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46a4301436fbcaf/Kalyan/KK-Python/Kalyan-Jupyter-Notebooks/T20-Brief/"/>
    </mc:Choice>
  </mc:AlternateContent>
  <xr:revisionPtr revIDLastSave="107" documentId="8_{ECA320E5-6C1F-3347-AD78-8ED33AE7301E}" xr6:coauthVersionLast="47" xr6:coauthVersionMax="47" xr10:uidLastSave="{975FC2C4-BDD5-C448-8E1F-53D98C3E565E}"/>
  <bookViews>
    <workbookView xWindow="780" yWindow="1000" windowWidth="27640" windowHeight="15100" activeTab="4" xr2:uid="{609D964B-ECF1-144B-A45E-3CDC5CDDA627}"/>
  </bookViews>
  <sheets>
    <sheet name="G20-EPU" sheetId="2" r:id="rId1"/>
    <sheet name="G20" sheetId="1" r:id="rId2"/>
    <sheet name="Income-Category" sheetId="4" r:id="rId3"/>
    <sheet name="EPU" sheetId="3" r:id="rId4"/>
    <sheet name="Q-EPU" sheetId="5" r:id="rId5"/>
  </sheets>
  <externalReferences>
    <externalReference r:id="rId6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5" i="4"/>
  <c r="B16" i="4"/>
  <c r="B19" i="4"/>
  <c r="B20" i="4"/>
  <c r="B2" i="4"/>
  <c r="T1" i="1"/>
</calcChain>
</file>

<file path=xl/sharedStrings.xml><?xml version="1.0" encoding="utf-8"?>
<sst xmlns="http://schemas.openxmlformats.org/spreadsheetml/2006/main" count="128" uniqueCount="79">
  <si>
    <t>Year</t>
  </si>
  <si>
    <t>Month</t>
  </si>
  <si>
    <t>Australia</t>
  </si>
  <si>
    <t>Brazil</t>
  </si>
  <si>
    <t>Canada</t>
  </si>
  <si>
    <t>China</t>
  </si>
  <si>
    <t>France</t>
  </si>
  <si>
    <t>Germany</t>
  </si>
  <si>
    <t>India</t>
  </si>
  <si>
    <t>Italy</t>
  </si>
  <si>
    <t>Japan</t>
  </si>
  <si>
    <t>Mexico</t>
  </si>
  <si>
    <t>Russia</t>
  </si>
  <si>
    <t>South Korea</t>
  </si>
  <si>
    <t>United Kingdom</t>
  </si>
  <si>
    <t>United States</t>
  </si>
  <si>
    <t>SCMP China</t>
  </si>
  <si>
    <t>Mainland China</t>
  </si>
  <si>
    <t>Argentina</t>
  </si>
  <si>
    <t xml:space="preserve"> Australia</t>
  </si>
  <si>
    <t xml:space="preserve"> Brazil</t>
  </si>
  <si>
    <t xml:space="preserve"> Canada</t>
  </si>
  <si>
    <t xml:space="preserve"> China</t>
  </si>
  <si>
    <t xml:space="preserve"> France</t>
  </si>
  <si>
    <t xml:space="preserve"> Germany</t>
  </si>
  <si>
    <t xml:space="preserve"> India</t>
  </si>
  <si>
    <t xml:space="preserve"> Indonesia</t>
  </si>
  <si>
    <t xml:space="preserve"> Italy</t>
  </si>
  <si>
    <t xml:space="preserve"> Japan</t>
  </si>
  <si>
    <t xml:space="preserve"> Mexico</t>
  </si>
  <si>
    <t xml:space="preserve"> Russia</t>
  </si>
  <si>
    <t xml:space="preserve"> Saudi Arabia</t>
  </si>
  <si>
    <t xml:space="preserve"> South Africa</t>
  </si>
  <si>
    <t xml:space="preserve"> South Korea</t>
  </si>
  <si>
    <t xml:space="preserve"> Turkey</t>
  </si>
  <si>
    <t>GEPU_current</t>
  </si>
  <si>
    <t>GEPU_ppp</t>
  </si>
  <si>
    <t>Hybrid China</t>
  </si>
  <si>
    <t>Ireland</t>
  </si>
  <si>
    <t>Korea</t>
  </si>
  <si>
    <t>Spain</t>
  </si>
  <si>
    <t>UK</t>
  </si>
  <si>
    <t>US</t>
  </si>
  <si>
    <t>Yellow-highlighted entries are imputed following the method described in Davis (2016).</t>
  </si>
  <si>
    <t>For detailed information about each national and global EPU index, navigate to the appropriate page at www.PolicyUncertainty.com</t>
  </si>
  <si>
    <t xml:space="preserve">Hybrid China is constructed by smooth splicing together rescaled SCMP and Mainland Data. </t>
  </si>
  <si>
    <t>If you use the EPU indices in this data file, please cite the appropriate sources, as follows:</t>
  </si>
  <si>
    <r>
      <t xml:space="preserve">Australia, Brazil, Canada, France, Germany, India, Italy, Mexico, South Korea, Russia, United Kingdom, United States: </t>
    </r>
    <r>
      <rPr>
        <sz val="12"/>
        <color theme="1"/>
        <rFont val="Times New Roman"/>
        <family val="1"/>
      </rPr>
      <t>Baker, Bloom and Davis (2016).</t>
    </r>
  </si>
  <si>
    <r>
      <t xml:space="preserve">Chile: </t>
    </r>
    <r>
      <rPr>
        <sz val="12"/>
        <color theme="1"/>
        <rFont val="Times New Roman"/>
        <family val="1"/>
      </rPr>
      <t>Cerda, Silva and Valente (2016).</t>
    </r>
  </si>
  <si>
    <r>
      <t xml:space="preserve">SCMP China: </t>
    </r>
    <r>
      <rPr>
        <sz val="12"/>
        <color theme="1"/>
        <rFont val="Times New Roman"/>
        <family val="1"/>
      </rPr>
      <t>Baker, Bloom, Davis and Wang (2013).</t>
    </r>
  </si>
  <si>
    <r>
      <t xml:space="preserve">Mainland China: </t>
    </r>
    <r>
      <rPr>
        <sz val="12"/>
        <color theme="1"/>
        <rFont val="Times New Roman"/>
        <family val="1"/>
      </rPr>
      <t>Davis, Liu, and Shang (2019)</t>
    </r>
  </si>
  <si>
    <r>
      <t xml:space="preserve">Colombia: </t>
    </r>
    <r>
      <rPr>
        <sz val="12"/>
        <color theme="1"/>
        <rFont val="Times New Roman"/>
        <family val="1"/>
      </rPr>
      <t>Gil and Silva (2018)</t>
    </r>
  </si>
  <si>
    <r>
      <t xml:space="preserve">Global: </t>
    </r>
    <r>
      <rPr>
        <sz val="12"/>
        <color theme="1"/>
        <rFont val="Times New Roman"/>
        <family val="1"/>
      </rPr>
      <t>Davis (2016).</t>
    </r>
  </si>
  <si>
    <r>
      <t xml:space="preserve">Greece: </t>
    </r>
    <r>
      <rPr>
        <sz val="12"/>
        <color theme="1"/>
        <rFont val="Times New Roman"/>
        <family val="1"/>
      </rPr>
      <t>Hardouvelis, Karalas, Karanastasis and Samartzis (2018).</t>
    </r>
  </si>
  <si>
    <r>
      <t xml:space="preserve">Ireland: </t>
    </r>
    <r>
      <rPr>
        <sz val="12"/>
        <color theme="1"/>
        <rFont val="Times New Roman"/>
        <family val="1"/>
      </rPr>
      <t>Zalla (2016).</t>
    </r>
  </si>
  <si>
    <r>
      <t xml:space="preserve">Japan: </t>
    </r>
    <r>
      <rPr>
        <sz val="12"/>
        <color theme="1"/>
        <rFont val="Times New Roman"/>
        <family val="1"/>
      </rPr>
      <t>Arbatli, Davis, Ito and Miake (2019).</t>
    </r>
  </si>
  <si>
    <r>
      <t xml:space="preserve">The Netherlands: </t>
    </r>
    <r>
      <rPr>
        <sz val="12"/>
        <color theme="1"/>
        <rFont val="Times New Roman"/>
        <family val="1"/>
      </rPr>
      <t>Kroese, Kok and Parlevliet (2015)</t>
    </r>
  </si>
  <si>
    <r>
      <t xml:space="preserve">Singapore: </t>
    </r>
    <r>
      <rPr>
        <sz val="12"/>
        <color theme="1"/>
        <rFont val="Times New Roman"/>
        <family val="1"/>
      </rPr>
      <t>Davis (2016).</t>
    </r>
  </si>
  <si>
    <r>
      <t xml:space="preserve">Spain: </t>
    </r>
    <r>
      <rPr>
        <sz val="12"/>
        <color theme="1"/>
        <rFont val="Times New Roman"/>
        <family val="1"/>
      </rPr>
      <t>Ghirelli, Perez, and Urtasun (2019).</t>
    </r>
  </si>
  <si>
    <r>
      <t xml:space="preserve">Sweden: </t>
    </r>
    <r>
      <rPr>
        <sz val="12"/>
        <color rgb="FF000000"/>
        <rFont val="Times New Roman"/>
        <family val="1"/>
      </rPr>
      <t xml:space="preserve">Armelius, Hull, and Köhler (2017).  </t>
    </r>
  </si>
  <si>
    <r>
      <t xml:space="preserve">Armelius, H., I. Hull, and H.S. Köhler, 2017. </t>
    </r>
    <r>
      <rPr>
        <sz val="12"/>
        <color theme="1"/>
        <rFont val="Times New Roman"/>
        <family val="1"/>
      </rPr>
      <t xml:space="preserve">“The Timing of Uncertainty Shocks in a Small Open Economy,” </t>
    </r>
    <r>
      <rPr>
        <i/>
        <sz val="12"/>
        <color theme="1"/>
        <rFont val="Times New Roman"/>
        <family val="1"/>
      </rPr>
      <t xml:space="preserve">Economics Letters, </t>
    </r>
    <r>
      <rPr>
        <sz val="12"/>
        <color theme="1"/>
        <rFont val="Times New Roman"/>
        <family val="1"/>
      </rPr>
      <t>155 (June), 31-34.</t>
    </r>
    <r>
      <rPr>
        <sz val="12"/>
        <color rgb="FF000000"/>
        <rFont val="Times New Roman"/>
        <family val="1"/>
      </rPr>
      <t xml:space="preserve"> </t>
    </r>
  </si>
  <si>
    <t>Baker, S.R., N. Bloom, S.J. Davis and Xiaoxi Wang, 2013. “Economic Policy Uncertainty in China,” unpublished paper, University of Chicago.</t>
  </si>
  <si>
    <r>
      <t xml:space="preserve">Baker, S. R., N. Bloom, and S. J. Davis, 2016. “Measuring Economic Policy Uncertainty,” </t>
    </r>
    <r>
      <rPr>
        <i/>
        <sz val="12"/>
        <color theme="1"/>
        <rFont val="Times New Roman"/>
        <family val="1"/>
      </rPr>
      <t>Quarterly Journal of Economics</t>
    </r>
    <r>
      <rPr>
        <sz val="12"/>
        <color theme="1"/>
        <rFont val="Times New Roman"/>
        <family val="1"/>
      </rPr>
      <t>, 131, no. 4 (November), 1593-1636.</t>
    </r>
  </si>
  <si>
    <t>Cerda, R., A. Silva and J. T. Valente, 2016. “Economic Policy Uncertainty Indices for Chile,” working paper.</t>
  </si>
  <si>
    <r>
      <t xml:space="preserve">Davis, S. J., 2016. “An Index of Global Economic Policy Uncertainty.” </t>
    </r>
    <r>
      <rPr>
        <i/>
        <sz val="12"/>
        <color theme="1"/>
        <rFont val="Times New Roman"/>
        <family val="1"/>
      </rPr>
      <t xml:space="preserve">Macroeconomic Review, </t>
    </r>
    <r>
      <rPr>
        <sz val="12"/>
        <color theme="1"/>
        <rFont val="Times New Roman"/>
        <family val="1"/>
      </rPr>
      <t>October. Also available as NBER Working Paper No. 22740.</t>
    </r>
  </si>
  <si>
    <t>Davis, S. J., Dingquian Liu and Xuguang Simon Sheng, 2019. “Economic Policy Uncertainty in China Since 1946: The View from Mainland Newspapers,” working paper, August.</t>
  </si>
  <si>
    <t>Ghirelli, C., J.J. Perez, and A. Urtasun, 2019. “A New Economic Policy Uncertainty Index for Spain,” Bank of Spain, WorkingPaper No., 1906.</t>
  </si>
  <si>
    <t>Gil, M. and D. Silva, 2018. “Economic Policy Uncertainty Indices for Colombia,” working paper.</t>
  </si>
  <si>
    <t>Hardouvelis, G. A., G. I. Karalas, D. I. Karanastasis and P. K. Samartzis, 2018. “Economic Policy Uncertainty, Political Uncertainty and the Greek Economic Crisis,” working paper, May.</t>
  </si>
  <si>
    <r>
      <t xml:space="preserve">Kroese, L., S. Kok and J. Parlevliet, 2015. “Beleidsonzekerheid in Nederland,” </t>
    </r>
    <r>
      <rPr>
        <i/>
        <sz val="12"/>
        <color theme="1"/>
        <rFont val="Times New Roman"/>
        <family val="1"/>
      </rPr>
      <t>Economisch Statistische Berichten</t>
    </r>
    <r>
      <rPr>
        <sz val="12"/>
        <color theme="1"/>
        <rFont val="Times New Roman"/>
        <family val="1"/>
      </rPr>
      <t>, No. 4715, pp. 464–467.</t>
    </r>
  </si>
  <si>
    <t>Zalla, R., 2016. “Economic Policy Uncertainty in Ireland,” working paper, 20 September.</t>
  </si>
  <si>
    <t>Indonesia</t>
  </si>
  <si>
    <t>Saudi Arabia</t>
  </si>
  <si>
    <t>South Africa</t>
  </si>
  <si>
    <t>Turkey</t>
  </si>
  <si>
    <t>High income</t>
  </si>
  <si>
    <t>Upper middle income</t>
  </si>
  <si>
    <t>Income_category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</si>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</sst>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charset val="1"/>
    </font>
    <font>
      <sz val="12"/>
      <color theme="1"/>
      <name val="Tahoma"/>
      <family val="2"/>
      <charset val="128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i/>
      <sz val="12"/>
      <color theme="1"/>
      <name val="Times New Roman"/>
      <family val="1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5" fillId="0" borderId="0">
      <alignment vertical="center"/>
    </xf>
    <xf numFmtId="0" fontId="1" fillId="0" borderId="0"/>
    <xf numFmtId="0" fontId="3" fillId="0" borderId="0"/>
  </cellStyleXfs>
  <cellXfs count="15">
    <xf numFmtId="0" fontId="0" fillId="0" borderId="0" xfId="0"/>
    <xf numFmtId="0" fontId="2" fillId="0" borderId="0" xfId="1"/>
    <xf numFmtId="0" fontId="2" fillId="2" borderId="0" xfId="1" applyFill="1"/>
    <xf numFmtId="0" fontId="3" fillId="0" borderId="0" xfId="7"/>
    <xf numFmtId="17" fontId="2" fillId="0" borderId="0" xfId="1" applyNumberFormat="1"/>
    <xf numFmtId="0" fontId="6" fillId="0" borderId="0" xfId="1" applyFont="1" applyAlignment="1">
      <alignment vertical="center"/>
    </xf>
    <xf numFmtId="0" fontId="7" fillId="0" borderId="0" xfId="1" applyFont="1" applyAlignment="1">
      <alignment horizontal="left" vertical="center" indent="6"/>
    </xf>
    <xf numFmtId="0" fontId="7" fillId="0" borderId="0" xfId="1" applyFont="1" applyAlignment="1">
      <alignment horizontal="justify" vertical="center"/>
    </xf>
    <xf numFmtId="0" fontId="7" fillId="0" borderId="0" xfId="1" applyFont="1" applyAlignment="1">
      <alignment vertical="center"/>
    </xf>
    <xf numFmtId="0" fontId="8" fillId="0" borderId="0" xfId="1" applyFont="1" applyAlignment="1">
      <alignment horizontal="left" vertical="center" indent="6"/>
    </xf>
    <xf numFmtId="0" fontId="6" fillId="0" borderId="0" xfId="1" applyFont="1" applyAlignment="1">
      <alignment horizontal="left" vertical="center" indent="6"/>
    </xf>
    <xf numFmtId="0" fontId="10" fillId="0" borderId="0" xfId="0" applyFont="1"/>
    <xf numFmtId="0" fontId="3" fillId="0" borderId="0" xfId="0" applyFont="1"/>
    <xf numFmtId="0" fontId="10" fillId="3" borderId="0" xfId="0" applyFont="1" applyFill="1"/>
    <xf numFmtId="0" fontId="2" fillId="0" borderId="0" xfId="0" applyFont="1"/>
  </cellXfs>
  <cellStyles count="8">
    <cellStyle name="Normal" xfId="0" builtinId="0"/>
    <cellStyle name="Normal 2" xfId="1" xr:uid="{BAFB4E50-6E4E-2541-B046-123100C4B498}"/>
    <cellStyle name="Normal 2 2" xfId="2" xr:uid="{62A7EE9B-0D79-3F47-BFC5-FA020F9D7545}"/>
    <cellStyle name="Normal 3" xfId="3" xr:uid="{50044A6F-4C65-8244-94FB-F583F8A6D5FF}"/>
    <cellStyle name="Normal 3 2" xfId="7" xr:uid="{CC01A2CC-BB07-3742-986C-0D120C9EE456}"/>
    <cellStyle name="Normal 4" xfId="5" xr:uid="{5F6C5CB5-B34A-9B43-887E-91CD2E3100A4}"/>
    <cellStyle name="Normal 5" xfId="6" xr:uid="{4B71E71A-9590-674E-A975-16F93252E88E}"/>
    <cellStyle name="Normal 7" xfId="4" xr:uid="{44F81673-1D2A-B740-9E31-D25AE399C1AF}"/>
  </cellStyles>
  <dxfs count="1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 of economies"/>
      <sheetName val="Groups"/>
      <sheetName val="Notes"/>
    </sheetNames>
    <sheetDataSet>
      <sheetData sheetId="0">
        <row r="1">
          <cell r="A1" t="str">
            <v>Economy</v>
          </cell>
          <cell r="B1" t="str">
            <v>Code</v>
          </cell>
          <cell r="C1" t="str">
            <v>Region</v>
          </cell>
          <cell r="D1" t="str">
            <v>Income group</v>
          </cell>
          <cell r="E1" t="str">
            <v>Lending category</v>
          </cell>
          <cell r="F1" t="str">
            <v>Other (EMU or HIPC)</v>
          </cell>
        </row>
        <row r="2">
          <cell r="A2" t="str">
            <v>Aruba</v>
          </cell>
          <cell r="B2" t="str">
            <v>ABW</v>
          </cell>
          <cell r="C2" t="str">
            <v>Latin America &amp; Caribbean</v>
          </cell>
          <cell r="D2" t="str">
            <v>High income</v>
          </cell>
        </row>
        <row r="3">
          <cell r="A3" t="str">
            <v>Afghanistan</v>
          </cell>
          <cell r="B3" t="str">
            <v>AFG</v>
          </cell>
          <cell r="C3" t="str">
            <v>South Asia</v>
          </cell>
          <cell r="D3" t="str">
            <v>Low income</v>
          </cell>
          <cell r="E3" t="str">
            <v>IDA</v>
          </cell>
          <cell r="F3" t="str">
            <v>HIPC</v>
          </cell>
        </row>
        <row r="4">
          <cell r="A4" t="str">
            <v>Angola</v>
          </cell>
          <cell r="B4" t="str">
            <v>AGO</v>
          </cell>
          <cell r="C4" t="str">
            <v>Sub-Saharan Africa</v>
          </cell>
          <cell r="D4" t="str">
            <v>Lower middle income</v>
          </cell>
          <cell r="E4" t="str">
            <v>IBRD</v>
          </cell>
        </row>
        <row r="5">
          <cell r="A5" t="str">
            <v>Albania</v>
          </cell>
          <cell r="B5" t="str">
            <v>ALB</v>
          </cell>
          <cell r="C5" t="str">
            <v>Europe &amp; Central Asia</v>
          </cell>
          <cell r="D5" t="str">
            <v>Upper middle income</v>
          </cell>
          <cell r="E5" t="str">
            <v>IBRD</v>
          </cell>
        </row>
        <row r="6">
          <cell r="A6" t="str">
            <v>Andorra</v>
          </cell>
          <cell r="B6" t="str">
            <v>AND</v>
          </cell>
          <cell r="C6" t="str">
            <v>Europe &amp; Central Asia</v>
          </cell>
          <cell r="D6" t="str">
            <v>High income</v>
          </cell>
        </row>
        <row r="7">
          <cell r="A7" t="str">
            <v>United Arab Emirates</v>
          </cell>
          <cell r="B7" t="str">
            <v>ARE</v>
          </cell>
          <cell r="C7" t="str">
            <v>Middle East &amp; North Africa</v>
          </cell>
          <cell r="D7" t="str">
            <v>High income</v>
          </cell>
        </row>
        <row r="8">
          <cell r="A8" t="str">
            <v>Argentina</v>
          </cell>
          <cell r="B8" t="str">
            <v>ARG</v>
          </cell>
          <cell r="C8" t="str">
            <v>Latin America &amp; Caribbean</v>
          </cell>
          <cell r="D8" t="str">
            <v>Upper middle income</v>
          </cell>
          <cell r="E8" t="str">
            <v>IBRD</v>
          </cell>
        </row>
        <row r="9">
          <cell r="A9" t="str">
            <v>Armenia</v>
          </cell>
          <cell r="B9" t="str">
            <v>ARM</v>
          </cell>
          <cell r="C9" t="str">
            <v>Europe &amp; Central Asia</v>
          </cell>
          <cell r="D9" t="str">
            <v>Upper middle income</v>
          </cell>
          <cell r="E9" t="str">
            <v>IBRD</v>
          </cell>
        </row>
        <row r="10">
          <cell r="A10" t="str">
            <v>American Samoa</v>
          </cell>
          <cell r="B10" t="str">
            <v>ASM</v>
          </cell>
          <cell r="C10" t="str">
            <v>East Asia &amp; Pacific</v>
          </cell>
          <cell r="D10" t="str">
            <v>Upper middle income</v>
          </cell>
        </row>
        <row r="11">
          <cell r="A11" t="str">
            <v>Antigua and Barbuda</v>
          </cell>
          <cell r="B11" t="str">
            <v>ATG</v>
          </cell>
          <cell r="C11" t="str">
            <v>Latin America &amp; Caribbean</v>
          </cell>
          <cell r="D11" t="str">
            <v>High income</v>
          </cell>
          <cell r="E11" t="str">
            <v>IBRD</v>
          </cell>
        </row>
        <row r="12">
          <cell r="A12" t="str">
            <v>Australia</v>
          </cell>
          <cell r="B12" t="str">
            <v>AUS</v>
          </cell>
          <cell r="C12" t="str">
            <v>East Asia &amp; Pacific</v>
          </cell>
          <cell r="D12" t="str">
            <v>High income</v>
          </cell>
        </row>
        <row r="13">
          <cell r="A13" t="str">
            <v>Austria</v>
          </cell>
          <cell r="B13" t="str">
            <v>AUT</v>
          </cell>
          <cell r="C13" t="str">
            <v>Europe &amp; Central Asia</v>
          </cell>
          <cell r="D13" t="str">
            <v>High income</v>
          </cell>
          <cell r="F13" t="str">
            <v>EMU</v>
          </cell>
        </row>
        <row r="14">
          <cell r="A14" t="str">
            <v>Azerbaijan</v>
          </cell>
          <cell r="B14" t="str">
            <v>AZE</v>
          </cell>
          <cell r="C14" t="str">
            <v>Europe &amp; Central Asia</v>
          </cell>
          <cell r="D14" t="str">
            <v>Upper middle income</v>
          </cell>
          <cell r="E14" t="str">
            <v>IBRD</v>
          </cell>
        </row>
        <row r="15">
          <cell r="A15" t="str">
            <v>Burundi</v>
          </cell>
          <cell r="B15" t="str">
            <v>BDI</v>
          </cell>
          <cell r="C15" t="str">
            <v>Sub-Saharan Africa</v>
          </cell>
          <cell r="D15" t="str">
            <v>Low income</v>
          </cell>
          <cell r="E15" t="str">
            <v>IDA</v>
          </cell>
          <cell r="F15" t="str">
            <v>HIPC</v>
          </cell>
        </row>
        <row r="16">
          <cell r="A16" t="str">
            <v>Belgium</v>
          </cell>
          <cell r="B16" t="str">
            <v>BEL</v>
          </cell>
          <cell r="C16" t="str">
            <v>Europe &amp; Central Asia</v>
          </cell>
          <cell r="D16" t="str">
            <v>High income</v>
          </cell>
          <cell r="F16" t="str">
            <v>EMU</v>
          </cell>
        </row>
        <row r="17">
          <cell r="A17" t="str">
            <v>Benin</v>
          </cell>
          <cell r="B17" t="str">
            <v>BEN</v>
          </cell>
          <cell r="C17" t="str">
            <v>Sub-Saharan Africa</v>
          </cell>
          <cell r="D17" t="str">
            <v>Lower middle income</v>
          </cell>
          <cell r="E17" t="str">
            <v>IDA</v>
          </cell>
          <cell r="F17" t="str">
            <v>HIPC</v>
          </cell>
        </row>
        <row r="18">
          <cell r="A18" t="str">
            <v>Burkina Faso</v>
          </cell>
          <cell r="B18" t="str">
            <v>BFA</v>
          </cell>
          <cell r="C18" t="str">
            <v>Sub-Saharan Africa</v>
          </cell>
          <cell r="D18" t="str">
            <v>Low income</v>
          </cell>
          <cell r="E18" t="str">
            <v>IDA</v>
          </cell>
          <cell r="F18" t="str">
            <v>HIPC</v>
          </cell>
        </row>
        <row r="19">
          <cell r="A19" t="str">
            <v>Bangladesh</v>
          </cell>
          <cell r="B19" t="str">
            <v>BGD</v>
          </cell>
          <cell r="C19" t="str">
            <v>South Asia</v>
          </cell>
          <cell r="D19" t="str">
            <v>Lower middle income</v>
          </cell>
          <cell r="E19" t="str">
            <v>IDA</v>
          </cell>
        </row>
        <row r="20">
          <cell r="A20" t="str">
            <v>Bulgaria</v>
          </cell>
          <cell r="B20" t="str">
            <v>BGR</v>
          </cell>
          <cell r="C20" t="str">
            <v>Europe &amp; Central Asia</v>
          </cell>
          <cell r="D20" t="str">
            <v>Upper middle income</v>
          </cell>
          <cell r="E20" t="str">
            <v>IBRD</v>
          </cell>
        </row>
        <row r="21">
          <cell r="A21" t="str">
            <v>Bahrain</v>
          </cell>
          <cell r="B21" t="str">
            <v>BHR</v>
          </cell>
          <cell r="C21" t="str">
            <v>Middle East &amp; North Africa</v>
          </cell>
          <cell r="D21" t="str">
            <v>High income</v>
          </cell>
        </row>
        <row r="22">
          <cell r="A22" t="str">
            <v>Bahamas, The</v>
          </cell>
          <cell r="B22" t="str">
            <v>BHS</v>
          </cell>
          <cell r="C22" t="str">
            <v>Latin America &amp; Caribbean</v>
          </cell>
          <cell r="D22" t="str">
            <v>High income</v>
          </cell>
        </row>
        <row r="23">
          <cell r="A23" t="str">
            <v>Bosnia and Herzegovina</v>
          </cell>
          <cell r="B23" t="str">
            <v>BIH</v>
          </cell>
          <cell r="C23" t="str">
            <v>Europe &amp; Central Asia</v>
          </cell>
          <cell r="D23" t="str">
            <v>Upper middle income</v>
          </cell>
          <cell r="E23" t="str">
            <v>IBRD</v>
          </cell>
        </row>
        <row r="24">
          <cell r="A24" t="str">
            <v>Belarus</v>
          </cell>
          <cell r="B24" t="str">
            <v>BLR</v>
          </cell>
          <cell r="C24" t="str">
            <v>Europe &amp; Central Asia</v>
          </cell>
          <cell r="D24" t="str">
            <v>Upper middle income</v>
          </cell>
          <cell r="E24" t="str">
            <v>IBRD</v>
          </cell>
        </row>
        <row r="25">
          <cell r="A25" t="str">
            <v>Belize</v>
          </cell>
          <cell r="B25" t="str">
            <v>BLZ</v>
          </cell>
          <cell r="C25" t="str">
            <v>Latin America &amp; Caribbean</v>
          </cell>
          <cell r="D25" t="str">
            <v>Upper middle income</v>
          </cell>
          <cell r="E25" t="str">
            <v>IBRD</v>
          </cell>
        </row>
        <row r="26">
          <cell r="A26" t="str">
            <v>Bermuda</v>
          </cell>
          <cell r="B26" t="str">
            <v>BMU</v>
          </cell>
          <cell r="C26" t="str">
            <v>North America</v>
          </cell>
          <cell r="D26" t="str">
            <v>High income</v>
          </cell>
        </row>
        <row r="27">
          <cell r="A27" t="str">
            <v>Bolivia</v>
          </cell>
          <cell r="B27" t="str">
            <v>BOL</v>
          </cell>
          <cell r="C27" t="str">
            <v>Latin America &amp; Caribbean</v>
          </cell>
          <cell r="D27" t="str">
            <v>Lower middle income</v>
          </cell>
          <cell r="E27" t="str">
            <v>IBRD</v>
          </cell>
          <cell r="F27" t="str">
            <v>HIPC</v>
          </cell>
        </row>
        <row r="28">
          <cell r="A28" t="str">
            <v>Brazil</v>
          </cell>
          <cell r="B28" t="str">
            <v>BRA</v>
          </cell>
          <cell r="C28" t="str">
            <v>Latin America &amp; Caribbean</v>
          </cell>
          <cell r="D28" t="str">
            <v>Upper middle income</v>
          </cell>
          <cell r="E28" t="str">
            <v>IBRD</v>
          </cell>
        </row>
        <row r="29">
          <cell r="A29" t="str">
            <v>Barbados</v>
          </cell>
          <cell r="B29" t="str">
            <v>BRB</v>
          </cell>
          <cell r="C29" t="str">
            <v>Latin America &amp; Caribbean</v>
          </cell>
          <cell r="D29" t="str">
            <v>High income</v>
          </cell>
        </row>
        <row r="30">
          <cell r="A30" t="str">
            <v>Brunei Darussalam</v>
          </cell>
          <cell r="B30" t="str">
            <v>BRN</v>
          </cell>
          <cell r="C30" t="str">
            <v>East Asia &amp; Pacific</v>
          </cell>
          <cell r="D30" t="str">
            <v>High income</v>
          </cell>
        </row>
        <row r="31">
          <cell r="A31" t="str">
            <v>Bhutan</v>
          </cell>
          <cell r="B31" t="str">
            <v>BTN</v>
          </cell>
          <cell r="C31" t="str">
            <v>South Asia</v>
          </cell>
          <cell r="D31" t="str">
            <v>Lower middle income</v>
          </cell>
          <cell r="E31" t="str">
            <v>IDA</v>
          </cell>
        </row>
        <row r="32">
          <cell r="A32" t="str">
            <v>Botswana</v>
          </cell>
          <cell r="B32" t="str">
            <v>BWA</v>
          </cell>
          <cell r="C32" t="str">
            <v>Sub-Saharan Africa</v>
          </cell>
          <cell r="D32" t="str">
            <v>Upper middle income</v>
          </cell>
          <cell r="E32" t="str">
            <v>IBRD</v>
          </cell>
        </row>
        <row r="33">
          <cell r="A33" t="str">
            <v>Central African Republic</v>
          </cell>
          <cell r="B33" t="str">
            <v>CAF</v>
          </cell>
          <cell r="C33" t="str">
            <v>Sub-Saharan Africa</v>
          </cell>
          <cell r="D33" t="str">
            <v>Low income</v>
          </cell>
          <cell r="E33" t="str">
            <v>IDA</v>
          </cell>
          <cell r="F33" t="str">
            <v>HIPC</v>
          </cell>
        </row>
        <row r="34">
          <cell r="A34" t="str">
            <v>Canada</v>
          </cell>
          <cell r="B34" t="str">
            <v>CAN</v>
          </cell>
          <cell r="C34" t="str">
            <v>North America</v>
          </cell>
          <cell r="D34" t="str">
            <v>High income</v>
          </cell>
        </row>
        <row r="35">
          <cell r="A35" t="str">
            <v>Switzerland</v>
          </cell>
          <cell r="B35" t="str">
            <v>CHE</v>
          </cell>
          <cell r="C35" t="str">
            <v>Europe &amp; Central Asia</v>
          </cell>
          <cell r="D35" t="str">
            <v>High income</v>
          </cell>
        </row>
        <row r="36">
          <cell r="A36" t="str">
            <v>Channel Islands</v>
          </cell>
          <cell r="B36" t="str">
            <v>CHI</v>
          </cell>
          <cell r="C36" t="str">
            <v>Europe &amp; Central Asia</v>
          </cell>
          <cell r="D36" t="str">
            <v>High income</v>
          </cell>
        </row>
        <row r="37">
          <cell r="A37" t="str">
            <v>Chile</v>
          </cell>
          <cell r="B37" t="str">
            <v>CHL</v>
          </cell>
          <cell r="C37" t="str">
            <v>Latin America &amp; Caribbean</v>
          </cell>
          <cell r="D37" t="str">
            <v>High income</v>
          </cell>
          <cell r="E37" t="str">
            <v>IBRD</v>
          </cell>
        </row>
        <row r="38">
          <cell r="A38" t="str">
            <v>China</v>
          </cell>
          <cell r="B38" t="str">
            <v>CHN</v>
          </cell>
          <cell r="C38" t="str">
            <v>East Asia &amp; Pacific</v>
          </cell>
          <cell r="D38" t="str">
            <v>Upper middle income</v>
          </cell>
          <cell r="E38" t="str">
            <v>IBRD</v>
          </cell>
        </row>
        <row r="39">
          <cell r="A39" t="str">
            <v>Côte d’Ivoire</v>
          </cell>
          <cell r="B39" t="str">
            <v>CIV</v>
          </cell>
          <cell r="C39" t="str">
            <v>Sub-Saharan Africa</v>
          </cell>
          <cell r="D39" t="str">
            <v>Lower middle income</v>
          </cell>
          <cell r="E39" t="str">
            <v>IDA</v>
          </cell>
          <cell r="F39" t="str">
            <v>HIPC</v>
          </cell>
        </row>
        <row r="40">
          <cell r="A40" t="str">
            <v>Cameroon</v>
          </cell>
          <cell r="B40" t="str">
            <v>CMR</v>
          </cell>
          <cell r="C40" t="str">
            <v>Sub-Saharan Africa</v>
          </cell>
          <cell r="D40" t="str">
            <v>Lower middle income</v>
          </cell>
          <cell r="E40" t="str">
            <v>Blend</v>
          </cell>
          <cell r="F40" t="str">
            <v>HIPC</v>
          </cell>
        </row>
        <row r="41">
          <cell r="A41" t="str">
            <v>Congo, Dem. Rep.</v>
          </cell>
          <cell r="B41" t="str">
            <v>COD</v>
          </cell>
          <cell r="C41" t="str">
            <v>Sub-Saharan Africa</v>
          </cell>
          <cell r="D41" t="str">
            <v>Low income</v>
          </cell>
          <cell r="E41" t="str">
            <v>IDA</v>
          </cell>
          <cell r="F41" t="str">
            <v>HIPC</v>
          </cell>
        </row>
        <row r="42">
          <cell r="A42" t="str">
            <v>Congo, Rep.</v>
          </cell>
          <cell r="B42" t="str">
            <v>COG</v>
          </cell>
          <cell r="C42" t="str">
            <v>Sub-Saharan Africa</v>
          </cell>
          <cell r="D42" t="str">
            <v>Lower middle income</v>
          </cell>
          <cell r="E42" t="str">
            <v>Blend</v>
          </cell>
          <cell r="F42" t="str">
            <v>HIPC</v>
          </cell>
        </row>
        <row r="43">
          <cell r="A43" t="str">
            <v>Colombia</v>
          </cell>
          <cell r="B43" t="str">
            <v>COL</v>
          </cell>
          <cell r="C43" t="str">
            <v>Latin America &amp; Caribbean</v>
          </cell>
          <cell r="D43" t="str">
            <v>Upper middle income</v>
          </cell>
          <cell r="E43" t="str">
            <v>IBRD</v>
          </cell>
        </row>
        <row r="44">
          <cell r="A44" t="str">
            <v>Comoros</v>
          </cell>
          <cell r="B44" t="str">
            <v>COM</v>
          </cell>
          <cell r="C44" t="str">
            <v>Sub-Saharan Africa</v>
          </cell>
          <cell r="D44" t="str">
            <v>Lower middle income</v>
          </cell>
          <cell r="E44" t="str">
            <v>IDA</v>
          </cell>
          <cell r="F44" t="str">
            <v>HIPC</v>
          </cell>
        </row>
        <row r="45">
          <cell r="A45" t="str">
            <v>Cabo Verde</v>
          </cell>
          <cell r="B45" t="str">
            <v>CPV</v>
          </cell>
          <cell r="C45" t="str">
            <v>Sub-Saharan Africa</v>
          </cell>
          <cell r="D45" t="str">
            <v>Lower middle income</v>
          </cell>
          <cell r="E45" t="str">
            <v>Blend</v>
          </cell>
        </row>
        <row r="46">
          <cell r="A46" t="str">
            <v>Costa Rica</v>
          </cell>
          <cell r="B46" t="str">
            <v>CRI</v>
          </cell>
          <cell r="C46" t="str">
            <v>Latin America &amp; Caribbean</v>
          </cell>
          <cell r="D46" t="str">
            <v>Upper middle income</v>
          </cell>
          <cell r="E46" t="str">
            <v>IBRD</v>
          </cell>
        </row>
        <row r="47">
          <cell r="A47" t="str">
            <v>Cuba</v>
          </cell>
          <cell r="B47" t="str">
            <v>CUB</v>
          </cell>
          <cell r="C47" t="str">
            <v>Latin America &amp; Caribbean</v>
          </cell>
          <cell r="D47" t="str">
            <v>Upper middle income</v>
          </cell>
        </row>
        <row r="48">
          <cell r="A48" t="str">
            <v>Curaçao</v>
          </cell>
          <cell r="B48" t="str">
            <v>CUW</v>
          </cell>
          <cell r="C48" t="str">
            <v>Latin America &amp; Caribbean</v>
          </cell>
          <cell r="D48" t="str">
            <v>High income</v>
          </cell>
        </row>
        <row r="49">
          <cell r="A49" t="str">
            <v>Cayman Islands</v>
          </cell>
          <cell r="B49" t="str">
            <v>CYM</v>
          </cell>
          <cell r="C49" t="str">
            <v>Latin America &amp; Caribbean</v>
          </cell>
          <cell r="D49" t="str">
            <v>High income</v>
          </cell>
        </row>
        <row r="50">
          <cell r="A50" t="str">
            <v>Cyprus</v>
          </cell>
          <cell r="B50" t="str">
            <v>CYP</v>
          </cell>
          <cell r="C50" t="str">
            <v>Europe &amp; Central Asia</v>
          </cell>
          <cell r="D50" t="str">
            <v>High income</v>
          </cell>
          <cell r="F50" t="str">
            <v>EMU</v>
          </cell>
        </row>
        <row r="51">
          <cell r="A51" t="str">
            <v>Czech Republic</v>
          </cell>
          <cell r="B51" t="str">
            <v>CZE</v>
          </cell>
          <cell r="C51" t="str">
            <v>Europe &amp; Central Asia</v>
          </cell>
          <cell r="D51" t="str">
            <v>High income</v>
          </cell>
        </row>
        <row r="52">
          <cell r="A52" t="str">
            <v>Germany</v>
          </cell>
          <cell r="B52" t="str">
            <v>DEU</v>
          </cell>
          <cell r="C52" t="str">
            <v>Europe &amp; Central Asia</v>
          </cell>
          <cell r="D52" t="str">
            <v>High income</v>
          </cell>
          <cell r="F52" t="str">
            <v>EMU</v>
          </cell>
        </row>
        <row r="53">
          <cell r="A53" t="str">
            <v>Djibouti</v>
          </cell>
          <cell r="B53" t="str">
            <v>DJI</v>
          </cell>
          <cell r="C53" t="str">
            <v>Middle East &amp; North Africa</v>
          </cell>
          <cell r="D53" t="str">
            <v>Lower middle income</v>
          </cell>
          <cell r="E53" t="str">
            <v>IDA</v>
          </cell>
        </row>
        <row r="54">
          <cell r="A54" t="str">
            <v>Dominica</v>
          </cell>
          <cell r="B54" t="str">
            <v>DMA</v>
          </cell>
          <cell r="C54" t="str">
            <v>Latin America &amp; Caribbean</v>
          </cell>
          <cell r="D54" t="str">
            <v>Upper middle income</v>
          </cell>
          <cell r="E54" t="str">
            <v>Blend</v>
          </cell>
        </row>
        <row r="55">
          <cell r="A55" t="str">
            <v>Denmark</v>
          </cell>
          <cell r="B55" t="str">
            <v>DNK</v>
          </cell>
          <cell r="C55" t="str">
            <v>Europe &amp; Central Asia</v>
          </cell>
          <cell r="D55" t="str">
            <v>High income</v>
          </cell>
        </row>
        <row r="56">
          <cell r="A56" t="str">
            <v>Dominican Republic</v>
          </cell>
          <cell r="B56" t="str">
            <v>DOM</v>
          </cell>
          <cell r="C56" t="str">
            <v>Latin America &amp; Caribbean</v>
          </cell>
          <cell r="D56" t="str">
            <v>Upper middle income</v>
          </cell>
          <cell r="E56" t="str">
            <v>IBRD</v>
          </cell>
        </row>
        <row r="57">
          <cell r="A57" t="str">
            <v>Algeria</v>
          </cell>
          <cell r="B57" t="str">
            <v>DZA</v>
          </cell>
          <cell r="C57" t="str">
            <v>Middle East &amp; North Africa</v>
          </cell>
          <cell r="D57" t="str">
            <v>Lower middle income</v>
          </cell>
          <cell r="E57" t="str">
            <v>IBRD</v>
          </cell>
        </row>
        <row r="58">
          <cell r="A58" t="str">
            <v>Ecuador</v>
          </cell>
          <cell r="B58" t="str">
            <v>ECU</v>
          </cell>
          <cell r="C58" t="str">
            <v>Latin America &amp; Caribbean</v>
          </cell>
          <cell r="D58" t="str">
            <v>Upper middle income</v>
          </cell>
          <cell r="E58" t="str">
            <v>IBRD</v>
          </cell>
        </row>
        <row r="59">
          <cell r="A59" t="str">
            <v>Egypt, Arab Rep.</v>
          </cell>
          <cell r="B59" t="str">
            <v>EGY</v>
          </cell>
          <cell r="C59" t="str">
            <v>Middle East &amp; North Africa</v>
          </cell>
          <cell r="D59" t="str">
            <v>Lower middle income</v>
          </cell>
          <cell r="E59" t="str">
            <v>IBRD</v>
          </cell>
        </row>
        <row r="60">
          <cell r="A60" t="str">
            <v>Eritrea</v>
          </cell>
          <cell r="B60" t="str">
            <v>ERI</v>
          </cell>
          <cell r="C60" t="str">
            <v>Sub-Saharan Africa</v>
          </cell>
          <cell r="D60" t="str">
            <v>Low income</v>
          </cell>
          <cell r="E60" t="str">
            <v>IDA</v>
          </cell>
          <cell r="F60" t="str">
            <v>HIPC</v>
          </cell>
        </row>
        <row r="61">
          <cell r="A61" t="str">
            <v>Spain</v>
          </cell>
          <cell r="B61" t="str">
            <v>ESP</v>
          </cell>
          <cell r="C61" t="str">
            <v>Europe &amp; Central Asia</v>
          </cell>
          <cell r="D61" t="str">
            <v>High income</v>
          </cell>
          <cell r="F61" t="str">
            <v>EMU</v>
          </cell>
        </row>
        <row r="62">
          <cell r="A62" t="str">
            <v>Estonia</v>
          </cell>
          <cell r="B62" t="str">
            <v>EST</v>
          </cell>
          <cell r="C62" t="str">
            <v>Europe &amp; Central Asia</v>
          </cell>
          <cell r="D62" t="str">
            <v>High income</v>
          </cell>
          <cell r="F62" t="str">
            <v>EMU</v>
          </cell>
        </row>
        <row r="63">
          <cell r="A63" t="str">
            <v>Ethiopia</v>
          </cell>
          <cell r="B63" t="str">
            <v>ETH</v>
          </cell>
          <cell r="C63" t="str">
            <v>Sub-Saharan Africa</v>
          </cell>
          <cell r="D63" t="str">
            <v>Low income</v>
          </cell>
          <cell r="E63" t="str">
            <v>IDA</v>
          </cell>
          <cell r="F63" t="str">
            <v>HIPC</v>
          </cell>
        </row>
        <row r="64">
          <cell r="A64" t="str">
            <v>Finland</v>
          </cell>
          <cell r="B64" t="str">
            <v>FIN</v>
          </cell>
          <cell r="C64" t="str">
            <v>Europe &amp; Central Asia</v>
          </cell>
          <cell r="D64" t="str">
            <v>High income</v>
          </cell>
          <cell r="F64" t="str">
            <v>EMU</v>
          </cell>
        </row>
        <row r="65">
          <cell r="A65" t="str">
            <v>Fiji</v>
          </cell>
          <cell r="B65" t="str">
            <v>FJI</v>
          </cell>
          <cell r="C65" t="str">
            <v>East Asia &amp; Pacific</v>
          </cell>
          <cell r="D65" t="str">
            <v>Upper middle income</v>
          </cell>
          <cell r="E65" t="str">
            <v>Blend</v>
          </cell>
        </row>
        <row r="66">
          <cell r="A66" t="str">
            <v>France</v>
          </cell>
          <cell r="B66" t="str">
            <v>FRA</v>
          </cell>
          <cell r="C66" t="str">
            <v>Europe &amp; Central Asia</v>
          </cell>
          <cell r="D66" t="str">
            <v>High income</v>
          </cell>
          <cell r="F66" t="str">
            <v>EMU</v>
          </cell>
        </row>
        <row r="67">
          <cell r="A67" t="str">
            <v>Faroe Islands</v>
          </cell>
          <cell r="B67" t="str">
            <v>FRO</v>
          </cell>
          <cell r="C67" t="str">
            <v>Europe &amp; Central Asia</v>
          </cell>
          <cell r="D67" t="str">
            <v>High income</v>
          </cell>
        </row>
        <row r="68">
          <cell r="A68" t="str">
            <v>Micronesia, Fed. Sts.</v>
          </cell>
          <cell r="B68" t="str">
            <v>FSM</v>
          </cell>
          <cell r="C68" t="str">
            <v>East Asia &amp; Pacific</v>
          </cell>
          <cell r="D68" t="str">
            <v>Lower middle income</v>
          </cell>
          <cell r="E68" t="str">
            <v>IDA</v>
          </cell>
        </row>
        <row r="69">
          <cell r="A69" t="str">
            <v>Gabon</v>
          </cell>
          <cell r="B69" t="str">
            <v>GAB</v>
          </cell>
          <cell r="C69" t="str">
            <v>Sub-Saharan Africa</v>
          </cell>
          <cell r="D69" t="str">
            <v>Upper middle income</v>
          </cell>
          <cell r="E69" t="str">
            <v>IBRD</v>
          </cell>
        </row>
        <row r="70">
          <cell r="A70" t="str">
            <v>United Kingdom</v>
          </cell>
          <cell r="B70" t="str">
            <v>GBR</v>
          </cell>
          <cell r="C70" t="str">
            <v>Europe &amp; Central Asia</v>
          </cell>
          <cell r="D70" t="str">
            <v>High income</v>
          </cell>
        </row>
        <row r="71">
          <cell r="A71" t="str">
            <v>Georgia</v>
          </cell>
          <cell r="B71" t="str">
            <v>GEO</v>
          </cell>
          <cell r="C71" t="str">
            <v>Europe &amp; Central Asia</v>
          </cell>
          <cell r="D71" t="str">
            <v>Upper middle income</v>
          </cell>
          <cell r="E71" t="str">
            <v>IBRD</v>
          </cell>
        </row>
        <row r="72">
          <cell r="A72" t="str">
            <v>Ghana</v>
          </cell>
          <cell r="B72" t="str">
            <v>GHA</v>
          </cell>
          <cell r="C72" t="str">
            <v>Sub-Saharan Africa</v>
          </cell>
          <cell r="D72" t="str">
            <v>Lower middle income</v>
          </cell>
          <cell r="E72" t="str">
            <v>IDA</v>
          </cell>
          <cell r="F72" t="str">
            <v>HIPC</v>
          </cell>
        </row>
        <row r="73">
          <cell r="A73" t="str">
            <v>Gibraltar</v>
          </cell>
          <cell r="B73" t="str">
            <v>GIB</v>
          </cell>
          <cell r="C73" t="str">
            <v>Europe &amp; Central Asia</v>
          </cell>
          <cell r="D73" t="str">
            <v>High income</v>
          </cell>
        </row>
        <row r="74">
          <cell r="A74" t="str">
            <v>Guinea</v>
          </cell>
          <cell r="B74" t="str">
            <v>GIN</v>
          </cell>
          <cell r="C74" t="str">
            <v>Sub-Saharan Africa</v>
          </cell>
          <cell r="D74" t="str">
            <v>Low income</v>
          </cell>
          <cell r="E74" t="str">
            <v>IDA</v>
          </cell>
          <cell r="F74" t="str">
            <v>HIPC</v>
          </cell>
        </row>
        <row r="75">
          <cell r="A75" t="str">
            <v>Gambia, The</v>
          </cell>
          <cell r="B75" t="str">
            <v>GMB</v>
          </cell>
          <cell r="C75" t="str">
            <v>Sub-Saharan Africa</v>
          </cell>
          <cell r="D75" t="str">
            <v>Low income</v>
          </cell>
          <cell r="E75" t="str">
            <v>IDA</v>
          </cell>
          <cell r="F75" t="str">
            <v>HIPC</v>
          </cell>
        </row>
        <row r="76">
          <cell r="A76" t="str">
            <v>Guinea-Bissau</v>
          </cell>
          <cell r="B76" t="str">
            <v>GNB</v>
          </cell>
          <cell r="C76" t="str">
            <v>Sub-Saharan Africa</v>
          </cell>
          <cell r="D76" t="str">
            <v>Low income</v>
          </cell>
          <cell r="E76" t="str">
            <v>IDA</v>
          </cell>
          <cell r="F76" t="str">
            <v>HIPC</v>
          </cell>
        </row>
        <row r="77">
          <cell r="A77" t="str">
            <v>Equatorial Guinea</v>
          </cell>
          <cell r="B77" t="str">
            <v>GNQ</v>
          </cell>
          <cell r="C77" t="str">
            <v>Sub-Saharan Africa</v>
          </cell>
          <cell r="D77" t="str">
            <v>Upper middle income</v>
          </cell>
          <cell r="E77" t="str">
            <v>IBRD</v>
          </cell>
        </row>
        <row r="78">
          <cell r="A78" t="str">
            <v>Greece</v>
          </cell>
          <cell r="B78" t="str">
            <v>GRC</v>
          </cell>
          <cell r="C78" t="str">
            <v>Europe &amp; Central Asia</v>
          </cell>
          <cell r="D78" t="str">
            <v>High income</v>
          </cell>
          <cell r="F78" t="str">
            <v>EMU</v>
          </cell>
        </row>
        <row r="79">
          <cell r="A79" t="str">
            <v>Grenada</v>
          </cell>
          <cell r="B79" t="str">
            <v>GRD</v>
          </cell>
          <cell r="C79" t="str">
            <v>Latin America &amp; Caribbean</v>
          </cell>
          <cell r="D79" t="str">
            <v>Upper middle income</v>
          </cell>
          <cell r="E79" t="str">
            <v>Blend</v>
          </cell>
        </row>
        <row r="80">
          <cell r="A80" t="str">
            <v>Greenland</v>
          </cell>
          <cell r="B80" t="str">
            <v>GRL</v>
          </cell>
          <cell r="C80" t="str">
            <v>Europe &amp; Central Asia</v>
          </cell>
          <cell r="D80" t="str">
            <v>High income</v>
          </cell>
        </row>
        <row r="81">
          <cell r="A81" t="str">
            <v>Guatemala</v>
          </cell>
          <cell r="B81" t="str">
            <v>GTM</v>
          </cell>
          <cell r="C81" t="str">
            <v>Latin America &amp; Caribbean</v>
          </cell>
          <cell r="D81" t="str">
            <v>Upper middle income</v>
          </cell>
          <cell r="E81" t="str">
            <v>IBRD</v>
          </cell>
        </row>
        <row r="82">
          <cell r="A82" t="str">
            <v>Guam</v>
          </cell>
          <cell r="B82" t="str">
            <v>GUM</v>
          </cell>
          <cell r="C82" t="str">
            <v>East Asia &amp; Pacific</v>
          </cell>
          <cell r="D82" t="str">
            <v>High income</v>
          </cell>
        </row>
        <row r="83">
          <cell r="A83" t="str">
            <v>Guyana</v>
          </cell>
          <cell r="B83" t="str">
            <v>GUY</v>
          </cell>
          <cell r="C83" t="str">
            <v>Latin America &amp; Caribbean</v>
          </cell>
          <cell r="D83" t="str">
            <v>Upper middle income</v>
          </cell>
          <cell r="E83" t="str">
            <v>IDA</v>
          </cell>
          <cell r="F83" t="str">
            <v>HIPC</v>
          </cell>
        </row>
        <row r="84">
          <cell r="A84" t="str">
            <v>Hong Kong SAR, China</v>
          </cell>
          <cell r="B84" t="str">
            <v>HKG</v>
          </cell>
          <cell r="C84" t="str">
            <v>East Asia &amp; Pacific</v>
          </cell>
          <cell r="D84" t="str">
            <v>High income</v>
          </cell>
        </row>
        <row r="85">
          <cell r="A85" t="str">
            <v>Honduras</v>
          </cell>
          <cell r="B85" t="str">
            <v>HND</v>
          </cell>
          <cell r="C85" t="str">
            <v>Latin America &amp; Caribbean</v>
          </cell>
          <cell r="D85" t="str">
            <v>Lower middle income</v>
          </cell>
          <cell r="E85" t="str">
            <v>IDA</v>
          </cell>
          <cell r="F85" t="str">
            <v>HIPC</v>
          </cell>
        </row>
        <row r="86">
          <cell r="A86" t="str">
            <v>Croatia</v>
          </cell>
          <cell r="B86" t="str">
            <v>HRV</v>
          </cell>
          <cell r="C86" t="str">
            <v>Europe &amp; Central Asia</v>
          </cell>
          <cell r="D86" t="str">
            <v>High income</v>
          </cell>
          <cell r="E86" t="str">
            <v>IBRD</v>
          </cell>
        </row>
        <row r="87">
          <cell r="A87" t="str">
            <v>Haiti</v>
          </cell>
          <cell r="B87" t="str">
            <v>HTI</v>
          </cell>
          <cell r="C87" t="str">
            <v>Latin America &amp; Caribbean</v>
          </cell>
          <cell r="D87" t="str">
            <v>Lower middle income</v>
          </cell>
          <cell r="E87" t="str">
            <v>IDA</v>
          </cell>
          <cell r="F87" t="str">
            <v>HIPC</v>
          </cell>
        </row>
        <row r="88">
          <cell r="A88" t="str">
            <v>Hungary</v>
          </cell>
          <cell r="B88" t="str">
            <v>HUN</v>
          </cell>
          <cell r="C88" t="str">
            <v>Europe &amp; Central Asia</v>
          </cell>
          <cell r="D88" t="str">
            <v>High income</v>
          </cell>
        </row>
        <row r="89">
          <cell r="A89" t="str">
            <v>Indonesia</v>
          </cell>
          <cell r="B89" t="str">
            <v>IDN</v>
          </cell>
          <cell r="C89" t="str">
            <v>East Asia &amp; Pacific</v>
          </cell>
          <cell r="D89" t="str">
            <v>Lower middle income</v>
          </cell>
          <cell r="E89" t="str">
            <v>IBRD</v>
          </cell>
        </row>
        <row r="90">
          <cell r="A90" t="str">
            <v>Isle of Man</v>
          </cell>
          <cell r="B90" t="str">
            <v>IMN</v>
          </cell>
          <cell r="C90" t="str">
            <v>Europe &amp; Central Asia</v>
          </cell>
          <cell r="D90" t="str">
            <v>High income</v>
          </cell>
        </row>
        <row r="91">
          <cell r="A91" t="str">
            <v>India</v>
          </cell>
          <cell r="B91" t="str">
            <v>IND</v>
          </cell>
          <cell r="C91" t="str">
            <v>South Asia</v>
          </cell>
          <cell r="D91" t="str">
            <v>Lower middle income</v>
          </cell>
          <cell r="E91" t="str">
            <v>IBRD</v>
          </cell>
        </row>
        <row r="92">
          <cell r="A92" t="str">
            <v>Ireland</v>
          </cell>
          <cell r="B92" t="str">
            <v>IRL</v>
          </cell>
          <cell r="C92" t="str">
            <v>Europe &amp; Central Asia</v>
          </cell>
          <cell r="D92" t="str">
            <v>High income</v>
          </cell>
          <cell r="F92" t="str">
            <v>EMU</v>
          </cell>
        </row>
        <row r="93">
          <cell r="A93" t="str">
            <v>Iran, Islamic Rep.</v>
          </cell>
          <cell r="B93" t="str">
            <v>IRN</v>
          </cell>
          <cell r="C93" t="str">
            <v>Middle East &amp; North Africa</v>
          </cell>
          <cell r="D93" t="str">
            <v>Lower middle income</v>
          </cell>
          <cell r="E93" t="str">
            <v>IBRD</v>
          </cell>
        </row>
        <row r="94">
          <cell r="A94" t="str">
            <v>Iraq</v>
          </cell>
          <cell r="B94" t="str">
            <v>IRQ</v>
          </cell>
          <cell r="C94" t="str">
            <v>Middle East &amp; North Africa</v>
          </cell>
          <cell r="D94" t="str">
            <v>Upper middle income</v>
          </cell>
          <cell r="E94" t="str">
            <v>IBRD</v>
          </cell>
        </row>
        <row r="95">
          <cell r="A95" t="str">
            <v>Iceland</v>
          </cell>
          <cell r="B95" t="str">
            <v>ISL</v>
          </cell>
          <cell r="C95" t="str">
            <v>Europe &amp; Central Asia</v>
          </cell>
          <cell r="D95" t="str">
            <v>High income</v>
          </cell>
        </row>
        <row r="96">
          <cell r="A96" t="str">
            <v>Israel</v>
          </cell>
          <cell r="B96" t="str">
            <v>ISR</v>
          </cell>
          <cell r="C96" t="str">
            <v>Middle East &amp; North Africa</v>
          </cell>
          <cell r="D96" t="str">
            <v>High income</v>
          </cell>
        </row>
        <row r="97">
          <cell r="A97" t="str">
            <v>Italy</v>
          </cell>
          <cell r="B97" t="str">
            <v>ITA</v>
          </cell>
          <cell r="C97" t="str">
            <v>Europe &amp; Central Asia</v>
          </cell>
          <cell r="D97" t="str">
            <v>High income</v>
          </cell>
          <cell r="F97" t="str">
            <v>EMU</v>
          </cell>
        </row>
        <row r="98">
          <cell r="A98" t="str">
            <v>Jamaica</v>
          </cell>
          <cell r="B98" t="str">
            <v>JAM</v>
          </cell>
          <cell r="C98" t="str">
            <v>Latin America &amp; Caribbean</v>
          </cell>
          <cell r="D98" t="str">
            <v>Upper middle income</v>
          </cell>
          <cell r="E98" t="str">
            <v>IBRD</v>
          </cell>
        </row>
        <row r="99">
          <cell r="A99" t="str">
            <v>Jordan</v>
          </cell>
          <cell r="B99" t="str">
            <v>JOR</v>
          </cell>
          <cell r="C99" t="str">
            <v>Middle East &amp; North Africa</v>
          </cell>
          <cell r="D99" t="str">
            <v>Upper middle income</v>
          </cell>
          <cell r="E99" t="str">
            <v>IBRD</v>
          </cell>
        </row>
        <row r="100">
          <cell r="A100" t="str">
            <v>Japan</v>
          </cell>
          <cell r="B100" t="str">
            <v>JPN</v>
          </cell>
          <cell r="C100" t="str">
            <v>East Asia &amp; Pacific</v>
          </cell>
          <cell r="D100" t="str">
            <v>High income</v>
          </cell>
        </row>
        <row r="101">
          <cell r="A101" t="str">
            <v>Kazakhstan</v>
          </cell>
          <cell r="B101" t="str">
            <v>KAZ</v>
          </cell>
          <cell r="C101" t="str">
            <v>Europe &amp; Central Asia</v>
          </cell>
          <cell r="D101" t="str">
            <v>Upper middle income</v>
          </cell>
          <cell r="E101" t="str">
            <v>IBRD</v>
          </cell>
        </row>
        <row r="102">
          <cell r="A102" t="str">
            <v>Kenya</v>
          </cell>
          <cell r="B102" t="str">
            <v>KEN</v>
          </cell>
          <cell r="C102" t="str">
            <v>Sub-Saharan Africa</v>
          </cell>
          <cell r="D102" t="str">
            <v>Lower middle income</v>
          </cell>
          <cell r="E102" t="str">
            <v>Blend</v>
          </cell>
        </row>
        <row r="103">
          <cell r="A103" t="str">
            <v>Kyrgyz Republic</v>
          </cell>
          <cell r="B103" t="str">
            <v>KGZ</v>
          </cell>
          <cell r="C103" t="str">
            <v>Europe &amp; Central Asia</v>
          </cell>
          <cell r="D103" t="str">
            <v>Lower middle income</v>
          </cell>
          <cell r="E103" t="str">
            <v>IDA</v>
          </cell>
        </row>
        <row r="104">
          <cell r="A104" t="str">
            <v>Cambodia</v>
          </cell>
          <cell r="B104" t="str">
            <v>KHM</v>
          </cell>
          <cell r="C104" t="str">
            <v>East Asia &amp; Pacific</v>
          </cell>
          <cell r="D104" t="str">
            <v>Lower middle income</v>
          </cell>
          <cell r="E104" t="str">
            <v>IDA</v>
          </cell>
        </row>
        <row r="105">
          <cell r="A105" t="str">
            <v>Kiribati</v>
          </cell>
          <cell r="B105" t="str">
            <v>KIR</v>
          </cell>
          <cell r="C105" t="str">
            <v>East Asia &amp; Pacific</v>
          </cell>
          <cell r="D105" t="str">
            <v>Lower middle income</v>
          </cell>
          <cell r="E105" t="str">
            <v>IDA</v>
          </cell>
        </row>
        <row r="106">
          <cell r="A106" t="str">
            <v>St. Kitts and Nevis</v>
          </cell>
          <cell r="B106" t="str">
            <v>KNA</v>
          </cell>
          <cell r="C106" t="str">
            <v>Latin America &amp; Caribbean</v>
          </cell>
          <cell r="D106" t="str">
            <v>High income</v>
          </cell>
          <cell r="E106" t="str">
            <v>IBRD</v>
          </cell>
        </row>
        <row r="107">
          <cell r="A107" t="str">
            <v>Korea, Rep.</v>
          </cell>
          <cell r="B107" t="str">
            <v>KOR</v>
          </cell>
          <cell r="C107" t="str">
            <v>East Asia &amp; Pacific</v>
          </cell>
          <cell r="D107" t="str">
            <v>High income</v>
          </cell>
        </row>
        <row r="108">
          <cell r="A108" t="str">
            <v>Kuwait</v>
          </cell>
          <cell r="B108" t="str">
            <v>KWT</v>
          </cell>
          <cell r="C108" t="str">
            <v>Middle East &amp; North Africa</v>
          </cell>
          <cell r="D108" t="str">
            <v>High income</v>
          </cell>
        </row>
        <row r="109">
          <cell r="A109" t="str">
            <v>Lao PDR</v>
          </cell>
          <cell r="B109" t="str">
            <v>LAO</v>
          </cell>
          <cell r="C109" t="str">
            <v>East Asia &amp; Pacific</v>
          </cell>
          <cell r="D109" t="str">
            <v>Lower middle income</v>
          </cell>
          <cell r="E109" t="str">
            <v>IDA</v>
          </cell>
        </row>
        <row r="110">
          <cell r="A110" t="str">
            <v>Lebanon</v>
          </cell>
          <cell r="B110" t="str">
            <v>LBN</v>
          </cell>
          <cell r="C110" t="str">
            <v>Middle East &amp; North Africa</v>
          </cell>
          <cell r="D110" t="str">
            <v>Lower middle income</v>
          </cell>
          <cell r="E110" t="str">
            <v>IBRD</v>
          </cell>
        </row>
        <row r="111">
          <cell r="A111" t="str">
            <v>Liberia</v>
          </cell>
          <cell r="B111" t="str">
            <v>LBR</v>
          </cell>
          <cell r="C111" t="str">
            <v>Sub-Saharan Africa</v>
          </cell>
          <cell r="D111" t="str">
            <v>Low income</v>
          </cell>
          <cell r="E111" t="str">
            <v>IDA</v>
          </cell>
          <cell r="F111" t="str">
            <v>HIPC</v>
          </cell>
        </row>
        <row r="112">
          <cell r="A112" t="str">
            <v>Libya</v>
          </cell>
          <cell r="B112" t="str">
            <v>LBY</v>
          </cell>
          <cell r="C112" t="str">
            <v>Middle East &amp; North Africa</v>
          </cell>
          <cell r="D112" t="str">
            <v>Upper middle income</v>
          </cell>
          <cell r="E112" t="str">
            <v>IBRD</v>
          </cell>
        </row>
        <row r="113">
          <cell r="A113" t="str">
            <v>St. Lucia</v>
          </cell>
          <cell r="B113" t="str">
            <v>LCA</v>
          </cell>
          <cell r="C113" t="str">
            <v>Latin America &amp; Caribbean</v>
          </cell>
          <cell r="D113" t="str">
            <v>Upper middle income</v>
          </cell>
          <cell r="E113" t="str">
            <v>Blend</v>
          </cell>
        </row>
        <row r="114">
          <cell r="A114" t="str">
            <v>Liechtenstein</v>
          </cell>
          <cell r="B114" t="str">
            <v>LIE</v>
          </cell>
          <cell r="C114" t="str">
            <v>Europe &amp; Central Asia</v>
          </cell>
          <cell r="D114" t="str">
            <v>High income</v>
          </cell>
        </row>
        <row r="115">
          <cell r="A115" t="str">
            <v>Sri Lanka</v>
          </cell>
          <cell r="B115" t="str">
            <v>LKA</v>
          </cell>
          <cell r="C115" t="str">
            <v>South Asia</v>
          </cell>
          <cell r="D115" t="str">
            <v>Lower middle income</v>
          </cell>
          <cell r="E115" t="str">
            <v>IDA</v>
          </cell>
        </row>
        <row r="116">
          <cell r="A116" t="str">
            <v>Lesotho</v>
          </cell>
          <cell r="B116" t="str">
            <v>LSO</v>
          </cell>
          <cell r="C116" t="str">
            <v>Sub-Saharan Africa</v>
          </cell>
          <cell r="D116" t="str">
            <v>Lower middle income</v>
          </cell>
          <cell r="E116" t="str">
            <v>IDA</v>
          </cell>
        </row>
        <row r="117">
          <cell r="A117" t="str">
            <v>Lithuania</v>
          </cell>
          <cell r="B117" t="str">
            <v>LTU</v>
          </cell>
          <cell r="C117" t="str">
            <v>Europe &amp; Central Asia</v>
          </cell>
          <cell r="D117" t="str">
            <v>High income</v>
          </cell>
          <cell r="F117" t="str">
            <v>EMU</v>
          </cell>
        </row>
        <row r="118">
          <cell r="A118" t="str">
            <v>Luxembourg</v>
          </cell>
          <cell r="B118" t="str">
            <v>LUX</v>
          </cell>
          <cell r="C118" t="str">
            <v>Europe &amp; Central Asia</v>
          </cell>
          <cell r="D118" t="str">
            <v>High income</v>
          </cell>
          <cell r="F118" t="str">
            <v>EMU</v>
          </cell>
        </row>
        <row r="119">
          <cell r="A119" t="str">
            <v>Latvia</v>
          </cell>
          <cell r="B119" t="str">
            <v>LVA</v>
          </cell>
          <cell r="C119" t="str">
            <v>Europe &amp; Central Asia</v>
          </cell>
          <cell r="D119" t="str">
            <v>High income</v>
          </cell>
          <cell r="F119" t="str">
            <v>EMU</v>
          </cell>
        </row>
        <row r="120">
          <cell r="A120" t="str">
            <v>Macao SAR, China</v>
          </cell>
          <cell r="B120" t="str">
            <v>MAC</v>
          </cell>
          <cell r="C120" t="str">
            <v>East Asia &amp; Pacific</v>
          </cell>
          <cell r="D120" t="str">
            <v>High income</v>
          </cell>
        </row>
        <row r="121">
          <cell r="A121" t="str">
            <v>St. Martin (French part)</v>
          </cell>
          <cell r="B121" t="str">
            <v>MAF</v>
          </cell>
          <cell r="C121" t="str">
            <v>Latin America &amp; Caribbean</v>
          </cell>
          <cell r="D121" t="str">
            <v>High income</v>
          </cell>
        </row>
        <row r="122">
          <cell r="A122" t="str">
            <v>Morocco</v>
          </cell>
          <cell r="B122" t="str">
            <v>MAR</v>
          </cell>
          <cell r="C122" t="str">
            <v>Middle East &amp; North Africa</v>
          </cell>
          <cell r="D122" t="str">
            <v>Lower middle income</v>
          </cell>
          <cell r="E122" t="str">
            <v>IBRD</v>
          </cell>
        </row>
        <row r="123">
          <cell r="A123" t="str">
            <v>Monaco</v>
          </cell>
          <cell r="B123" t="str">
            <v>MCO</v>
          </cell>
          <cell r="C123" t="str">
            <v>Europe &amp; Central Asia</v>
          </cell>
          <cell r="D123" t="str">
            <v>High income</v>
          </cell>
        </row>
        <row r="124">
          <cell r="A124" t="str">
            <v>Moldova</v>
          </cell>
          <cell r="B124" t="str">
            <v>MDA</v>
          </cell>
          <cell r="C124" t="str">
            <v>Europe &amp; Central Asia</v>
          </cell>
          <cell r="D124" t="str">
            <v>Upper middle income</v>
          </cell>
          <cell r="E124" t="str">
            <v>IBRD</v>
          </cell>
        </row>
        <row r="125">
          <cell r="A125" t="str">
            <v>Madagascar</v>
          </cell>
          <cell r="B125" t="str">
            <v>MDG</v>
          </cell>
          <cell r="C125" t="str">
            <v>Sub-Saharan Africa</v>
          </cell>
          <cell r="D125" t="str">
            <v>Low income</v>
          </cell>
          <cell r="E125" t="str">
            <v>IDA</v>
          </cell>
          <cell r="F125" t="str">
            <v>HIPC</v>
          </cell>
        </row>
        <row r="126">
          <cell r="A126" t="str">
            <v>Maldives</v>
          </cell>
          <cell r="B126" t="str">
            <v>MDV</v>
          </cell>
          <cell r="C126" t="str">
            <v>South Asia</v>
          </cell>
          <cell r="D126" t="str">
            <v>Upper middle income</v>
          </cell>
          <cell r="E126" t="str">
            <v>IDA</v>
          </cell>
        </row>
        <row r="127">
          <cell r="A127" t="str">
            <v>Mexico</v>
          </cell>
          <cell r="B127" t="str">
            <v>MEX</v>
          </cell>
          <cell r="C127" t="str">
            <v>Latin America &amp; Caribbean</v>
          </cell>
          <cell r="D127" t="str">
            <v>Upper middle income</v>
          </cell>
          <cell r="E127" t="str">
            <v>IBRD</v>
          </cell>
        </row>
        <row r="128">
          <cell r="A128" t="str">
            <v>Marshall Islands</v>
          </cell>
          <cell r="B128" t="str">
            <v>MHL</v>
          </cell>
          <cell r="C128" t="str">
            <v>East Asia &amp; Pacific</v>
          </cell>
          <cell r="D128" t="str">
            <v>Upper middle income</v>
          </cell>
          <cell r="E128" t="str">
            <v>IDA</v>
          </cell>
        </row>
        <row r="129">
          <cell r="A129" t="str">
            <v>North Macedonia</v>
          </cell>
          <cell r="B129" t="str">
            <v>MKD</v>
          </cell>
          <cell r="C129" t="str">
            <v>Europe &amp; Central Asia</v>
          </cell>
          <cell r="D129" t="str">
            <v>Upper middle income</v>
          </cell>
          <cell r="E129" t="str">
            <v>IBRD</v>
          </cell>
        </row>
        <row r="130">
          <cell r="A130" t="str">
            <v>Mali</v>
          </cell>
          <cell r="B130" t="str">
            <v>MLI</v>
          </cell>
          <cell r="C130" t="str">
            <v>Sub-Saharan Africa</v>
          </cell>
          <cell r="D130" t="str">
            <v>Low income</v>
          </cell>
          <cell r="E130" t="str">
            <v>IDA</v>
          </cell>
          <cell r="F130" t="str">
            <v>HIPC</v>
          </cell>
        </row>
        <row r="131">
          <cell r="A131" t="str">
            <v>Malta</v>
          </cell>
          <cell r="B131" t="str">
            <v>MLT</v>
          </cell>
          <cell r="C131" t="str">
            <v>Middle East &amp; North Africa</v>
          </cell>
          <cell r="D131" t="str">
            <v>High income</v>
          </cell>
          <cell r="F131" t="str">
            <v>EMU</v>
          </cell>
        </row>
        <row r="132">
          <cell r="A132" t="str">
            <v>Myanmar</v>
          </cell>
          <cell r="B132" t="str">
            <v>MMR</v>
          </cell>
          <cell r="C132" t="str">
            <v>East Asia &amp; Pacific</v>
          </cell>
          <cell r="D132" t="str">
            <v>Lower middle income</v>
          </cell>
          <cell r="E132" t="str">
            <v>IDA</v>
          </cell>
        </row>
        <row r="133">
          <cell r="A133" t="str">
            <v>Montenegro</v>
          </cell>
          <cell r="B133" t="str">
            <v>MNE</v>
          </cell>
          <cell r="C133" t="str">
            <v>Europe &amp; Central Asia</v>
          </cell>
          <cell r="D133" t="str">
            <v>Upper middle income</v>
          </cell>
          <cell r="E133" t="str">
            <v>IBRD</v>
          </cell>
        </row>
        <row r="134">
          <cell r="A134" t="str">
            <v>Mongolia</v>
          </cell>
          <cell r="B134" t="str">
            <v>MNG</v>
          </cell>
          <cell r="C134" t="str">
            <v>East Asia &amp; Pacific</v>
          </cell>
          <cell r="D134" t="str">
            <v>Lower middle income</v>
          </cell>
          <cell r="E134" t="str">
            <v>IBRD</v>
          </cell>
        </row>
        <row r="135">
          <cell r="A135" t="str">
            <v>Northern Mariana Islands</v>
          </cell>
          <cell r="B135" t="str">
            <v>MNP</v>
          </cell>
          <cell r="C135" t="str">
            <v>East Asia &amp; Pacific</v>
          </cell>
          <cell r="D135" t="str">
            <v>High income</v>
          </cell>
        </row>
        <row r="136">
          <cell r="A136" t="str">
            <v>Mozambique</v>
          </cell>
          <cell r="B136" t="str">
            <v>MOZ</v>
          </cell>
          <cell r="C136" t="str">
            <v>Sub-Saharan Africa</v>
          </cell>
          <cell r="D136" t="str">
            <v>Low income</v>
          </cell>
          <cell r="E136" t="str">
            <v>IDA</v>
          </cell>
          <cell r="F136" t="str">
            <v>HIPC</v>
          </cell>
        </row>
        <row r="137">
          <cell r="A137" t="str">
            <v>Mauritania</v>
          </cell>
          <cell r="B137" t="str">
            <v>MRT</v>
          </cell>
          <cell r="C137" t="str">
            <v>Sub-Saharan Africa</v>
          </cell>
          <cell r="D137" t="str">
            <v>Lower middle income</v>
          </cell>
          <cell r="E137" t="str">
            <v>IDA</v>
          </cell>
          <cell r="F137" t="str">
            <v>HIPC</v>
          </cell>
        </row>
        <row r="138">
          <cell r="A138" t="str">
            <v>Mauritius</v>
          </cell>
          <cell r="B138" t="str">
            <v>MUS</v>
          </cell>
          <cell r="C138" t="str">
            <v>Sub-Saharan Africa</v>
          </cell>
          <cell r="D138" t="str">
            <v>Upper middle income</v>
          </cell>
          <cell r="E138" t="str">
            <v>IBRD</v>
          </cell>
        </row>
        <row r="139">
          <cell r="A139" t="str">
            <v>Malawi</v>
          </cell>
          <cell r="B139" t="str">
            <v>MWI</v>
          </cell>
          <cell r="C139" t="str">
            <v>Sub-Saharan Africa</v>
          </cell>
          <cell r="D139" t="str">
            <v>Low income</v>
          </cell>
          <cell r="E139" t="str">
            <v>IDA</v>
          </cell>
          <cell r="F139" t="str">
            <v>HIPC</v>
          </cell>
        </row>
        <row r="140">
          <cell r="A140" t="str">
            <v>Malaysia</v>
          </cell>
          <cell r="B140" t="str">
            <v>MYS</v>
          </cell>
          <cell r="C140" t="str">
            <v>East Asia &amp; Pacific</v>
          </cell>
          <cell r="D140" t="str">
            <v>Upper middle income</v>
          </cell>
          <cell r="E140" t="str">
            <v>IBRD</v>
          </cell>
        </row>
        <row r="141">
          <cell r="A141" t="str">
            <v>Namibia</v>
          </cell>
          <cell r="B141" t="str">
            <v>NAM</v>
          </cell>
          <cell r="C141" t="str">
            <v>Sub-Saharan Africa</v>
          </cell>
          <cell r="D141" t="str">
            <v>Upper middle income</v>
          </cell>
          <cell r="E141" t="str">
            <v>IBRD</v>
          </cell>
        </row>
        <row r="142">
          <cell r="A142" t="str">
            <v>New Caledonia</v>
          </cell>
          <cell r="B142" t="str">
            <v>NCL</v>
          </cell>
          <cell r="C142" t="str">
            <v>East Asia &amp; Pacific</v>
          </cell>
          <cell r="D142" t="str">
            <v>High income</v>
          </cell>
        </row>
        <row r="143">
          <cell r="A143" t="str">
            <v>Niger</v>
          </cell>
          <cell r="B143" t="str">
            <v>NER</v>
          </cell>
          <cell r="C143" t="str">
            <v>Sub-Saharan Africa</v>
          </cell>
          <cell r="D143" t="str">
            <v>Low income</v>
          </cell>
          <cell r="E143" t="str">
            <v>IDA</v>
          </cell>
          <cell r="F143" t="str">
            <v>HIPC</v>
          </cell>
        </row>
        <row r="144">
          <cell r="A144" t="str">
            <v>Nigeria</v>
          </cell>
          <cell r="B144" t="str">
            <v>NGA</v>
          </cell>
          <cell r="C144" t="str">
            <v>Sub-Saharan Africa</v>
          </cell>
          <cell r="D144" t="str">
            <v>Lower middle income</v>
          </cell>
          <cell r="E144" t="str">
            <v>Blend</v>
          </cell>
        </row>
        <row r="145">
          <cell r="A145" t="str">
            <v>Nicaragua</v>
          </cell>
          <cell r="B145" t="str">
            <v>NIC</v>
          </cell>
          <cell r="C145" t="str">
            <v>Latin America &amp; Caribbean</v>
          </cell>
          <cell r="D145" t="str">
            <v>Lower middle income</v>
          </cell>
          <cell r="E145" t="str">
            <v>IDA</v>
          </cell>
          <cell r="F145" t="str">
            <v>HIPC</v>
          </cell>
        </row>
        <row r="146">
          <cell r="A146" t="str">
            <v>Netherlands</v>
          </cell>
          <cell r="B146" t="str">
            <v>NLD</v>
          </cell>
          <cell r="C146" t="str">
            <v>Europe &amp; Central Asia</v>
          </cell>
          <cell r="D146" t="str">
            <v>High income</v>
          </cell>
          <cell r="F146" t="str">
            <v>EMU</v>
          </cell>
        </row>
        <row r="147">
          <cell r="A147" t="str">
            <v>Norway</v>
          </cell>
          <cell r="B147" t="str">
            <v>NOR</v>
          </cell>
          <cell r="C147" t="str">
            <v>Europe &amp; Central Asia</v>
          </cell>
          <cell r="D147" t="str">
            <v>High income</v>
          </cell>
        </row>
        <row r="148">
          <cell r="A148" t="str">
            <v>Nepal</v>
          </cell>
          <cell r="B148" t="str">
            <v>NPL</v>
          </cell>
          <cell r="C148" t="str">
            <v>South Asia</v>
          </cell>
          <cell r="D148" t="str">
            <v>Lower middle income</v>
          </cell>
          <cell r="E148" t="str">
            <v>IDA</v>
          </cell>
        </row>
        <row r="149">
          <cell r="A149" t="str">
            <v>Nauru</v>
          </cell>
          <cell r="B149" t="str">
            <v>NRU</v>
          </cell>
          <cell r="C149" t="str">
            <v>East Asia &amp; Pacific</v>
          </cell>
          <cell r="D149" t="str">
            <v>High income</v>
          </cell>
          <cell r="E149" t="str">
            <v>IBRD</v>
          </cell>
        </row>
        <row r="150">
          <cell r="A150" t="str">
            <v>New Zealand</v>
          </cell>
          <cell r="B150" t="str">
            <v>NZL</v>
          </cell>
          <cell r="C150" t="str">
            <v>East Asia &amp; Pacific</v>
          </cell>
          <cell r="D150" t="str">
            <v>High income</v>
          </cell>
        </row>
        <row r="151">
          <cell r="A151" t="str">
            <v>Oman</v>
          </cell>
          <cell r="B151" t="str">
            <v>OMN</v>
          </cell>
          <cell r="C151" t="str">
            <v>Middle East &amp; North Africa</v>
          </cell>
          <cell r="D151" t="str">
            <v>High income</v>
          </cell>
        </row>
        <row r="152">
          <cell r="A152" t="str">
            <v>Pakistan</v>
          </cell>
          <cell r="B152" t="str">
            <v>PAK</v>
          </cell>
          <cell r="C152" t="str">
            <v>South Asia</v>
          </cell>
          <cell r="D152" t="str">
            <v>Lower middle income</v>
          </cell>
          <cell r="E152" t="str">
            <v>Blend</v>
          </cell>
        </row>
        <row r="153">
          <cell r="A153" t="str">
            <v>Panama</v>
          </cell>
          <cell r="B153" t="str">
            <v>PAN</v>
          </cell>
          <cell r="C153" t="str">
            <v>Latin America &amp; Caribbean</v>
          </cell>
          <cell r="D153" t="str">
            <v>High income</v>
          </cell>
          <cell r="E153" t="str">
            <v>IBRD</v>
          </cell>
        </row>
        <row r="154">
          <cell r="A154" t="str">
            <v>Peru</v>
          </cell>
          <cell r="B154" t="str">
            <v>PER</v>
          </cell>
          <cell r="C154" t="str">
            <v>Latin America &amp; Caribbean</v>
          </cell>
          <cell r="D154" t="str">
            <v>Upper middle income</v>
          </cell>
          <cell r="E154" t="str">
            <v>IBRD</v>
          </cell>
        </row>
        <row r="155">
          <cell r="A155" t="str">
            <v>Philippines</v>
          </cell>
          <cell r="B155" t="str">
            <v>PHL</v>
          </cell>
          <cell r="C155" t="str">
            <v>East Asia &amp; Pacific</v>
          </cell>
          <cell r="D155" t="str">
            <v>Lower middle income</v>
          </cell>
          <cell r="E155" t="str">
            <v>IBRD</v>
          </cell>
        </row>
        <row r="156">
          <cell r="A156" t="str">
            <v>Palau</v>
          </cell>
          <cell r="B156" t="str">
            <v>PLW</v>
          </cell>
          <cell r="C156" t="str">
            <v>East Asia &amp; Pacific</v>
          </cell>
          <cell r="D156" t="str">
            <v>Upper middle income</v>
          </cell>
          <cell r="E156" t="str">
            <v>IBRD</v>
          </cell>
        </row>
        <row r="157">
          <cell r="A157" t="str">
            <v>Papua New Guinea</v>
          </cell>
          <cell r="B157" t="str">
            <v>PNG</v>
          </cell>
          <cell r="C157" t="str">
            <v>East Asia &amp; Pacific</v>
          </cell>
          <cell r="D157" t="str">
            <v>Lower middle income</v>
          </cell>
          <cell r="E157" t="str">
            <v>Blend</v>
          </cell>
        </row>
        <row r="158">
          <cell r="A158" t="str">
            <v>Poland</v>
          </cell>
          <cell r="B158" t="str">
            <v>POL</v>
          </cell>
          <cell r="C158" t="str">
            <v>Europe &amp; Central Asia</v>
          </cell>
          <cell r="D158" t="str">
            <v>High income</v>
          </cell>
          <cell r="E158" t="str">
            <v>IBRD</v>
          </cell>
        </row>
        <row r="159">
          <cell r="A159" t="str">
            <v>Puerto Rico</v>
          </cell>
          <cell r="B159" t="str">
            <v>PRI</v>
          </cell>
          <cell r="C159" t="str">
            <v>Latin America &amp; Caribbean</v>
          </cell>
          <cell r="D159" t="str">
            <v>High income</v>
          </cell>
        </row>
        <row r="160">
          <cell r="A160" t="str">
            <v>Korea, Dem. People's Rep.</v>
          </cell>
          <cell r="B160" t="str">
            <v>PRK</v>
          </cell>
          <cell r="C160" t="str">
            <v>East Asia &amp; Pacific</v>
          </cell>
          <cell r="D160" t="str">
            <v>Low income</v>
          </cell>
        </row>
        <row r="161">
          <cell r="A161" t="str">
            <v>Portugal</v>
          </cell>
          <cell r="B161" t="str">
            <v>PRT</v>
          </cell>
          <cell r="C161" t="str">
            <v>Europe &amp; Central Asia</v>
          </cell>
          <cell r="D161" t="str">
            <v>High income</v>
          </cell>
          <cell r="F161" t="str">
            <v>EMU</v>
          </cell>
        </row>
        <row r="162">
          <cell r="A162" t="str">
            <v>Paraguay</v>
          </cell>
          <cell r="B162" t="str">
            <v>PRY</v>
          </cell>
          <cell r="C162" t="str">
            <v>Latin America &amp; Caribbean</v>
          </cell>
          <cell r="D162" t="str">
            <v>Upper middle income</v>
          </cell>
          <cell r="E162" t="str">
            <v>IBRD</v>
          </cell>
        </row>
        <row r="163">
          <cell r="A163" t="str">
            <v>West Bank and Gaza</v>
          </cell>
          <cell r="B163" t="str">
            <v>PSE</v>
          </cell>
          <cell r="C163" t="str">
            <v>Middle East &amp; North Africa</v>
          </cell>
          <cell r="D163" t="str">
            <v>Lower middle income</v>
          </cell>
        </row>
        <row r="164">
          <cell r="A164" t="str">
            <v>French Polynesia</v>
          </cell>
          <cell r="B164" t="str">
            <v>PYF</v>
          </cell>
          <cell r="C164" t="str">
            <v>East Asia &amp; Pacific</v>
          </cell>
          <cell r="D164" t="str">
            <v>High income</v>
          </cell>
        </row>
        <row r="165">
          <cell r="A165" t="str">
            <v>Qatar</v>
          </cell>
          <cell r="B165" t="str">
            <v>QAT</v>
          </cell>
          <cell r="C165" t="str">
            <v>Middle East &amp; North Africa</v>
          </cell>
          <cell r="D165" t="str">
            <v>High income</v>
          </cell>
        </row>
        <row r="166">
          <cell r="A166" t="str">
            <v>Romania</v>
          </cell>
          <cell r="B166" t="str">
            <v>ROU</v>
          </cell>
          <cell r="C166" t="str">
            <v>Europe &amp; Central Asia</v>
          </cell>
          <cell r="D166" t="str">
            <v>High income</v>
          </cell>
          <cell r="E166" t="str">
            <v>IBRD</v>
          </cell>
        </row>
        <row r="167">
          <cell r="A167" t="str">
            <v>Russian Federation</v>
          </cell>
          <cell r="B167" t="str">
            <v>RUS</v>
          </cell>
          <cell r="C167" t="str">
            <v>Europe &amp; Central Asia</v>
          </cell>
          <cell r="D167" t="str">
            <v>Upper middle income</v>
          </cell>
          <cell r="E167" t="str">
            <v>IBRD</v>
          </cell>
        </row>
        <row r="168">
          <cell r="A168" t="str">
            <v>Rwanda</v>
          </cell>
          <cell r="B168" t="str">
            <v>RWA</v>
          </cell>
          <cell r="C168" t="str">
            <v>Sub-Saharan Africa</v>
          </cell>
          <cell r="D168" t="str">
            <v>Low income</v>
          </cell>
          <cell r="E168" t="str">
            <v>IDA</v>
          </cell>
          <cell r="F168" t="str">
            <v>HIPC</v>
          </cell>
        </row>
        <row r="169">
          <cell r="A169" t="str">
            <v>Saudi Arabia</v>
          </cell>
          <cell r="B169" t="str">
            <v>SAU</v>
          </cell>
          <cell r="C169" t="str">
            <v>Middle East &amp; North Africa</v>
          </cell>
          <cell r="D169" t="str">
            <v>High income</v>
          </cell>
        </row>
        <row r="170">
          <cell r="A170" t="str">
            <v>Sudan</v>
          </cell>
          <cell r="B170" t="str">
            <v>SDN</v>
          </cell>
          <cell r="C170" t="str">
            <v>Sub-Saharan Africa</v>
          </cell>
          <cell r="D170" t="str">
            <v>Low income</v>
          </cell>
          <cell r="E170" t="str">
            <v>IDA</v>
          </cell>
          <cell r="F170" t="str">
            <v>HIPC</v>
          </cell>
        </row>
        <row r="171">
          <cell r="A171" t="str">
            <v>Senegal</v>
          </cell>
          <cell r="B171" t="str">
            <v>SEN</v>
          </cell>
          <cell r="C171" t="str">
            <v>Sub-Saharan Africa</v>
          </cell>
          <cell r="D171" t="str">
            <v>Lower middle income</v>
          </cell>
          <cell r="E171" t="str">
            <v>IDA</v>
          </cell>
          <cell r="F171" t="str">
            <v>HIPC</v>
          </cell>
        </row>
        <row r="172">
          <cell r="A172" t="str">
            <v>Singapore</v>
          </cell>
          <cell r="B172" t="str">
            <v>SGP</v>
          </cell>
          <cell r="C172" t="str">
            <v>East Asia &amp; Pacific</v>
          </cell>
          <cell r="D172" t="str">
            <v>High income</v>
          </cell>
        </row>
        <row r="173">
          <cell r="A173" t="str">
            <v>Solomon Islands</v>
          </cell>
          <cell r="B173" t="str">
            <v>SLB</v>
          </cell>
          <cell r="C173" t="str">
            <v>East Asia &amp; Pacific</v>
          </cell>
          <cell r="D173" t="str">
            <v>Lower middle income</v>
          </cell>
          <cell r="E173" t="str">
            <v>IDA</v>
          </cell>
        </row>
        <row r="174">
          <cell r="A174" t="str">
            <v>Sierra Leone</v>
          </cell>
          <cell r="B174" t="str">
            <v>SLE</v>
          </cell>
          <cell r="C174" t="str">
            <v>Sub-Saharan Africa</v>
          </cell>
          <cell r="D174" t="str">
            <v>Low income</v>
          </cell>
          <cell r="E174" t="str">
            <v>IDA</v>
          </cell>
          <cell r="F174" t="str">
            <v>HIPC</v>
          </cell>
        </row>
        <row r="175">
          <cell r="A175" t="str">
            <v>El Salvador</v>
          </cell>
          <cell r="B175" t="str">
            <v>SLV</v>
          </cell>
          <cell r="C175" t="str">
            <v>Latin America &amp; Caribbean</v>
          </cell>
          <cell r="D175" t="str">
            <v>Lower middle income</v>
          </cell>
          <cell r="E175" t="str">
            <v>IBRD</v>
          </cell>
        </row>
        <row r="176">
          <cell r="A176" t="str">
            <v>San Marino</v>
          </cell>
          <cell r="B176" t="str">
            <v>SMR</v>
          </cell>
          <cell r="C176" t="str">
            <v>Europe &amp; Central Asia</v>
          </cell>
          <cell r="D176" t="str">
            <v>High income</v>
          </cell>
        </row>
        <row r="177">
          <cell r="A177" t="str">
            <v>Somalia</v>
          </cell>
          <cell r="B177" t="str">
            <v>SOM</v>
          </cell>
          <cell r="C177" t="str">
            <v>Sub-Saharan Africa</v>
          </cell>
          <cell r="D177" t="str">
            <v>Low income</v>
          </cell>
          <cell r="E177" t="str">
            <v>IDA</v>
          </cell>
          <cell r="F177" t="str">
            <v>HIPC</v>
          </cell>
        </row>
        <row r="178">
          <cell r="A178" t="str">
            <v>Serbia</v>
          </cell>
          <cell r="B178" t="str">
            <v>SRB</v>
          </cell>
          <cell r="C178" t="str">
            <v>Europe &amp; Central Asia</v>
          </cell>
          <cell r="D178" t="str">
            <v>Upper middle income</v>
          </cell>
          <cell r="E178" t="str">
            <v>IBRD</v>
          </cell>
        </row>
        <row r="179">
          <cell r="A179" t="str">
            <v>South Sudan</v>
          </cell>
          <cell r="B179" t="str">
            <v>SSD</v>
          </cell>
          <cell r="C179" t="str">
            <v>Sub-Saharan Africa</v>
          </cell>
          <cell r="D179" t="str">
            <v>Low income</v>
          </cell>
          <cell r="E179" t="str">
            <v>IDA</v>
          </cell>
        </row>
        <row r="180">
          <cell r="A180" t="str">
            <v>São Tomé and Príncipe</v>
          </cell>
          <cell r="B180" t="str">
            <v>STP</v>
          </cell>
          <cell r="C180" t="str">
            <v>Sub-Saharan Africa</v>
          </cell>
          <cell r="D180" t="str">
            <v>Lower middle income</v>
          </cell>
          <cell r="E180" t="str">
            <v>IDA</v>
          </cell>
          <cell r="F180" t="str">
            <v>HIPC</v>
          </cell>
        </row>
        <row r="181">
          <cell r="A181" t="str">
            <v>Suriname</v>
          </cell>
          <cell r="B181" t="str">
            <v>SUR</v>
          </cell>
          <cell r="C181" t="str">
            <v>Latin America &amp; Caribbean</v>
          </cell>
          <cell r="D181" t="str">
            <v>Upper middle income</v>
          </cell>
          <cell r="E181" t="str">
            <v>IBRD</v>
          </cell>
        </row>
        <row r="182">
          <cell r="A182" t="str">
            <v>Slovak Republic</v>
          </cell>
          <cell r="B182" t="str">
            <v>SVK</v>
          </cell>
          <cell r="C182" t="str">
            <v>Europe &amp; Central Asia</v>
          </cell>
          <cell r="D182" t="str">
            <v>High income</v>
          </cell>
          <cell r="F182" t="str">
            <v>EMU</v>
          </cell>
        </row>
        <row r="183">
          <cell r="A183" t="str">
            <v>Slovenia</v>
          </cell>
          <cell r="B183" t="str">
            <v>SVN</v>
          </cell>
          <cell r="C183" t="str">
            <v>Europe &amp; Central Asia</v>
          </cell>
          <cell r="D183" t="str">
            <v>High income</v>
          </cell>
          <cell r="F183" t="str">
            <v>EMU</v>
          </cell>
        </row>
        <row r="184">
          <cell r="A184" t="str">
            <v>Sweden</v>
          </cell>
          <cell r="B184" t="str">
            <v>SWE</v>
          </cell>
          <cell r="C184" t="str">
            <v>Europe &amp; Central Asia</v>
          </cell>
          <cell r="D184" t="str">
            <v>High income</v>
          </cell>
        </row>
        <row r="185">
          <cell r="A185" t="str">
            <v>Eswatini</v>
          </cell>
          <cell r="B185" t="str">
            <v>SWZ</v>
          </cell>
          <cell r="C185" t="str">
            <v>Sub-Saharan Africa</v>
          </cell>
          <cell r="D185" t="str">
            <v>Lower middle income</v>
          </cell>
          <cell r="E185" t="str">
            <v>IBRD</v>
          </cell>
        </row>
        <row r="186">
          <cell r="A186" t="str">
            <v>Sint Maarten (Dutch part)</v>
          </cell>
          <cell r="B186" t="str">
            <v>SXM</v>
          </cell>
          <cell r="C186" t="str">
            <v>Latin America &amp; Caribbean</v>
          </cell>
          <cell r="D186" t="str">
            <v>High income</v>
          </cell>
        </row>
        <row r="187">
          <cell r="A187" t="str">
            <v>Seychelles</v>
          </cell>
          <cell r="B187" t="str">
            <v>SYC</v>
          </cell>
          <cell r="C187" t="str">
            <v>Sub-Saharan Africa</v>
          </cell>
          <cell r="D187" t="str">
            <v>High income</v>
          </cell>
          <cell r="E187" t="str">
            <v>IBRD</v>
          </cell>
        </row>
        <row r="188">
          <cell r="A188" t="str">
            <v>Syrian Arab Republic</v>
          </cell>
          <cell r="B188" t="str">
            <v>SYR</v>
          </cell>
          <cell r="C188" t="str">
            <v>Middle East &amp; North Africa</v>
          </cell>
          <cell r="D188" t="str">
            <v>Low income</v>
          </cell>
          <cell r="E188" t="str">
            <v>IDA</v>
          </cell>
        </row>
        <row r="189">
          <cell r="A189" t="str">
            <v>Turks and Caicos Islands</v>
          </cell>
          <cell r="B189" t="str">
            <v>TCA</v>
          </cell>
          <cell r="C189" t="str">
            <v>Latin America &amp; Caribbean</v>
          </cell>
          <cell r="D189" t="str">
            <v>High income</v>
          </cell>
        </row>
        <row r="190">
          <cell r="A190" t="str">
            <v>Chad</v>
          </cell>
          <cell r="B190" t="str">
            <v>TCD</v>
          </cell>
          <cell r="C190" t="str">
            <v>Sub-Saharan Africa</v>
          </cell>
          <cell r="D190" t="str">
            <v>Low income</v>
          </cell>
          <cell r="E190" t="str">
            <v>IDA</v>
          </cell>
          <cell r="F190" t="str">
            <v>HIPC</v>
          </cell>
        </row>
        <row r="191">
          <cell r="A191" t="str">
            <v>Togo</v>
          </cell>
          <cell r="B191" t="str">
            <v>TGO</v>
          </cell>
          <cell r="C191" t="str">
            <v>Sub-Saharan Africa</v>
          </cell>
          <cell r="D191" t="str">
            <v>Low income</v>
          </cell>
          <cell r="E191" t="str">
            <v>IDA</v>
          </cell>
          <cell r="F191" t="str">
            <v>HIPC</v>
          </cell>
        </row>
        <row r="192">
          <cell r="A192" t="str">
            <v>Thailand</v>
          </cell>
          <cell r="B192" t="str">
            <v>THA</v>
          </cell>
          <cell r="C192" t="str">
            <v>East Asia &amp; Pacific</v>
          </cell>
          <cell r="D192" t="str">
            <v>Upper middle income</v>
          </cell>
          <cell r="E192" t="str">
            <v>IBRD</v>
          </cell>
        </row>
        <row r="193">
          <cell r="A193" t="str">
            <v>Tajikistan</v>
          </cell>
          <cell r="B193" t="str">
            <v>TJK</v>
          </cell>
          <cell r="C193" t="str">
            <v>Europe &amp; Central Asia</v>
          </cell>
          <cell r="D193" t="str">
            <v>Lower middle income</v>
          </cell>
          <cell r="E193" t="str">
            <v>IDA</v>
          </cell>
        </row>
        <row r="194">
          <cell r="A194" t="str">
            <v>Turkmenistan</v>
          </cell>
          <cell r="B194" t="str">
            <v>TKM</v>
          </cell>
          <cell r="C194" t="str">
            <v>Europe &amp; Central Asia</v>
          </cell>
          <cell r="D194" t="str">
            <v>Upper middle income</v>
          </cell>
          <cell r="E194" t="str">
            <v>IBRD</v>
          </cell>
        </row>
        <row r="195">
          <cell r="A195" t="str">
            <v>Timor-Leste</v>
          </cell>
          <cell r="B195" t="str">
            <v>TLS</v>
          </cell>
          <cell r="C195" t="str">
            <v>East Asia &amp; Pacific</v>
          </cell>
          <cell r="D195" t="str">
            <v>Lower middle income</v>
          </cell>
          <cell r="E195" t="str">
            <v>Blend</v>
          </cell>
        </row>
        <row r="196">
          <cell r="A196" t="str">
            <v>Tonga</v>
          </cell>
          <cell r="B196" t="str">
            <v>TON</v>
          </cell>
          <cell r="C196" t="str">
            <v>East Asia &amp; Pacific</v>
          </cell>
          <cell r="D196" t="str">
            <v>Upper middle income</v>
          </cell>
          <cell r="E196" t="str">
            <v>IDA</v>
          </cell>
        </row>
        <row r="197">
          <cell r="A197" t="str">
            <v>Trinidad and Tobago</v>
          </cell>
          <cell r="B197" t="str">
            <v>TTO</v>
          </cell>
          <cell r="C197" t="str">
            <v>Latin America &amp; Caribbean</v>
          </cell>
          <cell r="D197" t="str">
            <v>High income</v>
          </cell>
          <cell r="E197" t="str">
            <v>IBRD</v>
          </cell>
        </row>
        <row r="198">
          <cell r="A198" t="str">
            <v>Tunisia</v>
          </cell>
          <cell r="B198" t="str">
            <v>TUN</v>
          </cell>
          <cell r="C198" t="str">
            <v>Middle East &amp; North Africa</v>
          </cell>
          <cell r="D198" t="str">
            <v>Lower middle income</v>
          </cell>
          <cell r="E198" t="str">
            <v>IBRD</v>
          </cell>
        </row>
        <row r="199">
          <cell r="A199" t="str">
            <v>Türkiye</v>
          </cell>
          <cell r="B199" t="str">
            <v>TUR</v>
          </cell>
          <cell r="C199" t="str">
            <v>Europe &amp; Central Asia</v>
          </cell>
          <cell r="D199" t="str">
            <v>Upper middle income</v>
          </cell>
          <cell r="E199" t="str">
            <v>IBRD</v>
          </cell>
        </row>
        <row r="200">
          <cell r="A200" t="str">
            <v>Tuvalu</v>
          </cell>
          <cell r="B200" t="str">
            <v>TUV</v>
          </cell>
          <cell r="C200" t="str">
            <v>East Asia &amp; Pacific</v>
          </cell>
          <cell r="D200" t="str">
            <v>Upper middle income</v>
          </cell>
          <cell r="E200" t="str">
            <v>IDA</v>
          </cell>
        </row>
        <row r="201">
          <cell r="A201" t="str">
            <v>Taiwan, China</v>
          </cell>
          <cell r="B201" t="str">
            <v>TWN</v>
          </cell>
          <cell r="C201" t="str">
            <v>East Asia &amp; Pacific</v>
          </cell>
          <cell r="D201" t="str">
            <v>High income</v>
          </cell>
        </row>
        <row r="202">
          <cell r="A202" t="str">
            <v>Tanzania</v>
          </cell>
          <cell r="B202" t="str">
            <v>TZA</v>
          </cell>
          <cell r="C202" t="str">
            <v>Sub-Saharan Africa</v>
          </cell>
          <cell r="D202" t="str">
            <v>Lower middle income</v>
          </cell>
          <cell r="E202" t="str">
            <v>IDA</v>
          </cell>
          <cell r="F202" t="str">
            <v>HIPC</v>
          </cell>
        </row>
        <row r="203">
          <cell r="A203" t="str">
            <v>Uganda</v>
          </cell>
          <cell r="B203" t="str">
            <v>UGA</v>
          </cell>
          <cell r="C203" t="str">
            <v>Sub-Saharan Africa</v>
          </cell>
          <cell r="D203" t="str">
            <v>Low income</v>
          </cell>
          <cell r="E203" t="str">
            <v>IDA</v>
          </cell>
          <cell r="F203" t="str">
            <v>HIPC</v>
          </cell>
        </row>
        <row r="204">
          <cell r="A204" t="str">
            <v>Ukraine</v>
          </cell>
          <cell r="B204" t="str">
            <v>UKR</v>
          </cell>
          <cell r="C204" t="str">
            <v>Europe &amp; Central Asia</v>
          </cell>
          <cell r="D204" t="str">
            <v>Lower middle income</v>
          </cell>
          <cell r="E204" t="str">
            <v>IBRD</v>
          </cell>
        </row>
        <row r="205">
          <cell r="A205" t="str">
            <v>Uruguay</v>
          </cell>
          <cell r="B205" t="str">
            <v>URY</v>
          </cell>
          <cell r="C205" t="str">
            <v>Latin America &amp; Caribbean</v>
          </cell>
          <cell r="D205" t="str">
            <v>High income</v>
          </cell>
          <cell r="E205" t="str">
            <v>IBRD</v>
          </cell>
        </row>
        <row r="206">
          <cell r="A206" t="str">
            <v>United States</v>
          </cell>
          <cell r="B206" t="str">
            <v>USA</v>
          </cell>
          <cell r="C206" t="str">
            <v>North America</v>
          </cell>
          <cell r="D206" t="str">
            <v>High income</v>
          </cell>
        </row>
        <row r="207">
          <cell r="A207" t="str">
            <v>Uzbekistan</v>
          </cell>
          <cell r="B207" t="str">
            <v>UZB</v>
          </cell>
          <cell r="C207" t="str">
            <v>Europe &amp; Central Asia</v>
          </cell>
          <cell r="D207" t="str">
            <v>Lower middle income</v>
          </cell>
          <cell r="E207" t="str">
            <v>Blend</v>
          </cell>
        </row>
        <row r="208">
          <cell r="A208" t="str">
            <v>St. Vincent and the Grenadines</v>
          </cell>
          <cell r="B208" t="str">
            <v>VCT</v>
          </cell>
          <cell r="C208" t="str">
            <v>Latin America &amp; Caribbean</v>
          </cell>
          <cell r="D208" t="str">
            <v>Upper middle income</v>
          </cell>
          <cell r="E208" t="str">
            <v>Blend</v>
          </cell>
        </row>
        <row r="209">
          <cell r="A209" t="str">
            <v>Venezuela, RB</v>
          </cell>
          <cell r="B209" t="str">
            <v>VEN</v>
          </cell>
          <cell r="C209" t="str">
            <v>Latin America &amp; Caribbean</v>
          </cell>
          <cell r="E209" t="str">
            <v>IBRD</v>
          </cell>
        </row>
        <row r="210">
          <cell r="A210" t="str">
            <v>British Virgin Islands</v>
          </cell>
          <cell r="B210" t="str">
            <v>VGB</v>
          </cell>
          <cell r="C210" t="str">
            <v>Latin America &amp; Caribbean</v>
          </cell>
          <cell r="D210" t="str">
            <v>High income</v>
          </cell>
        </row>
        <row r="211">
          <cell r="A211" t="str">
            <v>Virgin Islands (U.S.)</v>
          </cell>
          <cell r="B211" t="str">
            <v>VIR</v>
          </cell>
          <cell r="C211" t="str">
            <v>Latin America &amp; Caribbean</v>
          </cell>
          <cell r="D211" t="str">
            <v>High income</v>
          </cell>
        </row>
        <row r="212">
          <cell r="A212" t="str">
            <v>Vietnam</v>
          </cell>
          <cell r="B212" t="str">
            <v>VNM</v>
          </cell>
          <cell r="C212" t="str">
            <v>East Asia &amp; Pacific</v>
          </cell>
          <cell r="D212" t="str">
            <v>Lower middle income</v>
          </cell>
          <cell r="E212" t="str">
            <v>IBRD</v>
          </cell>
        </row>
        <row r="213">
          <cell r="A213" t="str">
            <v>Vanuatu</v>
          </cell>
          <cell r="B213" t="str">
            <v>VUT</v>
          </cell>
          <cell r="C213" t="str">
            <v>East Asia &amp; Pacific</v>
          </cell>
          <cell r="D213" t="str">
            <v>Lower middle income</v>
          </cell>
          <cell r="E213" t="str">
            <v>IDA</v>
          </cell>
        </row>
        <row r="214">
          <cell r="A214" t="str">
            <v>Samoa</v>
          </cell>
          <cell r="B214" t="str">
            <v>WSM</v>
          </cell>
          <cell r="C214" t="str">
            <v>East Asia &amp; Pacific</v>
          </cell>
          <cell r="D214" t="str">
            <v>Lower middle income</v>
          </cell>
          <cell r="E214" t="str">
            <v>IDA</v>
          </cell>
        </row>
        <row r="215">
          <cell r="A215" t="str">
            <v>Kosovo</v>
          </cell>
          <cell r="B215" t="str">
            <v>XKX</v>
          </cell>
          <cell r="C215" t="str">
            <v>Europe &amp; Central Asia</v>
          </cell>
          <cell r="D215" t="str">
            <v>Upper middle income</v>
          </cell>
          <cell r="E215" t="str">
            <v>IDA</v>
          </cell>
        </row>
        <row r="216">
          <cell r="A216" t="str">
            <v>Yemen, Rep.</v>
          </cell>
          <cell r="B216" t="str">
            <v>YEM</v>
          </cell>
          <cell r="C216" t="str">
            <v>Middle East &amp; North Africa</v>
          </cell>
          <cell r="D216" t="str">
            <v>Low income</v>
          </cell>
          <cell r="E216" t="str">
            <v>IDA</v>
          </cell>
        </row>
        <row r="217">
          <cell r="A217" t="str">
            <v>South Africa</v>
          </cell>
          <cell r="B217" t="str">
            <v>ZAF</v>
          </cell>
          <cell r="C217" t="str">
            <v>Sub-Saharan Africa</v>
          </cell>
          <cell r="D217" t="str">
            <v>Upper middle income</v>
          </cell>
          <cell r="E217" t="str">
            <v>IBRD</v>
          </cell>
        </row>
        <row r="218">
          <cell r="A218" t="str">
            <v>Zambia</v>
          </cell>
          <cell r="B218" t="str">
            <v>ZMB</v>
          </cell>
          <cell r="C218" t="str">
            <v>Sub-Saharan Africa</v>
          </cell>
          <cell r="D218" t="str">
            <v>Low income</v>
          </cell>
          <cell r="E218" t="str">
            <v>IDA</v>
          </cell>
          <cell r="F218" t="str">
            <v>HIPC</v>
          </cell>
        </row>
        <row r="219">
          <cell r="A219" t="str">
            <v>Zimbabwe</v>
          </cell>
          <cell r="B219" t="str">
            <v>ZWE</v>
          </cell>
          <cell r="C219" t="str">
            <v>Sub-Saharan Africa</v>
          </cell>
          <cell r="D219" t="str">
            <v>Lower middle income</v>
          </cell>
          <cell r="E219" t="str">
            <v>Blend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E1B25-B83E-E742-8CDB-C7ECF472B3AB}">
  <dimension ref="A1:R313"/>
  <sheetViews>
    <sheetView workbookViewId="0">
      <selection activeCell="C1" sqref="C1:P1"/>
    </sheetView>
  </sheetViews>
  <sheetFormatPr baseColWidth="10" defaultColWidth="10.83203125" defaultRowHeight="16" x14ac:dyDescent="0.2"/>
  <cols>
    <col min="1" max="1" width="5.1640625" bestFit="1" customWidth="1"/>
    <col min="2" max="2" width="6.5" bestFit="1" customWidth="1"/>
    <col min="3" max="3" width="9" bestFit="1" customWidth="1"/>
    <col min="4" max="4" width="6.33203125" bestFit="1" customWidth="1"/>
    <col min="5" max="5" width="7.6640625" bestFit="1" customWidth="1"/>
    <col min="6" max="6" width="6.1640625" bestFit="1" customWidth="1"/>
    <col min="7" max="7" width="7.1640625" bestFit="1" customWidth="1"/>
    <col min="8" max="8" width="9.1640625" bestFit="1" customWidth="1"/>
    <col min="9" max="9" width="5.6640625" bestFit="1" customWidth="1"/>
    <col min="10" max="10" width="5.1640625" bestFit="1" customWidth="1"/>
    <col min="11" max="11" width="6.33203125" bestFit="1" customWidth="1"/>
    <col min="12" max="12" width="7.5" bestFit="1" customWidth="1"/>
    <col min="13" max="13" width="7" bestFit="1" customWidth="1"/>
    <col min="14" max="14" width="11.5" style="14" bestFit="1" customWidth="1"/>
    <col min="15" max="15" width="14.33203125" style="14" bestFit="1" customWidth="1"/>
    <col min="16" max="16" width="12.33203125" bestFit="1" customWidth="1"/>
    <col min="17" max="17" width="11" bestFit="1" customWidth="1"/>
    <col min="18" max="18" width="14.1640625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4" t="s">
        <v>13</v>
      </c>
      <c r="O1" s="14" t="s">
        <v>14</v>
      </c>
      <c r="P1" t="s">
        <v>15</v>
      </c>
      <c r="Q1" t="s">
        <v>16</v>
      </c>
      <c r="R1" t="s">
        <v>17</v>
      </c>
    </row>
    <row r="2" spans="1:18" x14ac:dyDescent="0.2">
      <c r="A2" s="1">
        <v>1997</v>
      </c>
      <c r="B2" s="1">
        <v>1</v>
      </c>
      <c r="C2" s="11">
        <v>73.814120000000003</v>
      </c>
      <c r="D2" s="11">
        <v>45.35</v>
      </c>
      <c r="E2" s="11">
        <v>101.64339</v>
      </c>
      <c r="F2" s="11">
        <v>77.300025000000005</v>
      </c>
      <c r="G2" s="11">
        <v>88.764129999999994</v>
      </c>
      <c r="H2" s="11">
        <v>86.682220000000001</v>
      </c>
      <c r="I2" s="11">
        <v>100.691</v>
      </c>
      <c r="J2" s="11">
        <v>148</v>
      </c>
      <c r="K2" s="11">
        <v>101.1</v>
      </c>
      <c r="L2" s="12">
        <v>134.03</v>
      </c>
      <c r="M2" s="11">
        <v>196.84</v>
      </c>
      <c r="N2" s="11">
        <v>96.736999499999996</v>
      </c>
      <c r="O2" s="11">
        <v>59.411704710000002</v>
      </c>
      <c r="P2" s="11">
        <v>75.445515729999997</v>
      </c>
      <c r="Q2" s="14">
        <v>88.323706529616658</v>
      </c>
      <c r="R2" s="14">
        <v>62.234267228133703</v>
      </c>
    </row>
    <row r="3" spans="1:18" x14ac:dyDescent="0.2">
      <c r="A3" s="1">
        <v>1997</v>
      </c>
      <c r="B3" s="1">
        <v>2</v>
      </c>
      <c r="C3" s="11">
        <v>66.909469999999999</v>
      </c>
      <c r="D3" s="11">
        <v>58.6</v>
      </c>
      <c r="E3" s="11">
        <v>79.927368999999999</v>
      </c>
      <c r="F3" s="11">
        <v>100.95201</v>
      </c>
      <c r="G3" s="11">
        <v>68.004670000000004</v>
      </c>
      <c r="H3" s="11">
        <v>56.295870000000001</v>
      </c>
      <c r="I3" s="11">
        <v>100.509</v>
      </c>
      <c r="J3" s="11">
        <v>193</v>
      </c>
      <c r="K3" s="11">
        <v>94.25</v>
      </c>
      <c r="L3" s="12">
        <v>122.48</v>
      </c>
      <c r="M3" s="11">
        <v>116.49</v>
      </c>
      <c r="N3" s="11">
        <v>95.543174699999994</v>
      </c>
      <c r="O3" s="11">
        <v>57.932700449999999</v>
      </c>
      <c r="P3" s="11">
        <v>92.086140819999997</v>
      </c>
      <c r="Q3" s="14">
        <v>115.34867902415844</v>
      </c>
      <c r="R3" s="14">
        <v>46.343704348217003</v>
      </c>
    </row>
    <row r="4" spans="1:18" x14ac:dyDescent="0.2">
      <c r="A4" s="1">
        <v>1997</v>
      </c>
      <c r="B4" s="1">
        <v>3</v>
      </c>
      <c r="C4" s="11">
        <v>60.351799999999997</v>
      </c>
      <c r="D4" s="11">
        <v>52.28</v>
      </c>
      <c r="E4" s="11">
        <v>127.80495999999999</v>
      </c>
      <c r="F4" s="11">
        <v>51.995550999999999</v>
      </c>
      <c r="G4" s="11">
        <v>62.072920000000003</v>
      </c>
      <c r="H4" s="11">
        <v>47.050640000000001</v>
      </c>
      <c r="I4" s="11">
        <v>89.855500000000006</v>
      </c>
      <c r="J4" s="11">
        <v>165</v>
      </c>
      <c r="K4" s="11">
        <v>90.36</v>
      </c>
      <c r="L4" s="12">
        <v>121.93</v>
      </c>
      <c r="M4" s="11">
        <v>62.81</v>
      </c>
      <c r="N4" s="11">
        <v>58.503791800000002</v>
      </c>
      <c r="O4" s="11">
        <v>95.837305360000002</v>
      </c>
      <c r="P4" s="11">
        <v>70.452692810000002</v>
      </c>
      <c r="Q4" s="14">
        <v>59.410586394559104</v>
      </c>
      <c r="R4" s="14">
        <v>157.07197665166001</v>
      </c>
    </row>
    <row r="5" spans="1:18" x14ac:dyDescent="0.2">
      <c r="A5" s="1">
        <v>1997</v>
      </c>
      <c r="B5" s="1">
        <v>4</v>
      </c>
      <c r="C5" s="11">
        <v>65.956789999999998</v>
      </c>
      <c r="D5" s="11">
        <v>56.7</v>
      </c>
      <c r="E5" s="11">
        <v>66.194795999999997</v>
      </c>
      <c r="F5" s="11">
        <v>107.88585</v>
      </c>
      <c r="G5" s="11">
        <v>93.868849999999995</v>
      </c>
      <c r="H5" s="11">
        <v>101.5681</v>
      </c>
      <c r="I5" s="11">
        <v>78.357600000000005</v>
      </c>
      <c r="J5" s="11">
        <v>143</v>
      </c>
      <c r="K5" s="11">
        <v>87.6</v>
      </c>
      <c r="L5" s="12">
        <v>134.97</v>
      </c>
      <c r="M5" s="11">
        <v>110.09</v>
      </c>
      <c r="N5" s="11">
        <v>42.154121400000001</v>
      </c>
      <c r="O5" s="11">
        <v>95.512367370000007</v>
      </c>
      <c r="P5" s="11">
        <v>71.104438740000006</v>
      </c>
      <c r="Q5" s="14">
        <v>123.27134731568972</v>
      </c>
      <c r="R5" s="14">
        <v>78.716902869484002</v>
      </c>
    </row>
    <row r="6" spans="1:18" x14ac:dyDescent="0.2">
      <c r="A6" s="1">
        <v>1997</v>
      </c>
      <c r="B6" s="1">
        <v>5</v>
      </c>
      <c r="C6" s="11">
        <v>71.797409999999999</v>
      </c>
      <c r="D6" s="11">
        <v>42.34</v>
      </c>
      <c r="E6" s="11">
        <v>108.81663</v>
      </c>
      <c r="F6" s="11">
        <v>18.011261999999999</v>
      </c>
      <c r="G6" s="11">
        <v>82.899870000000007</v>
      </c>
      <c r="H6" s="11">
        <v>76.708150000000003</v>
      </c>
      <c r="I6" s="11">
        <v>96.571899999999999</v>
      </c>
      <c r="J6" s="11">
        <v>139</v>
      </c>
      <c r="K6" s="11">
        <v>88.78</v>
      </c>
      <c r="L6" s="12">
        <v>140.79</v>
      </c>
      <c r="M6" s="11">
        <v>197.99</v>
      </c>
      <c r="N6" s="11">
        <v>22.886646299999999</v>
      </c>
      <c r="O6" s="11">
        <v>55.223397419999998</v>
      </c>
      <c r="P6" s="11">
        <v>75.86949851</v>
      </c>
      <c r="Q6" s="14">
        <v>20.579830398583336</v>
      </c>
      <c r="R6" s="14">
        <v>148.01654489653399</v>
      </c>
    </row>
    <row r="7" spans="1:18" x14ac:dyDescent="0.2">
      <c r="A7" s="1">
        <v>1997</v>
      </c>
      <c r="B7" s="1">
        <v>6</v>
      </c>
      <c r="C7" s="11">
        <v>75.852379999999997</v>
      </c>
      <c r="D7" s="11">
        <v>72.260000000000005</v>
      </c>
      <c r="E7" s="11">
        <v>73.336129999999997</v>
      </c>
      <c r="F7" s="11">
        <v>54.895302999999998</v>
      </c>
      <c r="G7" s="11">
        <v>88.149839999999998</v>
      </c>
      <c r="H7" s="11">
        <v>100.66200000000001</v>
      </c>
      <c r="I7" s="11">
        <v>89.305199999999999</v>
      </c>
      <c r="J7" s="11">
        <v>155</v>
      </c>
      <c r="K7" s="11">
        <v>91.47</v>
      </c>
      <c r="L7" s="12">
        <v>161.44</v>
      </c>
      <c r="M7" s="11">
        <v>155.93</v>
      </c>
      <c r="N7" s="11">
        <v>48.312713600000002</v>
      </c>
      <c r="O7" s="11">
        <v>63.460323039999999</v>
      </c>
      <c r="P7" s="11">
        <v>84.478046480000003</v>
      </c>
      <c r="Q7" s="14">
        <v>62.723869097332596</v>
      </c>
      <c r="R7" s="14">
        <v>83.116549289096795</v>
      </c>
    </row>
    <row r="8" spans="1:18" x14ac:dyDescent="0.2">
      <c r="A8" s="1">
        <v>1997</v>
      </c>
      <c r="B8" s="1">
        <v>7</v>
      </c>
      <c r="C8" s="11">
        <v>63.646009999999997</v>
      </c>
      <c r="D8" s="11">
        <v>42.39</v>
      </c>
      <c r="E8" s="11">
        <v>44.036394999999999</v>
      </c>
      <c r="F8" s="11">
        <v>37.274588000000001</v>
      </c>
      <c r="G8" s="11">
        <v>82.058760000000007</v>
      </c>
      <c r="H8" s="11">
        <v>69.247380000000007</v>
      </c>
      <c r="I8" s="11">
        <v>76.363299999999995</v>
      </c>
      <c r="J8" s="11">
        <v>75.099999999999994</v>
      </c>
      <c r="K8" s="11">
        <v>89.57</v>
      </c>
      <c r="L8" s="12">
        <v>99.968999999999994</v>
      </c>
      <c r="M8" s="11">
        <v>74.808999999999997</v>
      </c>
      <c r="N8" s="11">
        <v>41.882995600000001</v>
      </c>
      <c r="O8" s="11">
        <v>54.954148330000002</v>
      </c>
      <c r="P8" s="11">
        <v>76.706198659999998</v>
      </c>
      <c r="Q8" s="14">
        <v>42.590281485843121</v>
      </c>
      <c r="R8" s="14">
        <v>82.653670301590907</v>
      </c>
    </row>
    <row r="9" spans="1:18" x14ac:dyDescent="0.2">
      <c r="A9" s="1">
        <v>1997</v>
      </c>
      <c r="B9" s="1">
        <v>8</v>
      </c>
      <c r="C9" s="11">
        <v>79.096580000000003</v>
      </c>
      <c r="D9" s="11">
        <v>38.200000000000003</v>
      </c>
      <c r="E9" s="11">
        <v>61.28613</v>
      </c>
      <c r="F9" s="11">
        <v>23.740483999999999</v>
      </c>
      <c r="G9" s="11">
        <v>32.739989999999999</v>
      </c>
      <c r="H9" s="11">
        <v>118.1936</v>
      </c>
      <c r="I9" s="11">
        <v>91.433199999999999</v>
      </c>
      <c r="J9" s="11">
        <v>107</v>
      </c>
      <c r="K9" s="11">
        <v>107.5</v>
      </c>
      <c r="L9" s="12">
        <v>125.02</v>
      </c>
      <c r="M9" s="11">
        <v>20.713000000000001</v>
      </c>
      <c r="N9" s="11">
        <v>50.171432500000002</v>
      </c>
      <c r="O9" s="11">
        <v>32.109175669999999</v>
      </c>
      <c r="P9" s="11">
        <v>58.915025759999999</v>
      </c>
      <c r="Q9" s="14">
        <v>27.126091093324145</v>
      </c>
      <c r="R9" s="14">
        <v>89.837085756627602</v>
      </c>
    </row>
    <row r="10" spans="1:18" x14ac:dyDescent="0.2">
      <c r="A10" s="1">
        <v>1997</v>
      </c>
      <c r="B10" s="1">
        <v>9</v>
      </c>
      <c r="C10" s="11">
        <v>77.537989999999994</v>
      </c>
      <c r="D10" s="11">
        <v>72.3</v>
      </c>
      <c r="E10" s="11">
        <v>55.584567</v>
      </c>
      <c r="F10" s="11">
        <v>62.018300000000004</v>
      </c>
      <c r="G10" s="11">
        <v>66.516739999999999</v>
      </c>
      <c r="H10" s="11">
        <v>64.007199999999997</v>
      </c>
      <c r="I10" s="11">
        <v>101.85</v>
      </c>
      <c r="J10" s="11">
        <v>108</v>
      </c>
      <c r="K10" s="11">
        <v>127.4</v>
      </c>
      <c r="L10" s="12">
        <v>108.42</v>
      </c>
      <c r="M10" s="11">
        <v>20.928999999999998</v>
      </c>
      <c r="N10" s="11">
        <v>56.847137500000002</v>
      </c>
      <c r="O10" s="11">
        <v>74.381277359999999</v>
      </c>
      <c r="P10" s="11">
        <v>54.414304319999999</v>
      </c>
      <c r="Q10" s="14">
        <v>70.862669707674129</v>
      </c>
      <c r="R10" s="14">
        <v>152.099399568796</v>
      </c>
    </row>
    <row r="11" spans="1:18" x14ac:dyDescent="0.2">
      <c r="A11" s="1">
        <v>1997</v>
      </c>
      <c r="B11" s="1">
        <v>10</v>
      </c>
      <c r="C11" s="11">
        <v>90.625100000000003</v>
      </c>
      <c r="D11" s="11">
        <v>38.869999999999997</v>
      </c>
      <c r="E11" s="11">
        <v>68.986537999999996</v>
      </c>
      <c r="F11" s="11">
        <v>72.778754000000006</v>
      </c>
      <c r="G11" s="11">
        <v>59.296329999999998</v>
      </c>
      <c r="H11" s="11">
        <v>72.82929</v>
      </c>
      <c r="I11" s="11">
        <v>104.005</v>
      </c>
      <c r="J11" s="11">
        <v>115</v>
      </c>
      <c r="K11" s="11">
        <v>127.1</v>
      </c>
      <c r="L11" s="12">
        <v>117.74</v>
      </c>
      <c r="M11" s="11">
        <v>28.42</v>
      </c>
      <c r="N11" s="11">
        <v>105.40327499999999</v>
      </c>
      <c r="O11" s="11">
        <v>89.025059999999996</v>
      </c>
      <c r="P11" s="11">
        <v>92.929558310000004</v>
      </c>
      <c r="Q11" s="14">
        <v>83.157661283655187</v>
      </c>
      <c r="R11" s="14">
        <v>169.67311444305301</v>
      </c>
    </row>
    <row r="12" spans="1:18" x14ac:dyDescent="0.2">
      <c r="A12" s="1">
        <v>1997</v>
      </c>
      <c r="B12" s="1">
        <v>11</v>
      </c>
      <c r="C12" s="11">
        <v>137.1705</v>
      </c>
      <c r="D12" s="11">
        <v>123.9</v>
      </c>
      <c r="E12" s="11">
        <v>83.785207999999997</v>
      </c>
      <c r="F12" s="11">
        <v>60.436902000000003</v>
      </c>
      <c r="G12" s="11">
        <v>79.609840000000005</v>
      </c>
      <c r="H12" s="11">
        <v>68.688090000000003</v>
      </c>
      <c r="I12" s="11">
        <v>159.91399999999999</v>
      </c>
      <c r="J12" s="11">
        <v>80.099999999999994</v>
      </c>
      <c r="K12" s="11">
        <v>211.7</v>
      </c>
      <c r="L12" s="12">
        <v>136.49</v>
      </c>
      <c r="M12" s="11">
        <v>50.008000000000003</v>
      </c>
      <c r="N12" s="11">
        <v>91.968521100000004</v>
      </c>
      <c r="O12" s="11">
        <v>68.782639919999994</v>
      </c>
      <c r="P12" s="11">
        <v>85.982807379999997</v>
      </c>
      <c r="Q12" s="14">
        <v>69.055750191846528</v>
      </c>
      <c r="R12" s="14">
        <v>133.364730276389</v>
      </c>
    </row>
    <row r="13" spans="1:18" x14ac:dyDescent="0.2">
      <c r="A13" s="1">
        <v>1997</v>
      </c>
      <c r="B13" s="1">
        <v>12</v>
      </c>
      <c r="C13" s="11">
        <v>167.1848</v>
      </c>
      <c r="D13" s="11">
        <v>127.5</v>
      </c>
      <c r="E13" s="11">
        <v>85.260644999999997</v>
      </c>
      <c r="F13" s="11">
        <v>18.136096999999999</v>
      </c>
      <c r="G13" s="11">
        <v>62.682729999999999</v>
      </c>
      <c r="H13" s="11">
        <v>88.882810000000006</v>
      </c>
      <c r="I13" s="11">
        <v>181.31100000000001</v>
      </c>
      <c r="J13" s="11">
        <v>92.3</v>
      </c>
      <c r="K13" s="11">
        <v>238.3</v>
      </c>
      <c r="L13" s="12">
        <v>178.8</v>
      </c>
      <c r="M13" s="11">
        <v>22.716999999999999</v>
      </c>
      <c r="N13" s="11">
        <v>150.54646299999999</v>
      </c>
      <c r="O13" s="11">
        <v>50.978362079999997</v>
      </c>
      <c r="P13" s="11">
        <v>103.6995252</v>
      </c>
      <c r="Q13" s="14">
        <v>20.722468535529437</v>
      </c>
      <c r="R13" s="14">
        <v>64.094136325759393</v>
      </c>
    </row>
    <row r="14" spans="1:18" x14ac:dyDescent="0.2">
      <c r="A14" s="1">
        <v>1998</v>
      </c>
      <c r="B14" s="1">
        <v>1</v>
      </c>
      <c r="C14" s="11">
        <v>90.123599999999996</v>
      </c>
      <c r="D14" s="11">
        <v>91.32</v>
      </c>
      <c r="E14" s="11">
        <v>119.92243000000001</v>
      </c>
      <c r="F14" s="11">
        <v>68.007364999999993</v>
      </c>
      <c r="G14" s="11">
        <v>51.941409999999998</v>
      </c>
      <c r="H14" s="11">
        <v>49.256680000000003</v>
      </c>
      <c r="I14" s="11">
        <v>168.62</v>
      </c>
      <c r="J14" s="11">
        <v>79</v>
      </c>
      <c r="K14" s="11">
        <v>215.5</v>
      </c>
      <c r="L14" s="12">
        <v>121.23</v>
      </c>
      <c r="M14" s="11">
        <v>61.168999999999997</v>
      </c>
      <c r="N14" s="11">
        <v>85.984405499999994</v>
      </c>
      <c r="O14" s="11">
        <v>70.366178239999996</v>
      </c>
      <c r="P14" s="11">
        <v>107.95375970000001</v>
      </c>
      <c r="Q14" s="14">
        <v>77.705829702693649</v>
      </c>
      <c r="R14" s="14">
        <v>165.72424832575101</v>
      </c>
    </row>
    <row r="15" spans="1:18" x14ac:dyDescent="0.2">
      <c r="A15" s="1">
        <v>1998</v>
      </c>
      <c r="B15" s="1">
        <v>2</v>
      </c>
      <c r="C15" s="11">
        <v>109.52889999999999</v>
      </c>
      <c r="D15" s="11">
        <v>53.3</v>
      </c>
      <c r="E15" s="11">
        <v>119.86056000000001</v>
      </c>
      <c r="F15" s="11">
        <v>86.367948999999996</v>
      </c>
      <c r="G15" s="11">
        <v>55.641129999999997</v>
      </c>
      <c r="H15" s="11">
        <v>32.466569999999997</v>
      </c>
      <c r="I15" s="11">
        <v>134.31100000000001</v>
      </c>
      <c r="J15" s="11">
        <v>84.1</v>
      </c>
      <c r="K15" s="11">
        <v>165.9</v>
      </c>
      <c r="L15" s="12">
        <v>131.54</v>
      </c>
      <c r="M15" s="11">
        <v>29.654</v>
      </c>
      <c r="N15" s="11">
        <v>62.058845499999997</v>
      </c>
      <c r="O15" s="11">
        <v>69.357828060000003</v>
      </c>
      <c r="P15" s="11">
        <v>101.1494696</v>
      </c>
      <c r="Q15" s="14">
        <v>98.684798564758452</v>
      </c>
      <c r="R15" s="14">
        <v>231.26226454975</v>
      </c>
    </row>
    <row r="16" spans="1:18" x14ac:dyDescent="0.2">
      <c r="A16" s="1">
        <v>1998</v>
      </c>
      <c r="B16" s="1">
        <v>3</v>
      </c>
      <c r="C16" s="11">
        <v>62.570700000000002</v>
      </c>
      <c r="D16" s="11">
        <v>53.73</v>
      </c>
      <c r="E16" s="11">
        <v>88.21996</v>
      </c>
      <c r="F16" s="11">
        <v>56.818387000000001</v>
      </c>
      <c r="G16" s="11">
        <v>32.828400000000002</v>
      </c>
      <c r="H16" s="11">
        <v>79.800809999999998</v>
      </c>
      <c r="I16" s="11">
        <v>143.35499999999999</v>
      </c>
      <c r="J16" s="11">
        <v>126</v>
      </c>
      <c r="K16" s="11">
        <v>191.6</v>
      </c>
      <c r="L16" s="12">
        <v>231.24</v>
      </c>
      <c r="M16" s="11">
        <v>47.48</v>
      </c>
      <c r="N16" s="11">
        <v>41.538452100000001</v>
      </c>
      <c r="O16" s="11">
        <v>87.093155479999993</v>
      </c>
      <c r="P16" s="11">
        <v>83.34761451</v>
      </c>
      <c r="Q16" s="14">
        <v>64.921202091188206</v>
      </c>
      <c r="R16" s="14">
        <v>100.901273046531</v>
      </c>
    </row>
    <row r="17" spans="1:18" x14ac:dyDescent="0.2">
      <c r="A17" s="1">
        <v>1998</v>
      </c>
      <c r="B17" s="1">
        <v>4</v>
      </c>
      <c r="C17" s="11">
        <v>101.8901</v>
      </c>
      <c r="D17" s="11">
        <v>37.659999999999997</v>
      </c>
      <c r="E17" s="11">
        <v>79.162665000000004</v>
      </c>
      <c r="F17" s="11">
        <v>17.013498999999999</v>
      </c>
      <c r="G17" s="11">
        <v>100.1267</v>
      </c>
      <c r="H17" s="11">
        <v>42.082000000000001</v>
      </c>
      <c r="I17" s="11">
        <v>148.83500000000001</v>
      </c>
      <c r="J17" s="11">
        <v>106</v>
      </c>
      <c r="K17" s="11">
        <v>183.2</v>
      </c>
      <c r="L17" s="12">
        <v>163.47999999999999</v>
      </c>
      <c r="M17" s="11">
        <v>29.509</v>
      </c>
      <c r="N17" s="11">
        <v>49.499092099999999</v>
      </c>
      <c r="O17" s="11">
        <v>57.057067510000003</v>
      </c>
      <c r="P17" s="11">
        <v>74.457284450000003</v>
      </c>
      <c r="Q17" s="14">
        <v>19.43977737520278</v>
      </c>
      <c r="R17" s="14">
        <v>77.831460080130697</v>
      </c>
    </row>
    <row r="18" spans="1:18" x14ac:dyDescent="0.2">
      <c r="A18" s="1">
        <v>1998</v>
      </c>
      <c r="B18" s="1">
        <v>5</v>
      </c>
      <c r="C18" s="11">
        <v>113.7595</v>
      </c>
      <c r="D18" s="11">
        <v>43.41</v>
      </c>
      <c r="E18" s="11">
        <v>107.92609</v>
      </c>
      <c r="F18" s="11">
        <v>36.586635000000001</v>
      </c>
      <c r="G18" s="11">
        <v>59.0274</v>
      </c>
      <c r="H18" s="11">
        <v>103.61320000000001</v>
      </c>
      <c r="I18" s="11">
        <v>137.87100000000001</v>
      </c>
      <c r="J18" s="11">
        <v>82.7</v>
      </c>
      <c r="K18" s="11">
        <v>179.3</v>
      </c>
      <c r="L18" s="12">
        <v>197.58</v>
      </c>
      <c r="M18" s="11">
        <v>34.805999999999997</v>
      </c>
      <c r="N18" s="11">
        <v>50.572608899999999</v>
      </c>
      <c r="O18" s="11">
        <v>82.923301649999999</v>
      </c>
      <c r="P18" s="11">
        <v>80.127141100000003</v>
      </c>
      <c r="Q18" s="14">
        <v>41.804219243654742</v>
      </c>
      <c r="R18" s="14">
        <v>342.785276167142</v>
      </c>
    </row>
    <row r="19" spans="1:18" x14ac:dyDescent="0.2">
      <c r="A19" s="1">
        <v>1998</v>
      </c>
      <c r="B19" s="1">
        <v>6</v>
      </c>
      <c r="C19" s="11">
        <v>103.7514</v>
      </c>
      <c r="D19" s="11">
        <v>92.31</v>
      </c>
      <c r="E19" s="11">
        <v>102.99039</v>
      </c>
      <c r="F19" s="11">
        <v>59.774217</v>
      </c>
      <c r="G19" s="11">
        <v>52.636969999999998</v>
      </c>
      <c r="H19" s="11">
        <v>73.613219999999998</v>
      </c>
      <c r="I19" s="11">
        <v>126.336</v>
      </c>
      <c r="J19" s="11">
        <v>65.599999999999994</v>
      </c>
      <c r="K19" s="11">
        <v>184.9</v>
      </c>
      <c r="L19" s="12">
        <v>216.05</v>
      </c>
      <c r="M19" s="11">
        <v>37.615000000000002</v>
      </c>
      <c r="N19" s="11">
        <v>63.4705467</v>
      </c>
      <c r="O19" s="11">
        <v>75.548668950000007</v>
      </c>
      <c r="P19" s="11">
        <v>80.887732470000003</v>
      </c>
      <c r="Q19" s="14">
        <v>68.298559948514864</v>
      </c>
      <c r="R19" s="14">
        <v>204.802110148727</v>
      </c>
    </row>
    <row r="20" spans="1:18" x14ac:dyDescent="0.2">
      <c r="A20" s="1">
        <v>1998</v>
      </c>
      <c r="B20" s="1">
        <v>7</v>
      </c>
      <c r="C20" s="11">
        <v>132.87649999999999</v>
      </c>
      <c r="D20" s="11">
        <v>40.22</v>
      </c>
      <c r="E20" s="11">
        <v>112.55696</v>
      </c>
      <c r="F20" s="11">
        <v>87.900627999999998</v>
      </c>
      <c r="G20" s="11">
        <v>52.461620000000003</v>
      </c>
      <c r="H20" s="11">
        <v>103.73399999999999</v>
      </c>
      <c r="I20" s="11">
        <v>158.84</v>
      </c>
      <c r="J20" s="11">
        <v>83.8</v>
      </c>
      <c r="K20" s="11">
        <v>213.7</v>
      </c>
      <c r="L20" s="12">
        <v>232.26</v>
      </c>
      <c r="M20" s="11">
        <v>69.813000000000002</v>
      </c>
      <c r="N20" s="11">
        <v>54.497848500000003</v>
      </c>
      <c r="O20" s="11">
        <v>102.526763</v>
      </c>
      <c r="P20" s="11">
        <v>101.41852009999999</v>
      </c>
      <c r="Q20" s="14">
        <v>100.43605107084804</v>
      </c>
      <c r="R20" s="14">
        <v>264.285071522122</v>
      </c>
    </row>
    <row r="21" spans="1:18" x14ac:dyDescent="0.2">
      <c r="A21" s="1">
        <v>1998</v>
      </c>
      <c r="B21" s="1">
        <v>8</v>
      </c>
      <c r="C21" s="11">
        <v>204.9008</v>
      </c>
      <c r="D21" s="11">
        <v>114.6</v>
      </c>
      <c r="E21" s="11">
        <v>168.67478</v>
      </c>
      <c r="F21" s="11">
        <v>33.454486000000003</v>
      </c>
      <c r="G21" s="11">
        <v>26.0547</v>
      </c>
      <c r="H21" s="11">
        <v>87.883409999999998</v>
      </c>
      <c r="I21" s="11">
        <v>187.15</v>
      </c>
      <c r="J21" s="11">
        <v>142</v>
      </c>
      <c r="K21" s="11">
        <v>224.7</v>
      </c>
      <c r="L21" s="12">
        <v>258.48</v>
      </c>
      <c r="M21" s="11">
        <v>59.356999999999999</v>
      </c>
      <c r="N21" s="11">
        <v>88.187522900000005</v>
      </c>
      <c r="O21" s="11">
        <v>56.533719220000002</v>
      </c>
      <c r="P21" s="11">
        <v>130.4670375</v>
      </c>
      <c r="Q21" s="14">
        <v>38.225398387876993</v>
      </c>
      <c r="R21" s="14">
        <v>181.13382290461001</v>
      </c>
    </row>
    <row r="22" spans="1:18" x14ac:dyDescent="0.2">
      <c r="A22" s="1">
        <v>1998</v>
      </c>
      <c r="B22" s="1">
        <v>9</v>
      </c>
      <c r="C22" s="11">
        <v>169.60919999999999</v>
      </c>
      <c r="D22" s="11">
        <v>170.3</v>
      </c>
      <c r="E22" s="11">
        <v>142.73442</v>
      </c>
      <c r="F22" s="11">
        <v>65.052608000000006</v>
      </c>
      <c r="G22" s="11">
        <v>95.318839999999994</v>
      </c>
      <c r="H22" s="11">
        <v>155.4572</v>
      </c>
      <c r="I22" s="11">
        <v>163.29</v>
      </c>
      <c r="J22" s="11">
        <v>244</v>
      </c>
      <c r="K22" s="11">
        <v>187</v>
      </c>
      <c r="L22" s="12">
        <v>428.16</v>
      </c>
      <c r="M22" s="11">
        <v>239.32</v>
      </c>
      <c r="N22" s="11">
        <v>140.45413199999999</v>
      </c>
      <c r="O22" s="11">
        <v>120.3037197</v>
      </c>
      <c r="P22" s="11">
        <v>169.03726520000001</v>
      </c>
      <c r="Q22" s="14">
        <v>74.32969770053171</v>
      </c>
      <c r="R22" s="14">
        <v>287.56643935254402</v>
      </c>
    </row>
    <row r="23" spans="1:18" x14ac:dyDescent="0.2">
      <c r="A23" s="1">
        <v>1998</v>
      </c>
      <c r="B23" s="1">
        <v>10</v>
      </c>
      <c r="C23" s="11">
        <v>101.41119999999999</v>
      </c>
      <c r="D23" s="11">
        <v>71.36</v>
      </c>
      <c r="E23" s="11">
        <v>195.25143</v>
      </c>
      <c r="F23" s="11">
        <v>112.12819</v>
      </c>
      <c r="G23" s="11">
        <v>59.140830000000001</v>
      </c>
      <c r="H23" s="11">
        <v>77.707430000000002</v>
      </c>
      <c r="I23" s="11">
        <v>155.001</v>
      </c>
      <c r="J23" s="11">
        <v>110</v>
      </c>
      <c r="K23" s="11">
        <v>198.7</v>
      </c>
      <c r="L23" s="12">
        <v>235.5</v>
      </c>
      <c r="M23" s="11">
        <v>37.661999999999999</v>
      </c>
      <c r="N23" s="11">
        <v>118.56822200000001</v>
      </c>
      <c r="O23" s="11">
        <v>134.3556672</v>
      </c>
      <c r="P23" s="11">
        <v>145.023234</v>
      </c>
      <c r="Q23" s="14">
        <v>128.11867797238651</v>
      </c>
      <c r="R23" s="14">
        <v>125.73218263303301</v>
      </c>
    </row>
    <row r="24" spans="1:18" x14ac:dyDescent="0.2">
      <c r="A24" s="1">
        <v>1998</v>
      </c>
      <c r="B24" s="1">
        <v>11</v>
      </c>
      <c r="C24" s="11">
        <v>90.055319999999995</v>
      </c>
      <c r="D24" s="11">
        <v>110.1</v>
      </c>
      <c r="E24" s="11">
        <v>152.68307999999999</v>
      </c>
      <c r="F24" s="11">
        <v>44.736060999999999</v>
      </c>
      <c r="G24" s="11">
        <v>62.611579999999996</v>
      </c>
      <c r="H24" s="11">
        <v>127.06010000000001</v>
      </c>
      <c r="I24" s="11">
        <v>97.940100000000001</v>
      </c>
      <c r="J24" s="11">
        <v>112</v>
      </c>
      <c r="K24" s="11">
        <v>132.1</v>
      </c>
      <c r="L24" s="12">
        <v>241.93</v>
      </c>
      <c r="M24" s="11">
        <v>22.181000000000001</v>
      </c>
      <c r="N24" s="11">
        <v>89.158989000000005</v>
      </c>
      <c r="O24" s="11">
        <v>125.8946119</v>
      </c>
      <c r="P24" s="11">
        <v>113.504746</v>
      </c>
      <c r="Q24" s="14">
        <v>51.115827281514534</v>
      </c>
      <c r="R24" s="14">
        <v>164.74113239900799</v>
      </c>
    </row>
    <row r="25" spans="1:18" x14ac:dyDescent="0.2">
      <c r="A25" s="1">
        <v>1998</v>
      </c>
      <c r="B25" s="1">
        <v>12</v>
      </c>
      <c r="C25" s="11">
        <v>52.150939999999999</v>
      </c>
      <c r="D25" s="11">
        <v>98.4</v>
      </c>
      <c r="E25" s="11">
        <v>112.9367</v>
      </c>
      <c r="F25" s="11">
        <v>60.973461999999998</v>
      </c>
      <c r="G25" s="11">
        <v>66.055359999999993</v>
      </c>
      <c r="H25" s="11">
        <v>127.40770000000001</v>
      </c>
      <c r="I25" s="11">
        <v>95.343000000000004</v>
      </c>
      <c r="J25" s="11">
        <v>104</v>
      </c>
      <c r="K25" s="11">
        <v>128.4</v>
      </c>
      <c r="L25" s="12">
        <v>262.06</v>
      </c>
      <c r="M25" s="11">
        <v>88.525999999999996</v>
      </c>
      <c r="N25" s="11">
        <v>94.915947000000003</v>
      </c>
      <c r="O25" s="11">
        <v>56.46775263</v>
      </c>
      <c r="P25" s="11">
        <v>110.8949835</v>
      </c>
      <c r="Q25" s="14">
        <v>69.668828155800696</v>
      </c>
      <c r="R25" s="14">
        <v>171.14349740744001</v>
      </c>
    </row>
    <row r="26" spans="1:18" x14ac:dyDescent="0.2">
      <c r="A26" s="1">
        <v>1999</v>
      </c>
      <c r="B26" s="1">
        <v>1</v>
      </c>
      <c r="C26" s="11">
        <v>46.968049999999998</v>
      </c>
      <c r="D26" s="11">
        <v>189.2</v>
      </c>
      <c r="E26" s="11">
        <v>101.68859999999999</v>
      </c>
      <c r="F26" s="11">
        <v>108.23445</v>
      </c>
      <c r="G26" s="11">
        <v>83.076430000000002</v>
      </c>
      <c r="H26" s="11">
        <v>111.2603</v>
      </c>
      <c r="I26" s="11">
        <v>78.756500000000003</v>
      </c>
      <c r="J26" s="11">
        <v>107</v>
      </c>
      <c r="K26" s="11">
        <v>118.1</v>
      </c>
      <c r="L26" s="12">
        <v>250.45</v>
      </c>
      <c r="M26" s="11">
        <v>73.611999999999995</v>
      </c>
      <c r="N26" s="11">
        <v>81.927391099999994</v>
      </c>
      <c r="O26" s="11">
        <v>71.110978930000002</v>
      </c>
      <c r="P26" s="11">
        <v>123.32283750000001</v>
      </c>
      <c r="Q26" s="14">
        <v>123.66966248784695</v>
      </c>
      <c r="R26" s="14">
        <v>260.05042380389398</v>
      </c>
    </row>
    <row r="27" spans="1:18" x14ac:dyDescent="0.2">
      <c r="A27" s="1">
        <v>1999</v>
      </c>
      <c r="B27" s="1">
        <v>2</v>
      </c>
      <c r="C27" s="11">
        <v>65.434600000000003</v>
      </c>
      <c r="D27" s="11">
        <v>128</v>
      </c>
      <c r="E27" s="11">
        <v>67.567646999999994</v>
      </c>
      <c r="F27" s="11">
        <v>86.052227000000002</v>
      </c>
      <c r="G27" s="11">
        <v>42.251640000000002</v>
      </c>
      <c r="H27" s="11">
        <v>104.85599999999999</v>
      </c>
      <c r="I27" s="11">
        <v>85.181299999999993</v>
      </c>
      <c r="J27" s="11">
        <v>72.2</v>
      </c>
      <c r="K27" s="11">
        <v>116.4</v>
      </c>
      <c r="L27" s="12">
        <v>118.96</v>
      </c>
      <c r="M27" s="11">
        <v>60.109000000000002</v>
      </c>
      <c r="N27" s="11">
        <v>59.316474900000003</v>
      </c>
      <c r="O27" s="11">
        <v>64.794418890000003</v>
      </c>
      <c r="P27" s="11">
        <v>94.996281600000003</v>
      </c>
      <c r="Q27" s="14">
        <v>98.32405157544683</v>
      </c>
      <c r="R27" s="14">
        <v>212.133158330475</v>
      </c>
    </row>
    <row r="28" spans="1:18" x14ac:dyDescent="0.2">
      <c r="A28" s="1">
        <v>1999</v>
      </c>
      <c r="B28" s="1">
        <v>3</v>
      </c>
      <c r="C28" s="11">
        <v>44.956539999999997</v>
      </c>
      <c r="D28" s="11">
        <v>75.84</v>
      </c>
      <c r="E28" s="11">
        <v>30.097059000000002</v>
      </c>
      <c r="F28" s="11">
        <v>72.008999000000003</v>
      </c>
      <c r="G28" s="11">
        <v>49.747520000000002</v>
      </c>
      <c r="H28" s="11">
        <v>65.63091</v>
      </c>
      <c r="I28" s="11">
        <v>80.233400000000003</v>
      </c>
      <c r="J28" s="11">
        <v>107</v>
      </c>
      <c r="K28" s="11">
        <v>105.5</v>
      </c>
      <c r="L28" s="12">
        <v>103.18</v>
      </c>
      <c r="M28" s="11">
        <v>18.04</v>
      </c>
      <c r="N28" s="11">
        <v>39.124015800000002</v>
      </c>
      <c r="O28" s="11">
        <v>65.502126779999998</v>
      </c>
      <c r="P28" s="11">
        <v>67.027571480000006</v>
      </c>
      <c r="Q28" s="14">
        <v>82.278133101591266</v>
      </c>
      <c r="R28" s="14">
        <v>309.743378274956</v>
      </c>
    </row>
    <row r="29" spans="1:18" x14ac:dyDescent="0.2">
      <c r="A29" s="1">
        <v>1999</v>
      </c>
      <c r="B29" s="1">
        <v>4</v>
      </c>
      <c r="C29" s="11">
        <v>49.889339999999997</v>
      </c>
      <c r="D29" s="11">
        <v>65.81</v>
      </c>
      <c r="E29" s="11">
        <v>45.121181999999997</v>
      </c>
      <c r="F29" s="11">
        <v>14.498427</v>
      </c>
      <c r="G29" s="11">
        <v>55.28369</v>
      </c>
      <c r="H29" s="11">
        <v>95.329220000000007</v>
      </c>
      <c r="I29" s="11">
        <v>71.458799999999997</v>
      </c>
      <c r="J29" s="11">
        <v>64.3</v>
      </c>
      <c r="K29" s="11">
        <v>97.62</v>
      </c>
      <c r="L29" s="12">
        <v>146.26</v>
      </c>
      <c r="M29" s="11">
        <v>56.741999999999997</v>
      </c>
      <c r="N29" s="11">
        <v>52.5069351</v>
      </c>
      <c r="O29" s="11">
        <v>59.447946100000003</v>
      </c>
      <c r="P29" s="11">
        <v>69.787894089999995</v>
      </c>
      <c r="Q29" s="14">
        <v>16.566033689639777</v>
      </c>
      <c r="R29" s="14">
        <v>287.197806291863</v>
      </c>
    </row>
    <row r="30" spans="1:18" x14ac:dyDescent="0.2">
      <c r="A30" s="1">
        <v>1999</v>
      </c>
      <c r="B30" s="1">
        <v>5</v>
      </c>
      <c r="C30" s="11">
        <v>104.0903</v>
      </c>
      <c r="D30" s="11">
        <v>52.72</v>
      </c>
      <c r="E30" s="11">
        <v>57.523958999999998</v>
      </c>
      <c r="F30" s="11">
        <v>101.55651</v>
      </c>
      <c r="G30" s="11">
        <v>24.78511</v>
      </c>
      <c r="H30" s="11">
        <v>87.841440000000006</v>
      </c>
      <c r="I30" s="11">
        <v>97.982500000000002</v>
      </c>
      <c r="J30" s="11">
        <v>76.099999999999994</v>
      </c>
      <c r="K30" s="11">
        <v>124.5</v>
      </c>
      <c r="L30" s="12">
        <v>98.195999999999998</v>
      </c>
      <c r="M30" s="11">
        <v>106.01</v>
      </c>
      <c r="N30" s="11">
        <v>60.596035000000001</v>
      </c>
      <c r="O30" s="11">
        <v>60.377495529999997</v>
      </c>
      <c r="P30" s="11">
        <v>64.776456830000001</v>
      </c>
      <c r="Q30" s="14">
        <v>116.03938967699771</v>
      </c>
      <c r="R30" s="14">
        <v>298.989173215704</v>
      </c>
    </row>
    <row r="31" spans="1:18" x14ac:dyDescent="0.2">
      <c r="A31" s="1">
        <v>1999</v>
      </c>
      <c r="B31" s="1">
        <v>6</v>
      </c>
      <c r="C31" s="11">
        <v>57.530259999999998</v>
      </c>
      <c r="D31" s="11">
        <v>71.010000000000005</v>
      </c>
      <c r="E31" s="11">
        <v>67.041003000000003</v>
      </c>
      <c r="F31" s="11">
        <v>88.851481000000007</v>
      </c>
      <c r="G31" s="11">
        <v>32.234879999999997</v>
      </c>
      <c r="H31" s="11">
        <v>131.98169999999999</v>
      </c>
      <c r="I31" s="11">
        <v>77.114900000000006</v>
      </c>
      <c r="J31" s="11">
        <v>102</v>
      </c>
      <c r="K31" s="11">
        <v>100.3</v>
      </c>
      <c r="L31" s="12">
        <v>138.15</v>
      </c>
      <c r="M31" s="11">
        <v>61.293999999999997</v>
      </c>
      <c r="N31" s="11">
        <v>33.701847100000002</v>
      </c>
      <c r="O31" s="11">
        <v>49.616102130000002</v>
      </c>
      <c r="P31" s="11">
        <v>74.925619240000003</v>
      </c>
      <c r="Q31" s="14">
        <v>101.52250459443759</v>
      </c>
      <c r="R31" s="14">
        <v>188.436508336358</v>
      </c>
    </row>
    <row r="32" spans="1:18" x14ac:dyDescent="0.2">
      <c r="A32" s="1">
        <v>1999</v>
      </c>
      <c r="B32" s="1">
        <v>7</v>
      </c>
      <c r="C32" s="11">
        <v>45.385429999999999</v>
      </c>
      <c r="D32" s="11">
        <v>80.239999999999995</v>
      </c>
      <c r="E32" s="11">
        <v>65.480104999999995</v>
      </c>
      <c r="F32" s="11">
        <v>58.558266000000003</v>
      </c>
      <c r="G32" s="11">
        <v>20.791730000000001</v>
      </c>
      <c r="H32" s="11">
        <v>102.22410000000001</v>
      </c>
      <c r="I32" s="11">
        <v>80.540999999999997</v>
      </c>
      <c r="J32" s="11">
        <v>122</v>
      </c>
      <c r="K32" s="11">
        <v>95.06</v>
      </c>
      <c r="L32" s="12">
        <v>119.39</v>
      </c>
      <c r="M32" s="11">
        <v>95.17</v>
      </c>
      <c r="N32" s="11">
        <v>57.671199799999997</v>
      </c>
      <c r="O32" s="11">
        <v>48.860792539999998</v>
      </c>
      <c r="P32" s="11">
        <v>86.529937880000006</v>
      </c>
      <c r="Q32" s="14">
        <v>66.909203542714266</v>
      </c>
      <c r="R32" s="14">
        <v>179.53137872406899</v>
      </c>
    </row>
    <row r="33" spans="1:18" x14ac:dyDescent="0.2">
      <c r="A33" s="1">
        <v>1999</v>
      </c>
      <c r="B33" s="1">
        <v>8</v>
      </c>
      <c r="C33" s="11">
        <v>39.49288</v>
      </c>
      <c r="D33" s="11">
        <v>35.26</v>
      </c>
      <c r="E33" s="11">
        <v>30.961283000000002</v>
      </c>
      <c r="F33" s="11">
        <v>34.833281999999997</v>
      </c>
      <c r="G33" s="11">
        <v>11.28731</v>
      </c>
      <c r="H33" s="11">
        <v>118.17870000000001</v>
      </c>
      <c r="I33" s="11">
        <v>58.558700000000002</v>
      </c>
      <c r="J33" s="11">
        <v>54</v>
      </c>
      <c r="K33" s="11">
        <v>86.92</v>
      </c>
      <c r="L33" s="12">
        <v>170.25</v>
      </c>
      <c r="M33" s="11">
        <v>152.34</v>
      </c>
      <c r="N33" s="11">
        <v>29.6611862</v>
      </c>
      <c r="O33" s="11">
        <v>43.78325057</v>
      </c>
      <c r="P33" s="11">
        <v>77.025336629999998</v>
      </c>
      <c r="Q33" s="14">
        <v>39.800822155300679</v>
      </c>
      <c r="R33" s="14">
        <v>271.313513336396</v>
      </c>
    </row>
    <row r="34" spans="1:18" x14ac:dyDescent="0.2">
      <c r="A34" s="1">
        <v>1999</v>
      </c>
      <c r="B34" s="1">
        <v>9</v>
      </c>
      <c r="C34" s="11">
        <v>74.780860000000004</v>
      </c>
      <c r="D34" s="11">
        <v>62.94</v>
      </c>
      <c r="E34" s="11">
        <v>62.314366</v>
      </c>
      <c r="F34" s="11">
        <v>89.534146000000007</v>
      </c>
      <c r="G34" s="11">
        <v>28.035699999999999</v>
      </c>
      <c r="H34" s="11">
        <v>106.54349999999999</v>
      </c>
      <c r="I34" s="11">
        <v>45.031300000000002</v>
      </c>
      <c r="J34" s="11">
        <v>60.7</v>
      </c>
      <c r="K34" s="11">
        <v>91.42</v>
      </c>
      <c r="L34" s="12">
        <v>250.09</v>
      </c>
      <c r="M34" s="11">
        <v>18.925999999999998</v>
      </c>
      <c r="N34" s="11">
        <v>52.5041771</v>
      </c>
      <c r="O34" s="11">
        <v>55.626349959999999</v>
      </c>
      <c r="P34" s="11">
        <v>77.498352389999994</v>
      </c>
      <c r="Q34" s="14">
        <v>102.30252383777547</v>
      </c>
      <c r="R34" s="14">
        <v>330.86958486272999</v>
      </c>
    </row>
    <row r="35" spans="1:18" x14ac:dyDescent="0.2">
      <c r="A35" s="1">
        <v>1999</v>
      </c>
      <c r="B35" s="1">
        <v>10</v>
      </c>
      <c r="C35" s="11">
        <v>64.874510000000001</v>
      </c>
      <c r="D35" s="11">
        <v>96.94</v>
      </c>
      <c r="E35" s="11">
        <v>44.700949000000001</v>
      </c>
      <c r="F35" s="11">
        <v>68.506547999999995</v>
      </c>
      <c r="G35" s="11">
        <v>27.94558</v>
      </c>
      <c r="H35" s="11">
        <v>104.1379</v>
      </c>
      <c r="I35" s="11">
        <v>63.180300000000003</v>
      </c>
      <c r="J35" s="11">
        <v>79.3</v>
      </c>
      <c r="K35" s="11">
        <v>95.03</v>
      </c>
      <c r="L35" s="12">
        <v>154.57</v>
      </c>
      <c r="M35" s="11">
        <v>109.19</v>
      </c>
      <c r="N35" s="11">
        <v>75.135459900000001</v>
      </c>
      <c r="O35" s="11">
        <v>60.056704070000002</v>
      </c>
      <c r="P35" s="11">
        <v>65.337078989999995</v>
      </c>
      <c r="Q35" s="14">
        <v>78.276200657298858</v>
      </c>
      <c r="R35" s="14">
        <v>140.070108726809</v>
      </c>
    </row>
    <row r="36" spans="1:18" x14ac:dyDescent="0.2">
      <c r="A36" s="1">
        <v>1999</v>
      </c>
      <c r="B36" s="1">
        <v>11</v>
      </c>
      <c r="C36" s="11">
        <v>54.523919999999997</v>
      </c>
      <c r="D36" s="11">
        <v>52.28</v>
      </c>
      <c r="E36" s="11">
        <v>51.087994000000002</v>
      </c>
      <c r="F36" s="11">
        <v>54.276625000000003</v>
      </c>
      <c r="G36" s="11">
        <v>49.837220000000002</v>
      </c>
      <c r="H36" s="11">
        <v>139.8861</v>
      </c>
      <c r="I36" s="11">
        <v>66.813699999999997</v>
      </c>
      <c r="J36" s="11">
        <v>85</v>
      </c>
      <c r="K36" s="11">
        <v>86.9</v>
      </c>
      <c r="L36" s="12">
        <v>125.08</v>
      </c>
      <c r="M36" s="11">
        <v>29.151</v>
      </c>
      <c r="N36" s="11">
        <v>48.582710300000002</v>
      </c>
      <c r="O36" s="11">
        <v>43.948874510000003</v>
      </c>
      <c r="P36" s="11">
        <v>76.317182430000003</v>
      </c>
      <c r="Q36" s="14">
        <v>62.016962462273121</v>
      </c>
      <c r="R36" s="14">
        <v>116.40351472145301</v>
      </c>
    </row>
    <row r="37" spans="1:18" x14ac:dyDescent="0.2">
      <c r="A37" s="1">
        <v>1999</v>
      </c>
      <c r="B37" s="1">
        <v>12</v>
      </c>
      <c r="C37" s="11">
        <v>36.857500000000002</v>
      </c>
      <c r="D37" s="11">
        <v>49.52</v>
      </c>
      <c r="E37" s="11">
        <v>60.986452</v>
      </c>
      <c r="F37" s="11">
        <v>32.376590999999998</v>
      </c>
      <c r="G37" s="11">
        <v>33.27028</v>
      </c>
      <c r="H37" s="11">
        <v>52.089280000000002</v>
      </c>
      <c r="I37" s="11">
        <v>66.030699999999996</v>
      </c>
      <c r="J37" s="11">
        <v>84.9</v>
      </c>
      <c r="K37" s="11">
        <v>90.41</v>
      </c>
      <c r="L37" s="12">
        <v>160.16999999999999</v>
      </c>
      <c r="M37" s="11">
        <v>31.096</v>
      </c>
      <c r="N37" s="11">
        <v>22.427446400000001</v>
      </c>
      <c r="O37" s="11">
        <v>25.340953339999999</v>
      </c>
      <c r="P37" s="11">
        <v>79.322429929999998</v>
      </c>
      <c r="Q37" s="14">
        <v>36.993785700398256</v>
      </c>
      <c r="R37" s="14">
        <v>245.87252491602399</v>
      </c>
    </row>
    <row r="38" spans="1:18" x14ac:dyDescent="0.2">
      <c r="A38" s="1">
        <v>2000</v>
      </c>
      <c r="B38" s="1">
        <v>1</v>
      </c>
      <c r="C38" s="11">
        <v>69.788650000000004</v>
      </c>
      <c r="D38" s="11">
        <v>54.6</v>
      </c>
      <c r="E38" s="11">
        <v>46.928106</v>
      </c>
      <c r="F38" s="11">
        <v>39.180356000000003</v>
      </c>
      <c r="G38" s="11">
        <v>18.451339999999998</v>
      </c>
      <c r="H38" s="11">
        <v>73.233990000000006</v>
      </c>
      <c r="I38" s="11">
        <v>55.4741</v>
      </c>
      <c r="J38" s="11">
        <v>50.6</v>
      </c>
      <c r="K38" s="11">
        <v>78.95</v>
      </c>
      <c r="L38" s="12">
        <v>161.02000000000001</v>
      </c>
      <c r="M38" s="11">
        <v>117.13</v>
      </c>
      <c r="N38" s="11">
        <v>55.092353799999998</v>
      </c>
      <c r="O38" s="11">
        <v>30.082470260000001</v>
      </c>
      <c r="P38" s="11">
        <v>88.988693909999995</v>
      </c>
      <c r="Q38" s="14">
        <v>44.004441309110256</v>
      </c>
      <c r="R38" s="14">
        <v>58.984503879999998</v>
      </c>
    </row>
    <row r="39" spans="1:18" x14ac:dyDescent="0.2">
      <c r="A39" s="1">
        <v>2000</v>
      </c>
      <c r="B39" s="1">
        <v>2</v>
      </c>
      <c r="C39" s="11">
        <v>63.003320000000002</v>
      </c>
      <c r="D39" s="11">
        <v>41.26</v>
      </c>
      <c r="E39" s="11">
        <v>45.722838000000003</v>
      </c>
      <c r="F39" s="11">
        <v>8.3459023999999999</v>
      </c>
      <c r="G39" s="11">
        <v>33.225140000000003</v>
      </c>
      <c r="H39" s="11">
        <v>97.358429999999998</v>
      </c>
      <c r="I39" s="11">
        <v>58.0426</v>
      </c>
      <c r="J39" s="11">
        <v>78.900000000000006</v>
      </c>
      <c r="K39" s="11">
        <v>78.010000000000005</v>
      </c>
      <c r="L39" s="12">
        <v>157.84</v>
      </c>
      <c r="M39" s="11">
        <v>27.027999999999999</v>
      </c>
      <c r="N39" s="11">
        <v>33.020256000000003</v>
      </c>
      <c r="O39" s="11">
        <v>36.625901939999999</v>
      </c>
      <c r="P39" s="11">
        <v>73.365199700000005</v>
      </c>
      <c r="Q39" s="14">
        <v>9.0667083949120197</v>
      </c>
      <c r="R39" s="14">
        <v>15.919178929999999</v>
      </c>
    </row>
    <row r="40" spans="1:18" x14ac:dyDescent="0.2">
      <c r="A40" s="1">
        <v>2000</v>
      </c>
      <c r="B40" s="1">
        <v>3</v>
      </c>
      <c r="C40" s="11">
        <v>52.300409999999999</v>
      </c>
      <c r="D40" s="11">
        <v>73.61</v>
      </c>
      <c r="E40" s="11">
        <v>39.322668</v>
      </c>
      <c r="F40" s="11">
        <v>40.178578000000002</v>
      </c>
      <c r="G40" s="11">
        <v>42.402659999999997</v>
      </c>
      <c r="H40" s="11">
        <v>96.091499999999996</v>
      </c>
      <c r="I40" s="11">
        <v>63.436700000000002</v>
      </c>
      <c r="J40" s="11">
        <v>83.3</v>
      </c>
      <c r="K40" s="11">
        <v>79.45</v>
      </c>
      <c r="L40" s="12">
        <v>90.805999999999997</v>
      </c>
      <c r="M40" s="11">
        <v>27.273</v>
      </c>
      <c r="N40" s="11">
        <v>33.104641000000001</v>
      </c>
      <c r="O40" s="11">
        <v>45.163812960000001</v>
      </c>
      <c r="P40" s="11">
        <v>73.298624380000007</v>
      </c>
      <c r="Q40" s="14">
        <v>44.399135139682016</v>
      </c>
      <c r="R40" s="14">
        <v>46.516847329999997</v>
      </c>
    </row>
    <row r="41" spans="1:18" x14ac:dyDescent="0.2">
      <c r="A41" s="1">
        <v>2000</v>
      </c>
      <c r="B41" s="1">
        <v>4</v>
      </c>
      <c r="C41" s="11">
        <v>73.939970000000002</v>
      </c>
      <c r="D41" s="11">
        <v>96.35</v>
      </c>
      <c r="E41" s="11">
        <v>53.174466000000002</v>
      </c>
      <c r="F41" s="11">
        <v>31.788537999999999</v>
      </c>
      <c r="G41" s="11">
        <v>16.592829999999999</v>
      </c>
      <c r="H41" s="11">
        <v>69.447950000000006</v>
      </c>
      <c r="I41" s="11">
        <v>78.921099999999996</v>
      </c>
      <c r="J41" s="11">
        <v>98</v>
      </c>
      <c r="K41" s="11">
        <v>101.7</v>
      </c>
      <c r="L41" s="12">
        <v>93.593999999999994</v>
      </c>
      <c r="M41" s="11">
        <v>25.908999999999999</v>
      </c>
      <c r="N41" s="11">
        <v>74.568229700000003</v>
      </c>
      <c r="O41" s="11">
        <v>42.742436949999998</v>
      </c>
      <c r="P41" s="11">
        <v>70.59974192</v>
      </c>
      <c r="Q41" s="14">
        <v>35.441414892202317</v>
      </c>
      <c r="R41" s="14">
        <v>28.302972690000001</v>
      </c>
    </row>
    <row r="42" spans="1:18" x14ac:dyDescent="0.2">
      <c r="A42" s="1">
        <v>2000</v>
      </c>
      <c r="B42" s="1">
        <v>5</v>
      </c>
      <c r="C42" s="11">
        <v>104.0625</v>
      </c>
      <c r="D42" s="11">
        <v>190</v>
      </c>
      <c r="E42" s="11">
        <v>54.207692000000002</v>
      </c>
      <c r="F42" s="11">
        <v>61.907252999999997</v>
      </c>
      <c r="G42" s="11">
        <v>55.373060000000002</v>
      </c>
      <c r="H42" s="11">
        <v>135.28710000000001</v>
      </c>
      <c r="I42" s="11">
        <v>59.618000000000002</v>
      </c>
      <c r="J42" s="11">
        <v>61.1</v>
      </c>
      <c r="K42" s="11">
        <v>87.77</v>
      </c>
      <c r="L42" s="12">
        <v>136.35</v>
      </c>
      <c r="M42" s="11">
        <v>42.975999999999999</v>
      </c>
      <c r="N42" s="11">
        <v>126.79806499999999</v>
      </c>
      <c r="O42" s="11">
        <v>53.878340889999997</v>
      </c>
      <c r="P42" s="11">
        <v>118.1432082</v>
      </c>
      <c r="Q42" s="14">
        <v>71.135802053442475</v>
      </c>
      <c r="R42" s="14">
        <v>31.42203087</v>
      </c>
    </row>
    <row r="43" spans="1:18" x14ac:dyDescent="0.2">
      <c r="A43" s="1">
        <v>2000</v>
      </c>
      <c r="B43" s="1">
        <v>6</v>
      </c>
      <c r="C43" s="11">
        <v>99.220749999999995</v>
      </c>
      <c r="D43" s="11">
        <v>106.9</v>
      </c>
      <c r="E43" s="11">
        <v>45.049512999999997</v>
      </c>
      <c r="F43" s="11">
        <v>34.947040000000001</v>
      </c>
      <c r="G43" s="11">
        <v>35.07029</v>
      </c>
      <c r="H43" s="11">
        <v>58.290120000000002</v>
      </c>
      <c r="I43" s="11">
        <v>110.34399999999999</v>
      </c>
      <c r="J43" s="11">
        <v>71.400000000000006</v>
      </c>
      <c r="K43" s="11">
        <v>151.5</v>
      </c>
      <c r="L43" s="12">
        <v>216.04</v>
      </c>
      <c r="M43" s="11">
        <v>115.94</v>
      </c>
      <c r="N43" s="11">
        <v>115.864456</v>
      </c>
      <c r="O43" s="11">
        <v>51.150499009999997</v>
      </c>
      <c r="P43" s="11">
        <v>109.5842294</v>
      </c>
      <c r="Q43" s="14">
        <v>36.856974362748858</v>
      </c>
      <c r="R43" s="14">
        <v>43.220948909999997</v>
      </c>
    </row>
    <row r="44" spans="1:18" x14ac:dyDescent="0.2">
      <c r="A44" s="1">
        <v>2000</v>
      </c>
      <c r="B44" s="1">
        <v>7</v>
      </c>
      <c r="C44" s="11">
        <v>70.960830000000001</v>
      </c>
      <c r="D44" s="11">
        <v>54.12</v>
      </c>
      <c r="E44" s="11">
        <v>40.840162999999997</v>
      </c>
      <c r="F44" s="11">
        <v>20.493926999999999</v>
      </c>
      <c r="G44" s="11">
        <v>40.53877</v>
      </c>
      <c r="H44" s="11">
        <v>75.235770000000002</v>
      </c>
      <c r="I44" s="11">
        <v>71.499600000000001</v>
      </c>
      <c r="J44" s="11">
        <v>60.3</v>
      </c>
      <c r="K44" s="11">
        <v>96.13</v>
      </c>
      <c r="L44" s="12">
        <v>125.4</v>
      </c>
      <c r="M44" s="11">
        <v>15.776999999999999</v>
      </c>
      <c r="N44" s="11">
        <v>58.343440999999999</v>
      </c>
      <c r="O44" s="11">
        <v>30.86351071</v>
      </c>
      <c r="P44" s="11">
        <v>86.658348009999997</v>
      </c>
      <c r="Q44" s="14">
        <v>18.607404532649909</v>
      </c>
      <c r="R44" s="14">
        <v>42.661238109999999</v>
      </c>
    </row>
    <row r="45" spans="1:18" x14ac:dyDescent="0.2">
      <c r="A45" s="1">
        <v>2000</v>
      </c>
      <c r="B45" s="1">
        <v>8</v>
      </c>
      <c r="C45" s="11">
        <v>62.67501</v>
      </c>
      <c r="D45" s="11">
        <v>99.49</v>
      </c>
      <c r="E45" s="11">
        <v>55.053910000000002</v>
      </c>
      <c r="F45" s="11">
        <v>25.757086000000001</v>
      </c>
      <c r="G45" s="11">
        <v>23.923030000000001</v>
      </c>
      <c r="H45" s="11">
        <v>76.062929999999994</v>
      </c>
      <c r="I45" s="11">
        <v>60.115200000000002</v>
      </c>
      <c r="J45" s="11">
        <v>75</v>
      </c>
      <c r="K45" s="11">
        <v>82.59</v>
      </c>
      <c r="L45" s="12">
        <v>89.637</v>
      </c>
      <c r="M45" s="11">
        <v>28.981999999999999</v>
      </c>
      <c r="N45" s="11">
        <v>44.882255600000001</v>
      </c>
      <c r="O45" s="11">
        <v>29.02702081</v>
      </c>
      <c r="P45" s="11">
        <v>58.90646108</v>
      </c>
      <c r="Q45" s="14">
        <v>27.14086565274317</v>
      </c>
      <c r="R45" s="14">
        <v>27.396287040000001</v>
      </c>
    </row>
    <row r="46" spans="1:18" x14ac:dyDescent="0.2">
      <c r="A46" s="1">
        <v>2000</v>
      </c>
      <c r="B46" s="1">
        <v>9</v>
      </c>
      <c r="C46" s="11">
        <v>45.120359999999998</v>
      </c>
      <c r="D46" s="11">
        <v>103.9</v>
      </c>
      <c r="E46" s="11">
        <v>45.260465000000003</v>
      </c>
      <c r="F46" s="11">
        <v>51.207242000000001</v>
      </c>
      <c r="G46" s="11">
        <v>40.689700000000002</v>
      </c>
      <c r="H46" s="11">
        <v>68.369330000000005</v>
      </c>
      <c r="I46" s="11">
        <v>50.606000000000002</v>
      </c>
      <c r="J46" s="11">
        <v>85.7</v>
      </c>
      <c r="K46" s="11">
        <v>63.07</v>
      </c>
      <c r="L46" s="12">
        <v>89.936000000000007</v>
      </c>
      <c r="M46" s="11">
        <v>101.02</v>
      </c>
      <c r="N46" s="11">
        <v>121.42422500000001</v>
      </c>
      <c r="O46" s="11">
        <v>57.470512159999998</v>
      </c>
      <c r="P46" s="11">
        <v>73.550992469999997</v>
      </c>
      <c r="Q46" s="14">
        <v>58.010045795618694</v>
      </c>
      <c r="R46" s="14">
        <v>31.499938920000002</v>
      </c>
    </row>
    <row r="47" spans="1:18" x14ac:dyDescent="0.2">
      <c r="A47" s="1">
        <v>2000</v>
      </c>
      <c r="B47" s="1">
        <v>10</v>
      </c>
      <c r="C47" s="11">
        <v>50.568190000000001</v>
      </c>
      <c r="D47" s="11">
        <v>113.9</v>
      </c>
      <c r="E47" s="11">
        <v>58.573078000000002</v>
      </c>
      <c r="F47" s="11">
        <v>63.096020000000003</v>
      </c>
      <c r="G47" s="11">
        <v>52.013869999999997</v>
      </c>
      <c r="H47" s="11">
        <v>84.144099999999995</v>
      </c>
      <c r="I47" s="11">
        <v>56.096299999999999</v>
      </c>
      <c r="J47" s="11">
        <v>80.5</v>
      </c>
      <c r="K47" s="11">
        <v>74.13</v>
      </c>
      <c r="L47" s="12">
        <v>117.69</v>
      </c>
      <c r="M47" s="11">
        <v>53.265000000000001</v>
      </c>
      <c r="N47" s="11">
        <v>66.016754199999994</v>
      </c>
      <c r="O47" s="11">
        <v>47.630793869999998</v>
      </c>
      <c r="P47" s="11">
        <v>89.913446710000002</v>
      </c>
      <c r="Q47" s="14">
        <v>70.606630305967343</v>
      </c>
      <c r="R47" s="14">
        <v>42.288053249999997</v>
      </c>
    </row>
    <row r="48" spans="1:18" x14ac:dyDescent="0.2">
      <c r="A48" s="1">
        <v>2000</v>
      </c>
      <c r="B48" s="1">
        <v>11</v>
      </c>
      <c r="C48" s="11">
        <v>101.7838</v>
      </c>
      <c r="D48" s="11">
        <v>73.12</v>
      </c>
      <c r="E48" s="11">
        <v>90.431285000000003</v>
      </c>
      <c r="F48" s="11">
        <v>111.06037000000001</v>
      </c>
      <c r="G48" s="11">
        <v>50.247700000000002</v>
      </c>
      <c r="H48" s="11">
        <v>91.131140000000002</v>
      </c>
      <c r="I48" s="11">
        <v>85.819400000000002</v>
      </c>
      <c r="J48" s="11">
        <v>134</v>
      </c>
      <c r="K48" s="11">
        <v>94.2</v>
      </c>
      <c r="L48" s="12">
        <v>172.75</v>
      </c>
      <c r="M48" s="11">
        <v>55.502000000000002</v>
      </c>
      <c r="N48" s="11">
        <v>232.67008999999999</v>
      </c>
      <c r="O48" s="11">
        <v>84.583025379999995</v>
      </c>
      <c r="P48" s="11">
        <v>166.18403240000001</v>
      </c>
      <c r="Q48" s="14">
        <v>140.36796996742663</v>
      </c>
      <c r="R48" s="14">
        <v>10.111332750000001</v>
      </c>
    </row>
    <row r="49" spans="1:18" x14ac:dyDescent="0.2">
      <c r="A49" s="1">
        <v>2000</v>
      </c>
      <c r="B49" s="1">
        <v>12</v>
      </c>
      <c r="C49" s="11">
        <v>73.783410000000003</v>
      </c>
      <c r="D49" s="11">
        <v>85.99</v>
      </c>
      <c r="E49" s="11">
        <v>65.831850000000003</v>
      </c>
      <c r="F49" s="11">
        <v>96.952704999999995</v>
      </c>
      <c r="G49" s="11">
        <v>42.711730000000003</v>
      </c>
      <c r="H49" s="11">
        <v>91.888469999999998</v>
      </c>
      <c r="I49" s="11">
        <v>108.714</v>
      </c>
      <c r="J49" s="11">
        <v>130</v>
      </c>
      <c r="K49" s="11">
        <v>111.6</v>
      </c>
      <c r="L49" s="12">
        <v>95.662000000000006</v>
      </c>
      <c r="M49" s="11">
        <v>85.665999999999997</v>
      </c>
      <c r="N49" s="11">
        <v>140.28160099999999</v>
      </c>
      <c r="O49" s="11">
        <v>64.914404410000003</v>
      </c>
      <c r="P49" s="11">
        <v>149.44850020000001</v>
      </c>
      <c r="Q49" s="14">
        <v>112.61159172528012</v>
      </c>
      <c r="R49" s="14">
        <v>48.474645469999999</v>
      </c>
    </row>
    <row r="50" spans="1:18" x14ac:dyDescent="0.2">
      <c r="A50" s="1">
        <v>2001</v>
      </c>
      <c r="B50" s="1">
        <v>1</v>
      </c>
      <c r="C50" s="11">
        <v>98.797370000000001</v>
      </c>
      <c r="D50" s="11">
        <v>81.489999999999995</v>
      </c>
      <c r="E50" s="11">
        <v>99.138192000000004</v>
      </c>
      <c r="F50" s="11">
        <v>86.186893999999995</v>
      </c>
      <c r="G50" s="11">
        <v>35.252220000000001</v>
      </c>
      <c r="H50" s="11">
        <v>109.3314</v>
      </c>
      <c r="I50" s="11">
        <v>98.635199999999998</v>
      </c>
      <c r="J50" s="11">
        <v>76.7</v>
      </c>
      <c r="K50" s="11">
        <v>118.8</v>
      </c>
      <c r="L50" s="12">
        <v>161.43</v>
      </c>
      <c r="M50" s="11">
        <v>72.290000000000006</v>
      </c>
      <c r="N50" s="11">
        <v>122.689705</v>
      </c>
      <c r="O50" s="11">
        <v>60.040692180000001</v>
      </c>
      <c r="P50" s="11">
        <v>142.61412469999999</v>
      </c>
      <c r="Q50" s="14">
        <v>97.3254479266337</v>
      </c>
      <c r="R50" s="14">
        <v>52.628615779999997</v>
      </c>
    </row>
    <row r="51" spans="1:18" x14ac:dyDescent="0.2">
      <c r="A51" s="1">
        <v>2001</v>
      </c>
      <c r="B51" s="1">
        <v>2</v>
      </c>
      <c r="C51" s="11">
        <v>127.3434</v>
      </c>
      <c r="D51" s="11">
        <v>96.23</v>
      </c>
      <c r="E51" s="11">
        <v>77.286914999999993</v>
      </c>
      <c r="F51" s="11">
        <v>59.129174999999996</v>
      </c>
      <c r="G51" s="11">
        <v>40.809089999999998</v>
      </c>
      <c r="H51" s="11">
        <v>134.3682</v>
      </c>
      <c r="I51" s="11">
        <v>128.89400000000001</v>
      </c>
      <c r="J51" s="11">
        <v>89</v>
      </c>
      <c r="K51" s="11">
        <v>146.6</v>
      </c>
      <c r="L51" s="12">
        <v>92.361999999999995</v>
      </c>
      <c r="M51" s="11">
        <v>82.6</v>
      </c>
      <c r="N51" s="11">
        <v>90.738647499999999</v>
      </c>
      <c r="O51" s="11">
        <v>61.494858630000003</v>
      </c>
      <c r="P51" s="11">
        <v>128.6256554</v>
      </c>
      <c r="Q51" s="14">
        <v>65.150243811926629</v>
      </c>
      <c r="R51" s="14">
        <v>40.722097580000003</v>
      </c>
    </row>
    <row r="52" spans="1:18" x14ac:dyDescent="0.2">
      <c r="A52" s="1">
        <v>2001</v>
      </c>
      <c r="B52" s="1">
        <v>3</v>
      </c>
      <c r="C52" s="11">
        <v>110.61239999999999</v>
      </c>
      <c r="D52" s="11">
        <v>70.22</v>
      </c>
      <c r="E52" s="11">
        <v>128.28313</v>
      </c>
      <c r="F52" s="11">
        <v>100.66146000000001</v>
      </c>
      <c r="G52" s="11">
        <v>53.73912</v>
      </c>
      <c r="H52" s="11">
        <v>180.8304</v>
      </c>
      <c r="I52" s="11">
        <v>144.74100000000001</v>
      </c>
      <c r="J52" s="11">
        <v>64.8</v>
      </c>
      <c r="K52" s="11">
        <v>170.2</v>
      </c>
      <c r="L52" s="12">
        <v>93.75</v>
      </c>
      <c r="M52" s="11">
        <v>48.357999999999997</v>
      </c>
      <c r="N52" s="11">
        <v>84.369186400000004</v>
      </c>
      <c r="O52" s="11">
        <v>88.125778030000006</v>
      </c>
      <c r="P52" s="11">
        <v>137.374157</v>
      </c>
      <c r="Q52" s="14">
        <v>114.62846052220019</v>
      </c>
      <c r="R52" s="14">
        <v>58.164616270000003</v>
      </c>
    </row>
    <row r="53" spans="1:18" x14ac:dyDescent="0.2">
      <c r="A53" s="1">
        <v>2001</v>
      </c>
      <c r="B53" s="1">
        <v>4</v>
      </c>
      <c r="C53" s="11">
        <v>74.368110000000001</v>
      </c>
      <c r="D53" s="11">
        <v>112.9</v>
      </c>
      <c r="E53" s="11">
        <v>108.59222</v>
      </c>
      <c r="F53" s="11">
        <v>86.003722999999994</v>
      </c>
      <c r="G53" s="11">
        <v>48.075519999999997</v>
      </c>
      <c r="H53" s="11">
        <v>92.082719999999995</v>
      </c>
      <c r="I53" s="11">
        <v>129.69399999999999</v>
      </c>
      <c r="J53" s="11">
        <v>104</v>
      </c>
      <c r="K53" s="11">
        <v>149.19999999999999</v>
      </c>
      <c r="L53" s="12">
        <v>113.58</v>
      </c>
      <c r="M53" s="11">
        <v>36.21</v>
      </c>
      <c r="N53" s="11">
        <v>105.83857</v>
      </c>
      <c r="O53" s="11">
        <v>100.3078774</v>
      </c>
      <c r="P53" s="11">
        <v>148.75800340000001</v>
      </c>
      <c r="Q53" s="14">
        <v>107.18359849878784</v>
      </c>
      <c r="R53" s="14">
        <v>26.102205779999998</v>
      </c>
    </row>
    <row r="54" spans="1:18" x14ac:dyDescent="0.2">
      <c r="A54" s="1">
        <v>2001</v>
      </c>
      <c r="B54" s="1">
        <v>5</v>
      </c>
      <c r="C54" s="11">
        <v>96.988810000000001</v>
      </c>
      <c r="D54" s="11">
        <v>61.97</v>
      </c>
      <c r="E54" s="11">
        <v>106.47535000000001</v>
      </c>
      <c r="F54" s="11">
        <v>77.754795999999999</v>
      </c>
      <c r="G54" s="11">
        <v>50.06756</v>
      </c>
      <c r="H54" s="11">
        <v>73.977580000000003</v>
      </c>
      <c r="I54" s="11">
        <v>79.837699999999998</v>
      </c>
      <c r="J54" s="11">
        <v>73.400000000000006</v>
      </c>
      <c r="K54" s="11">
        <v>98.95</v>
      </c>
      <c r="L54" s="12">
        <v>153.35</v>
      </c>
      <c r="M54" s="11">
        <v>58.216999999999999</v>
      </c>
      <c r="N54" s="11">
        <v>93.241615300000007</v>
      </c>
      <c r="O54" s="11">
        <v>67.846268629999997</v>
      </c>
      <c r="P54" s="11">
        <v>117.4362555</v>
      </c>
      <c r="Q54" s="14">
        <v>95.761167491754179</v>
      </c>
      <c r="R54" s="14">
        <v>27.74165868</v>
      </c>
    </row>
    <row r="55" spans="1:18" x14ac:dyDescent="0.2">
      <c r="A55" s="1">
        <v>2001</v>
      </c>
      <c r="B55" s="1">
        <v>6</v>
      </c>
      <c r="C55" s="11">
        <v>61.672490000000003</v>
      </c>
      <c r="D55" s="11">
        <v>81.89</v>
      </c>
      <c r="E55" s="11">
        <v>50.367565999999997</v>
      </c>
      <c r="F55" s="11">
        <v>52.280222000000002</v>
      </c>
      <c r="G55" s="11">
        <v>40.916609999999999</v>
      </c>
      <c r="H55" s="11">
        <v>69.789829999999995</v>
      </c>
      <c r="I55" s="11">
        <v>82.139799999999994</v>
      </c>
      <c r="J55" s="11">
        <v>103</v>
      </c>
      <c r="K55" s="11">
        <v>99.51</v>
      </c>
      <c r="L55" s="12">
        <v>86.545000000000002</v>
      </c>
      <c r="M55" s="11">
        <v>26.457000000000001</v>
      </c>
      <c r="N55" s="11">
        <v>75.571975699999996</v>
      </c>
      <c r="O55" s="11">
        <v>68.240935989999997</v>
      </c>
      <c r="P55" s="11">
        <v>93.461232350000003</v>
      </c>
      <c r="Q55" s="14">
        <v>54.479551025987384</v>
      </c>
      <c r="R55" s="14">
        <v>41.252264740000001</v>
      </c>
    </row>
    <row r="56" spans="1:18" x14ac:dyDescent="0.2">
      <c r="A56" s="1">
        <v>2001</v>
      </c>
      <c r="B56" s="1">
        <v>7</v>
      </c>
      <c r="C56" s="11">
        <v>58.316780000000001</v>
      </c>
      <c r="D56" s="11">
        <v>121.7</v>
      </c>
      <c r="E56" s="11">
        <v>83.311363999999998</v>
      </c>
      <c r="F56" s="11">
        <v>93.742323999999996</v>
      </c>
      <c r="G56" s="11">
        <v>74.393839999999997</v>
      </c>
      <c r="H56" s="11">
        <v>106.67740000000001</v>
      </c>
      <c r="I56" s="11">
        <v>119.923</v>
      </c>
      <c r="J56" s="11">
        <v>109</v>
      </c>
      <c r="K56" s="11">
        <v>145.19999999999999</v>
      </c>
      <c r="L56" s="12">
        <v>88.257999999999996</v>
      </c>
      <c r="M56" s="11">
        <v>12.398999999999999</v>
      </c>
      <c r="N56" s="11">
        <v>113.56025700000001</v>
      </c>
      <c r="O56" s="11">
        <v>84.65528535</v>
      </c>
      <c r="P56" s="11">
        <v>120.2945915</v>
      </c>
      <c r="Q56" s="14">
        <v>118.17540554569909</v>
      </c>
      <c r="R56" s="14">
        <v>30.334826029999999</v>
      </c>
    </row>
    <row r="57" spans="1:18" x14ac:dyDescent="0.2">
      <c r="A57" s="1">
        <v>2001</v>
      </c>
      <c r="B57" s="1">
        <v>8</v>
      </c>
      <c r="C57" s="11">
        <v>85.853430000000003</v>
      </c>
      <c r="D57" s="11">
        <v>146.80000000000001</v>
      </c>
      <c r="E57" s="11">
        <v>73.998681000000005</v>
      </c>
      <c r="F57" s="11">
        <v>105.53861000000001</v>
      </c>
      <c r="G57" s="11">
        <v>39.037050000000001</v>
      </c>
      <c r="H57" s="11">
        <v>88.275069999999999</v>
      </c>
      <c r="I57" s="11">
        <v>85.824799999999996</v>
      </c>
      <c r="J57" s="11">
        <v>68.900000000000006</v>
      </c>
      <c r="K57" s="11">
        <v>128.69999999999999</v>
      </c>
      <c r="L57" s="12">
        <v>105.16</v>
      </c>
      <c r="M57" s="11">
        <v>35.792999999999999</v>
      </c>
      <c r="N57" s="11">
        <v>159.74146999999999</v>
      </c>
      <c r="O57" s="11">
        <v>81.412733309999993</v>
      </c>
      <c r="P57" s="11">
        <v>95.399969530000007</v>
      </c>
      <c r="Q57" s="14">
        <v>131.47923308294577</v>
      </c>
      <c r="R57" s="14">
        <v>38.780875309999999</v>
      </c>
    </row>
    <row r="58" spans="1:18" x14ac:dyDescent="0.2">
      <c r="A58" s="1">
        <v>2001</v>
      </c>
      <c r="B58" s="1">
        <v>9</v>
      </c>
      <c r="C58" s="11">
        <v>216.1671</v>
      </c>
      <c r="D58" s="11">
        <v>137</v>
      </c>
      <c r="E58" s="11">
        <v>194.67830000000001</v>
      </c>
      <c r="F58" s="11">
        <v>155.93876</v>
      </c>
      <c r="G58" s="11">
        <v>133.80019999999999</v>
      </c>
      <c r="H58" s="11">
        <v>248.30520000000001</v>
      </c>
      <c r="I58" s="11">
        <v>125.85299999999999</v>
      </c>
      <c r="J58" s="11">
        <v>202</v>
      </c>
      <c r="K58" s="11">
        <v>123</v>
      </c>
      <c r="L58" s="12">
        <v>333.25</v>
      </c>
      <c r="M58" s="11">
        <v>104.18</v>
      </c>
      <c r="N58" s="11">
        <v>183.46220400000001</v>
      </c>
      <c r="O58" s="11">
        <v>156.55778380000001</v>
      </c>
      <c r="P58" s="11">
        <v>272.76446859999999</v>
      </c>
      <c r="Q58" s="14">
        <v>202.87770765939618</v>
      </c>
      <c r="R58" s="14">
        <v>43.49153501</v>
      </c>
    </row>
    <row r="59" spans="1:18" x14ac:dyDescent="0.2">
      <c r="A59" s="1">
        <v>2001</v>
      </c>
      <c r="B59" s="1">
        <v>10</v>
      </c>
      <c r="C59" s="11">
        <v>271.17579999999998</v>
      </c>
      <c r="D59" s="11">
        <v>145</v>
      </c>
      <c r="E59" s="11">
        <v>215.94152</v>
      </c>
      <c r="F59" s="11">
        <v>221.96270999999999</v>
      </c>
      <c r="G59" s="11">
        <v>142.71619999999999</v>
      </c>
      <c r="H59" s="11">
        <v>276.72370000000001</v>
      </c>
      <c r="I59" s="11">
        <v>98.189099999999996</v>
      </c>
      <c r="J59" s="11">
        <v>180</v>
      </c>
      <c r="K59" s="11">
        <v>103.8</v>
      </c>
      <c r="L59" s="12">
        <v>328.67</v>
      </c>
      <c r="M59" s="11">
        <v>55.451000000000001</v>
      </c>
      <c r="N59" s="11">
        <v>168.93443300000001</v>
      </c>
      <c r="O59" s="11">
        <v>123.404084</v>
      </c>
      <c r="P59" s="11">
        <v>247.29424979999999</v>
      </c>
      <c r="Q59" s="14">
        <v>297.23533289593672</v>
      </c>
      <c r="R59" s="14">
        <v>51.099769360000003</v>
      </c>
    </row>
    <row r="60" spans="1:18" x14ac:dyDescent="0.2">
      <c r="A60" s="1">
        <v>2001</v>
      </c>
      <c r="B60" s="1">
        <v>11</v>
      </c>
      <c r="C60" s="11">
        <v>145.55359999999999</v>
      </c>
      <c r="D60" s="11">
        <v>88.79</v>
      </c>
      <c r="E60" s="11">
        <v>183.88478000000001</v>
      </c>
      <c r="F60" s="11">
        <v>108.30449</v>
      </c>
      <c r="G60" s="11">
        <v>77.610020000000006</v>
      </c>
      <c r="H60" s="11">
        <v>177.7517</v>
      </c>
      <c r="I60" s="11">
        <v>109.349</v>
      </c>
      <c r="J60" s="11">
        <v>190</v>
      </c>
      <c r="K60" s="11">
        <v>97.73</v>
      </c>
      <c r="L60" s="12">
        <v>198.32</v>
      </c>
      <c r="M60" s="11">
        <v>89.906999999999996</v>
      </c>
      <c r="N60" s="11">
        <v>122.69946299999999</v>
      </c>
      <c r="O60" s="11">
        <v>127.88528839999999</v>
      </c>
      <c r="P60" s="11">
        <v>172.48882810000001</v>
      </c>
      <c r="Q60" s="14">
        <v>128.78350104695846</v>
      </c>
      <c r="R60" s="14">
        <v>53.284764189999997</v>
      </c>
    </row>
    <row r="61" spans="1:18" x14ac:dyDescent="0.2">
      <c r="A61" s="1">
        <v>2001</v>
      </c>
      <c r="B61" s="1">
        <v>12</v>
      </c>
      <c r="C61" s="11">
        <v>104.72539999999999</v>
      </c>
      <c r="D61" s="11">
        <v>133.19999999999999</v>
      </c>
      <c r="E61" s="11">
        <v>119.71717</v>
      </c>
      <c r="F61" s="11">
        <v>116.64395</v>
      </c>
      <c r="G61" s="11">
        <v>53.654400000000003</v>
      </c>
      <c r="H61" s="11">
        <v>108.1198</v>
      </c>
      <c r="I61" s="11">
        <v>89.669700000000006</v>
      </c>
      <c r="J61" s="11">
        <v>117</v>
      </c>
      <c r="K61" s="11">
        <v>113.3</v>
      </c>
      <c r="L61" s="12">
        <v>231.98</v>
      </c>
      <c r="M61" s="11">
        <v>55.707999999999998</v>
      </c>
      <c r="N61" s="11">
        <v>111.50533299999999</v>
      </c>
      <c r="O61" s="11">
        <v>76.564462559999996</v>
      </c>
      <c r="P61" s="11">
        <v>149.7089302</v>
      </c>
      <c r="Q61" s="14">
        <v>136.84720616560725</v>
      </c>
      <c r="R61" s="14">
        <v>60.701312350000002</v>
      </c>
    </row>
    <row r="62" spans="1:18" x14ac:dyDescent="0.2">
      <c r="A62" s="1">
        <v>2002</v>
      </c>
      <c r="B62" s="1">
        <v>1</v>
      </c>
      <c r="C62" s="11">
        <v>41.12509</v>
      </c>
      <c r="D62" s="11">
        <v>97.47</v>
      </c>
      <c r="E62" s="11">
        <v>122.81771000000001</v>
      </c>
      <c r="F62" s="11">
        <v>132.29508000000001</v>
      </c>
      <c r="G62" s="11">
        <v>82.989130000000003</v>
      </c>
      <c r="H62" s="11">
        <v>95.479479999999995</v>
      </c>
      <c r="I62" s="11">
        <v>98.840500000000006</v>
      </c>
      <c r="J62" s="11">
        <v>118</v>
      </c>
      <c r="K62" s="11">
        <v>116.5</v>
      </c>
      <c r="L62" s="12">
        <v>225.67</v>
      </c>
      <c r="M62" s="11">
        <v>83.795000000000002</v>
      </c>
      <c r="N62" s="11">
        <v>136.215012</v>
      </c>
      <c r="O62" s="11">
        <v>56.767966000000001</v>
      </c>
      <c r="P62" s="11">
        <v>148.44973150000001</v>
      </c>
      <c r="Q62" s="14">
        <v>159.89443162578704</v>
      </c>
      <c r="R62" s="14">
        <v>62.382644450000001</v>
      </c>
    </row>
    <row r="63" spans="1:18" x14ac:dyDescent="0.2">
      <c r="A63" s="1">
        <v>2002</v>
      </c>
      <c r="B63" s="1">
        <v>2</v>
      </c>
      <c r="C63" s="11">
        <v>69.984690000000001</v>
      </c>
      <c r="D63" s="11">
        <v>78.38</v>
      </c>
      <c r="E63" s="11">
        <v>84.737209000000007</v>
      </c>
      <c r="F63" s="11">
        <v>124.38476</v>
      </c>
      <c r="G63" s="11">
        <v>56.497030000000002</v>
      </c>
      <c r="H63" s="11">
        <v>86.479420000000005</v>
      </c>
      <c r="I63" s="11">
        <v>111.63500000000001</v>
      </c>
      <c r="J63" s="11">
        <v>113</v>
      </c>
      <c r="K63" s="11">
        <v>139</v>
      </c>
      <c r="L63" s="12">
        <v>119.25</v>
      </c>
      <c r="M63" s="11">
        <v>13.269</v>
      </c>
      <c r="N63" s="11">
        <v>59.017024999999997</v>
      </c>
      <c r="O63" s="11">
        <v>67.612516159999998</v>
      </c>
      <c r="P63" s="11">
        <v>104.6094257</v>
      </c>
      <c r="Q63" s="14">
        <v>163.7011476295547</v>
      </c>
      <c r="R63" s="14">
        <v>40.89060422</v>
      </c>
    </row>
    <row r="64" spans="1:18" x14ac:dyDescent="0.2">
      <c r="A64" s="1">
        <v>2002</v>
      </c>
      <c r="B64" s="1">
        <v>3</v>
      </c>
      <c r="C64" s="11">
        <v>60.022620000000003</v>
      </c>
      <c r="D64" s="11">
        <v>100.6</v>
      </c>
      <c r="E64" s="11">
        <v>89.632510999999994</v>
      </c>
      <c r="F64" s="11">
        <v>115.19313</v>
      </c>
      <c r="G64" s="11">
        <v>96.010679999999994</v>
      </c>
      <c r="H64" s="11">
        <v>73.089759999999998</v>
      </c>
      <c r="I64" s="11">
        <v>74.059100000000001</v>
      </c>
      <c r="J64" s="11">
        <v>79.400000000000006</v>
      </c>
      <c r="K64" s="11">
        <v>93.71</v>
      </c>
      <c r="L64" s="12">
        <v>109.83</v>
      </c>
      <c r="M64" s="11">
        <v>36.326999999999998</v>
      </c>
      <c r="N64" s="11">
        <v>62.528922999999999</v>
      </c>
      <c r="O64" s="11">
        <v>60.039636889999997</v>
      </c>
      <c r="P64" s="11">
        <v>97.512995689999997</v>
      </c>
      <c r="Q64" s="14">
        <v>140.20534570563055</v>
      </c>
      <c r="R64" s="14">
        <v>54.13427806</v>
      </c>
    </row>
    <row r="65" spans="1:18" x14ac:dyDescent="0.2">
      <c r="A65" s="1">
        <v>2002</v>
      </c>
      <c r="B65" s="1">
        <v>4</v>
      </c>
      <c r="C65" s="11">
        <v>53.528660000000002</v>
      </c>
      <c r="D65" s="11">
        <v>100.3</v>
      </c>
      <c r="E65" s="11">
        <v>82.182747000000006</v>
      </c>
      <c r="F65" s="11">
        <v>96.552611999999996</v>
      </c>
      <c r="G65" s="11">
        <v>100.0608</v>
      </c>
      <c r="H65" s="11">
        <v>106.9628</v>
      </c>
      <c r="I65" s="11">
        <v>77.431799999999996</v>
      </c>
      <c r="J65" s="11">
        <v>107</v>
      </c>
      <c r="K65" s="11">
        <v>81.13</v>
      </c>
      <c r="L65" s="12">
        <v>107.71</v>
      </c>
      <c r="M65" s="11">
        <v>68.063000000000002</v>
      </c>
      <c r="N65" s="11">
        <v>75.536010700000006</v>
      </c>
      <c r="O65" s="11">
        <v>67.459377720000006</v>
      </c>
      <c r="P65" s="11">
        <v>106.16464879999999</v>
      </c>
      <c r="Q65" s="14">
        <v>117.48548513609134</v>
      </c>
      <c r="R65" s="14">
        <v>45.876889920000004</v>
      </c>
    </row>
    <row r="66" spans="1:18" x14ac:dyDescent="0.2">
      <c r="A66" s="1">
        <v>2002</v>
      </c>
      <c r="B66" s="1">
        <v>5</v>
      </c>
      <c r="C66" s="11">
        <v>55.374960000000002</v>
      </c>
      <c r="D66" s="11">
        <v>139.6</v>
      </c>
      <c r="E66" s="11">
        <v>70.724862999999999</v>
      </c>
      <c r="F66" s="11">
        <v>45.315313000000003</v>
      </c>
      <c r="G66" s="11">
        <v>102.2085</v>
      </c>
      <c r="H66" s="11">
        <v>80.444550000000007</v>
      </c>
      <c r="I66" s="11">
        <v>84.244600000000005</v>
      </c>
      <c r="J66" s="11">
        <v>122</v>
      </c>
      <c r="K66" s="11">
        <v>91.64</v>
      </c>
      <c r="L66" s="12">
        <v>110.91</v>
      </c>
      <c r="M66" s="11">
        <v>22.091000000000001</v>
      </c>
      <c r="N66" s="11">
        <v>104.503418</v>
      </c>
      <c r="O66" s="11">
        <v>57.547583230000001</v>
      </c>
      <c r="P66" s="11">
        <v>98.640040010000007</v>
      </c>
      <c r="Q66" s="14">
        <v>33.760588982680524</v>
      </c>
      <c r="R66" s="14">
        <v>46.985458170000001</v>
      </c>
    </row>
    <row r="67" spans="1:18" x14ac:dyDescent="0.2">
      <c r="A67" s="1">
        <v>2002</v>
      </c>
      <c r="B67" s="1">
        <v>6</v>
      </c>
      <c r="C67" s="11">
        <v>71.873140000000006</v>
      </c>
      <c r="D67" s="11">
        <v>163.80000000000001</v>
      </c>
      <c r="E67" s="11">
        <v>92.489368999999996</v>
      </c>
      <c r="F67" s="11">
        <v>87.304669000000004</v>
      </c>
      <c r="G67" s="11">
        <v>113.7811</v>
      </c>
      <c r="H67" s="11">
        <v>120.4354</v>
      </c>
      <c r="I67" s="11">
        <v>95.869100000000003</v>
      </c>
      <c r="J67" s="11">
        <v>158</v>
      </c>
      <c r="K67" s="11">
        <v>98.8</v>
      </c>
      <c r="L67" s="12">
        <v>113.87</v>
      </c>
      <c r="M67" s="11">
        <v>75.043000000000006</v>
      </c>
      <c r="N67" s="11">
        <v>79.953697199999993</v>
      </c>
      <c r="O67" s="11">
        <v>84.520089100000007</v>
      </c>
      <c r="P67" s="11">
        <v>111.14994799999999</v>
      </c>
      <c r="Q67" s="14">
        <v>116.77750430835458</v>
      </c>
      <c r="R67" s="14">
        <v>30.367354039999999</v>
      </c>
    </row>
    <row r="68" spans="1:18" x14ac:dyDescent="0.2">
      <c r="A68" s="1">
        <v>2002</v>
      </c>
      <c r="B68" s="1">
        <v>7</v>
      </c>
      <c r="C68" s="11">
        <v>98.970039999999997</v>
      </c>
      <c r="D68" s="11">
        <v>107.6</v>
      </c>
      <c r="E68" s="11">
        <v>94.110731000000001</v>
      </c>
      <c r="F68" s="11">
        <v>83.001740999999996</v>
      </c>
      <c r="G68" s="11">
        <v>129.7766</v>
      </c>
      <c r="H68" s="11">
        <v>124.33029999999999</v>
      </c>
      <c r="I68" s="11">
        <v>84.161000000000001</v>
      </c>
      <c r="J68" s="11">
        <v>118</v>
      </c>
      <c r="K68" s="11">
        <v>93.01</v>
      </c>
      <c r="L68" s="12">
        <v>184.69</v>
      </c>
      <c r="M68" s="11">
        <v>41.627000000000002</v>
      </c>
      <c r="N68" s="11">
        <v>70.119537399999999</v>
      </c>
      <c r="O68" s="11">
        <v>77.990506400000001</v>
      </c>
      <c r="P68" s="11">
        <v>139.6611169</v>
      </c>
      <c r="Q68" s="14">
        <v>88.068271645694239</v>
      </c>
      <c r="R68" s="14">
        <v>54.345139580000001</v>
      </c>
    </row>
    <row r="69" spans="1:18" x14ac:dyDescent="0.2">
      <c r="A69" s="1">
        <v>2002</v>
      </c>
      <c r="B69" s="1">
        <v>8</v>
      </c>
      <c r="C69" s="11">
        <v>105.5775</v>
      </c>
      <c r="D69" s="11">
        <v>172.4</v>
      </c>
      <c r="E69" s="11">
        <v>120.20204</v>
      </c>
      <c r="F69" s="11">
        <v>108.23679</v>
      </c>
      <c r="G69" s="11">
        <v>132.48050000000001</v>
      </c>
      <c r="H69" s="11">
        <v>107.2274</v>
      </c>
      <c r="I69" s="11">
        <v>97.924400000000006</v>
      </c>
      <c r="J69" s="11">
        <v>161</v>
      </c>
      <c r="K69" s="11">
        <v>115.9</v>
      </c>
      <c r="L69" s="12">
        <v>215.45</v>
      </c>
      <c r="M69" s="11">
        <v>33.148000000000003</v>
      </c>
      <c r="N69" s="11">
        <v>88.367736800000003</v>
      </c>
      <c r="O69" s="11">
        <v>81.160827659999995</v>
      </c>
      <c r="P69" s="11">
        <v>136.11906619999999</v>
      </c>
      <c r="Q69" s="14">
        <v>140.53097192326138</v>
      </c>
      <c r="R69" s="14">
        <v>44.13366267</v>
      </c>
    </row>
    <row r="70" spans="1:18" x14ac:dyDescent="0.2">
      <c r="A70" s="1">
        <v>2002</v>
      </c>
      <c r="B70" s="1">
        <v>9</v>
      </c>
      <c r="C70" s="11">
        <v>120.2376</v>
      </c>
      <c r="D70" s="11">
        <v>154.30000000000001</v>
      </c>
      <c r="E70" s="11">
        <v>119.03202</v>
      </c>
      <c r="F70" s="11">
        <v>142.58053000000001</v>
      </c>
      <c r="G70" s="11">
        <v>192.1747</v>
      </c>
      <c r="H70" s="11">
        <v>115.5399</v>
      </c>
      <c r="I70" s="11">
        <v>114.50700000000001</v>
      </c>
      <c r="J70" s="11">
        <v>204</v>
      </c>
      <c r="K70" s="11">
        <v>119.7</v>
      </c>
      <c r="L70" s="12">
        <v>208.55</v>
      </c>
      <c r="M70" s="11">
        <v>62.548999999999999</v>
      </c>
      <c r="N70" s="11">
        <v>136.937408</v>
      </c>
      <c r="O70" s="11">
        <v>114.3385062</v>
      </c>
      <c r="P70" s="11">
        <v>149.84820719999999</v>
      </c>
      <c r="Q70" s="14">
        <v>188.88866716735839</v>
      </c>
      <c r="R70" s="14">
        <v>55.477080729999997</v>
      </c>
    </row>
    <row r="71" spans="1:18" x14ac:dyDescent="0.2">
      <c r="A71" s="1">
        <v>2002</v>
      </c>
      <c r="B71" s="1">
        <v>10</v>
      </c>
      <c r="C71" s="11">
        <v>100.8817</v>
      </c>
      <c r="D71" s="11">
        <v>128.69999999999999</v>
      </c>
      <c r="E71" s="11">
        <v>167.83219</v>
      </c>
      <c r="F71" s="11">
        <v>119.24438000000001</v>
      </c>
      <c r="G71" s="11">
        <v>160.0291</v>
      </c>
      <c r="H71" s="11">
        <v>96.346490000000003</v>
      </c>
      <c r="I71" s="11">
        <v>137.495</v>
      </c>
      <c r="J71" s="11">
        <v>153</v>
      </c>
      <c r="K71" s="11">
        <v>149.69999999999999</v>
      </c>
      <c r="L71" s="12">
        <v>177.29</v>
      </c>
      <c r="M71" s="11">
        <v>118.16</v>
      </c>
      <c r="N71" s="11">
        <v>195.053391</v>
      </c>
      <c r="O71" s="11">
        <v>114.0102132</v>
      </c>
      <c r="P71" s="11">
        <v>128.9736134</v>
      </c>
      <c r="Q71" s="14">
        <v>147.99453157816558</v>
      </c>
      <c r="R71" s="14">
        <v>56.663858249999997</v>
      </c>
    </row>
    <row r="72" spans="1:18" x14ac:dyDescent="0.2">
      <c r="A72" s="1">
        <v>2002</v>
      </c>
      <c r="B72" s="1">
        <v>11</v>
      </c>
      <c r="C72" s="11">
        <v>129.51400000000001</v>
      </c>
      <c r="D72" s="11">
        <v>112.8</v>
      </c>
      <c r="E72" s="11">
        <v>137.45603</v>
      </c>
      <c r="F72" s="11">
        <v>99.452178000000004</v>
      </c>
      <c r="G72" s="11">
        <v>143.5796</v>
      </c>
      <c r="H72" s="11">
        <v>103.2368</v>
      </c>
      <c r="I72" s="11">
        <v>111.998</v>
      </c>
      <c r="J72" s="11">
        <v>156</v>
      </c>
      <c r="K72" s="11">
        <v>115</v>
      </c>
      <c r="L72" s="12">
        <v>178.86</v>
      </c>
      <c r="M72" s="11">
        <v>98.442999999999998</v>
      </c>
      <c r="N72" s="11">
        <v>142.31933599999999</v>
      </c>
      <c r="O72" s="11">
        <v>167.06779539999999</v>
      </c>
      <c r="P72" s="11">
        <v>162.22140619999999</v>
      </c>
      <c r="Q72" s="14">
        <v>109.75909545911114</v>
      </c>
      <c r="R72" s="14">
        <v>59.875639079999999</v>
      </c>
    </row>
    <row r="73" spans="1:18" x14ac:dyDescent="0.2">
      <c r="A73" s="1">
        <v>2002</v>
      </c>
      <c r="B73" s="1">
        <v>12</v>
      </c>
      <c r="C73" s="11">
        <v>103.22029999999999</v>
      </c>
      <c r="D73" s="11">
        <v>128</v>
      </c>
      <c r="E73" s="11">
        <v>94.868234999999999</v>
      </c>
      <c r="F73" s="11">
        <v>106.12392</v>
      </c>
      <c r="G73" s="11">
        <v>108.7243</v>
      </c>
      <c r="H73" s="11">
        <v>128.2415</v>
      </c>
      <c r="I73" s="11">
        <v>96.445899999999995</v>
      </c>
      <c r="J73" s="11">
        <v>134</v>
      </c>
      <c r="K73" s="11">
        <v>102.8</v>
      </c>
      <c r="L73" s="12">
        <v>168.96</v>
      </c>
      <c r="M73" s="11">
        <v>79.599999999999994</v>
      </c>
      <c r="N73" s="11">
        <v>162.255844</v>
      </c>
      <c r="O73" s="11">
        <v>166.51313490000001</v>
      </c>
      <c r="P73" s="11">
        <v>160.4113151</v>
      </c>
      <c r="Q73" s="14">
        <v>85.20969449117041</v>
      </c>
      <c r="R73" s="14">
        <v>91.016985879999993</v>
      </c>
    </row>
    <row r="74" spans="1:18" x14ac:dyDescent="0.2">
      <c r="A74" s="1">
        <v>2003</v>
      </c>
      <c r="B74" s="1">
        <v>1</v>
      </c>
      <c r="C74" s="11">
        <v>123.8021</v>
      </c>
      <c r="D74" s="11">
        <v>88.15</v>
      </c>
      <c r="E74" s="11">
        <v>162.84674999999999</v>
      </c>
      <c r="F74" s="11">
        <v>92.770508000000007</v>
      </c>
      <c r="G74" s="11">
        <v>196.79140000000001</v>
      </c>
      <c r="H74" s="11">
        <v>84.128320000000002</v>
      </c>
      <c r="I74" s="11">
        <v>49.281799999999997</v>
      </c>
      <c r="J74" s="11">
        <v>126</v>
      </c>
      <c r="K74" s="11">
        <v>94.24</v>
      </c>
      <c r="L74" s="12">
        <v>369.96</v>
      </c>
      <c r="M74" s="11">
        <v>68.203000000000003</v>
      </c>
      <c r="N74" s="11">
        <v>224.40335099999999</v>
      </c>
      <c r="O74" s="11">
        <v>194.328328</v>
      </c>
      <c r="P74" s="11">
        <v>185.59162649999999</v>
      </c>
      <c r="Q74" s="14">
        <v>141.76565956880927</v>
      </c>
      <c r="R74" s="14">
        <v>46.175380269999998</v>
      </c>
    </row>
    <row r="75" spans="1:18" x14ac:dyDescent="0.2">
      <c r="A75" s="1">
        <v>2003</v>
      </c>
      <c r="B75" s="1">
        <v>2</v>
      </c>
      <c r="C75" s="11">
        <v>226.2244</v>
      </c>
      <c r="D75" s="11">
        <v>120.3</v>
      </c>
      <c r="E75" s="11">
        <v>175.13614000000001</v>
      </c>
      <c r="F75" s="11">
        <v>57.400081999999998</v>
      </c>
      <c r="G75" s="11">
        <v>210.70570000000001</v>
      </c>
      <c r="H75" s="11">
        <v>230.90960000000001</v>
      </c>
      <c r="I75" s="11">
        <v>69.260099999999994</v>
      </c>
      <c r="J75" s="11">
        <v>126</v>
      </c>
      <c r="K75" s="11">
        <v>93.65</v>
      </c>
      <c r="L75" s="12">
        <v>364.08</v>
      </c>
      <c r="M75" s="11">
        <v>108.11</v>
      </c>
      <c r="N75" s="11">
        <v>298.80148300000002</v>
      </c>
      <c r="O75" s="11">
        <v>220.1610824</v>
      </c>
      <c r="P75" s="11">
        <v>161.7597672</v>
      </c>
      <c r="Q75" s="14">
        <v>88.596535765691044</v>
      </c>
      <c r="R75" s="14">
        <v>27.99059579</v>
      </c>
    </row>
    <row r="76" spans="1:18" x14ac:dyDescent="0.2">
      <c r="A76" s="1">
        <v>2003</v>
      </c>
      <c r="B76" s="1">
        <v>3</v>
      </c>
      <c r="C76" s="11">
        <v>230.92509999999999</v>
      </c>
      <c r="D76" s="11">
        <v>133.69999999999999</v>
      </c>
      <c r="E76" s="11">
        <v>195.87243000000001</v>
      </c>
      <c r="F76" s="11">
        <v>128.23459</v>
      </c>
      <c r="G76" s="11">
        <v>227.4442</v>
      </c>
      <c r="H76" s="11">
        <v>230.06299999999999</v>
      </c>
      <c r="I76" s="11">
        <v>113.419</v>
      </c>
      <c r="J76" s="11">
        <v>143</v>
      </c>
      <c r="K76" s="11">
        <v>120.1</v>
      </c>
      <c r="L76" s="12">
        <v>428.73</v>
      </c>
      <c r="M76" s="11">
        <v>87.965000000000003</v>
      </c>
      <c r="N76" s="11">
        <v>319.003784</v>
      </c>
      <c r="O76" s="11">
        <v>273.18542880000001</v>
      </c>
      <c r="P76" s="11">
        <v>224.64720349999999</v>
      </c>
      <c r="Q76" s="14">
        <v>184.78601732423903</v>
      </c>
      <c r="R76" s="14">
        <v>71.173072149999996</v>
      </c>
    </row>
    <row r="77" spans="1:18" x14ac:dyDescent="0.2">
      <c r="A77" s="1">
        <v>2003</v>
      </c>
      <c r="B77" s="1">
        <v>4</v>
      </c>
      <c r="C77" s="11">
        <v>202.98830000000001</v>
      </c>
      <c r="D77" s="11">
        <v>96.79</v>
      </c>
      <c r="E77" s="11">
        <v>138.47827000000001</v>
      </c>
      <c r="F77" s="11">
        <v>122.00202</v>
      </c>
      <c r="G77" s="11">
        <v>163.98830000000001</v>
      </c>
      <c r="H77" s="11">
        <v>155.8158</v>
      </c>
      <c r="I77" s="11">
        <v>80.293400000000005</v>
      </c>
      <c r="J77" s="11">
        <v>110</v>
      </c>
      <c r="K77" s="11">
        <v>110.9</v>
      </c>
      <c r="L77" s="12">
        <v>234.81</v>
      </c>
      <c r="M77" s="11">
        <v>86.388999999999996</v>
      </c>
      <c r="N77" s="11">
        <v>208.06355300000001</v>
      </c>
      <c r="O77" s="11">
        <v>226.82065180000001</v>
      </c>
      <c r="P77" s="11">
        <v>176.57986690000001</v>
      </c>
      <c r="Q77" s="14">
        <v>124.31019435818075</v>
      </c>
      <c r="R77" s="14">
        <v>101.5685022</v>
      </c>
    </row>
    <row r="78" spans="1:18" x14ac:dyDescent="0.2">
      <c r="A78" s="1">
        <v>2003</v>
      </c>
      <c r="B78" s="1">
        <v>5</v>
      </c>
      <c r="C78" s="11">
        <v>140.8802</v>
      </c>
      <c r="D78" s="11">
        <v>85.23</v>
      </c>
      <c r="E78" s="11">
        <v>125.34247000000001</v>
      </c>
      <c r="F78" s="11">
        <v>90.464343</v>
      </c>
      <c r="G78" s="11">
        <v>112.2448</v>
      </c>
      <c r="H78" s="11">
        <v>120.4397</v>
      </c>
      <c r="I78" s="11">
        <v>62.9846</v>
      </c>
      <c r="J78" s="11">
        <v>150</v>
      </c>
      <c r="K78" s="11">
        <v>126.6</v>
      </c>
      <c r="L78" s="12">
        <v>139.32</v>
      </c>
      <c r="M78" s="11">
        <v>95.075999999999993</v>
      </c>
      <c r="N78" s="11">
        <v>141.16862499999999</v>
      </c>
      <c r="O78" s="11">
        <v>124.135712</v>
      </c>
      <c r="P78" s="11">
        <v>122.3098305</v>
      </c>
      <c r="Q78" s="14">
        <v>102.03591264385723</v>
      </c>
      <c r="R78" s="14">
        <v>68.830519929999994</v>
      </c>
    </row>
    <row r="79" spans="1:18" x14ac:dyDescent="0.2">
      <c r="A79" s="1">
        <v>2003</v>
      </c>
      <c r="B79" s="1">
        <v>6</v>
      </c>
      <c r="C79" s="11">
        <v>65.230320000000006</v>
      </c>
      <c r="D79" s="11">
        <v>56.88</v>
      </c>
      <c r="E79" s="11">
        <v>98.473023999999995</v>
      </c>
      <c r="F79" s="11">
        <v>74.806622000000004</v>
      </c>
      <c r="G79" s="11">
        <v>110.5132</v>
      </c>
      <c r="H79" s="11">
        <v>78.666079999999994</v>
      </c>
      <c r="I79" s="11">
        <v>57.718200000000003</v>
      </c>
      <c r="J79" s="11">
        <v>82.6</v>
      </c>
      <c r="K79" s="11">
        <v>109.3</v>
      </c>
      <c r="L79" s="12">
        <v>89.695999999999998</v>
      </c>
      <c r="M79" s="11">
        <v>24.111000000000001</v>
      </c>
      <c r="N79" s="11">
        <v>155.37652600000001</v>
      </c>
      <c r="O79" s="11">
        <v>125.2898282</v>
      </c>
      <c r="P79" s="11">
        <v>110.69554189999999</v>
      </c>
      <c r="Q79" s="14">
        <v>87.320028046325561</v>
      </c>
      <c r="R79" s="14">
        <v>54.981279149999999</v>
      </c>
    </row>
    <row r="80" spans="1:18" x14ac:dyDescent="0.2">
      <c r="A80" s="1">
        <v>2003</v>
      </c>
      <c r="B80" s="1">
        <v>7</v>
      </c>
      <c r="C80" s="11">
        <v>60.743090000000002</v>
      </c>
      <c r="D80" s="11">
        <v>89.62</v>
      </c>
      <c r="E80" s="11">
        <v>76.995536000000001</v>
      </c>
      <c r="F80" s="11">
        <v>97.220442000000006</v>
      </c>
      <c r="G80" s="11">
        <v>90.504670000000004</v>
      </c>
      <c r="H80" s="11">
        <v>59.33775</v>
      </c>
      <c r="I80" s="11">
        <v>63.987699999999997</v>
      </c>
      <c r="J80" s="11">
        <v>95</v>
      </c>
      <c r="K80" s="11">
        <v>83.91</v>
      </c>
      <c r="L80" s="12">
        <v>112.15</v>
      </c>
      <c r="M80" s="11">
        <v>70.331000000000003</v>
      </c>
      <c r="N80" s="11">
        <v>109.278488</v>
      </c>
      <c r="O80" s="11">
        <v>73.569788740000007</v>
      </c>
      <c r="P80" s="11">
        <v>103.7482471</v>
      </c>
      <c r="Q80" s="14">
        <v>92.372248520862996</v>
      </c>
      <c r="R80" s="14">
        <v>85.334106140000003</v>
      </c>
    </row>
    <row r="81" spans="1:18" x14ac:dyDescent="0.2">
      <c r="A81" s="1">
        <v>2003</v>
      </c>
      <c r="B81" s="1">
        <v>8</v>
      </c>
      <c r="C81" s="11">
        <v>39.289839999999998</v>
      </c>
      <c r="D81" s="11">
        <v>136.30000000000001</v>
      </c>
      <c r="E81" s="11">
        <v>61.899895000000001</v>
      </c>
      <c r="F81" s="11">
        <v>79.759529000000001</v>
      </c>
      <c r="G81" s="11">
        <v>30.620370000000001</v>
      </c>
      <c r="H81" s="11">
        <v>59.89029</v>
      </c>
      <c r="I81" s="11">
        <v>59.849200000000003</v>
      </c>
      <c r="J81" s="11">
        <v>79.400000000000006</v>
      </c>
      <c r="K81" s="11">
        <v>68.63</v>
      </c>
      <c r="L81" s="12">
        <v>113.36</v>
      </c>
      <c r="M81" s="11">
        <v>59.186</v>
      </c>
      <c r="N81" s="11">
        <v>94.965377799999999</v>
      </c>
      <c r="O81" s="11">
        <v>90.743574699999996</v>
      </c>
      <c r="P81" s="11">
        <v>91.714176539999997</v>
      </c>
      <c r="Q81" s="14">
        <v>89.334222550083268</v>
      </c>
      <c r="R81" s="14">
        <v>61.098278809999996</v>
      </c>
    </row>
    <row r="82" spans="1:18" x14ac:dyDescent="0.2">
      <c r="A82" s="1">
        <v>2003</v>
      </c>
      <c r="B82" s="1">
        <v>9</v>
      </c>
      <c r="C82" s="11">
        <v>49.09207</v>
      </c>
      <c r="D82" s="11">
        <v>54.87</v>
      </c>
      <c r="E82" s="11">
        <v>71.958376000000001</v>
      </c>
      <c r="F82" s="11">
        <v>89.029266000000007</v>
      </c>
      <c r="G82" s="11">
        <v>95.085719999999995</v>
      </c>
      <c r="H82" s="11">
        <v>89.456360000000004</v>
      </c>
      <c r="I82" s="11">
        <v>53.425199999999997</v>
      </c>
      <c r="J82" s="11">
        <v>88.5</v>
      </c>
      <c r="K82" s="11">
        <v>87.12</v>
      </c>
      <c r="L82" s="12">
        <v>101.92</v>
      </c>
      <c r="M82" s="11">
        <v>62.634999999999998</v>
      </c>
      <c r="N82" s="11">
        <v>77.554679899999996</v>
      </c>
      <c r="O82" s="11">
        <v>58.725728199999999</v>
      </c>
      <c r="P82" s="11">
        <v>109.55396</v>
      </c>
      <c r="Q82" s="14">
        <v>127.82126704808088</v>
      </c>
      <c r="R82" s="14">
        <v>49.722160119999998</v>
      </c>
    </row>
    <row r="83" spans="1:18" x14ac:dyDescent="0.2">
      <c r="A83" s="1">
        <v>2003</v>
      </c>
      <c r="B83" s="1">
        <v>10</v>
      </c>
      <c r="C83" s="11">
        <v>37.67953</v>
      </c>
      <c r="D83" s="11">
        <v>125.5</v>
      </c>
      <c r="E83" s="11">
        <v>85.792523000000003</v>
      </c>
      <c r="F83" s="11">
        <v>88.453879999999998</v>
      </c>
      <c r="G83" s="11">
        <v>80.048829999999995</v>
      </c>
      <c r="H83" s="11">
        <v>87.1267</v>
      </c>
      <c r="I83" s="11">
        <v>64.714600000000004</v>
      </c>
      <c r="J83" s="11">
        <v>103</v>
      </c>
      <c r="K83" s="11">
        <v>99.51</v>
      </c>
      <c r="L83" s="12">
        <v>80.293999999999997</v>
      </c>
      <c r="M83" s="11">
        <v>96.272999999999996</v>
      </c>
      <c r="N83" s="11">
        <v>153.17120399999999</v>
      </c>
      <c r="O83" s="11">
        <v>73.456269640000002</v>
      </c>
      <c r="P83" s="11">
        <v>78.585986759999997</v>
      </c>
      <c r="Q83" s="14">
        <v>106.51363592113243</v>
      </c>
      <c r="R83" s="14">
        <v>62.866182549999998</v>
      </c>
    </row>
    <row r="84" spans="1:18" x14ac:dyDescent="0.2">
      <c r="A84" s="1">
        <v>2003</v>
      </c>
      <c r="B84" s="1">
        <v>11</v>
      </c>
      <c r="C84" s="11">
        <v>58.201039999999999</v>
      </c>
      <c r="D84" s="11">
        <v>224</v>
      </c>
      <c r="E84" s="11">
        <v>82.731615000000005</v>
      </c>
      <c r="F84" s="11">
        <v>42.123651000000002</v>
      </c>
      <c r="G84" s="11">
        <v>78.832179999999994</v>
      </c>
      <c r="H84" s="11">
        <v>106.2878</v>
      </c>
      <c r="I84" s="11">
        <v>40.537100000000002</v>
      </c>
      <c r="J84" s="11">
        <v>82.6</v>
      </c>
      <c r="K84" s="11">
        <v>84.41</v>
      </c>
      <c r="L84" s="12">
        <v>158.12</v>
      </c>
      <c r="M84" s="11">
        <v>107.18</v>
      </c>
      <c r="N84" s="11">
        <v>111.30708300000001</v>
      </c>
      <c r="O84" s="11">
        <v>75.549279470000002</v>
      </c>
      <c r="P84" s="11">
        <v>78.69609964</v>
      </c>
      <c r="Q84" s="14">
        <v>37.159305994359769</v>
      </c>
      <c r="R84" s="14">
        <v>38.856265129999997</v>
      </c>
    </row>
    <row r="85" spans="1:18" x14ac:dyDescent="0.2">
      <c r="A85" s="1">
        <v>2003</v>
      </c>
      <c r="B85" s="1">
        <v>12</v>
      </c>
      <c r="C85" s="11">
        <v>55.359520000000003</v>
      </c>
      <c r="D85" s="11">
        <v>84.6</v>
      </c>
      <c r="E85" s="11">
        <v>55.945754999999998</v>
      </c>
      <c r="F85" s="11">
        <v>77.872191000000001</v>
      </c>
      <c r="G85" s="11">
        <v>75.706530000000001</v>
      </c>
      <c r="H85" s="11">
        <v>61.571719999999999</v>
      </c>
      <c r="I85" s="11">
        <v>42.959200000000003</v>
      </c>
      <c r="J85" s="11">
        <v>94.5</v>
      </c>
      <c r="K85" s="11">
        <v>66.650000000000006</v>
      </c>
      <c r="L85" s="12">
        <v>235.27</v>
      </c>
      <c r="M85" s="11">
        <v>78.412999999999997</v>
      </c>
      <c r="N85" s="11">
        <v>96.781280499999994</v>
      </c>
      <c r="O85" s="11">
        <v>80.861260169999994</v>
      </c>
      <c r="P85" s="11">
        <v>90.343589910000006</v>
      </c>
      <c r="Q85" s="14">
        <v>97.135729704554478</v>
      </c>
      <c r="R85" s="14">
        <v>53.13373679</v>
      </c>
    </row>
    <row r="86" spans="1:18" x14ac:dyDescent="0.2">
      <c r="A86" s="1">
        <v>2004</v>
      </c>
      <c r="B86" s="1">
        <v>1</v>
      </c>
      <c r="C86" s="11">
        <v>54.249250000000004</v>
      </c>
      <c r="D86" s="11">
        <v>134.19999999999999</v>
      </c>
      <c r="E86" s="11">
        <v>56.398217000000002</v>
      </c>
      <c r="F86" s="11">
        <v>81.452678000000006</v>
      </c>
      <c r="G86" s="11">
        <v>76.2637</v>
      </c>
      <c r="H86" s="11">
        <v>59.477989999999998</v>
      </c>
      <c r="I86" s="11">
        <v>77.310500000000005</v>
      </c>
      <c r="J86" s="11">
        <v>92.2</v>
      </c>
      <c r="K86" s="11">
        <v>71.5</v>
      </c>
      <c r="L86" s="12">
        <v>130.35</v>
      </c>
      <c r="M86" s="11">
        <v>124.43</v>
      </c>
      <c r="N86" s="11">
        <v>145.82153299999999</v>
      </c>
      <c r="O86" s="11">
        <v>65.193887090000004</v>
      </c>
      <c r="P86" s="11">
        <v>88.277595730000002</v>
      </c>
      <c r="Q86" s="14">
        <v>101.15840304189292</v>
      </c>
      <c r="R86" s="14">
        <v>55.868370540000001</v>
      </c>
    </row>
    <row r="87" spans="1:18" x14ac:dyDescent="0.2">
      <c r="A87" s="1">
        <v>2004</v>
      </c>
      <c r="B87" s="1">
        <v>2</v>
      </c>
      <c r="C87" s="11">
        <v>62.653280000000002</v>
      </c>
      <c r="D87" s="11">
        <v>255.6</v>
      </c>
      <c r="E87" s="11">
        <v>77.566861000000003</v>
      </c>
      <c r="F87" s="11">
        <v>58.834139</v>
      </c>
      <c r="G87" s="11">
        <v>51.821080000000002</v>
      </c>
      <c r="H87" s="11">
        <v>83.925870000000003</v>
      </c>
      <c r="I87" s="11">
        <v>82.817800000000005</v>
      </c>
      <c r="J87" s="11">
        <v>73.7</v>
      </c>
      <c r="K87" s="11">
        <v>64.599999999999994</v>
      </c>
      <c r="L87" s="12">
        <v>86.733999999999995</v>
      </c>
      <c r="M87" s="11">
        <v>109.15</v>
      </c>
      <c r="N87" s="11">
        <v>77.061485300000001</v>
      </c>
      <c r="O87" s="11">
        <v>68.734723750000001</v>
      </c>
      <c r="P87" s="11">
        <v>88.90148508</v>
      </c>
      <c r="Q87" s="14">
        <v>46.903830326088531</v>
      </c>
      <c r="R87" s="14">
        <v>57.555542580000001</v>
      </c>
    </row>
    <row r="88" spans="1:18" x14ac:dyDescent="0.2">
      <c r="A88" s="1">
        <v>2004</v>
      </c>
      <c r="B88" s="1">
        <v>3</v>
      </c>
      <c r="C88" s="11">
        <v>45.459090000000003</v>
      </c>
      <c r="D88" s="11">
        <v>89.19</v>
      </c>
      <c r="E88" s="11">
        <v>68.035217000000003</v>
      </c>
      <c r="F88" s="11">
        <v>69.231691999999995</v>
      </c>
      <c r="G88" s="11">
        <v>156.4486</v>
      </c>
      <c r="H88" s="11">
        <v>117.33880000000001</v>
      </c>
      <c r="I88" s="11">
        <v>24.939800000000002</v>
      </c>
      <c r="J88" s="11">
        <v>135</v>
      </c>
      <c r="K88" s="11">
        <v>67.59</v>
      </c>
      <c r="L88" s="12">
        <v>86.367999999999995</v>
      </c>
      <c r="M88" s="11">
        <v>77.438000000000002</v>
      </c>
      <c r="N88" s="11">
        <v>180.11639400000001</v>
      </c>
      <c r="O88" s="11">
        <v>77.107766839999996</v>
      </c>
      <c r="P88" s="11">
        <v>84.330896100000004</v>
      </c>
      <c r="Q88">
        <v>85.352993261102611</v>
      </c>
      <c r="R88">
        <v>47.898752299999998</v>
      </c>
    </row>
    <row r="89" spans="1:18" x14ac:dyDescent="0.2">
      <c r="A89" s="1">
        <v>2004</v>
      </c>
      <c r="B89" s="1">
        <v>4</v>
      </c>
      <c r="C89" s="11">
        <v>42.780450000000002</v>
      </c>
      <c r="D89" s="11">
        <v>110.5</v>
      </c>
      <c r="E89" s="11">
        <v>55.972126000000003</v>
      </c>
      <c r="F89" s="11">
        <v>58.107066000000003</v>
      </c>
      <c r="G89" s="11">
        <v>169.84110000000001</v>
      </c>
      <c r="H89" s="11">
        <v>104.8796</v>
      </c>
      <c r="I89" s="11">
        <v>73.950400000000002</v>
      </c>
      <c r="J89" s="11">
        <v>107</v>
      </c>
      <c r="K89" s="11">
        <v>73.88</v>
      </c>
      <c r="L89" s="12">
        <v>80.957999999999998</v>
      </c>
      <c r="M89" s="11">
        <v>110.6</v>
      </c>
      <c r="N89" s="11">
        <v>141.320572</v>
      </c>
      <c r="O89" s="11">
        <v>78.174358240000004</v>
      </c>
      <c r="P89" s="11">
        <v>79.726919499999994</v>
      </c>
      <c r="Q89">
        <v>43.165825830246405</v>
      </c>
      <c r="R89">
        <v>58.920705239999997</v>
      </c>
    </row>
    <row r="90" spans="1:18" x14ac:dyDescent="0.2">
      <c r="A90" s="1">
        <v>2004</v>
      </c>
      <c r="B90" s="1">
        <v>5</v>
      </c>
      <c r="C90" s="11">
        <v>89.220110000000005</v>
      </c>
      <c r="D90" s="11">
        <v>125.4</v>
      </c>
      <c r="E90" s="11">
        <v>80.095778999999993</v>
      </c>
      <c r="F90" s="11">
        <v>85.090832000000006</v>
      </c>
      <c r="G90" s="11">
        <v>170.88300000000001</v>
      </c>
      <c r="H90" s="11">
        <v>126.78749999999999</v>
      </c>
      <c r="I90" s="11">
        <v>229.63300000000001</v>
      </c>
      <c r="J90" s="11">
        <v>91.1</v>
      </c>
      <c r="K90" s="11">
        <v>77.430000000000007</v>
      </c>
      <c r="L90" s="12">
        <v>131.66</v>
      </c>
      <c r="M90" s="11">
        <v>88.852999999999994</v>
      </c>
      <c r="N90" s="11">
        <v>205.358948</v>
      </c>
      <c r="O90" s="11">
        <v>87.146575040000002</v>
      </c>
      <c r="P90" s="11">
        <v>97.208038380000005</v>
      </c>
      <c r="Q90">
        <v>137.98720481394656</v>
      </c>
      <c r="R90">
        <v>37.121597770000001</v>
      </c>
    </row>
    <row r="91" spans="1:18" x14ac:dyDescent="0.2">
      <c r="A91" s="1">
        <v>2004</v>
      </c>
      <c r="B91" s="1">
        <v>6</v>
      </c>
      <c r="C91" s="11">
        <v>46.381749999999997</v>
      </c>
      <c r="D91" s="11">
        <v>136.1</v>
      </c>
      <c r="E91" s="11">
        <v>71.941535000000002</v>
      </c>
      <c r="F91" s="11">
        <v>59.866570000000003</v>
      </c>
      <c r="G91" s="11">
        <v>128.39179999999999</v>
      </c>
      <c r="H91" s="11">
        <v>104.789</v>
      </c>
      <c r="I91" s="11">
        <v>48.421300000000002</v>
      </c>
      <c r="J91" s="11">
        <v>104</v>
      </c>
      <c r="K91" s="11">
        <v>83.38</v>
      </c>
      <c r="L91" s="12">
        <v>57.198</v>
      </c>
      <c r="M91" s="11">
        <v>116.63</v>
      </c>
      <c r="N91" s="11">
        <v>95.582733200000007</v>
      </c>
      <c r="O91" s="11">
        <v>69.117183819999994</v>
      </c>
      <c r="P91" s="11">
        <v>85.274489599999995</v>
      </c>
      <c r="Q91">
        <v>59.121085655772063</v>
      </c>
      <c r="R91">
        <v>51.07455418</v>
      </c>
    </row>
    <row r="92" spans="1:18" x14ac:dyDescent="0.2">
      <c r="A92" s="1">
        <v>2004</v>
      </c>
      <c r="B92" s="1">
        <v>7</v>
      </c>
      <c r="C92" s="11">
        <v>41.22739</v>
      </c>
      <c r="D92" s="11">
        <v>52.63</v>
      </c>
      <c r="E92" s="11">
        <v>60.723846999999999</v>
      </c>
      <c r="F92" s="11">
        <v>53.623035000000002</v>
      </c>
      <c r="G92" s="11">
        <v>99.185959999999994</v>
      </c>
      <c r="H92" s="11">
        <v>57.157730000000001</v>
      </c>
      <c r="I92" s="11">
        <v>47.164499999999997</v>
      </c>
      <c r="J92" s="11">
        <v>168</v>
      </c>
      <c r="K92" s="11">
        <v>78.64</v>
      </c>
      <c r="L92" s="12">
        <v>96.352999999999994</v>
      </c>
      <c r="M92" s="11">
        <v>75.105000000000004</v>
      </c>
      <c r="N92" s="11">
        <v>103.641403</v>
      </c>
      <c r="O92" s="11">
        <v>80.456602149999995</v>
      </c>
      <c r="P92" s="11">
        <v>88.956501119999999</v>
      </c>
      <c r="Q92">
        <v>50.486959816045044</v>
      </c>
      <c r="R92">
        <v>47.370728010000001</v>
      </c>
    </row>
    <row r="93" spans="1:18" x14ac:dyDescent="0.2">
      <c r="A93" s="1">
        <v>2004</v>
      </c>
      <c r="B93" s="1">
        <v>8</v>
      </c>
      <c r="C93" s="11">
        <v>70.742990000000006</v>
      </c>
      <c r="D93" s="11">
        <v>61.81</v>
      </c>
      <c r="E93" s="11">
        <v>72.170569</v>
      </c>
      <c r="F93" s="11">
        <v>68.031315000000006</v>
      </c>
      <c r="G93" s="11">
        <v>99.524990000000003</v>
      </c>
      <c r="H93" s="11">
        <v>60.641840000000002</v>
      </c>
      <c r="I93" s="11">
        <v>83.190600000000003</v>
      </c>
      <c r="J93" s="11">
        <v>77</v>
      </c>
      <c r="K93" s="11">
        <v>67.930000000000007</v>
      </c>
      <c r="L93" s="12">
        <v>64.069000000000003</v>
      </c>
      <c r="M93" s="11">
        <v>36.518000000000001</v>
      </c>
      <c r="N93" s="11">
        <v>132.95126300000001</v>
      </c>
      <c r="O93" s="11">
        <v>80.711085429999997</v>
      </c>
      <c r="P93" s="11">
        <v>84.449878249999998</v>
      </c>
      <c r="Q93">
        <v>88.039981163315289</v>
      </c>
      <c r="R93">
        <v>44.32878307</v>
      </c>
    </row>
    <row r="94" spans="1:18" x14ac:dyDescent="0.2">
      <c r="A94" s="1">
        <v>2004</v>
      </c>
      <c r="B94" s="1">
        <v>9</v>
      </c>
      <c r="C94" s="11">
        <v>61.053220000000003</v>
      </c>
      <c r="D94" s="11">
        <v>103.2</v>
      </c>
      <c r="E94" s="11">
        <v>73.894486999999998</v>
      </c>
      <c r="F94" s="11">
        <v>63.305145000000003</v>
      </c>
      <c r="G94" s="11">
        <v>143.28980000000001</v>
      </c>
      <c r="H94" s="11">
        <v>65.458060000000003</v>
      </c>
      <c r="I94" s="11">
        <v>41.460900000000002</v>
      </c>
      <c r="J94" s="11">
        <v>92.8</v>
      </c>
      <c r="K94" s="11">
        <v>64.989999999999995</v>
      </c>
      <c r="L94" s="12">
        <v>43.787999999999997</v>
      </c>
      <c r="M94" s="11">
        <v>64.540999999999997</v>
      </c>
      <c r="N94" s="11">
        <v>120.337036</v>
      </c>
      <c r="O94" s="11">
        <v>78.46118457</v>
      </c>
      <c r="P94" s="11">
        <v>108.50957990000001</v>
      </c>
      <c r="Q94">
        <v>92.03104814016136</v>
      </c>
      <c r="R94">
        <v>34.604334379999997</v>
      </c>
    </row>
    <row r="95" spans="1:18" x14ac:dyDescent="0.2">
      <c r="A95" s="1">
        <v>2004</v>
      </c>
      <c r="B95" s="1">
        <v>10</v>
      </c>
      <c r="C95" s="11">
        <v>88.764660000000006</v>
      </c>
      <c r="D95" s="11">
        <v>137.30000000000001</v>
      </c>
      <c r="E95" s="11">
        <v>62.546385000000001</v>
      </c>
      <c r="F95" s="11">
        <v>88.241764000000003</v>
      </c>
      <c r="G95" s="11">
        <v>122.15470000000001</v>
      </c>
      <c r="H95" s="11">
        <v>115.98439999999999</v>
      </c>
      <c r="I95" s="11">
        <v>86.207800000000006</v>
      </c>
      <c r="J95" s="11">
        <v>96.1</v>
      </c>
      <c r="K95" s="11">
        <v>63.96</v>
      </c>
      <c r="L95" s="12">
        <v>110.62</v>
      </c>
      <c r="M95" s="11">
        <v>56.457999999999998</v>
      </c>
      <c r="N95" s="11">
        <v>137.29852299999999</v>
      </c>
      <c r="O95" s="11">
        <v>94.682810790000005</v>
      </c>
      <c r="P95" s="11">
        <v>118.34145289999999</v>
      </c>
      <c r="Q95">
        <v>107.5005279455151</v>
      </c>
      <c r="R95">
        <v>61.898680059999997</v>
      </c>
    </row>
    <row r="96" spans="1:18" x14ac:dyDescent="0.2">
      <c r="A96" s="1">
        <v>2004</v>
      </c>
      <c r="B96" s="1">
        <v>11</v>
      </c>
      <c r="C96" s="11">
        <v>43.547960000000003</v>
      </c>
      <c r="D96" s="11">
        <v>138.6</v>
      </c>
      <c r="E96" s="11">
        <v>89.412004999999994</v>
      </c>
      <c r="F96" s="11">
        <v>73.513115999999997</v>
      </c>
      <c r="G96" s="11">
        <v>195.93340000000001</v>
      </c>
      <c r="H96" s="11">
        <v>68.121669999999995</v>
      </c>
      <c r="I96" s="11">
        <v>50.963700000000003</v>
      </c>
      <c r="J96" s="11">
        <v>133</v>
      </c>
      <c r="K96" s="11">
        <v>69.81</v>
      </c>
      <c r="L96" s="12">
        <v>122.52</v>
      </c>
      <c r="M96" s="11">
        <v>39.249000000000002</v>
      </c>
      <c r="N96" s="11">
        <v>145.226517</v>
      </c>
      <c r="O96" s="11">
        <v>128.97975679999999</v>
      </c>
      <c r="P96" s="11">
        <v>96.695767489999994</v>
      </c>
      <c r="Q96">
        <v>93.990498594976017</v>
      </c>
      <c r="R96">
        <v>48.652495219999999</v>
      </c>
    </row>
    <row r="97" spans="1:18" x14ac:dyDescent="0.2">
      <c r="A97" s="1">
        <v>2004</v>
      </c>
      <c r="B97" s="1">
        <v>12</v>
      </c>
      <c r="C97" s="11">
        <v>43.84722</v>
      </c>
      <c r="D97" s="11">
        <v>46.26</v>
      </c>
      <c r="E97" s="11">
        <v>47.263280999999999</v>
      </c>
      <c r="F97" s="11">
        <v>91.136937000000003</v>
      </c>
      <c r="G97" s="11">
        <v>110.08410000000001</v>
      </c>
      <c r="H97" s="11">
        <v>54.962209999999999</v>
      </c>
      <c r="I97" s="11">
        <v>50.826500000000003</v>
      </c>
      <c r="J97" s="11">
        <v>103</v>
      </c>
      <c r="K97" s="11">
        <v>78.760000000000005</v>
      </c>
      <c r="L97" s="12">
        <v>114.96</v>
      </c>
      <c r="M97" s="11">
        <v>81.475999999999999</v>
      </c>
      <c r="N97" s="11">
        <v>93.934333800000005</v>
      </c>
      <c r="O97" s="11">
        <v>76.160222300000001</v>
      </c>
      <c r="P97" s="11">
        <v>66.532877010000007</v>
      </c>
      <c r="Q97">
        <v>96.878211863344106</v>
      </c>
      <c r="R97">
        <v>73.231895219999998</v>
      </c>
    </row>
    <row r="98" spans="1:18" x14ac:dyDescent="0.2">
      <c r="A98" s="1">
        <v>2005</v>
      </c>
      <c r="B98" s="1">
        <v>1</v>
      </c>
      <c r="C98" s="11">
        <v>34.65775</v>
      </c>
      <c r="D98" s="11">
        <v>120.6</v>
      </c>
      <c r="E98" s="11">
        <v>45.855820999999999</v>
      </c>
      <c r="F98" s="11">
        <v>65.624331999999995</v>
      </c>
      <c r="G98" s="11">
        <v>65.620339999999999</v>
      </c>
      <c r="H98" s="11">
        <v>48.379840000000002</v>
      </c>
      <c r="I98" s="11">
        <v>52.3063</v>
      </c>
      <c r="J98" s="11">
        <v>65</v>
      </c>
      <c r="K98" s="11">
        <v>52.39</v>
      </c>
      <c r="L98" s="12">
        <v>109.54</v>
      </c>
      <c r="M98" s="11">
        <v>175.25</v>
      </c>
      <c r="N98" s="11">
        <v>107.983818</v>
      </c>
      <c r="O98" s="11">
        <v>49.036654759999998</v>
      </c>
      <c r="P98" s="11">
        <v>66.734328110000007</v>
      </c>
      <c r="Q98">
        <v>75.730439724067551</v>
      </c>
      <c r="R98">
        <v>48.805328029999998</v>
      </c>
    </row>
    <row r="99" spans="1:18" x14ac:dyDescent="0.2">
      <c r="A99" s="1">
        <v>2005</v>
      </c>
      <c r="B99" s="1">
        <v>2</v>
      </c>
      <c r="C99" s="11">
        <v>32.410519999999998</v>
      </c>
      <c r="D99" s="11">
        <v>96.1</v>
      </c>
      <c r="E99" s="11">
        <v>40.440134</v>
      </c>
      <c r="F99" s="11">
        <v>40.657891999999997</v>
      </c>
      <c r="G99" s="11">
        <v>90.663679999999999</v>
      </c>
      <c r="H99" s="11">
        <v>53.162430000000001</v>
      </c>
      <c r="I99" s="11">
        <v>60.799300000000002</v>
      </c>
      <c r="J99" s="11">
        <v>89.4</v>
      </c>
      <c r="K99" s="11">
        <v>70.81</v>
      </c>
      <c r="L99" s="12">
        <v>61.478000000000002</v>
      </c>
      <c r="M99" s="11">
        <v>112.56</v>
      </c>
      <c r="N99" s="11">
        <v>49.758312199999999</v>
      </c>
      <c r="O99" s="11">
        <v>57.144067049999997</v>
      </c>
      <c r="P99" s="11">
        <v>51.69568735</v>
      </c>
      <c r="Q99">
        <v>32.597446143765666</v>
      </c>
      <c r="R99">
        <v>39.653266649999999</v>
      </c>
    </row>
    <row r="100" spans="1:18" x14ac:dyDescent="0.2">
      <c r="A100" s="1">
        <v>2005</v>
      </c>
      <c r="B100" s="1">
        <v>3</v>
      </c>
      <c r="C100" s="11">
        <v>34.387120000000003</v>
      </c>
      <c r="D100" s="11">
        <v>133.30000000000001</v>
      </c>
      <c r="E100" s="11">
        <v>43.269827999999997</v>
      </c>
      <c r="F100" s="11">
        <v>70.721277000000001</v>
      </c>
      <c r="G100" s="11">
        <v>107.5706</v>
      </c>
      <c r="H100" s="11">
        <v>40.669960000000003</v>
      </c>
      <c r="I100" s="11">
        <v>38.825299999999999</v>
      </c>
      <c r="J100" s="11">
        <v>103</v>
      </c>
      <c r="K100" s="11">
        <v>50.05</v>
      </c>
      <c r="L100" s="12">
        <v>46.868000000000002</v>
      </c>
      <c r="M100" s="11">
        <v>107.55</v>
      </c>
      <c r="N100" s="11">
        <v>59.187976800000001</v>
      </c>
      <c r="O100" s="11">
        <v>74.875715200000002</v>
      </c>
      <c r="P100" s="11">
        <v>49.30863987</v>
      </c>
      <c r="Q100">
        <v>99.00125034126448</v>
      </c>
      <c r="R100">
        <v>41.163790890000001</v>
      </c>
    </row>
    <row r="101" spans="1:18" x14ac:dyDescent="0.2">
      <c r="A101" s="1">
        <v>2005</v>
      </c>
      <c r="B101" s="1">
        <v>4</v>
      </c>
      <c r="C101" s="11">
        <v>69.645060000000001</v>
      </c>
      <c r="D101" s="11">
        <v>118.1</v>
      </c>
      <c r="E101" s="11">
        <v>90.738133000000005</v>
      </c>
      <c r="F101" s="11">
        <v>74.937213</v>
      </c>
      <c r="G101" s="11">
        <v>117.0466</v>
      </c>
      <c r="H101" s="11">
        <v>34.60284</v>
      </c>
      <c r="I101" s="11">
        <v>90.298299999999998</v>
      </c>
      <c r="J101" s="11">
        <v>104</v>
      </c>
      <c r="K101" s="11">
        <v>71.12</v>
      </c>
      <c r="L101" s="12">
        <v>165.14</v>
      </c>
      <c r="M101" s="11">
        <v>75.751999999999995</v>
      </c>
      <c r="N101" s="11">
        <v>47.2057419</v>
      </c>
      <c r="O101" s="11">
        <v>82.250679099999999</v>
      </c>
      <c r="P101" s="11">
        <v>78.395873280000004</v>
      </c>
      <c r="Q101">
        <v>50.367886797610971</v>
      </c>
      <c r="R101">
        <v>79.471275079999998</v>
      </c>
    </row>
    <row r="102" spans="1:18" x14ac:dyDescent="0.2">
      <c r="A102" s="1">
        <v>2005</v>
      </c>
      <c r="B102" s="1">
        <v>5</v>
      </c>
      <c r="C102" s="11">
        <v>54.803350000000002</v>
      </c>
      <c r="D102" s="11">
        <v>136.5</v>
      </c>
      <c r="E102" s="11">
        <v>96.505005999999995</v>
      </c>
      <c r="F102" s="11">
        <v>61.886479999999999</v>
      </c>
      <c r="G102" s="11">
        <v>149.0583</v>
      </c>
      <c r="H102" s="11">
        <v>66.399050000000003</v>
      </c>
      <c r="I102" s="11">
        <v>60.122100000000003</v>
      </c>
      <c r="J102" s="11">
        <v>104</v>
      </c>
      <c r="K102" s="11">
        <v>71.37</v>
      </c>
      <c r="L102" s="12">
        <v>87.644999999999996</v>
      </c>
      <c r="M102" s="11">
        <v>32.715000000000003</v>
      </c>
      <c r="N102" s="11">
        <v>68.587661699999998</v>
      </c>
      <c r="O102" s="11">
        <v>79.332993700000003</v>
      </c>
      <c r="P102" s="11">
        <v>75.090765189999999</v>
      </c>
      <c r="Q102">
        <v>105.35016773453796</v>
      </c>
      <c r="R102">
        <v>23.71642907</v>
      </c>
    </row>
    <row r="103" spans="1:18" x14ac:dyDescent="0.2">
      <c r="A103" s="1">
        <v>2005</v>
      </c>
      <c r="B103" s="1">
        <v>6</v>
      </c>
      <c r="C103" s="11">
        <v>28.886130000000001</v>
      </c>
      <c r="D103" s="11">
        <v>136.4</v>
      </c>
      <c r="E103" s="11">
        <v>61.129745999999997</v>
      </c>
      <c r="F103" s="11">
        <v>49.949314999999999</v>
      </c>
      <c r="G103" s="11">
        <v>117.7484</v>
      </c>
      <c r="H103" s="11">
        <v>95.044060000000002</v>
      </c>
      <c r="I103" s="11">
        <v>63.020299999999999</v>
      </c>
      <c r="J103" s="11">
        <v>87.7</v>
      </c>
      <c r="K103" s="11">
        <v>65.849999999999994</v>
      </c>
      <c r="L103" s="12">
        <v>54.372</v>
      </c>
      <c r="M103" s="11">
        <v>85.244</v>
      </c>
      <c r="N103" s="11">
        <v>50.874046300000003</v>
      </c>
      <c r="O103" s="11">
        <v>86.564760469999996</v>
      </c>
      <c r="P103" s="11">
        <v>82.005589459999996</v>
      </c>
      <c r="Q103">
        <v>42.972257104550238</v>
      </c>
      <c r="R103">
        <v>46.791820739999999</v>
      </c>
    </row>
    <row r="104" spans="1:18" x14ac:dyDescent="0.2">
      <c r="A104" s="1">
        <v>2005</v>
      </c>
      <c r="B104" s="1">
        <v>7</v>
      </c>
      <c r="C104" s="11">
        <v>44.312690000000003</v>
      </c>
      <c r="D104" s="11">
        <v>88.54</v>
      </c>
      <c r="E104" s="11">
        <v>59.322989</v>
      </c>
      <c r="F104" s="11">
        <v>56.546024000000003</v>
      </c>
      <c r="G104" s="11">
        <v>101.2715</v>
      </c>
      <c r="H104" s="11">
        <v>80.359679999999997</v>
      </c>
      <c r="I104" s="11">
        <v>66.427000000000007</v>
      </c>
      <c r="J104" s="11">
        <v>81.5</v>
      </c>
      <c r="K104" s="11">
        <v>59.04</v>
      </c>
      <c r="L104" s="12">
        <v>86.165999999999997</v>
      </c>
      <c r="M104" s="11">
        <v>26.123000000000001</v>
      </c>
      <c r="N104" s="11">
        <v>74.232322699999997</v>
      </c>
      <c r="O104" s="11">
        <v>64.438318300000006</v>
      </c>
      <c r="P104" s="11">
        <v>71.939547059999995</v>
      </c>
      <c r="Q104">
        <v>35.555211800525477</v>
      </c>
      <c r="R104">
        <v>61.57892682</v>
      </c>
    </row>
    <row r="105" spans="1:18" x14ac:dyDescent="0.2">
      <c r="A105" s="1">
        <v>2005</v>
      </c>
      <c r="B105" s="1">
        <v>8</v>
      </c>
      <c r="C105" s="11">
        <v>37.913960000000003</v>
      </c>
      <c r="D105" s="11">
        <v>155.5</v>
      </c>
      <c r="E105" s="11">
        <v>54.659278</v>
      </c>
      <c r="F105" s="11">
        <v>80.251531</v>
      </c>
      <c r="G105" s="11">
        <v>85.017009999999999</v>
      </c>
      <c r="H105" s="11">
        <v>68.518010000000004</v>
      </c>
      <c r="I105" s="11">
        <v>30.6938</v>
      </c>
      <c r="J105" s="11">
        <v>90.1</v>
      </c>
      <c r="K105" s="11">
        <v>88.81</v>
      </c>
      <c r="L105" s="12">
        <v>74.611999999999995</v>
      </c>
      <c r="M105" s="11">
        <v>49.512999999999998</v>
      </c>
      <c r="N105" s="11">
        <v>50.949932099999998</v>
      </c>
      <c r="O105" s="11">
        <v>63.620267390000002</v>
      </c>
      <c r="P105" s="11">
        <v>59.617232440000002</v>
      </c>
      <c r="Q105">
        <v>92.999138568510517</v>
      </c>
      <c r="R105">
        <v>59.42799789</v>
      </c>
    </row>
    <row r="106" spans="1:18" x14ac:dyDescent="0.2">
      <c r="A106" s="1">
        <v>2005</v>
      </c>
      <c r="B106" s="1">
        <v>9</v>
      </c>
      <c r="C106" s="11">
        <v>46.434339999999999</v>
      </c>
      <c r="D106" s="11">
        <v>90.7</v>
      </c>
      <c r="E106" s="11">
        <v>72.603634</v>
      </c>
      <c r="F106" s="11">
        <v>76.441937999999993</v>
      </c>
      <c r="G106" s="11">
        <v>156.9486</v>
      </c>
      <c r="H106" s="11">
        <v>202.5643</v>
      </c>
      <c r="I106" s="11">
        <v>31.904399999999999</v>
      </c>
      <c r="J106" s="11">
        <v>136</v>
      </c>
      <c r="K106" s="11">
        <v>65.92</v>
      </c>
      <c r="L106" s="12">
        <v>64.462999999999994</v>
      </c>
      <c r="M106" s="11">
        <v>138.84</v>
      </c>
      <c r="N106" s="11">
        <v>86.649856600000007</v>
      </c>
      <c r="O106" s="11">
        <v>120.4776571</v>
      </c>
      <c r="P106" s="11">
        <v>105.76985639999999</v>
      </c>
      <c r="Q106">
        <v>68.261136080049937</v>
      </c>
      <c r="R106">
        <v>69.968233359999999</v>
      </c>
    </row>
    <row r="107" spans="1:18" x14ac:dyDescent="0.2">
      <c r="A107" s="1">
        <v>2005</v>
      </c>
      <c r="B107" s="1">
        <v>10</v>
      </c>
      <c r="C107" s="11">
        <v>49.82826</v>
      </c>
      <c r="D107" s="11">
        <v>61.17</v>
      </c>
      <c r="E107" s="11">
        <v>80.485228000000006</v>
      </c>
      <c r="F107" s="11">
        <v>49.262853</v>
      </c>
      <c r="G107" s="11">
        <v>62.823770000000003</v>
      </c>
      <c r="H107" s="11">
        <v>83.171999999999997</v>
      </c>
      <c r="I107" s="11">
        <v>51.6389</v>
      </c>
      <c r="J107" s="11">
        <v>55.5</v>
      </c>
      <c r="K107" s="11">
        <v>65.47</v>
      </c>
      <c r="L107" s="12">
        <v>101.85</v>
      </c>
      <c r="M107" s="11">
        <v>141.34</v>
      </c>
      <c r="N107" s="11">
        <v>86.6093063</v>
      </c>
      <c r="O107" s="11">
        <v>68.67493245</v>
      </c>
      <c r="P107" s="11">
        <v>79.829999729999997</v>
      </c>
      <c r="Q107">
        <v>32.729477397987822</v>
      </c>
      <c r="R107">
        <v>52.494494230000001</v>
      </c>
    </row>
    <row r="108" spans="1:18" x14ac:dyDescent="0.2">
      <c r="A108" s="1">
        <v>2005</v>
      </c>
      <c r="B108" s="1">
        <v>11</v>
      </c>
      <c r="C108" s="11">
        <v>48.89611</v>
      </c>
      <c r="D108" s="11">
        <v>152.6</v>
      </c>
      <c r="E108" s="11">
        <v>81.475846000000004</v>
      </c>
      <c r="F108" s="11">
        <v>61.604452000000002</v>
      </c>
      <c r="G108" s="11">
        <v>85.190870000000004</v>
      </c>
      <c r="H108" s="11">
        <v>140.06549999999999</v>
      </c>
      <c r="I108" s="11">
        <v>33.007199999999997</v>
      </c>
      <c r="J108" s="11">
        <v>74.5</v>
      </c>
      <c r="K108" s="11">
        <v>80.209999999999994</v>
      </c>
      <c r="L108" s="12">
        <v>52.534999999999997</v>
      </c>
      <c r="M108" s="11">
        <v>55.573999999999998</v>
      </c>
      <c r="N108" s="11">
        <v>62.466236100000003</v>
      </c>
      <c r="O108" s="11">
        <v>83.490249570000003</v>
      </c>
      <c r="P108" s="11">
        <v>60.06785223</v>
      </c>
      <c r="Q108">
        <v>86.757980804495247</v>
      </c>
      <c r="R108">
        <v>35.515949740000003</v>
      </c>
    </row>
    <row r="109" spans="1:18" x14ac:dyDescent="0.2">
      <c r="A109" s="1">
        <v>2005</v>
      </c>
      <c r="B109" s="1">
        <v>12</v>
      </c>
      <c r="C109" s="11">
        <v>34.270069999999997</v>
      </c>
      <c r="D109" s="11">
        <v>153.9</v>
      </c>
      <c r="E109" s="11">
        <v>49.719476</v>
      </c>
      <c r="F109" s="11">
        <v>67.736355000000003</v>
      </c>
      <c r="G109" s="11">
        <v>53.469639999999998</v>
      </c>
      <c r="H109" s="11">
        <v>63.615409999999997</v>
      </c>
      <c r="I109" s="11">
        <v>42.346499999999999</v>
      </c>
      <c r="J109" s="11">
        <v>71.599999999999994</v>
      </c>
      <c r="K109" s="11">
        <v>67.05</v>
      </c>
      <c r="L109" s="12">
        <v>64.662999999999997</v>
      </c>
      <c r="M109" s="11">
        <v>96.363</v>
      </c>
      <c r="N109" s="11">
        <v>79.169998199999995</v>
      </c>
      <c r="O109" s="11">
        <v>52.249171220000001</v>
      </c>
      <c r="P109" s="11">
        <v>70.026756410000004</v>
      </c>
      <c r="Q109">
        <v>57.220210854503804</v>
      </c>
      <c r="R109">
        <v>64.147769839999995</v>
      </c>
    </row>
    <row r="110" spans="1:18" x14ac:dyDescent="0.2">
      <c r="A110" s="1">
        <v>2006</v>
      </c>
      <c r="B110" s="1">
        <v>1</v>
      </c>
      <c r="C110" s="11">
        <v>38.336219999999997</v>
      </c>
      <c r="D110" s="11">
        <v>140.1</v>
      </c>
      <c r="E110" s="11">
        <v>70.634062</v>
      </c>
      <c r="F110" s="11">
        <v>101.67184</v>
      </c>
      <c r="G110" s="11">
        <v>78.602950000000007</v>
      </c>
      <c r="H110" s="11">
        <v>88.123400000000004</v>
      </c>
      <c r="I110" s="11">
        <v>39.990200000000002</v>
      </c>
      <c r="J110" s="11">
        <v>95</v>
      </c>
      <c r="K110" s="11">
        <v>68.540000000000006</v>
      </c>
      <c r="L110" s="12">
        <v>70.89</v>
      </c>
      <c r="M110" s="11">
        <v>104.82</v>
      </c>
      <c r="N110" s="11">
        <v>76.670486499999996</v>
      </c>
      <c r="O110" s="11">
        <v>41.819704420000001</v>
      </c>
      <c r="P110" s="11">
        <v>75.07923787</v>
      </c>
      <c r="Q110">
        <v>83.608438487309485</v>
      </c>
      <c r="R110">
        <v>97.783525130000001</v>
      </c>
    </row>
    <row r="111" spans="1:18" x14ac:dyDescent="0.2">
      <c r="A111" s="1">
        <v>2006</v>
      </c>
      <c r="B111" s="1">
        <v>2</v>
      </c>
      <c r="C111" s="11">
        <v>47.412779999999998</v>
      </c>
      <c r="D111" s="11">
        <v>41.44</v>
      </c>
      <c r="E111" s="11">
        <v>81.580205000000007</v>
      </c>
      <c r="F111" s="11">
        <v>70.579365999999993</v>
      </c>
      <c r="G111" s="11">
        <v>55.290860000000002</v>
      </c>
      <c r="H111" s="11">
        <v>76.186719999999994</v>
      </c>
      <c r="I111" s="11">
        <v>31.3734</v>
      </c>
      <c r="J111" s="11">
        <v>43.3</v>
      </c>
      <c r="K111" s="11">
        <v>57.29</v>
      </c>
      <c r="L111" s="12">
        <v>31.338000000000001</v>
      </c>
      <c r="M111" s="11">
        <v>79.36</v>
      </c>
      <c r="N111" s="11">
        <v>82.132782000000006</v>
      </c>
      <c r="O111" s="11">
        <v>68.733454510000001</v>
      </c>
      <c r="P111" s="11">
        <v>69.491745280000004</v>
      </c>
      <c r="Q111">
        <v>64.715103036930458</v>
      </c>
      <c r="R111">
        <v>63.491650870000001</v>
      </c>
    </row>
    <row r="112" spans="1:18" x14ac:dyDescent="0.2">
      <c r="A112" s="1">
        <v>2006</v>
      </c>
      <c r="B112" s="1">
        <v>3</v>
      </c>
      <c r="C112" s="11">
        <v>31.842780000000001</v>
      </c>
      <c r="D112" s="11">
        <v>126.2</v>
      </c>
      <c r="E112" s="11">
        <v>61.463327999999997</v>
      </c>
      <c r="F112" s="11">
        <v>73.563320000000004</v>
      </c>
      <c r="G112" s="11">
        <v>68.943709999999996</v>
      </c>
      <c r="H112" s="11">
        <v>94.212900000000005</v>
      </c>
      <c r="I112" s="11">
        <v>32.2682</v>
      </c>
      <c r="J112" s="11">
        <v>73.5</v>
      </c>
      <c r="K112" s="11">
        <v>72.78</v>
      </c>
      <c r="L112" s="12">
        <v>72.822000000000003</v>
      </c>
      <c r="M112" s="11">
        <v>94.510999999999996</v>
      </c>
      <c r="N112" s="11">
        <v>63.8493347</v>
      </c>
      <c r="O112" s="11">
        <v>50.961336860000003</v>
      </c>
      <c r="P112" s="11">
        <v>55.00807288</v>
      </c>
      <c r="Q112">
        <v>84.225095685740783</v>
      </c>
      <c r="R112">
        <v>55.148081609999998</v>
      </c>
    </row>
    <row r="113" spans="1:18" x14ac:dyDescent="0.2">
      <c r="A113" s="1">
        <v>2006</v>
      </c>
      <c r="B113" s="1">
        <v>4</v>
      </c>
      <c r="C113" s="11">
        <v>37.913420000000002</v>
      </c>
      <c r="D113" s="11">
        <v>80.27</v>
      </c>
      <c r="E113" s="11">
        <v>61.714604999999999</v>
      </c>
      <c r="F113" s="11">
        <v>97.926101000000003</v>
      </c>
      <c r="G113" s="11">
        <v>103.31399999999999</v>
      </c>
      <c r="H113" s="11">
        <v>79.127499999999998</v>
      </c>
      <c r="I113" s="11">
        <v>37.325099999999999</v>
      </c>
      <c r="J113" s="11">
        <v>114</v>
      </c>
      <c r="K113" s="11">
        <v>72.09</v>
      </c>
      <c r="L113" s="12">
        <v>62.484000000000002</v>
      </c>
      <c r="M113" s="11">
        <v>162.16999999999999</v>
      </c>
      <c r="N113" s="11">
        <v>85.363174400000005</v>
      </c>
      <c r="O113" s="11">
        <v>56.404624040000002</v>
      </c>
      <c r="P113" s="11">
        <v>81.651723649999994</v>
      </c>
      <c r="Q113">
        <v>133.504700169957</v>
      </c>
      <c r="R113">
        <v>59.352185419999998</v>
      </c>
    </row>
    <row r="114" spans="1:18" x14ac:dyDescent="0.2">
      <c r="A114" s="1">
        <v>2006</v>
      </c>
      <c r="B114" s="1">
        <v>5</v>
      </c>
      <c r="C114" s="11">
        <v>60.742350000000002</v>
      </c>
      <c r="D114" s="11">
        <v>95.08</v>
      </c>
      <c r="E114" s="11">
        <v>61.258864000000003</v>
      </c>
      <c r="F114" s="11">
        <v>54.101626000000003</v>
      </c>
      <c r="G114" s="11">
        <v>88.356499999999997</v>
      </c>
      <c r="H114" s="11">
        <v>71.288550000000001</v>
      </c>
      <c r="I114" s="11">
        <v>39.594000000000001</v>
      </c>
      <c r="J114" s="11">
        <v>58.4</v>
      </c>
      <c r="K114" s="11">
        <v>66.3</v>
      </c>
      <c r="L114" s="12">
        <v>75.977000000000004</v>
      </c>
      <c r="M114" s="11">
        <v>116.81</v>
      </c>
      <c r="N114" s="11">
        <v>84.962982199999999</v>
      </c>
      <c r="O114" s="11">
        <v>98.107072770000002</v>
      </c>
      <c r="P114" s="11">
        <v>67.809799049999995</v>
      </c>
      <c r="Q114">
        <v>66.022695380505397</v>
      </c>
      <c r="R114">
        <v>37.875954559999997</v>
      </c>
    </row>
    <row r="115" spans="1:18" x14ac:dyDescent="0.2">
      <c r="A115" s="1">
        <v>2006</v>
      </c>
      <c r="B115" s="1">
        <v>6</v>
      </c>
      <c r="C115" s="11">
        <v>50.016970000000001</v>
      </c>
      <c r="D115" s="11">
        <v>142.30000000000001</v>
      </c>
      <c r="E115" s="11">
        <v>61.303598999999998</v>
      </c>
      <c r="F115" s="11">
        <v>79.801704999999998</v>
      </c>
      <c r="G115" s="11">
        <v>96.580420000000004</v>
      </c>
      <c r="H115" s="11">
        <v>105.8366</v>
      </c>
      <c r="I115" s="11">
        <v>53.543900000000001</v>
      </c>
      <c r="J115" s="11">
        <v>61.9</v>
      </c>
      <c r="K115" s="11">
        <v>68.790000000000006</v>
      </c>
      <c r="L115" s="12">
        <v>107.52</v>
      </c>
      <c r="M115" s="11">
        <v>91.259</v>
      </c>
      <c r="N115" s="11">
        <v>111.20315600000001</v>
      </c>
      <c r="O115" s="11">
        <v>94.185131130000002</v>
      </c>
      <c r="P115" s="11">
        <v>82.586282519999997</v>
      </c>
      <c r="Q115">
        <v>110.92434613008115</v>
      </c>
      <c r="R115">
        <v>46.967444239999999</v>
      </c>
    </row>
    <row r="116" spans="1:18" x14ac:dyDescent="0.2">
      <c r="A116" s="1">
        <v>2006</v>
      </c>
      <c r="B116" s="1">
        <v>7</v>
      </c>
      <c r="C116" s="11">
        <v>48.192169999999997</v>
      </c>
      <c r="D116" s="11">
        <v>75.040000000000006</v>
      </c>
      <c r="E116" s="11">
        <v>58.821956999999998</v>
      </c>
      <c r="F116" s="11">
        <v>55.867393999999997</v>
      </c>
      <c r="G116" s="11">
        <v>84.715459999999993</v>
      </c>
      <c r="H116" s="11">
        <v>98.154169999999993</v>
      </c>
      <c r="I116" s="11">
        <v>72.427899999999994</v>
      </c>
      <c r="J116" s="11">
        <v>64.3</v>
      </c>
      <c r="K116" s="11">
        <v>67.5</v>
      </c>
      <c r="L116" s="12">
        <v>85.037999999999997</v>
      </c>
      <c r="M116" s="11">
        <v>79.23</v>
      </c>
      <c r="N116" s="11">
        <v>94.99897</v>
      </c>
      <c r="O116" s="11">
        <v>69.130677789999993</v>
      </c>
      <c r="P116" s="11">
        <v>84.474456480000001</v>
      </c>
      <c r="Q116">
        <v>42.707087194409027</v>
      </c>
      <c r="R116">
        <v>55.857432670000001</v>
      </c>
    </row>
    <row r="117" spans="1:18" x14ac:dyDescent="0.2">
      <c r="A117" s="1">
        <v>2006</v>
      </c>
      <c r="B117" s="1">
        <v>8</v>
      </c>
      <c r="C117" s="11">
        <v>66.881379999999993</v>
      </c>
      <c r="D117" s="11">
        <v>82.95</v>
      </c>
      <c r="E117" s="11">
        <v>55.006186999999997</v>
      </c>
      <c r="F117" s="11">
        <v>55.390155</v>
      </c>
      <c r="G117" s="11">
        <v>47.267429999999997</v>
      </c>
      <c r="H117" s="11">
        <v>59.319839999999999</v>
      </c>
      <c r="I117" s="11">
        <v>59.809899999999999</v>
      </c>
      <c r="J117" s="11">
        <v>52.2</v>
      </c>
      <c r="K117" s="11">
        <v>47.6</v>
      </c>
      <c r="L117" s="12">
        <v>73.087999999999994</v>
      </c>
      <c r="M117" s="11">
        <v>101.62</v>
      </c>
      <c r="N117" s="11">
        <v>64.386749300000005</v>
      </c>
      <c r="O117" s="11">
        <v>75.902161989999996</v>
      </c>
      <c r="P117" s="11">
        <v>71.515094899999994</v>
      </c>
      <c r="Q117">
        <v>36.359452271752247</v>
      </c>
      <c r="R117">
        <v>59.313617800000003</v>
      </c>
    </row>
    <row r="118" spans="1:18" x14ac:dyDescent="0.2">
      <c r="A118" s="1">
        <v>2006</v>
      </c>
      <c r="B118" s="1">
        <v>9</v>
      </c>
      <c r="C118" s="11">
        <v>40.893270000000001</v>
      </c>
      <c r="D118" s="11">
        <v>101</v>
      </c>
      <c r="E118" s="11">
        <v>59.163868000000001</v>
      </c>
      <c r="F118" s="11">
        <v>47.854025</v>
      </c>
      <c r="G118" s="11">
        <v>58.609360000000002</v>
      </c>
      <c r="H118" s="11">
        <v>93.781329999999997</v>
      </c>
      <c r="I118" s="11">
        <v>41.711799999999997</v>
      </c>
      <c r="J118" s="11">
        <v>67.099999999999994</v>
      </c>
      <c r="K118" s="11">
        <v>62.36</v>
      </c>
      <c r="L118" s="12">
        <v>35.4</v>
      </c>
      <c r="M118" s="11">
        <v>95.024000000000001</v>
      </c>
      <c r="N118" s="11">
        <v>70.377471900000003</v>
      </c>
      <c r="O118" s="11">
        <v>94.981593029999999</v>
      </c>
      <c r="P118" s="11">
        <v>61.751346429999998</v>
      </c>
      <c r="Q118">
        <v>71.518664281932473</v>
      </c>
      <c r="R118">
        <v>24.8763386</v>
      </c>
    </row>
    <row r="119" spans="1:18" x14ac:dyDescent="0.2">
      <c r="A119" s="1">
        <v>2006</v>
      </c>
      <c r="B119" s="1">
        <v>10</v>
      </c>
      <c r="C119" s="11">
        <v>43.56474</v>
      </c>
      <c r="D119" s="11">
        <v>113.5</v>
      </c>
      <c r="E119" s="11">
        <v>54.641426000000003</v>
      </c>
      <c r="F119" s="11">
        <v>79.537147000000004</v>
      </c>
      <c r="G119" s="11">
        <v>102.5793</v>
      </c>
      <c r="H119" s="11">
        <v>54.061630000000001</v>
      </c>
      <c r="I119" s="11">
        <v>37.2012</v>
      </c>
      <c r="J119" s="11">
        <v>64.099999999999994</v>
      </c>
      <c r="K119" s="11">
        <v>62.9</v>
      </c>
      <c r="L119" s="12">
        <v>39.097000000000001</v>
      </c>
      <c r="M119" s="11">
        <v>128.99</v>
      </c>
      <c r="N119" s="11">
        <v>140.80838</v>
      </c>
      <c r="O119" s="11">
        <v>68.016899550000005</v>
      </c>
      <c r="P119" s="11">
        <v>55.629510830000001</v>
      </c>
      <c r="Q119">
        <v>74.125145910652961</v>
      </c>
      <c r="R119">
        <v>70.763221700000003</v>
      </c>
    </row>
    <row r="120" spans="1:18" x14ac:dyDescent="0.2">
      <c r="A120" s="1">
        <v>2006</v>
      </c>
      <c r="B120" s="1">
        <v>11</v>
      </c>
      <c r="C120" s="11">
        <v>51.662419999999997</v>
      </c>
      <c r="D120" s="11">
        <v>84.58</v>
      </c>
      <c r="E120" s="11">
        <v>80.302905999999993</v>
      </c>
      <c r="F120" s="11">
        <v>58.51061</v>
      </c>
      <c r="G120" s="11">
        <v>45.528239999999997</v>
      </c>
      <c r="H120" s="11">
        <v>71.951939999999993</v>
      </c>
      <c r="I120" s="11">
        <v>85.049899999999994</v>
      </c>
      <c r="J120" s="11">
        <v>71</v>
      </c>
      <c r="K120" s="11">
        <v>66.13</v>
      </c>
      <c r="L120" s="12">
        <v>51.209000000000003</v>
      </c>
      <c r="M120" s="11">
        <v>102.03</v>
      </c>
      <c r="N120" s="11">
        <v>108.077263</v>
      </c>
      <c r="O120" s="11">
        <v>91.791845010000003</v>
      </c>
      <c r="P120" s="11">
        <v>49.599130989999999</v>
      </c>
      <c r="Q120">
        <v>43.895903222724151</v>
      </c>
      <c r="R120">
        <v>59.047006379999999</v>
      </c>
    </row>
    <row r="121" spans="1:18" x14ac:dyDescent="0.2">
      <c r="A121" s="1">
        <v>2006</v>
      </c>
      <c r="B121" s="1">
        <v>12</v>
      </c>
      <c r="C121" s="11">
        <v>39.2226</v>
      </c>
      <c r="D121" s="11">
        <v>78.510000000000005</v>
      </c>
      <c r="E121" s="11">
        <v>44.751258999999997</v>
      </c>
      <c r="F121" s="11">
        <v>72.313851999999997</v>
      </c>
      <c r="G121" s="11">
        <v>65.25806</v>
      </c>
      <c r="H121" s="11">
        <v>84.137990000000002</v>
      </c>
      <c r="I121" s="11">
        <v>63.4955</v>
      </c>
      <c r="J121" s="11">
        <v>67.5</v>
      </c>
      <c r="K121" s="11">
        <v>65.97</v>
      </c>
      <c r="L121" s="12">
        <v>34.392000000000003</v>
      </c>
      <c r="M121" s="11">
        <v>58.930999999999997</v>
      </c>
      <c r="N121" s="11">
        <v>106.058167</v>
      </c>
      <c r="O121" s="11">
        <v>80.557038019999993</v>
      </c>
      <c r="P121" s="11">
        <v>51.039038859999998</v>
      </c>
      <c r="Q121">
        <v>67.678386761555146</v>
      </c>
      <c r="R121">
        <v>64.149349709999996</v>
      </c>
    </row>
    <row r="122" spans="1:18" x14ac:dyDescent="0.2">
      <c r="A122" s="1">
        <v>2007</v>
      </c>
      <c r="B122" s="1">
        <v>1</v>
      </c>
      <c r="C122" s="11">
        <v>25.66197</v>
      </c>
      <c r="D122" s="11">
        <v>149.80000000000001</v>
      </c>
      <c r="E122" s="11">
        <v>53.392829999999996</v>
      </c>
      <c r="F122" s="11">
        <v>54.383059000000003</v>
      </c>
      <c r="G122" s="11">
        <v>100.06440000000001</v>
      </c>
      <c r="H122" s="11">
        <v>74.495670000000004</v>
      </c>
      <c r="I122" s="11">
        <v>45.917900000000003</v>
      </c>
      <c r="J122" s="11">
        <v>32</v>
      </c>
      <c r="K122" s="11">
        <v>74.849999999999994</v>
      </c>
      <c r="L122" s="12">
        <v>36.19</v>
      </c>
      <c r="M122" s="11">
        <v>149.06</v>
      </c>
      <c r="N122" s="11">
        <v>134.79161099999999</v>
      </c>
      <c r="O122" s="11">
        <v>68.25110617</v>
      </c>
      <c r="P122" s="11">
        <v>74.510026539999998</v>
      </c>
      <c r="Q122">
        <v>80.170837333916353</v>
      </c>
      <c r="R122">
        <v>28.997230420000001</v>
      </c>
    </row>
    <row r="123" spans="1:18" x14ac:dyDescent="0.2">
      <c r="A123" s="1">
        <v>2007</v>
      </c>
      <c r="B123" s="1">
        <v>2</v>
      </c>
      <c r="C123" s="11">
        <v>37.195459999999997</v>
      </c>
      <c r="D123" s="11">
        <v>91.71</v>
      </c>
      <c r="E123" s="11">
        <v>69.199939999999998</v>
      </c>
      <c r="F123" s="11">
        <v>54.755926000000002</v>
      </c>
      <c r="G123" s="11">
        <v>110.79170000000001</v>
      </c>
      <c r="H123" s="11">
        <v>47.327860000000001</v>
      </c>
      <c r="I123" s="11">
        <v>71.262799999999999</v>
      </c>
      <c r="J123" s="11">
        <v>52.4</v>
      </c>
      <c r="K123" s="11">
        <v>72.14</v>
      </c>
      <c r="L123" s="12">
        <v>40.192</v>
      </c>
      <c r="M123" s="11">
        <v>106.79</v>
      </c>
      <c r="N123" s="11">
        <v>66.335082999999997</v>
      </c>
      <c r="O123" s="11">
        <v>50.548876960000001</v>
      </c>
      <c r="P123" s="11">
        <v>50.860025270000001</v>
      </c>
      <c r="Q123">
        <v>64.659121113888133</v>
      </c>
      <c r="R123">
        <v>39.755437329999999</v>
      </c>
    </row>
    <row r="124" spans="1:18" x14ac:dyDescent="0.2">
      <c r="A124" s="1">
        <v>2007</v>
      </c>
      <c r="B124" s="1">
        <v>3</v>
      </c>
      <c r="C124" s="11">
        <v>28.17454</v>
      </c>
      <c r="D124" s="11">
        <v>86.29</v>
      </c>
      <c r="E124" s="11">
        <v>74.084203000000002</v>
      </c>
      <c r="F124" s="11">
        <v>70.764151999999996</v>
      </c>
      <c r="G124" s="11">
        <v>69.783699999999996</v>
      </c>
      <c r="H124" s="11">
        <v>100.4477</v>
      </c>
      <c r="I124" s="11">
        <v>50.2121</v>
      </c>
      <c r="J124" s="11">
        <v>69.400000000000006</v>
      </c>
      <c r="K124" s="11">
        <v>79.75</v>
      </c>
      <c r="L124" s="12">
        <v>32.917000000000002</v>
      </c>
      <c r="M124" s="11">
        <v>83.081000000000003</v>
      </c>
      <c r="N124" s="11">
        <v>79.735160800000003</v>
      </c>
      <c r="O124" s="11">
        <v>39.884839419999999</v>
      </c>
      <c r="P124" s="11">
        <v>72.529865740000005</v>
      </c>
      <c r="Q124">
        <v>70.074322507176262</v>
      </c>
      <c r="R124">
        <v>60.245909859999998</v>
      </c>
    </row>
    <row r="125" spans="1:18" x14ac:dyDescent="0.2">
      <c r="A125" s="1">
        <v>2007</v>
      </c>
      <c r="B125" s="1">
        <v>4</v>
      </c>
      <c r="C125" s="11">
        <v>28.872949999999999</v>
      </c>
      <c r="D125" s="11">
        <v>105.5</v>
      </c>
      <c r="E125" s="11">
        <v>52.798904</v>
      </c>
      <c r="F125" s="11">
        <v>57.232258999999999</v>
      </c>
      <c r="G125" s="11">
        <v>79.729399999999998</v>
      </c>
      <c r="H125" s="11">
        <v>69.167509999999993</v>
      </c>
      <c r="I125" s="11">
        <v>72.654300000000006</v>
      </c>
      <c r="J125" s="11">
        <v>63.7</v>
      </c>
      <c r="K125" s="11">
        <v>75.89</v>
      </c>
      <c r="L125" s="12">
        <v>8.5090000000000003</v>
      </c>
      <c r="M125" s="11">
        <v>154.74</v>
      </c>
      <c r="N125" s="11">
        <v>78.807868999999997</v>
      </c>
      <c r="O125" s="11">
        <v>56.02066696</v>
      </c>
      <c r="P125" s="11">
        <v>59.841393510000003</v>
      </c>
      <c r="Q125">
        <v>68.331339511054452</v>
      </c>
      <c r="R125">
        <v>41.061600560000002</v>
      </c>
    </row>
    <row r="126" spans="1:18" x14ac:dyDescent="0.2">
      <c r="A126" s="1">
        <v>2007</v>
      </c>
      <c r="B126" s="1">
        <v>5</v>
      </c>
      <c r="C126" s="11">
        <v>37.895420000000001</v>
      </c>
      <c r="D126" s="11">
        <v>97.58</v>
      </c>
      <c r="E126" s="11">
        <v>70.115927999999997</v>
      </c>
      <c r="F126" s="11">
        <v>45.549590000000002</v>
      </c>
      <c r="G126" s="11">
        <v>110.5976</v>
      </c>
      <c r="H126" s="11">
        <v>28.433990000000001</v>
      </c>
      <c r="I126" s="11">
        <v>35.189399999999999</v>
      </c>
      <c r="J126" s="11">
        <v>49.5</v>
      </c>
      <c r="K126" s="11">
        <v>67.849999999999994</v>
      </c>
      <c r="L126" s="12">
        <v>85.216999999999999</v>
      </c>
      <c r="M126" s="11">
        <v>87.805999999999997</v>
      </c>
      <c r="N126" s="11">
        <v>69.240325900000002</v>
      </c>
      <c r="O126" s="11">
        <v>52.004367469999998</v>
      </c>
      <c r="P126" s="11">
        <v>71.137320149999994</v>
      </c>
      <c r="Q126">
        <v>47.791524301569488</v>
      </c>
      <c r="R126">
        <v>37.013331309999998</v>
      </c>
    </row>
    <row r="127" spans="1:18" x14ac:dyDescent="0.2">
      <c r="A127" s="1">
        <v>2007</v>
      </c>
      <c r="B127" s="1">
        <v>6</v>
      </c>
      <c r="C127" s="11">
        <v>32.20552</v>
      </c>
      <c r="D127" s="11">
        <v>84.2</v>
      </c>
      <c r="E127" s="11">
        <v>51.59319</v>
      </c>
      <c r="F127" s="11">
        <v>63.311083000000004</v>
      </c>
      <c r="G127" s="11">
        <v>74.188590000000005</v>
      </c>
      <c r="H127" s="11">
        <v>45.653170000000003</v>
      </c>
      <c r="I127" s="11">
        <v>27.7395</v>
      </c>
      <c r="J127" s="11">
        <v>74.5</v>
      </c>
      <c r="K127" s="11">
        <v>65.55</v>
      </c>
      <c r="L127" s="12">
        <v>89.334999999999994</v>
      </c>
      <c r="M127" s="11">
        <v>86.863</v>
      </c>
      <c r="N127" s="11">
        <v>74.090751600000004</v>
      </c>
      <c r="O127" s="11">
        <v>47.325531959999999</v>
      </c>
      <c r="P127" s="11">
        <v>68.75923281</v>
      </c>
      <c r="Q127">
        <v>77.089463704264318</v>
      </c>
      <c r="R127">
        <v>44.43644407</v>
      </c>
    </row>
    <row r="128" spans="1:18" x14ac:dyDescent="0.2">
      <c r="A128" s="1">
        <v>2007</v>
      </c>
      <c r="B128" s="1">
        <v>7</v>
      </c>
      <c r="C128" s="11">
        <v>27.209060000000001</v>
      </c>
      <c r="D128" s="11">
        <v>55.86</v>
      </c>
      <c r="E128" s="11">
        <v>50.659450999999997</v>
      </c>
      <c r="F128" s="11">
        <v>98.989121999999995</v>
      </c>
      <c r="G128" s="11">
        <v>48.651730000000001</v>
      </c>
      <c r="H128" s="11">
        <v>37.950650000000003</v>
      </c>
      <c r="I128" s="11">
        <v>35.048000000000002</v>
      </c>
      <c r="J128" s="11">
        <v>59.8</v>
      </c>
      <c r="K128" s="11">
        <v>86.07</v>
      </c>
      <c r="L128" s="12">
        <v>44.026000000000003</v>
      </c>
      <c r="M128" s="11">
        <v>84.86</v>
      </c>
      <c r="N128" s="11">
        <v>37.306587200000003</v>
      </c>
      <c r="O128" s="11">
        <v>30.468802830000001</v>
      </c>
      <c r="P128" s="11">
        <v>44.782750659999998</v>
      </c>
      <c r="Q128">
        <v>136.72057759093281</v>
      </c>
      <c r="R128">
        <v>58.835015660000003</v>
      </c>
    </row>
    <row r="129" spans="1:18" x14ac:dyDescent="0.2">
      <c r="A129" s="1">
        <v>2007</v>
      </c>
      <c r="B129" s="1">
        <v>8</v>
      </c>
      <c r="C129" s="11">
        <v>80.253469999999993</v>
      </c>
      <c r="D129" s="11">
        <v>181.7</v>
      </c>
      <c r="E129" s="11">
        <v>60.790765</v>
      </c>
      <c r="F129" s="11">
        <v>58.199630999999997</v>
      </c>
      <c r="G129" s="11">
        <v>151.14529999999999</v>
      </c>
      <c r="H129" s="11">
        <v>117.5663</v>
      </c>
      <c r="I129" s="11">
        <v>47.826799999999999</v>
      </c>
      <c r="J129" s="11">
        <v>58.5</v>
      </c>
      <c r="K129" s="11">
        <v>96.3</v>
      </c>
      <c r="L129" s="12">
        <v>93.71</v>
      </c>
      <c r="M129" s="11">
        <v>39.615000000000002</v>
      </c>
      <c r="N129" s="11">
        <v>80.593070999999995</v>
      </c>
      <c r="O129" s="11">
        <v>60.004454670000001</v>
      </c>
      <c r="P129" s="11">
        <v>90.007296620000005</v>
      </c>
      <c r="Q129">
        <v>56.736240300757188</v>
      </c>
      <c r="R129">
        <v>50.138049350000003</v>
      </c>
    </row>
    <row r="130" spans="1:18" x14ac:dyDescent="0.2">
      <c r="A130" s="1">
        <v>2007</v>
      </c>
      <c r="B130" s="1">
        <v>9</v>
      </c>
      <c r="C130" s="11">
        <v>75.563839999999999</v>
      </c>
      <c r="D130" s="11">
        <v>127.4</v>
      </c>
      <c r="E130" s="11">
        <v>75.692383000000007</v>
      </c>
      <c r="F130" s="11">
        <v>78.926310999999998</v>
      </c>
      <c r="G130" s="11">
        <v>267.54610000000002</v>
      </c>
      <c r="H130" s="11">
        <v>186.62090000000001</v>
      </c>
      <c r="I130" s="11">
        <v>58.0687</v>
      </c>
      <c r="J130" s="11">
        <v>80.5</v>
      </c>
      <c r="K130" s="11">
        <v>86.56</v>
      </c>
      <c r="L130" s="12">
        <v>69.620999999999995</v>
      </c>
      <c r="M130" s="11">
        <v>61.485999999999997</v>
      </c>
      <c r="N130" s="11">
        <v>79.575820899999997</v>
      </c>
      <c r="O130" s="11">
        <v>128.6735353</v>
      </c>
      <c r="P130" s="11">
        <v>109.8926555</v>
      </c>
      <c r="Q130">
        <v>90.571203358030573</v>
      </c>
      <c r="R130">
        <v>59.033218230000003</v>
      </c>
    </row>
    <row r="131" spans="1:18" x14ac:dyDescent="0.2">
      <c r="A131" s="1">
        <v>2007</v>
      </c>
      <c r="B131" s="1">
        <v>10</v>
      </c>
      <c r="C131" s="11">
        <v>81.739140000000006</v>
      </c>
      <c r="D131" s="11">
        <v>81.97</v>
      </c>
      <c r="E131" s="11">
        <v>72.282906999999994</v>
      </c>
      <c r="F131" s="11">
        <v>77.159505999999993</v>
      </c>
      <c r="G131" s="11">
        <v>147.15819999999999</v>
      </c>
      <c r="H131" s="11">
        <v>141.72020000000001</v>
      </c>
      <c r="I131" s="11">
        <v>72.572100000000006</v>
      </c>
      <c r="J131" s="11">
        <v>38.700000000000003</v>
      </c>
      <c r="K131" s="11">
        <v>88.92</v>
      </c>
      <c r="L131" s="12">
        <v>66.784999999999997</v>
      </c>
      <c r="M131" s="11">
        <v>85.84</v>
      </c>
      <c r="N131" s="11">
        <v>57.7441368</v>
      </c>
      <c r="O131" s="11">
        <v>82.119639059999997</v>
      </c>
      <c r="P131" s="11">
        <v>90.640075850000002</v>
      </c>
      <c r="Q131">
        <v>92.542597342810552</v>
      </c>
      <c r="R131">
        <v>55.082712110000003</v>
      </c>
    </row>
    <row r="132" spans="1:18" x14ac:dyDescent="0.2">
      <c r="A132" s="1">
        <v>2007</v>
      </c>
      <c r="B132" s="1">
        <v>11</v>
      </c>
      <c r="C132" s="11">
        <v>87.971260000000001</v>
      </c>
      <c r="D132" s="11">
        <v>111</v>
      </c>
      <c r="E132" s="11">
        <v>82.840823</v>
      </c>
      <c r="F132" s="11">
        <v>78.512253000000001</v>
      </c>
      <c r="G132" s="11">
        <v>113.97410000000001</v>
      </c>
      <c r="H132" s="11">
        <v>88.442459999999997</v>
      </c>
      <c r="I132" s="11">
        <v>56.176099999999998</v>
      </c>
      <c r="J132" s="11">
        <v>77.599999999999994</v>
      </c>
      <c r="K132" s="11">
        <v>84.94</v>
      </c>
      <c r="L132" s="12">
        <v>67.222999999999999</v>
      </c>
      <c r="M132" s="11">
        <v>57.531999999999996</v>
      </c>
      <c r="N132" s="11">
        <v>91.988624599999994</v>
      </c>
      <c r="O132" s="11">
        <v>134.32026049999999</v>
      </c>
      <c r="P132" s="11">
        <v>106.5661652</v>
      </c>
      <c r="Q132">
        <v>108.42847540225526</v>
      </c>
      <c r="R132">
        <v>46.671064960000002</v>
      </c>
    </row>
    <row r="133" spans="1:18" x14ac:dyDescent="0.2">
      <c r="A133" s="1">
        <v>2007</v>
      </c>
      <c r="B133" s="1">
        <v>12</v>
      </c>
      <c r="C133" s="11">
        <v>97.611900000000006</v>
      </c>
      <c r="D133" s="11">
        <v>190</v>
      </c>
      <c r="E133" s="11">
        <v>97.913124999999994</v>
      </c>
      <c r="F133" s="11">
        <v>97.002657999999997</v>
      </c>
      <c r="G133" s="11">
        <v>120.6579</v>
      </c>
      <c r="H133" s="11">
        <v>116.0401</v>
      </c>
      <c r="I133" s="11">
        <v>61.8095</v>
      </c>
      <c r="J133" s="11">
        <v>65.2</v>
      </c>
      <c r="K133" s="11">
        <v>94.25</v>
      </c>
      <c r="L133" s="12">
        <v>90.055999999999997</v>
      </c>
      <c r="M133" s="11">
        <v>125.65</v>
      </c>
      <c r="N133" s="11">
        <v>140.62445099999999</v>
      </c>
      <c r="O133" s="11">
        <v>91.719728439999997</v>
      </c>
      <c r="P133" s="11">
        <v>116.99089720000001</v>
      </c>
      <c r="Q133">
        <v>93.826929599931702</v>
      </c>
      <c r="R133">
        <v>84.050545260000007</v>
      </c>
    </row>
    <row r="134" spans="1:18" x14ac:dyDescent="0.2">
      <c r="A134" s="1">
        <v>2008</v>
      </c>
      <c r="B134" s="1">
        <v>1</v>
      </c>
      <c r="C134" s="11">
        <v>141.85659999999999</v>
      </c>
      <c r="D134" s="11">
        <v>224.4</v>
      </c>
      <c r="E134" s="11">
        <v>112.48677000000001</v>
      </c>
      <c r="F134" s="11">
        <v>117.09904</v>
      </c>
      <c r="G134" s="11">
        <v>224.44049999999999</v>
      </c>
      <c r="H134" s="11">
        <v>186.53909999999999</v>
      </c>
      <c r="I134" s="11">
        <v>126.779</v>
      </c>
      <c r="J134" s="11">
        <v>103</v>
      </c>
      <c r="K134" s="11">
        <v>129.6</v>
      </c>
      <c r="L134" s="12">
        <v>107.64</v>
      </c>
      <c r="M134" s="11">
        <v>124.27</v>
      </c>
      <c r="N134" s="11">
        <v>135.080994</v>
      </c>
      <c r="O134" s="11">
        <v>139.5479005</v>
      </c>
      <c r="P134" s="11">
        <v>177.04220659999999</v>
      </c>
      <c r="Q134">
        <v>142.80524254103503</v>
      </c>
      <c r="R134">
        <v>82.042925449999998</v>
      </c>
    </row>
    <row r="135" spans="1:18" x14ac:dyDescent="0.2">
      <c r="A135" s="1">
        <v>2008</v>
      </c>
      <c r="B135" s="1">
        <v>2</v>
      </c>
      <c r="C135" s="11">
        <v>118.6485</v>
      </c>
      <c r="D135" s="11">
        <v>175.4</v>
      </c>
      <c r="E135" s="11">
        <v>132.20688999999999</v>
      </c>
      <c r="F135" s="11">
        <v>105.23191</v>
      </c>
      <c r="G135" s="11">
        <v>144.97710000000001</v>
      </c>
      <c r="H135" s="11">
        <v>127.34869999999999</v>
      </c>
      <c r="I135" s="11">
        <v>89.350399999999993</v>
      </c>
      <c r="J135" s="11">
        <v>99.8</v>
      </c>
      <c r="K135" s="11">
        <v>107.7</v>
      </c>
      <c r="L135" s="12">
        <v>49.851999999999997</v>
      </c>
      <c r="M135" s="11">
        <v>143.63</v>
      </c>
      <c r="N135" s="11">
        <v>95.595809900000006</v>
      </c>
      <c r="O135" s="11">
        <v>132.74403480000001</v>
      </c>
      <c r="P135" s="11">
        <v>108.3147367</v>
      </c>
      <c r="Q135">
        <v>157.75426779085541</v>
      </c>
      <c r="R135">
        <v>54.385758260000003</v>
      </c>
    </row>
    <row r="136" spans="1:18" x14ac:dyDescent="0.2">
      <c r="A136" s="1">
        <v>2008</v>
      </c>
      <c r="B136" s="1">
        <v>3</v>
      </c>
      <c r="C136" s="11">
        <v>115.1673</v>
      </c>
      <c r="D136" s="11">
        <v>151.30000000000001</v>
      </c>
      <c r="E136" s="11">
        <v>104.61991</v>
      </c>
      <c r="F136" s="11">
        <v>166.63333</v>
      </c>
      <c r="G136" s="11">
        <v>191.3272</v>
      </c>
      <c r="H136" s="11">
        <v>91.625209999999996</v>
      </c>
      <c r="I136" s="11">
        <v>175.19200000000001</v>
      </c>
      <c r="J136" s="11">
        <v>99.1</v>
      </c>
      <c r="K136" s="11">
        <v>154.1</v>
      </c>
      <c r="L136" s="12">
        <v>49.728000000000002</v>
      </c>
      <c r="M136" s="11">
        <v>145.35</v>
      </c>
      <c r="N136" s="11">
        <v>87.944526699999997</v>
      </c>
      <c r="O136" s="11">
        <v>217.76997259999999</v>
      </c>
      <c r="P136" s="11">
        <v>114.47457609999999</v>
      </c>
      <c r="Q136">
        <v>174.0117214993019</v>
      </c>
      <c r="R136">
        <v>135.9465055</v>
      </c>
    </row>
    <row r="137" spans="1:18" x14ac:dyDescent="0.2">
      <c r="A137" s="1">
        <v>2008</v>
      </c>
      <c r="B137" s="1">
        <v>4</v>
      </c>
      <c r="C137" s="11">
        <v>88.425740000000005</v>
      </c>
      <c r="D137" s="11">
        <v>123.3</v>
      </c>
      <c r="E137" s="11">
        <v>102.56183</v>
      </c>
      <c r="F137" s="11">
        <v>124.64762</v>
      </c>
      <c r="G137" s="11">
        <v>120.2012</v>
      </c>
      <c r="H137" s="11">
        <v>78.179479999999998</v>
      </c>
      <c r="I137" s="11">
        <v>124.777</v>
      </c>
      <c r="J137" s="11">
        <v>72.400000000000006</v>
      </c>
      <c r="K137" s="11">
        <v>104.6</v>
      </c>
      <c r="L137" s="12">
        <v>63.566000000000003</v>
      </c>
      <c r="M137" s="11">
        <v>145.44</v>
      </c>
      <c r="N137" s="11">
        <v>74.095062299999995</v>
      </c>
      <c r="O137" s="11">
        <v>115.2067193</v>
      </c>
      <c r="P137" s="11">
        <v>98.197698650000007</v>
      </c>
      <c r="Q137">
        <v>145.5144919032862</v>
      </c>
      <c r="R137">
        <v>91.602679240000001</v>
      </c>
    </row>
    <row r="138" spans="1:18" x14ac:dyDescent="0.2">
      <c r="A138" s="1">
        <v>2008</v>
      </c>
      <c r="B138" s="1">
        <v>5</v>
      </c>
      <c r="C138" s="11">
        <v>140.9752</v>
      </c>
      <c r="D138" s="11">
        <v>76.78</v>
      </c>
      <c r="E138" s="11">
        <v>82.216188000000002</v>
      </c>
      <c r="F138" s="11">
        <v>89.053284000000005</v>
      </c>
      <c r="G138" s="11">
        <v>73.119420000000005</v>
      </c>
      <c r="H138" s="11">
        <v>53.695779999999999</v>
      </c>
      <c r="I138" s="11">
        <v>94.384399999999999</v>
      </c>
      <c r="J138" s="11">
        <v>67.7</v>
      </c>
      <c r="K138" s="11">
        <v>92.22</v>
      </c>
      <c r="L138" s="12">
        <v>51.381999999999998</v>
      </c>
      <c r="M138" s="11">
        <v>111.4</v>
      </c>
      <c r="N138" s="11">
        <v>89.214927700000004</v>
      </c>
      <c r="O138" s="11">
        <v>120.2624756</v>
      </c>
      <c r="P138" s="11">
        <v>88.673434130000004</v>
      </c>
      <c r="Q138">
        <v>100.68358430209416</v>
      </c>
      <c r="R138">
        <v>67.599628730000006</v>
      </c>
    </row>
    <row r="139" spans="1:18" x14ac:dyDescent="0.2">
      <c r="A139" s="1">
        <v>2008</v>
      </c>
      <c r="B139" s="1">
        <v>6</v>
      </c>
      <c r="C139" s="11">
        <v>102.8625</v>
      </c>
      <c r="D139" s="11">
        <v>82.63</v>
      </c>
      <c r="E139" s="11">
        <v>76.645915000000002</v>
      </c>
      <c r="F139" s="11">
        <v>110.60372</v>
      </c>
      <c r="G139" s="11">
        <v>108.1953</v>
      </c>
      <c r="H139" s="11">
        <v>114.4254</v>
      </c>
      <c r="I139" s="11">
        <v>162.874</v>
      </c>
      <c r="J139" s="11">
        <v>73.400000000000006</v>
      </c>
      <c r="K139" s="11">
        <v>95.5</v>
      </c>
      <c r="L139" s="12">
        <v>71.727999999999994</v>
      </c>
      <c r="M139" s="11">
        <v>103.03</v>
      </c>
      <c r="N139" s="11">
        <v>125.871094</v>
      </c>
      <c r="O139" s="11">
        <v>134.1222228</v>
      </c>
      <c r="P139" s="11">
        <v>89.136883330000003</v>
      </c>
      <c r="Q139">
        <v>157.01193323885448</v>
      </c>
      <c r="R139">
        <v>62.944362050000002</v>
      </c>
    </row>
    <row r="140" spans="1:18" x14ac:dyDescent="0.2">
      <c r="A140" s="1">
        <v>2008</v>
      </c>
      <c r="B140" s="1">
        <v>7</v>
      </c>
      <c r="C140" s="11">
        <v>113.3927</v>
      </c>
      <c r="D140" s="11">
        <v>58.24</v>
      </c>
      <c r="E140" s="11">
        <v>70.881899000000004</v>
      </c>
      <c r="F140" s="11">
        <v>150.46179000000001</v>
      </c>
      <c r="G140" s="11">
        <v>87.522639999999996</v>
      </c>
      <c r="H140" s="11">
        <v>85.725819999999999</v>
      </c>
      <c r="I140" s="11">
        <v>193.61199999999999</v>
      </c>
      <c r="J140" s="11">
        <v>61.4</v>
      </c>
      <c r="K140" s="11">
        <v>102.8</v>
      </c>
      <c r="L140" s="12">
        <v>63.078000000000003</v>
      </c>
      <c r="M140" s="11">
        <v>25.988</v>
      </c>
      <c r="N140" s="11">
        <v>126.503624</v>
      </c>
      <c r="O140" s="11">
        <v>123.12396099999999</v>
      </c>
      <c r="P140" s="11">
        <v>115.10272430000001</v>
      </c>
      <c r="Q140">
        <v>152.11792375165371</v>
      </c>
      <c r="R140">
        <v>126.0443442</v>
      </c>
    </row>
    <row r="141" spans="1:18" x14ac:dyDescent="0.2">
      <c r="A141" s="1">
        <v>2008</v>
      </c>
      <c r="B141" s="1">
        <v>8</v>
      </c>
      <c r="C141" s="11">
        <v>134.6815</v>
      </c>
      <c r="D141" s="11">
        <v>109.4</v>
      </c>
      <c r="E141" s="11">
        <v>100.20487</v>
      </c>
      <c r="F141" s="11">
        <v>175.45680999999999</v>
      </c>
      <c r="G141" s="11">
        <v>107.7162</v>
      </c>
      <c r="H141" s="11">
        <v>86.259249999999994</v>
      </c>
      <c r="I141" s="11">
        <v>92.267499999999998</v>
      </c>
      <c r="J141" s="11">
        <v>58.9</v>
      </c>
      <c r="K141" s="11">
        <v>107.2</v>
      </c>
      <c r="L141" s="12">
        <v>65.433999999999997</v>
      </c>
      <c r="M141" s="11">
        <v>85.451999999999998</v>
      </c>
      <c r="N141" s="11">
        <v>110.48114</v>
      </c>
      <c r="O141" s="11">
        <v>125.4557142</v>
      </c>
      <c r="P141" s="11">
        <v>81.16307827</v>
      </c>
      <c r="Q141">
        <v>205.62845669230998</v>
      </c>
      <c r="R141">
        <v>128.41674119999999</v>
      </c>
    </row>
    <row r="142" spans="1:18" x14ac:dyDescent="0.2">
      <c r="A142" s="1">
        <v>2008</v>
      </c>
      <c r="B142" s="1">
        <v>9</v>
      </c>
      <c r="C142" s="11">
        <v>206.11799999999999</v>
      </c>
      <c r="D142" s="11">
        <v>261.7</v>
      </c>
      <c r="E142" s="11">
        <v>184.16750999999999</v>
      </c>
      <c r="F142" s="11">
        <v>199.75102000000001</v>
      </c>
      <c r="G142" s="11">
        <v>206.84399999999999</v>
      </c>
      <c r="H142" s="11">
        <v>155.9118</v>
      </c>
      <c r="I142" s="11">
        <v>124.11199999999999</v>
      </c>
      <c r="J142" s="11">
        <v>97.3</v>
      </c>
      <c r="K142" s="11">
        <v>144.9</v>
      </c>
      <c r="L142" s="12">
        <v>86.685000000000002</v>
      </c>
      <c r="M142" s="11">
        <v>120.66</v>
      </c>
      <c r="N142" s="11">
        <v>261.62991299999999</v>
      </c>
      <c r="O142" s="11">
        <v>185.33563910000001</v>
      </c>
      <c r="P142" s="11">
        <v>238.17187419999999</v>
      </c>
      <c r="Q142">
        <v>298.38700202656565</v>
      </c>
      <c r="R142">
        <v>103.9330504</v>
      </c>
    </row>
    <row r="143" spans="1:18" x14ac:dyDescent="0.2">
      <c r="A143" s="1">
        <v>2008</v>
      </c>
      <c r="B143" s="1">
        <v>10</v>
      </c>
      <c r="C143" s="11">
        <v>290.99180000000001</v>
      </c>
      <c r="D143" s="11">
        <v>303.3</v>
      </c>
      <c r="E143" s="11">
        <v>360.29563999999999</v>
      </c>
      <c r="F143" s="11">
        <v>182.27260999999999</v>
      </c>
      <c r="G143" s="11">
        <v>272.4898</v>
      </c>
      <c r="H143" s="11">
        <v>256.0718</v>
      </c>
      <c r="I143" s="11">
        <v>235.18600000000001</v>
      </c>
      <c r="J143" s="11">
        <v>133</v>
      </c>
      <c r="K143" s="11">
        <v>237.7</v>
      </c>
      <c r="L143" s="12">
        <v>149.63</v>
      </c>
      <c r="M143" s="11">
        <v>199.23</v>
      </c>
      <c r="N143" s="11">
        <v>209.30038500000001</v>
      </c>
      <c r="O143" s="11">
        <v>251.48634100000001</v>
      </c>
      <c r="P143" s="11">
        <v>241.77227780000001</v>
      </c>
      <c r="Q143">
        <v>187.56824092259643</v>
      </c>
      <c r="R143">
        <v>150.53025220000001</v>
      </c>
    </row>
    <row r="144" spans="1:18" x14ac:dyDescent="0.2">
      <c r="A144" s="1">
        <v>2008</v>
      </c>
      <c r="B144" s="1">
        <v>11</v>
      </c>
      <c r="C144" s="11">
        <v>186.36179999999999</v>
      </c>
      <c r="D144" s="11">
        <v>201.2</v>
      </c>
      <c r="E144" s="11">
        <v>267.13576</v>
      </c>
      <c r="F144" s="11">
        <v>168.91557</v>
      </c>
      <c r="G144" s="11">
        <v>170.81039999999999</v>
      </c>
      <c r="H144" s="11">
        <v>188.7567</v>
      </c>
      <c r="I144" s="11">
        <v>146.62899999999999</v>
      </c>
      <c r="J144" s="11">
        <v>86</v>
      </c>
      <c r="K144" s="11">
        <v>130.6</v>
      </c>
      <c r="L144" s="12">
        <v>112.35</v>
      </c>
      <c r="M144" s="11">
        <v>111.73</v>
      </c>
      <c r="N144" s="11">
        <v>207.47946200000001</v>
      </c>
      <c r="O144" s="11">
        <v>201.98157119999999</v>
      </c>
      <c r="P144" s="11">
        <v>162.71338399999999</v>
      </c>
      <c r="Q144">
        <v>194.23703852686074</v>
      </c>
      <c r="R144">
        <v>126.0783957</v>
      </c>
    </row>
    <row r="145" spans="1:18" x14ac:dyDescent="0.2">
      <c r="A145" s="1">
        <v>2008</v>
      </c>
      <c r="B145" s="1">
        <v>12</v>
      </c>
      <c r="C145" s="11">
        <v>185.85480000000001</v>
      </c>
      <c r="D145" s="11">
        <v>320.7</v>
      </c>
      <c r="E145" s="11">
        <v>268.98604999999998</v>
      </c>
      <c r="F145" s="11">
        <v>185.15223</v>
      </c>
      <c r="G145" s="11">
        <v>217.35980000000001</v>
      </c>
      <c r="H145" s="11">
        <v>192.48840000000001</v>
      </c>
      <c r="I145" s="11">
        <v>136.16</v>
      </c>
      <c r="J145" s="11">
        <v>74.7</v>
      </c>
      <c r="K145" s="11">
        <v>147.4</v>
      </c>
      <c r="L145" s="12">
        <v>105.63</v>
      </c>
      <c r="M145" s="11">
        <v>143.16999999999999</v>
      </c>
      <c r="N145" s="11">
        <v>165.29475400000001</v>
      </c>
      <c r="O145" s="11">
        <v>111.97687519999999</v>
      </c>
      <c r="P145" s="11">
        <v>157.828677</v>
      </c>
      <c r="Q145">
        <v>232.76639264964714</v>
      </c>
      <c r="R145">
        <v>125.1415112</v>
      </c>
    </row>
    <row r="146" spans="1:18" x14ac:dyDescent="0.2">
      <c r="A146" s="1">
        <v>2009</v>
      </c>
      <c r="B146" s="1">
        <v>1</v>
      </c>
      <c r="C146" s="11">
        <v>101.05719999999999</v>
      </c>
      <c r="D146" s="11">
        <v>123.8</v>
      </c>
      <c r="E146" s="11">
        <v>250.74299999999999</v>
      </c>
      <c r="F146" s="11">
        <v>186.97929999999999</v>
      </c>
      <c r="G146" s="11">
        <v>216.79990000000001</v>
      </c>
      <c r="H146" s="11">
        <v>174.7227</v>
      </c>
      <c r="I146" s="11">
        <v>105.815</v>
      </c>
      <c r="J146" s="11">
        <v>123</v>
      </c>
      <c r="K146" s="11">
        <v>130.4</v>
      </c>
      <c r="L146" s="12">
        <v>126.59</v>
      </c>
      <c r="M146" s="11">
        <v>121.89</v>
      </c>
      <c r="N146" s="11">
        <v>201.63445999999999</v>
      </c>
      <c r="O146" s="11">
        <v>158.64221810000001</v>
      </c>
      <c r="P146" s="11">
        <v>184.81783039999999</v>
      </c>
      <c r="Q146">
        <v>223.54686897340983</v>
      </c>
      <c r="R146">
        <v>133.94778099999999</v>
      </c>
    </row>
    <row r="147" spans="1:18" x14ac:dyDescent="0.2">
      <c r="A147" s="1">
        <v>2009</v>
      </c>
      <c r="B147" s="1">
        <v>2</v>
      </c>
      <c r="C147" s="11">
        <v>196.2843</v>
      </c>
      <c r="D147" s="11">
        <v>240.2</v>
      </c>
      <c r="E147" s="11">
        <v>193.66956999999999</v>
      </c>
      <c r="F147" s="11">
        <v>143.29275000000001</v>
      </c>
      <c r="G147" s="11">
        <v>163.95769999999999</v>
      </c>
      <c r="H147" s="11">
        <v>121.99930000000001</v>
      </c>
      <c r="I147" s="11">
        <v>135.76499999999999</v>
      </c>
      <c r="J147" s="11">
        <v>123</v>
      </c>
      <c r="K147" s="11">
        <v>170.1</v>
      </c>
      <c r="L147" s="12">
        <v>185.57</v>
      </c>
      <c r="M147" s="11">
        <v>57.713999999999999</v>
      </c>
      <c r="N147" s="11">
        <v>157.92991599999999</v>
      </c>
      <c r="O147" s="11">
        <v>153.16464310000001</v>
      </c>
      <c r="P147" s="11">
        <v>202.54796669999999</v>
      </c>
      <c r="Q147">
        <v>170.97814107736485</v>
      </c>
      <c r="R147">
        <v>102.8741879</v>
      </c>
    </row>
    <row r="148" spans="1:18" x14ac:dyDescent="0.2">
      <c r="A148" s="1">
        <v>2009</v>
      </c>
      <c r="B148" s="1">
        <v>3</v>
      </c>
      <c r="C148" s="11">
        <v>118.31619999999999</v>
      </c>
      <c r="D148" s="11">
        <v>206.9</v>
      </c>
      <c r="E148" s="11">
        <v>166.98750000000001</v>
      </c>
      <c r="F148" s="11">
        <v>157.97882000000001</v>
      </c>
      <c r="G148" s="11">
        <v>125.6446</v>
      </c>
      <c r="H148" s="11">
        <v>144.3331</v>
      </c>
      <c r="I148" s="11">
        <v>155.971</v>
      </c>
      <c r="J148" s="11">
        <v>123</v>
      </c>
      <c r="K148" s="11">
        <v>128.69999999999999</v>
      </c>
      <c r="L148" s="12">
        <v>95.418999999999997</v>
      </c>
      <c r="M148" s="11">
        <v>94.724000000000004</v>
      </c>
      <c r="N148" s="11">
        <v>120.704803</v>
      </c>
      <c r="O148" s="11">
        <v>141.81594380000001</v>
      </c>
      <c r="P148" s="11">
        <v>167.99121940000001</v>
      </c>
      <c r="Q148">
        <v>184.49576665190207</v>
      </c>
      <c r="R148">
        <v>116.0514077</v>
      </c>
    </row>
    <row r="149" spans="1:18" x14ac:dyDescent="0.2">
      <c r="A149" s="1">
        <v>2009</v>
      </c>
      <c r="B149" s="1">
        <v>4</v>
      </c>
      <c r="C149" s="11">
        <v>90.138689999999997</v>
      </c>
      <c r="D149" s="11">
        <v>142.1</v>
      </c>
      <c r="E149" s="11">
        <v>136.46243999999999</v>
      </c>
      <c r="F149" s="11">
        <v>120.89725</v>
      </c>
      <c r="G149" s="11">
        <v>126.0774</v>
      </c>
      <c r="H149" s="11">
        <v>120.31100000000001</v>
      </c>
      <c r="I149" s="11">
        <v>131.59100000000001</v>
      </c>
      <c r="J149" s="11">
        <v>109</v>
      </c>
      <c r="K149" s="11">
        <v>119.9</v>
      </c>
      <c r="L149" s="12">
        <v>63.582000000000001</v>
      </c>
      <c r="M149" s="11">
        <v>92.353999999999999</v>
      </c>
      <c r="N149" s="11">
        <v>111.492767</v>
      </c>
      <c r="O149" s="11">
        <v>147.2951419</v>
      </c>
      <c r="P149" s="11">
        <v>107.92724800000001</v>
      </c>
      <c r="Q149">
        <v>152.91332363156562</v>
      </c>
      <c r="R149">
        <v>81.103880610000004</v>
      </c>
    </row>
    <row r="150" spans="1:18" x14ac:dyDescent="0.2">
      <c r="A150" s="1">
        <v>2009</v>
      </c>
      <c r="B150" s="1">
        <v>5</v>
      </c>
      <c r="C150" s="11">
        <v>130.03639999999999</v>
      </c>
      <c r="D150" s="11">
        <v>163.9</v>
      </c>
      <c r="E150" s="11">
        <v>120.57724</v>
      </c>
      <c r="F150" s="11">
        <v>78.004560999999995</v>
      </c>
      <c r="G150" s="11">
        <v>117.11369999999999</v>
      </c>
      <c r="H150" s="11">
        <v>112.80200000000001</v>
      </c>
      <c r="I150" s="11">
        <v>114.316</v>
      </c>
      <c r="J150" s="11">
        <v>132</v>
      </c>
      <c r="K150" s="11">
        <v>117.7</v>
      </c>
      <c r="L150" s="12">
        <v>57.850999999999999</v>
      </c>
      <c r="M150" s="11">
        <v>45.954999999999998</v>
      </c>
      <c r="N150" s="11">
        <v>143.11721800000001</v>
      </c>
      <c r="O150" s="11">
        <v>148.23980169999999</v>
      </c>
      <c r="P150" s="11">
        <v>125.94462129999999</v>
      </c>
      <c r="Q150">
        <v>91.164707900542368</v>
      </c>
      <c r="R150">
        <v>57.25819516</v>
      </c>
    </row>
    <row r="151" spans="1:18" x14ac:dyDescent="0.2">
      <c r="A151" s="1">
        <v>2009</v>
      </c>
      <c r="B151" s="1">
        <v>6</v>
      </c>
      <c r="C151" s="11">
        <v>75.507000000000005</v>
      </c>
      <c r="D151" s="11">
        <v>125.4</v>
      </c>
      <c r="E151" s="11">
        <v>91.761086000000006</v>
      </c>
      <c r="F151" s="11">
        <v>177.26316</v>
      </c>
      <c r="G151" s="11">
        <v>111.88030000000001</v>
      </c>
      <c r="H151" s="11">
        <v>136.32079999999999</v>
      </c>
      <c r="I151" s="11">
        <v>98.400599999999997</v>
      </c>
      <c r="J151" s="11">
        <v>73.400000000000006</v>
      </c>
      <c r="K151" s="11">
        <v>120.9</v>
      </c>
      <c r="L151" s="12">
        <v>58.057000000000002</v>
      </c>
      <c r="M151" s="11">
        <v>122.24</v>
      </c>
      <c r="N151" s="11">
        <v>174.22911099999999</v>
      </c>
      <c r="O151" s="11">
        <v>157.728827</v>
      </c>
      <c r="P151" s="11">
        <v>112.47263510000001</v>
      </c>
      <c r="Q151">
        <v>131.52881047098612</v>
      </c>
      <c r="R151">
        <v>179.84661980000001</v>
      </c>
    </row>
    <row r="152" spans="1:18" x14ac:dyDescent="0.2">
      <c r="A152" s="1">
        <v>2009</v>
      </c>
      <c r="B152" s="1">
        <v>7</v>
      </c>
      <c r="C152" s="11">
        <v>78.22363</v>
      </c>
      <c r="D152" s="11">
        <v>158</v>
      </c>
      <c r="E152" s="11">
        <v>91.275565999999998</v>
      </c>
      <c r="F152" s="11">
        <v>135.19358</v>
      </c>
      <c r="G152" s="11">
        <v>108.00830000000001</v>
      </c>
      <c r="H152" s="11">
        <v>79.354020000000006</v>
      </c>
      <c r="I152" s="11">
        <v>141.06700000000001</v>
      </c>
      <c r="J152" s="11">
        <v>97.1</v>
      </c>
      <c r="K152" s="11">
        <v>137.19999999999999</v>
      </c>
      <c r="L152" s="12">
        <v>35.304000000000002</v>
      </c>
      <c r="M152" s="11">
        <v>95.614000000000004</v>
      </c>
      <c r="N152" s="11">
        <v>206.663712</v>
      </c>
      <c r="O152" s="11">
        <v>113.3862457</v>
      </c>
      <c r="P152" s="11">
        <v>104.3551071</v>
      </c>
      <c r="Q152">
        <v>103.9319155712554</v>
      </c>
      <c r="R152">
        <v>134.78488970000001</v>
      </c>
    </row>
    <row r="153" spans="1:18" x14ac:dyDescent="0.2">
      <c r="A153" s="1">
        <v>2009</v>
      </c>
      <c r="B153" s="1">
        <v>8</v>
      </c>
      <c r="C153" s="11">
        <v>125.648</v>
      </c>
      <c r="D153" s="11">
        <v>97.79</v>
      </c>
      <c r="E153" s="11">
        <v>96.658524</v>
      </c>
      <c r="F153" s="11">
        <v>121.60796000000001</v>
      </c>
      <c r="G153" s="11">
        <v>98.046090000000007</v>
      </c>
      <c r="H153" s="11">
        <v>122.8792</v>
      </c>
      <c r="I153" s="11">
        <v>103.88</v>
      </c>
      <c r="J153" s="11">
        <v>57.7</v>
      </c>
      <c r="K153" s="11">
        <v>147.4</v>
      </c>
      <c r="L153" s="12">
        <v>41.526000000000003</v>
      </c>
      <c r="M153" s="11">
        <v>94.165999999999997</v>
      </c>
      <c r="N153" s="11">
        <v>103.18768300000001</v>
      </c>
      <c r="O153" s="11">
        <v>95.394307830000002</v>
      </c>
      <c r="P153" s="11">
        <v>111.17433939999999</v>
      </c>
      <c r="Q153">
        <v>92.431093166926644</v>
      </c>
      <c r="R153">
        <v>121.93505159999999</v>
      </c>
    </row>
    <row r="154" spans="1:18" x14ac:dyDescent="0.2">
      <c r="A154" s="1">
        <v>2009</v>
      </c>
      <c r="B154" s="1">
        <v>9</v>
      </c>
      <c r="C154" s="11">
        <v>79.196460000000002</v>
      </c>
      <c r="D154" s="11">
        <v>109.7</v>
      </c>
      <c r="E154" s="11">
        <v>93.413195000000002</v>
      </c>
      <c r="F154" s="11">
        <v>197.10697999999999</v>
      </c>
      <c r="G154" s="11">
        <v>118.8826</v>
      </c>
      <c r="H154" s="11">
        <v>59.587850000000003</v>
      </c>
      <c r="I154" s="11">
        <v>87.388800000000003</v>
      </c>
      <c r="J154" s="11">
        <v>117</v>
      </c>
      <c r="K154" s="11">
        <v>123.7</v>
      </c>
      <c r="L154" s="12">
        <v>77.927000000000007</v>
      </c>
      <c r="M154" s="11">
        <v>32.386000000000003</v>
      </c>
      <c r="N154" s="11">
        <v>128.322632</v>
      </c>
      <c r="O154" s="11">
        <v>111.0358246</v>
      </c>
      <c r="P154" s="11">
        <v>99.009636060000005</v>
      </c>
      <c r="Q154">
        <v>160.95164514998854</v>
      </c>
      <c r="R154">
        <v>190.31610259999999</v>
      </c>
    </row>
    <row r="155" spans="1:18" x14ac:dyDescent="0.2">
      <c r="A155" s="1">
        <v>2009</v>
      </c>
      <c r="B155" s="1">
        <v>10</v>
      </c>
      <c r="C155" s="11">
        <v>78.0351</v>
      </c>
      <c r="D155" s="11">
        <v>49.11</v>
      </c>
      <c r="E155" s="11">
        <v>110.39066</v>
      </c>
      <c r="F155" s="11">
        <v>113.87564</v>
      </c>
      <c r="G155" s="11">
        <v>124.0478</v>
      </c>
      <c r="H155" s="11">
        <v>84.368049999999997</v>
      </c>
      <c r="I155" s="11">
        <v>85.999099999999999</v>
      </c>
      <c r="J155" s="11">
        <v>88.2</v>
      </c>
      <c r="K155" s="11">
        <v>111.3</v>
      </c>
      <c r="L155" s="12">
        <v>85.381</v>
      </c>
      <c r="M155" s="11">
        <v>67.63</v>
      </c>
      <c r="N155" s="11">
        <v>115.09178900000001</v>
      </c>
      <c r="O155" s="11">
        <v>142.2283846</v>
      </c>
      <c r="P155" s="11">
        <v>86.241759579999993</v>
      </c>
      <c r="Q155">
        <v>75.796263661246229</v>
      </c>
      <c r="R155">
        <v>121.2544527</v>
      </c>
    </row>
    <row r="156" spans="1:18" x14ac:dyDescent="0.2">
      <c r="A156" s="1">
        <v>2009</v>
      </c>
      <c r="B156" s="1">
        <v>11</v>
      </c>
      <c r="C156" s="11">
        <v>99.873230000000007</v>
      </c>
      <c r="D156" s="11">
        <v>82.65</v>
      </c>
      <c r="E156" s="11">
        <v>127.59269</v>
      </c>
      <c r="F156" s="11">
        <v>112.05535</v>
      </c>
      <c r="G156" s="11">
        <v>213.2901</v>
      </c>
      <c r="H156" s="11">
        <v>106.5706</v>
      </c>
      <c r="I156" s="11">
        <v>68.559399999999997</v>
      </c>
      <c r="J156" s="11">
        <v>114</v>
      </c>
      <c r="K156" s="11">
        <v>114</v>
      </c>
      <c r="L156" s="12">
        <v>60.356999999999999</v>
      </c>
      <c r="M156" s="11">
        <v>109.06</v>
      </c>
      <c r="N156" s="11">
        <v>150.372818</v>
      </c>
      <c r="O156" s="11">
        <v>132.31210519999999</v>
      </c>
      <c r="P156" s="11">
        <v>99.779269189999994</v>
      </c>
      <c r="Q156">
        <v>68.890270974796948</v>
      </c>
      <c r="R156">
        <v>123.0599435</v>
      </c>
    </row>
    <row r="157" spans="1:18" x14ac:dyDescent="0.2">
      <c r="A157" s="1">
        <v>2009</v>
      </c>
      <c r="B157" s="1">
        <v>12</v>
      </c>
      <c r="C157" s="11">
        <v>96.434610000000006</v>
      </c>
      <c r="D157" s="11">
        <v>77.760000000000005</v>
      </c>
      <c r="E157" s="11">
        <v>102.30808</v>
      </c>
      <c r="F157" s="11">
        <v>101.70138</v>
      </c>
      <c r="G157" s="11">
        <v>140.3595</v>
      </c>
      <c r="H157" s="11">
        <v>76.332859999999997</v>
      </c>
      <c r="I157" s="11">
        <v>78.486500000000007</v>
      </c>
      <c r="J157" s="11">
        <v>99.9</v>
      </c>
      <c r="K157" s="11">
        <v>128.19999999999999</v>
      </c>
      <c r="L157" s="12">
        <v>57.139000000000003</v>
      </c>
      <c r="M157" s="11">
        <v>130.11000000000001</v>
      </c>
      <c r="N157" s="11">
        <v>152.253479</v>
      </c>
      <c r="O157" s="11">
        <v>171.2540042</v>
      </c>
      <c r="P157" s="11">
        <v>108.3960871</v>
      </c>
      <c r="Q157">
        <v>74.858231354686708</v>
      </c>
      <c r="R157">
        <v>103.5806473</v>
      </c>
    </row>
    <row r="158" spans="1:18" x14ac:dyDescent="0.2">
      <c r="A158" s="1">
        <v>2010</v>
      </c>
      <c r="B158" s="1">
        <v>1</v>
      </c>
      <c r="C158" s="11">
        <v>86.401650000000004</v>
      </c>
      <c r="D158" s="11">
        <v>165.2</v>
      </c>
      <c r="E158" s="11">
        <v>118.83468999999999</v>
      </c>
      <c r="F158" s="11">
        <v>121.22861</v>
      </c>
      <c r="G158" s="11">
        <v>147.0804</v>
      </c>
      <c r="H158" s="11">
        <v>105.5711</v>
      </c>
      <c r="I158" s="11">
        <v>77.453900000000004</v>
      </c>
      <c r="J158" s="11">
        <v>105</v>
      </c>
      <c r="K158" s="11">
        <v>109.9</v>
      </c>
      <c r="L158" s="12">
        <v>102.58</v>
      </c>
      <c r="M158" s="11">
        <v>93.921000000000006</v>
      </c>
      <c r="N158" s="11">
        <v>170.97885099999999</v>
      </c>
      <c r="O158" s="11">
        <v>209.1473263</v>
      </c>
      <c r="P158" s="11">
        <v>136.86385680000001</v>
      </c>
      <c r="Q158">
        <v>95.782084264173875</v>
      </c>
      <c r="R158">
        <v>119.1620388</v>
      </c>
    </row>
    <row r="159" spans="1:18" x14ac:dyDescent="0.2">
      <c r="A159" s="1">
        <v>2010</v>
      </c>
      <c r="B159" s="1">
        <v>2</v>
      </c>
      <c r="C159" s="11">
        <v>104.7799</v>
      </c>
      <c r="D159" s="11">
        <v>196</v>
      </c>
      <c r="E159" s="11">
        <v>97.122697000000002</v>
      </c>
      <c r="F159" s="11">
        <v>115.85379</v>
      </c>
      <c r="G159" s="11">
        <v>171.11750000000001</v>
      </c>
      <c r="H159" s="11">
        <v>121.437</v>
      </c>
      <c r="I159" s="11">
        <v>129.56899999999999</v>
      </c>
      <c r="J159" s="11">
        <v>106</v>
      </c>
      <c r="K159" s="11">
        <v>104.9</v>
      </c>
      <c r="L159" s="12">
        <v>42.247999999999998</v>
      </c>
      <c r="M159" s="11">
        <v>146.21</v>
      </c>
      <c r="N159" s="11">
        <v>142.292618</v>
      </c>
      <c r="O159" s="11">
        <v>163.1825231</v>
      </c>
      <c r="P159" s="11">
        <v>116.7215571</v>
      </c>
      <c r="Q159">
        <v>103.44436695404957</v>
      </c>
      <c r="R159">
        <v>106.04945840000001</v>
      </c>
    </row>
    <row r="160" spans="1:18" x14ac:dyDescent="0.2">
      <c r="A160" s="1">
        <v>2010</v>
      </c>
      <c r="B160" s="1">
        <v>3</v>
      </c>
      <c r="C160" s="11">
        <v>113.42230000000001</v>
      </c>
      <c r="D160" s="11">
        <v>105.4</v>
      </c>
      <c r="E160" s="11">
        <v>141.96583999999999</v>
      </c>
      <c r="F160" s="11">
        <v>135.35216</v>
      </c>
      <c r="G160" s="11">
        <v>169.5692</v>
      </c>
      <c r="H160" s="11">
        <v>116.47020000000001</v>
      </c>
      <c r="I160" s="11">
        <v>96.486900000000006</v>
      </c>
      <c r="J160" s="11">
        <v>98.6</v>
      </c>
      <c r="K160" s="11">
        <v>83.62</v>
      </c>
      <c r="L160" s="12">
        <v>41.271000000000001</v>
      </c>
      <c r="M160" s="11">
        <v>67.206000000000003</v>
      </c>
      <c r="N160" s="11">
        <v>114.657921</v>
      </c>
      <c r="O160" s="11">
        <v>208.9407233</v>
      </c>
      <c r="P160" s="11">
        <v>124.6875089</v>
      </c>
      <c r="Q160">
        <v>90.395699480156836</v>
      </c>
      <c r="R160">
        <v>143.92237729999999</v>
      </c>
    </row>
    <row r="161" spans="1:18" x14ac:dyDescent="0.2">
      <c r="A161" s="1">
        <v>2010</v>
      </c>
      <c r="B161" s="1">
        <v>4</v>
      </c>
      <c r="C161" s="11">
        <v>92.62321</v>
      </c>
      <c r="D161" s="11">
        <v>55.74</v>
      </c>
      <c r="E161" s="11">
        <v>103.85633</v>
      </c>
      <c r="F161" s="11">
        <v>83.716104000000001</v>
      </c>
      <c r="G161" s="11">
        <v>152.00739999999999</v>
      </c>
      <c r="H161" s="11">
        <v>153.8355</v>
      </c>
      <c r="I161" s="11">
        <v>94.168000000000006</v>
      </c>
      <c r="J161" s="11">
        <v>111</v>
      </c>
      <c r="K161" s="11">
        <v>112.7</v>
      </c>
      <c r="L161" s="12">
        <v>86.828999999999994</v>
      </c>
      <c r="M161" s="11">
        <v>71.593000000000004</v>
      </c>
      <c r="N161" s="11">
        <v>138.25706500000001</v>
      </c>
      <c r="O161" s="11">
        <v>214.0236659</v>
      </c>
      <c r="P161" s="11">
        <v>123.7022049</v>
      </c>
      <c r="Q161">
        <v>46.745430899096107</v>
      </c>
      <c r="R161">
        <v>95.04216108</v>
      </c>
    </row>
    <row r="162" spans="1:18" x14ac:dyDescent="0.2">
      <c r="A162" s="1">
        <v>2010</v>
      </c>
      <c r="B162" s="1">
        <v>5</v>
      </c>
      <c r="C162" s="11">
        <v>279.42529999999999</v>
      </c>
      <c r="D162" s="11">
        <v>110.5</v>
      </c>
      <c r="E162" s="11">
        <v>143.36071000000001</v>
      </c>
      <c r="F162" s="11">
        <v>139.67481000000001</v>
      </c>
      <c r="G162" s="11">
        <v>368.22840000000002</v>
      </c>
      <c r="H162" s="11">
        <v>156.381</v>
      </c>
      <c r="I162" s="11">
        <v>113.86799999999999</v>
      </c>
      <c r="J162" s="11">
        <v>115</v>
      </c>
      <c r="K162" s="11">
        <v>182.6</v>
      </c>
      <c r="L162" s="12">
        <v>115.21</v>
      </c>
      <c r="M162" s="11">
        <v>162.11000000000001</v>
      </c>
      <c r="N162" s="11">
        <v>147.45671100000001</v>
      </c>
      <c r="O162" s="11">
        <v>238.265501</v>
      </c>
      <c r="P162" s="11">
        <v>147.7632571</v>
      </c>
      <c r="Q162">
        <v>156.54861802795406</v>
      </c>
      <c r="R162">
        <v>106.9251537</v>
      </c>
    </row>
    <row r="163" spans="1:18" x14ac:dyDescent="0.2">
      <c r="A163" s="1">
        <v>2010</v>
      </c>
      <c r="B163" s="1">
        <v>6</v>
      </c>
      <c r="C163" s="11">
        <v>223.9513</v>
      </c>
      <c r="D163" s="11">
        <v>52.26</v>
      </c>
      <c r="E163" s="11">
        <v>139.38204999999999</v>
      </c>
      <c r="F163" s="11">
        <v>149.07323</v>
      </c>
      <c r="G163" s="11">
        <v>135.4589</v>
      </c>
      <c r="H163" s="11">
        <v>143.11949999999999</v>
      </c>
      <c r="I163" s="11">
        <v>151.37899999999999</v>
      </c>
      <c r="J163" s="11">
        <v>161</v>
      </c>
      <c r="K163" s="11">
        <v>203.3</v>
      </c>
      <c r="L163" s="12">
        <v>45.005000000000003</v>
      </c>
      <c r="M163" s="11">
        <v>123.9</v>
      </c>
      <c r="N163" s="11">
        <v>152.005661</v>
      </c>
      <c r="O163" s="11">
        <v>242.656893</v>
      </c>
      <c r="P163" s="11">
        <v>129.73219829999999</v>
      </c>
      <c r="Q163">
        <v>130.01350159459227</v>
      </c>
      <c r="R163">
        <v>138.49051030000001</v>
      </c>
    </row>
    <row r="164" spans="1:18" x14ac:dyDescent="0.2">
      <c r="A164" s="1">
        <v>2010</v>
      </c>
      <c r="B164" s="1">
        <v>7</v>
      </c>
      <c r="C164" s="11">
        <v>184.57759999999999</v>
      </c>
      <c r="D164" s="11">
        <v>70.37</v>
      </c>
      <c r="E164" s="11">
        <v>153.93521000000001</v>
      </c>
      <c r="F164" s="11">
        <v>115.8541</v>
      </c>
      <c r="G164" s="11">
        <v>187.11680000000001</v>
      </c>
      <c r="H164" s="11">
        <v>193.8954</v>
      </c>
      <c r="I164" s="11">
        <v>100.37</v>
      </c>
      <c r="J164" s="11">
        <v>144</v>
      </c>
      <c r="K164" s="11">
        <v>141.69999999999999</v>
      </c>
      <c r="L164" s="12">
        <v>81.626000000000005</v>
      </c>
      <c r="M164" s="11">
        <v>123.32</v>
      </c>
      <c r="N164" s="11">
        <v>119.207542</v>
      </c>
      <c r="O164" s="11">
        <v>237.9694289</v>
      </c>
      <c r="P164" s="11">
        <v>196.94724690000001</v>
      </c>
      <c r="Q164">
        <v>70.815674095362084</v>
      </c>
      <c r="R164">
        <v>127.5013123</v>
      </c>
    </row>
    <row r="165" spans="1:18" x14ac:dyDescent="0.2">
      <c r="A165" s="1">
        <v>2010</v>
      </c>
      <c r="B165" s="1">
        <v>8</v>
      </c>
      <c r="C165" s="11">
        <v>205.1327</v>
      </c>
      <c r="D165" s="11">
        <v>84.71</v>
      </c>
      <c r="E165" s="11">
        <v>144.82898</v>
      </c>
      <c r="F165" s="11">
        <v>108.89377</v>
      </c>
      <c r="G165" s="11">
        <v>170.77809999999999</v>
      </c>
      <c r="H165" s="11">
        <v>146.9263</v>
      </c>
      <c r="I165" s="11">
        <v>89.108900000000006</v>
      </c>
      <c r="J165" s="11">
        <v>112</v>
      </c>
      <c r="K165" s="11">
        <v>146</v>
      </c>
      <c r="L165" s="12">
        <v>62.424999999999997</v>
      </c>
      <c r="M165" s="11">
        <v>161.87</v>
      </c>
      <c r="N165" s="11">
        <v>140.94665499999999</v>
      </c>
      <c r="O165" s="11">
        <v>269.24424210000001</v>
      </c>
      <c r="P165" s="11">
        <v>127.2281732</v>
      </c>
      <c r="Q165">
        <v>104.10298608308453</v>
      </c>
      <c r="R165">
        <v>95.159782710000002</v>
      </c>
    </row>
    <row r="166" spans="1:18" x14ac:dyDescent="0.2">
      <c r="A166" s="1">
        <v>2010</v>
      </c>
      <c r="B166" s="1">
        <v>9</v>
      </c>
      <c r="C166" s="11">
        <v>155.93389999999999</v>
      </c>
      <c r="D166" s="11">
        <v>84.34</v>
      </c>
      <c r="E166" s="11">
        <v>202.23102</v>
      </c>
      <c r="F166" s="11">
        <v>107.86633</v>
      </c>
      <c r="G166" s="11">
        <v>214.5264</v>
      </c>
      <c r="H166" s="11">
        <v>111.5932</v>
      </c>
      <c r="I166" s="11">
        <v>99.399500000000003</v>
      </c>
      <c r="J166" s="11">
        <v>126</v>
      </c>
      <c r="K166" s="11">
        <v>124.8</v>
      </c>
      <c r="L166" s="12">
        <v>59.982999999999997</v>
      </c>
      <c r="M166" s="11">
        <v>104.36</v>
      </c>
      <c r="N166" s="11">
        <v>170.06750500000001</v>
      </c>
      <c r="O166" s="11">
        <v>233.24436639999999</v>
      </c>
      <c r="P166" s="11">
        <v>186.74124810000001</v>
      </c>
      <c r="Q166">
        <v>121.59743616016705</v>
      </c>
      <c r="R166">
        <v>82.114615380000004</v>
      </c>
    </row>
    <row r="167" spans="1:18" x14ac:dyDescent="0.2">
      <c r="A167" s="1">
        <v>2010</v>
      </c>
      <c r="B167" s="1">
        <v>10</v>
      </c>
      <c r="C167" s="11">
        <v>112.9948</v>
      </c>
      <c r="D167" s="11">
        <v>22.3</v>
      </c>
      <c r="E167" s="11">
        <v>211.82932</v>
      </c>
      <c r="F167" s="11">
        <v>97.595291000000003</v>
      </c>
      <c r="G167" s="11">
        <v>309.01089999999999</v>
      </c>
      <c r="H167" s="11">
        <v>116.3798</v>
      </c>
      <c r="I167" s="11">
        <v>88.999499999999998</v>
      </c>
      <c r="J167" s="11">
        <v>133</v>
      </c>
      <c r="K167" s="11">
        <v>96.65</v>
      </c>
      <c r="L167" s="12">
        <v>107.33</v>
      </c>
      <c r="M167" s="11">
        <v>83.024000000000001</v>
      </c>
      <c r="N167" s="11">
        <v>165.47264100000001</v>
      </c>
      <c r="O167" s="11">
        <v>302.28375770000002</v>
      </c>
      <c r="P167" s="11">
        <v>154.76274090000001</v>
      </c>
      <c r="Q167">
        <v>74.115958361581235</v>
      </c>
      <c r="R167">
        <v>97.899682560000002</v>
      </c>
    </row>
    <row r="168" spans="1:18" x14ac:dyDescent="0.2">
      <c r="A168" s="1">
        <v>2010</v>
      </c>
      <c r="B168" s="1">
        <v>11</v>
      </c>
      <c r="C168" s="11">
        <v>136.42689999999999</v>
      </c>
      <c r="D168" s="11">
        <v>88.01</v>
      </c>
      <c r="E168" s="11">
        <v>182.55609000000001</v>
      </c>
      <c r="F168" s="11">
        <v>98.160522999999998</v>
      </c>
      <c r="G168" s="11">
        <v>152.43799999999999</v>
      </c>
      <c r="H168" s="11">
        <v>137.21379999999999</v>
      </c>
      <c r="I168" s="11">
        <v>107.062</v>
      </c>
      <c r="J168" s="11">
        <v>144</v>
      </c>
      <c r="K168" s="11">
        <v>109.4</v>
      </c>
      <c r="L168" s="12">
        <v>54.695</v>
      </c>
      <c r="M168" s="11">
        <v>79.668000000000006</v>
      </c>
      <c r="N168" s="11">
        <v>167.07209800000001</v>
      </c>
      <c r="O168" s="11">
        <v>268.50774489999998</v>
      </c>
      <c r="P168" s="11">
        <v>175.0442836</v>
      </c>
      <c r="Q168">
        <v>82.423063650532882</v>
      </c>
      <c r="R168">
        <v>93.287463389999999</v>
      </c>
    </row>
    <row r="169" spans="1:18" x14ac:dyDescent="0.2">
      <c r="A169" s="1">
        <v>2010</v>
      </c>
      <c r="B169" s="1">
        <v>12</v>
      </c>
      <c r="C169" s="11">
        <v>89.534899999999993</v>
      </c>
      <c r="D169" s="11">
        <v>78.58</v>
      </c>
      <c r="E169" s="11">
        <v>142.25425000000001</v>
      </c>
      <c r="F169" s="11">
        <v>132.1405</v>
      </c>
      <c r="G169" s="11">
        <v>311.90800000000002</v>
      </c>
      <c r="H169" s="11">
        <v>179.4143</v>
      </c>
      <c r="I169" s="11">
        <v>157.435</v>
      </c>
      <c r="J169" s="11">
        <v>110</v>
      </c>
      <c r="K169" s="11">
        <v>108.6</v>
      </c>
      <c r="L169" s="12">
        <v>44.012999999999998</v>
      </c>
      <c r="M169" s="11">
        <v>122.26</v>
      </c>
      <c r="N169" s="11">
        <v>156.27919</v>
      </c>
      <c r="O169" s="11">
        <v>194.98122889999999</v>
      </c>
      <c r="P169" s="11">
        <v>151.55332949999999</v>
      </c>
      <c r="Q169">
        <v>110.67324672612206</v>
      </c>
      <c r="R169">
        <v>125.76593769999999</v>
      </c>
    </row>
    <row r="170" spans="1:18" x14ac:dyDescent="0.2">
      <c r="A170" s="1">
        <v>2011</v>
      </c>
      <c r="B170" s="1">
        <v>1</v>
      </c>
      <c r="C170" s="11">
        <v>84.43441</v>
      </c>
      <c r="D170" s="11">
        <v>26.86</v>
      </c>
      <c r="E170" s="11">
        <v>128.36739</v>
      </c>
      <c r="F170" s="11">
        <v>178.76364000000001</v>
      </c>
      <c r="G170" s="11">
        <v>162.46420000000001</v>
      </c>
      <c r="H170" s="11">
        <v>140.94579999999999</v>
      </c>
      <c r="I170" s="11">
        <v>124.54900000000001</v>
      </c>
      <c r="J170" s="11">
        <v>87.9</v>
      </c>
      <c r="K170" s="11">
        <v>107.5</v>
      </c>
      <c r="L170" s="12">
        <v>58.655000000000001</v>
      </c>
      <c r="M170" s="11">
        <v>56.335000000000001</v>
      </c>
      <c r="N170" s="11">
        <v>137.054047</v>
      </c>
      <c r="O170" s="11">
        <v>195.2267579</v>
      </c>
      <c r="P170" s="11">
        <v>111.4928249</v>
      </c>
      <c r="Q170">
        <v>172.68039869755208</v>
      </c>
      <c r="R170">
        <v>155.04625530000001</v>
      </c>
    </row>
    <row r="171" spans="1:18" x14ac:dyDescent="0.2">
      <c r="A171" s="1">
        <v>2011</v>
      </c>
      <c r="B171" s="1">
        <v>2</v>
      </c>
      <c r="C171" s="11">
        <v>75.667680000000004</v>
      </c>
      <c r="D171" s="11">
        <v>111.6</v>
      </c>
      <c r="E171" s="11">
        <v>180.77665999999999</v>
      </c>
      <c r="F171" s="11">
        <v>59.441150999999998</v>
      </c>
      <c r="G171" s="11">
        <v>210.0112</v>
      </c>
      <c r="H171" s="11">
        <v>93.271109999999993</v>
      </c>
      <c r="I171" s="11">
        <v>144.15199999999999</v>
      </c>
      <c r="J171" s="11">
        <v>103</v>
      </c>
      <c r="K171" s="11">
        <v>104.5</v>
      </c>
      <c r="L171" s="12">
        <v>50.259</v>
      </c>
      <c r="M171" s="11">
        <v>75.135999999999996</v>
      </c>
      <c r="N171" s="11">
        <v>90.905616800000004</v>
      </c>
      <c r="O171" s="11">
        <v>131.3256452</v>
      </c>
      <c r="P171" s="11">
        <v>104.5623701</v>
      </c>
      <c r="Q171">
        <v>46.082579536161951</v>
      </c>
      <c r="R171">
        <v>59.007436779999999</v>
      </c>
    </row>
    <row r="172" spans="1:18" x14ac:dyDescent="0.2">
      <c r="A172" s="1">
        <v>2011</v>
      </c>
      <c r="B172" s="1">
        <v>3</v>
      </c>
      <c r="C172" s="11">
        <v>114.8181</v>
      </c>
      <c r="D172" s="11">
        <v>173.9</v>
      </c>
      <c r="E172" s="11">
        <v>172.45853</v>
      </c>
      <c r="F172" s="11">
        <v>137.81882999999999</v>
      </c>
      <c r="G172" s="11">
        <v>271.07409999999999</v>
      </c>
      <c r="H172" s="11">
        <v>123.78570000000001</v>
      </c>
      <c r="I172" s="11">
        <v>96.319199999999995</v>
      </c>
      <c r="J172" s="11">
        <v>99.3</v>
      </c>
      <c r="K172" s="11">
        <v>107.4</v>
      </c>
      <c r="L172" s="12">
        <v>64.543000000000006</v>
      </c>
      <c r="M172" s="11">
        <v>84.233999999999995</v>
      </c>
      <c r="N172" s="11">
        <v>164.497421</v>
      </c>
      <c r="O172" s="11">
        <v>177.4130638</v>
      </c>
      <c r="P172" s="11">
        <v>153.8417288</v>
      </c>
      <c r="Q172">
        <v>131.24836524610129</v>
      </c>
      <c r="R172">
        <v>120.77013239999999</v>
      </c>
    </row>
    <row r="173" spans="1:18" x14ac:dyDescent="0.2">
      <c r="A173" s="1">
        <v>2011</v>
      </c>
      <c r="B173" s="1">
        <v>4</v>
      </c>
      <c r="C173" s="11">
        <v>63.936160000000001</v>
      </c>
      <c r="D173" s="11">
        <v>170.6</v>
      </c>
      <c r="E173" s="11">
        <v>142.33187000000001</v>
      </c>
      <c r="F173" s="11">
        <v>156.92789999999999</v>
      </c>
      <c r="G173" s="11">
        <v>241.78800000000001</v>
      </c>
      <c r="H173" s="11">
        <v>80.169269999999997</v>
      </c>
      <c r="I173" s="11">
        <v>71.039900000000003</v>
      </c>
      <c r="J173" s="11">
        <v>104</v>
      </c>
      <c r="K173" s="11">
        <v>118.8</v>
      </c>
      <c r="L173" s="12">
        <v>48.893000000000001</v>
      </c>
      <c r="M173" s="11">
        <v>111.91</v>
      </c>
      <c r="N173" s="11">
        <v>104.016899</v>
      </c>
      <c r="O173" s="11">
        <v>156.2340375</v>
      </c>
      <c r="P173" s="11">
        <v>124.8465874</v>
      </c>
      <c r="Q173">
        <v>153.01114433501468</v>
      </c>
      <c r="R173">
        <v>135.17174120000001</v>
      </c>
    </row>
    <row r="174" spans="1:18" x14ac:dyDescent="0.2">
      <c r="A174" s="1">
        <v>2011</v>
      </c>
      <c r="B174" s="1">
        <v>5</v>
      </c>
      <c r="C174" s="11">
        <v>117.64190000000001</v>
      </c>
      <c r="D174" s="11">
        <v>79.12</v>
      </c>
      <c r="E174" s="11">
        <v>171.89311000000001</v>
      </c>
      <c r="F174" s="11">
        <v>60.777082999999998</v>
      </c>
      <c r="G174" s="11">
        <v>164.03360000000001</v>
      </c>
      <c r="H174" s="11">
        <v>93.211039999999997</v>
      </c>
      <c r="I174" s="11">
        <v>102.971</v>
      </c>
      <c r="J174" s="11">
        <v>138</v>
      </c>
      <c r="K174" s="11">
        <v>117.2</v>
      </c>
      <c r="L174" s="12">
        <v>37.712000000000003</v>
      </c>
      <c r="M174" s="11">
        <v>91.91</v>
      </c>
      <c r="N174" s="11">
        <v>96.7341385</v>
      </c>
      <c r="O174" s="11">
        <v>146.943298</v>
      </c>
      <c r="P174" s="11">
        <v>84.549161100000006</v>
      </c>
      <c r="Q174">
        <v>26.14408674629405</v>
      </c>
      <c r="R174">
        <v>74.122883349999995</v>
      </c>
    </row>
    <row r="175" spans="1:18" x14ac:dyDescent="0.2">
      <c r="A175" s="1">
        <v>2011</v>
      </c>
      <c r="B175" s="1">
        <v>6</v>
      </c>
      <c r="C175" s="11">
        <v>152.59200000000001</v>
      </c>
      <c r="D175" s="11">
        <v>107.7</v>
      </c>
      <c r="E175" s="11">
        <v>161.53824</v>
      </c>
      <c r="F175" s="11">
        <v>85.651882000000001</v>
      </c>
      <c r="G175" s="11">
        <v>228.37819999999999</v>
      </c>
      <c r="H175" s="11">
        <v>172.59469999999999</v>
      </c>
      <c r="I175" s="11">
        <v>105.511</v>
      </c>
      <c r="J175" s="11">
        <v>97.7</v>
      </c>
      <c r="K175" s="11">
        <v>118.8</v>
      </c>
      <c r="L175" s="12">
        <v>69.662000000000006</v>
      </c>
      <c r="M175" s="11">
        <v>92.59</v>
      </c>
      <c r="N175" s="11">
        <v>129.98988299999999</v>
      </c>
      <c r="O175" s="11">
        <v>198.10659340000001</v>
      </c>
      <c r="P175" s="11">
        <v>139.0378982</v>
      </c>
      <c r="Q175">
        <v>39.590012715918796</v>
      </c>
      <c r="R175">
        <v>102.6547133</v>
      </c>
    </row>
    <row r="176" spans="1:18" x14ac:dyDescent="0.2">
      <c r="A176" s="1">
        <v>2011</v>
      </c>
      <c r="B176" s="1">
        <v>7</v>
      </c>
      <c r="C176" s="11">
        <v>229.39680000000001</v>
      </c>
      <c r="D176" s="11">
        <v>123.6</v>
      </c>
      <c r="E176" s="11">
        <v>203.41888</v>
      </c>
      <c r="F176" s="11">
        <v>157.21102999999999</v>
      </c>
      <c r="G176" s="11">
        <v>211.364</v>
      </c>
      <c r="H176" s="11">
        <v>184.01230000000001</v>
      </c>
      <c r="I176" s="11">
        <v>155.34</v>
      </c>
      <c r="J176" s="11">
        <v>126</v>
      </c>
      <c r="K176" s="11">
        <v>146.9</v>
      </c>
      <c r="L176" s="12">
        <v>80.09</v>
      </c>
      <c r="M176" s="11">
        <v>162.24</v>
      </c>
      <c r="N176" s="11">
        <v>134.77984599999999</v>
      </c>
      <c r="O176" s="11">
        <v>194.1976416</v>
      </c>
      <c r="P176" s="11">
        <v>207.1603073</v>
      </c>
      <c r="Q176">
        <v>207.39718093133931</v>
      </c>
      <c r="R176">
        <v>99.841595089999998</v>
      </c>
    </row>
    <row r="177" spans="1:18" x14ac:dyDescent="0.2">
      <c r="A177" s="1">
        <v>2011</v>
      </c>
      <c r="B177" s="1">
        <v>8</v>
      </c>
      <c r="C177" s="11">
        <v>337.04390000000001</v>
      </c>
      <c r="D177" s="11">
        <v>205.8</v>
      </c>
      <c r="E177" s="11">
        <v>337.30730999999997</v>
      </c>
      <c r="F177" s="11">
        <v>175.07369</v>
      </c>
      <c r="G177" s="11">
        <v>256.70830000000001</v>
      </c>
      <c r="H177" s="11">
        <v>280.6148</v>
      </c>
      <c r="I177" s="11">
        <v>272.87400000000002</v>
      </c>
      <c r="J177" s="11">
        <v>173</v>
      </c>
      <c r="K177" s="11">
        <v>230.3</v>
      </c>
      <c r="L177" s="12">
        <v>102.28</v>
      </c>
      <c r="M177" s="11">
        <v>191.07</v>
      </c>
      <c r="N177" s="11">
        <v>219.38118</v>
      </c>
      <c r="O177" s="11">
        <v>203.31243710000001</v>
      </c>
      <c r="P177" s="11">
        <v>283.6655748</v>
      </c>
      <c r="Q177">
        <v>186.73148039028652</v>
      </c>
      <c r="R177">
        <v>140.2647613</v>
      </c>
    </row>
    <row r="178" spans="1:18" x14ac:dyDescent="0.2">
      <c r="A178" s="1">
        <v>2011</v>
      </c>
      <c r="B178" s="1">
        <v>9</v>
      </c>
      <c r="C178" s="11">
        <v>200.57419999999999</v>
      </c>
      <c r="D178" s="11">
        <v>190.2</v>
      </c>
      <c r="E178" s="11">
        <v>280.67029000000002</v>
      </c>
      <c r="F178" s="11">
        <v>164.02304000000001</v>
      </c>
      <c r="G178" s="11">
        <v>312.25349999999997</v>
      </c>
      <c r="H178" s="11">
        <v>377.84379999999999</v>
      </c>
      <c r="I178" s="11">
        <v>186.78700000000001</v>
      </c>
      <c r="J178" s="11">
        <v>172</v>
      </c>
      <c r="K178" s="11">
        <v>149.69999999999999</v>
      </c>
      <c r="L178" s="12">
        <v>81.096000000000004</v>
      </c>
      <c r="M178" s="11">
        <v>241.78</v>
      </c>
      <c r="N178" s="11">
        <v>248.31858800000001</v>
      </c>
      <c r="O178" s="11">
        <v>288.86507039999998</v>
      </c>
      <c r="P178" s="11">
        <v>214.42610529999999</v>
      </c>
      <c r="Q178">
        <v>158.05562938950433</v>
      </c>
      <c r="R178">
        <v>142.51498799999999</v>
      </c>
    </row>
    <row r="179" spans="1:18" x14ac:dyDescent="0.2">
      <c r="A179" s="1">
        <v>2011</v>
      </c>
      <c r="B179" s="1">
        <v>10</v>
      </c>
      <c r="C179" s="11">
        <v>200.2595</v>
      </c>
      <c r="D179" s="11">
        <v>116.6</v>
      </c>
      <c r="E179" s="11">
        <v>300.83355999999998</v>
      </c>
      <c r="F179" s="11">
        <v>209.43836999999999</v>
      </c>
      <c r="G179" s="11">
        <v>298.85210000000001</v>
      </c>
      <c r="H179" s="11">
        <v>217.8193</v>
      </c>
      <c r="I179" s="11">
        <v>222.566</v>
      </c>
      <c r="J179" s="11">
        <v>204</v>
      </c>
      <c r="K179" s="11">
        <v>161.1</v>
      </c>
      <c r="L179" s="12">
        <v>63.185000000000002</v>
      </c>
      <c r="M179" s="11">
        <v>158.83000000000001</v>
      </c>
      <c r="N179" s="11">
        <v>187.10142500000001</v>
      </c>
      <c r="O179" s="11">
        <v>334.33163280000002</v>
      </c>
      <c r="P179" s="11">
        <v>137.83925210000001</v>
      </c>
      <c r="Q179">
        <v>238.70960162125249</v>
      </c>
      <c r="R179">
        <v>157.7215381</v>
      </c>
    </row>
    <row r="180" spans="1:18" x14ac:dyDescent="0.2">
      <c r="A180" s="1">
        <v>2011</v>
      </c>
      <c r="B180" s="1">
        <v>11</v>
      </c>
      <c r="C180" s="11">
        <v>287.16840000000002</v>
      </c>
      <c r="D180" s="11">
        <v>146.30000000000001</v>
      </c>
      <c r="E180" s="11">
        <v>399.84627</v>
      </c>
      <c r="F180" s="11">
        <v>266.80421000000001</v>
      </c>
      <c r="G180" s="11">
        <v>361.36989999999997</v>
      </c>
      <c r="H180" s="11">
        <v>327.94839999999999</v>
      </c>
      <c r="I180" s="11">
        <v>224.14</v>
      </c>
      <c r="J180" s="11">
        <v>218</v>
      </c>
      <c r="K180" s="11">
        <v>156.1</v>
      </c>
      <c r="L180" s="12">
        <v>95.006</v>
      </c>
      <c r="M180" s="11">
        <v>271.64</v>
      </c>
      <c r="N180" s="11">
        <v>221.163071</v>
      </c>
      <c r="O180" s="11">
        <v>380.2680239</v>
      </c>
      <c r="P180" s="11">
        <v>143.7145629</v>
      </c>
      <c r="Q180">
        <v>363.52310965189332</v>
      </c>
      <c r="R180">
        <v>161.85022140000001</v>
      </c>
    </row>
    <row r="181" spans="1:18" x14ac:dyDescent="0.2">
      <c r="A181" s="1">
        <v>2011</v>
      </c>
      <c r="B181" s="1">
        <v>12</v>
      </c>
      <c r="C181" s="11">
        <v>218.74690000000001</v>
      </c>
      <c r="D181" s="11">
        <v>154.30000000000001</v>
      </c>
      <c r="E181" s="11">
        <v>309.37490000000003</v>
      </c>
      <c r="F181" s="11">
        <v>248.22336999999999</v>
      </c>
      <c r="G181" s="11">
        <v>283.25139999999999</v>
      </c>
      <c r="H181" s="11">
        <v>203.20609999999999</v>
      </c>
      <c r="I181" s="11">
        <v>249.339</v>
      </c>
      <c r="J181" s="11">
        <v>188</v>
      </c>
      <c r="K181" s="11">
        <v>135.9</v>
      </c>
      <c r="L181" s="12">
        <v>47.942</v>
      </c>
      <c r="M181" s="11">
        <v>151.12</v>
      </c>
      <c r="N181" s="11">
        <v>270.36502100000001</v>
      </c>
      <c r="O181" s="11">
        <v>324.93907400000001</v>
      </c>
      <c r="P181" s="11">
        <v>183.08860709999999</v>
      </c>
      <c r="Q181">
        <v>324.46263105904478</v>
      </c>
      <c r="R181">
        <v>159.6143965</v>
      </c>
    </row>
    <row r="182" spans="1:18" x14ac:dyDescent="0.2">
      <c r="A182" s="1">
        <v>2012</v>
      </c>
      <c r="B182" s="1">
        <v>1</v>
      </c>
      <c r="C182" s="11">
        <v>140.2664</v>
      </c>
      <c r="D182" s="11">
        <v>130.6</v>
      </c>
      <c r="E182" s="11">
        <v>235.51641000000001</v>
      </c>
      <c r="F182" s="11">
        <v>210.88229999999999</v>
      </c>
      <c r="G182" s="11">
        <v>289.39780000000002</v>
      </c>
      <c r="H182" s="11">
        <v>193.76169999999999</v>
      </c>
      <c r="I182" s="11">
        <v>183.11699999999999</v>
      </c>
      <c r="J182" s="11">
        <v>179</v>
      </c>
      <c r="K182" s="11">
        <v>136.69999999999999</v>
      </c>
      <c r="L182" s="12">
        <v>68.652000000000001</v>
      </c>
      <c r="M182" s="11">
        <v>205.85</v>
      </c>
      <c r="N182" s="11">
        <v>254.88940400000001</v>
      </c>
      <c r="O182" s="11">
        <v>252.60074109999999</v>
      </c>
      <c r="P182" s="11">
        <v>154.41802079999999</v>
      </c>
      <c r="Q182">
        <v>298.70264413026086</v>
      </c>
      <c r="R182">
        <v>120.44908940000001</v>
      </c>
    </row>
    <row r="183" spans="1:18" x14ac:dyDescent="0.2">
      <c r="A183" s="1">
        <v>2012</v>
      </c>
      <c r="B183" s="1">
        <v>2</v>
      </c>
      <c r="C183" s="11">
        <v>227.5104</v>
      </c>
      <c r="D183" s="11">
        <v>96.6</v>
      </c>
      <c r="E183" s="11">
        <v>184.25954999999999</v>
      </c>
      <c r="F183" s="11">
        <v>195.93219999999999</v>
      </c>
      <c r="G183" s="11">
        <v>299.14960000000002</v>
      </c>
      <c r="H183" s="11">
        <v>127.25830000000001</v>
      </c>
      <c r="I183" s="11">
        <v>180.22900000000001</v>
      </c>
      <c r="J183" s="11">
        <v>135</v>
      </c>
      <c r="K183" s="11">
        <v>132.19999999999999</v>
      </c>
      <c r="L183" s="12">
        <v>67.522000000000006</v>
      </c>
      <c r="M183" s="11">
        <v>194.13</v>
      </c>
      <c r="N183" s="11">
        <v>114.40123699999999</v>
      </c>
      <c r="O183" s="11">
        <v>280.6376679</v>
      </c>
      <c r="P183" s="11">
        <v>119.43544</v>
      </c>
      <c r="Q183">
        <v>236.08952624022325</v>
      </c>
      <c r="R183">
        <v>139.15250499999999</v>
      </c>
    </row>
    <row r="184" spans="1:18" x14ac:dyDescent="0.2">
      <c r="A184" s="1">
        <v>2012</v>
      </c>
      <c r="B184" s="1">
        <v>3</v>
      </c>
      <c r="C184" s="11">
        <v>134.02019999999999</v>
      </c>
      <c r="D184" s="11">
        <v>175.4</v>
      </c>
      <c r="E184" s="11">
        <v>187.77970999999999</v>
      </c>
      <c r="F184" s="11">
        <v>197.25787</v>
      </c>
      <c r="G184" s="11">
        <v>219.1388</v>
      </c>
      <c r="H184" s="11">
        <v>112.18210000000001</v>
      </c>
      <c r="I184" s="11">
        <v>239.41900000000001</v>
      </c>
      <c r="J184" s="11">
        <v>141</v>
      </c>
      <c r="K184" s="11">
        <v>114.2</v>
      </c>
      <c r="L184" s="12">
        <v>43.305999999999997</v>
      </c>
      <c r="M184" s="11">
        <v>219.38</v>
      </c>
      <c r="N184" s="11">
        <v>111.18459300000001</v>
      </c>
      <c r="O184" s="11">
        <v>254.34739519999999</v>
      </c>
      <c r="P184" s="11">
        <v>98.74810531</v>
      </c>
      <c r="Q184">
        <v>242.72799391215466</v>
      </c>
      <c r="R184">
        <v>136.77979160000001</v>
      </c>
    </row>
    <row r="185" spans="1:18" x14ac:dyDescent="0.2">
      <c r="A185" s="1">
        <v>2012</v>
      </c>
      <c r="B185" s="1">
        <v>4</v>
      </c>
      <c r="C185" s="11">
        <v>127.2157</v>
      </c>
      <c r="D185" s="11">
        <v>66.510000000000005</v>
      </c>
      <c r="E185" s="11">
        <v>173.85982999999999</v>
      </c>
      <c r="F185" s="11">
        <v>152.26671999999999</v>
      </c>
      <c r="G185" s="11">
        <v>330.94549999999998</v>
      </c>
      <c r="H185" s="11">
        <v>139.8486</v>
      </c>
      <c r="I185" s="11">
        <v>173.36799999999999</v>
      </c>
      <c r="J185" s="11">
        <v>190</v>
      </c>
      <c r="K185" s="11">
        <v>139.69999999999999</v>
      </c>
      <c r="L185" s="12">
        <v>32.634</v>
      </c>
      <c r="M185" s="11">
        <v>128.83000000000001</v>
      </c>
      <c r="N185" s="11">
        <v>122.195984</v>
      </c>
      <c r="O185" s="11">
        <v>222.4167027</v>
      </c>
      <c r="P185" s="11">
        <v>96.969671169999998</v>
      </c>
      <c r="Q185">
        <v>155.82893121818211</v>
      </c>
      <c r="R185">
        <v>126.3162952</v>
      </c>
    </row>
    <row r="186" spans="1:18" x14ac:dyDescent="0.2">
      <c r="A186" s="1">
        <v>2012</v>
      </c>
      <c r="B186" s="1">
        <v>5</v>
      </c>
      <c r="C186" s="11">
        <v>244.48990000000001</v>
      </c>
      <c r="D186" s="11">
        <v>156.19999999999999</v>
      </c>
      <c r="E186" s="11">
        <v>258.17250000000001</v>
      </c>
      <c r="F186" s="11">
        <v>183.25611000000001</v>
      </c>
      <c r="G186" s="11">
        <v>313.97370000000001</v>
      </c>
      <c r="H186" s="11">
        <v>169.59649999999999</v>
      </c>
      <c r="I186" s="11">
        <v>246.411</v>
      </c>
      <c r="J186" s="11">
        <v>148</v>
      </c>
      <c r="K186" s="11">
        <v>145.5</v>
      </c>
      <c r="L186" s="12">
        <v>66.308999999999997</v>
      </c>
      <c r="M186" s="11">
        <v>103.85</v>
      </c>
      <c r="N186" s="11">
        <v>174.75237999999999</v>
      </c>
      <c r="O186" s="11">
        <v>378.449658</v>
      </c>
      <c r="P186" s="11">
        <v>135.8798511</v>
      </c>
      <c r="Q186">
        <v>216.2519562114415</v>
      </c>
      <c r="R186">
        <v>133.15004479999999</v>
      </c>
    </row>
    <row r="187" spans="1:18" x14ac:dyDescent="0.2">
      <c r="A187" s="1">
        <v>2012</v>
      </c>
      <c r="B187" s="1">
        <v>6</v>
      </c>
      <c r="C187" s="11">
        <v>236.63800000000001</v>
      </c>
      <c r="D187" s="11">
        <v>176.1</v>
      </c>
      <c r="E187" s="11">
        <v>249.10640000000001</v>
      </c>
      <c r="F187" s="11">
        <v>225.81525999999999</v>
      </c>
      <c r="G187" s="11">
        <v>380.17910000000001</v>
      </c>
      <c r="H187" s="11">
        <v>202.49010000000001</v>
      </c>
      <c r="I187" s="11">
        <v>283.68900000000002</v>
      </c>
      <c r="J187" s="11">
        <v>141</v>
      </c>
      <c r="K187" s="11">
        <v>174</v>
      </c>
      <c r="L187" s="12">
        <v>67.718999999999994</v>
      </c>
      <c r="M187" s="11">
        <v>98.411000000000001</v>
      </c>
      <c r="N187" s="11">
        <v>207.79298399999999</v>
      </c>
      <c r="O187" s="11">
        <v>313.57887149999999</v>
      </c>
      <c r="P187" s="11">
        <v>197.46097889999999</v>
      </c>
      <c r="Q187">
        <v>304.55274042699813</v>
      </c>
      <c r="R187">
        <v>139.038172</v>
      </c>
    </row>
    <row r="188" spans="1:18" x14ac:dyDescent="0.2">
      <c r="A188" s="1">
        <v>2012</v>
      </c>
      <c r="B188" s="1">
        <v>7</v>
      </c>
      <c r="C188" s="11">
        <v>162.61580000000001</v>
      </c>
      <c r="D188" s="11">
        <v>141</v>
      </c>
      <c r="E188" s="11">
        <v>187.67164</v>
      </c>
      <c r="F188" s="11">
        <v>212.08595</v>
      </c>
      <c r="G188" s="11">
        <v>241.5575</v>
      </c>
      <c r="H188" s="11">
        <v>237.98159999999999</v>
      </c>
      <c r="I188" s="11">
        <v>142.36500000000001</v>
      </c>
      <c r="J188" s="11">
        <v>126</v>
      </c>
      <c r="K188" s="11">
        <v>98.75</v>
      </c>
      <c r="L188" s="12">
        <v>48.795000000000002</v>
      </c>
      <c r="M188" s="11">
        <v>104.94</v>
      </c>
      <c r="N188" s="11">
        <v>152.12664799999999</v>
      </c>
      <c r="O188" s="11">
        <v>292.40768270000001</v>
      </c>
      <c r="P188" s="11">
        <v>180.80354220000001</v>
      </c>
      <c r="Q188">
        <v>301.5229163790741</v>
      </c>
      <c r="R188">
        <v>120.4032902</v>
      </c>
    </row>
    <row r="189" spans="1:18" x14ac:dyDescent="0.2">
      <c r="A189" s="1">
        <v>2012</v>
      </c>
      <c r="B189" s="1">
        <v>8</v>
      </c>
      <c r="C189" s="11">
        <v>110.63849999999999</v>
      </c>
      <c r="D189" s="11">
        <v>99.74</v>
      </c>
      <c r="E189" s="11">
        <v>177.26629</v>
      </c>
      <c r="F189" s="11">
        <v>146.64948000000001</v>
      </c>
      <c r="G189" s="11">
        <v>144.79929999999999</v>
      </c>
      <c r="H189" s="11">
        <v>161.6062</v>
      </c>
      <c r="I189" s="11">
        <v>166.005</v>
      </c>
      <c r="J189" s="11">
        <v>98.1</v>
      </c>
      <c r="K189" s="11">
        <v>96.78</v>
      </c>
      <c r="L189" s="12">
        <v>47.963000000000001</v>
      </c>
      <c r="M189" s="11">
        <v>78.063999999999993</v>
      </c>
      <c r="N189" s="11">
        <v>131.95779400000001</v>
      </c>
      <c r="O189" s="11">
        <v>218.67830259999999</v>
      </c>
      <c r="P189" s="11">
        <v>142.9553013</v>
      </c>
      <c r="Q189">
        <v>215.31753417842913</v>
      </c>
      <c r="R189">
        <v>78.76684521</v>
      </c>
    </row>
    <row r="190" spans="1:18" x14ac:dyDescent="0.2">
      <c r="A190" s="1">
        <v>2012</v>
      </c>
      <c r="B190" s="1">
        <v>9</v>
      </c>
      <c r="C190" s="11">
        <v>126.6968</v>
      </c>
      <c r="D190" s="11">
        <v>85.04</v>
      </c>
      <c r="E190" s="11">
        <v>211.17247</v>
      </c>
      <c r="F190" s="11">
        <v>151.06611000000001</v>
      </c>
      <c r="G190" s="11">
        <v>243.70949999999999</v>
      </c>
      <c r="H190" s="11">
        <v>227.42259999999999</v>
      </c>
      <c r="I190" s="11">
        <v>152.36600000000001</v>
      </c>
      <c r="J190" s="11">
        <v>101</v>
      </c>
      <c r="K190" s="11">
        <v>103.7</v>
      </c>
      <c r="L190" s="12">
        <v>45.948</v>
      </c>
      <c r="M190" s="11">
        <v>250.45</v>
      </c>
      <c r="N190" s="11">
        <v>160.97912600000001</v>
      </c>
      <c r="O190" s="11">
        <v>309.84896880000002</v>
      </c>
      <c r="P190" s="11">
        <v>182.10718550000001</v>
      </c>
      <c r="Q190">
        <v>161.97899607647784</v>
      </c>
      <c r="R190">
        <v>120.4692178</v>
      </c>
    </row>
    <row r="191" spans="1:18" x14ac:dyDescent="0.2">
      <c r="A191" s="1">
        <v>2012</v>
      </c>
      <c r="B191" s="1">
        <v>10</v>
      </c>
      <c r="C191" s="11">
        <v>178.72059999999999</v>
      </c>
      <c r="D191" s="11">
        <v>104</v>
      </c>
      <c r="E191" s="11">
        <v>218.48058</v>
      </c>
      <c r="F191" s="11">
        <v>206.86873</v>
      </c>
      <c r="G191" s="11">
        <v>284.00880000000001</v>
      </c>
      <c r="H191" s="11">
        <v>174.70269999999999</v>
      </c>
      <c r="I191" s="11">
        <v>163.22900000000001</v>
      </c>
      <c r="J191" s="11">
        <v>130</v>
      </c>
      <c r="K191" s="11">
        <v>117.3</v>
      </c>
      <c r="L191" s="12">
        <v>57.261000000000003</v>
      </c>
      <c r="M191" s="11">
        <v>169.32</v>
      </c>
      <c r="N191" s="11">
        <v>175.73234600000001</v>
      </c>
      <c r="O191" s="11">
        <v>374.76808740000001</v>
      </c>
      <c r="P191" s="11">
        <v>166.12840410000001</v>
      </c>
      <c r="Q191">
        <v>300.70207359401309</v>
      </c>
      <c r="R191">
        <v>113.10463420000001</v>
      </c>
    </row>
    <row r="192" spans="1:18" x14ac:dyDescent="0.2">
      <c r="A192" s="1">
        <v>2012</v>
      </c>
      <c r="B192" s="1">
        <v>11</v>
      </c>
      <c r="C192" s="11">
        <v>115.93040000000001</v>
      </c>
      <c r="D192" s="11">
        <v>102.3</v>
      </c>
      <c r="E192" s="11">
        <v>382.53922</v>
      </c>
      <c r="F192" s="11">
        <v>215.46725000000001</v>
      </c>
      <c r="G192" s="11">
        <v>332.82089999999999</v>
      </c>
      <c r="H192" s="11">
        <v>214.81979999999999</v>
      </c>
      <c r="I192" s="11">
        <v>141.81</v>
      </c>
      <c r="J192" s="11">
        <v>113</v>
      </c>
      <c r="K192" s="11">
        <v>125.4</v>
      </c>
      <c r="L192" s="12">
        <v>41.814999999999998</v>
      </c>
      <c r="M192" s="11">
        <v>36.585000000000001</v>
      </c>
      <c r="N192" s="11">
        <v>188.55874600000001</v>
      </c>
      <c r="O192" s="11">
        <v>408.43499859999997</v>
      </c>
      <c r="P192" s="11">
        <v>205.8646602</v>
      </c>
      <c r="Q192">
        <v>306.3358360969454</v>
      </c>
      <c r="R192">
        <v>122.3191181</v>
      </c>
    </row>
    <row r="193" spans="1:18" x14ac:dyDescent="0.2">
      <c r="A193" s="1">
        <v>2012</v>
      </c>
      <c r="B193" s="1">
        <v>12</v>
      </c>
      <c r="C193" s="11">
        <v>193.35740000000001</v>
      </c>
      <c r="D193" s="11">
        <v>76.77</v>
      </c>
      <c r="E193" s="11">
        <v>238.72570999999999</v>
      </c>
      <c r="F193" s="11">
        <v>178.92194000000001</v>
      </c>
      <c r="G193" s="11">
        <v>270.13150000000002</v>
      </c>
      <c r="H193" s="11">
        <v>170.51519999999999</v>
      </c>
      <c r="I193" s="11">
        <v>153.565</v>
      </c>
      <c r="J193" s="11">
        <v>141</v>
      </c>
      <c r="K193" s="11">
        <v>139.30000000000001</v>
      </c>
      <c r="L193" s="12">
        <v>59.802</v>
      </c>
      <c r="M193" s="11">
        <v>156.43</v>
      </c>
      <c r="N193" s="11">
        <v>164.72842399999999</v>
      </c>
      <c r="O193" s="11">
        <v>358.99346989999998</v>
      </c>
      <c r="P193" s="11">
        <v>214.9519488</v>
      </c>
      <c r="Q193">
        <v>192.76839202489924</v>
      </c>
      <c r="R193">
        <v>142.077437</v>
      </c>
    </row>
    <row r="194" spans="1:18" x14ac:dyDescent="0.2">
      <c r="A194" s="1">
        <v>2013</v>
      </c>
      <c r="B194" s="1">
        <v>1</v>
      </c>
      <c r="C194" s="11">
        <v>110.67230000000001</v>
      </c>
      <c r="D194" s="11">
        <v>164.3</v>
      </c>
      <c r="E194" s="11">
        <v>223.5266</v>
      </c>
      <c r="F194" s="11">
        <v>177.89596</v>
      </c>
      <c r="G194" s="11">
        <v>318.23910000000001</v>
      </c>
      <c r="H194" s="11">
        <v>198.88419999999999</v>
      </c>
      <c r="I194" s="11">
        <v>133.149</v>
      </c>
      <c r="J194" s="11">
        <v>171</v>
      </c>
      <c r="K194" s="11">
        <v>95.02</v>
      </c>
      <c r="L194" s="12">
        <v>67.061000000000007</v>
      </c>
      <c r="M194" s="11">
        <v>197.73</v>
      </c>
      <c r="N194" s="11">
        <v>192.95242300000001</v>
      </c>
      <c r="O194" s="11">
        <v>371.50230740000001</v>
      </c>
      <c r="P194" s="11">
        <v>199.3589422</v>
      </c>
      <c r="Q194">
        <v>208.55453127135792</v>
      </c>
      <c r="R194">
        <v>130.1575789</v>
      </c>
    </row>
    <row r="195" spans="1:18" x14ac:dyDescent="0.2">
      <c r="A195" s="1">
        <v>2013</v>
      </c>
      <c r="B195" s="1">
        <v>2</v>
      </c>
      <c r="C195" s="11">
        <v>98.201679999999996</v>
      </c>
      <c r="D195" s="11">
        <v>69.94</v>
      </c>
      <c r="E195" s="11">
        <v>174.39272</v>
      </c>
      <c r="F195" s="11">
        <v>127.09386000000001</v>
      </c>
      <c r="G195" s="11">
        <v>242.876</v>
      </c>
      <c r="H195" s="11">
        <v>152.42019999999999</v>
      </c>
      <c r="I195" s="11">
        <v>138.351</v>
      </c>
      <c r="J195" s="11">
        <v>184</v>
      </c>
      <c r="K195" s="11">
        <v>103.5</v>
      </c>
      <c r="L195" s="12">
        <v>36.014000000000003</v>
      </c>
      <c r="M195" s="11">
        <v>151.25</v>
      </c>
      <c r="N195" s="11">
        <v>164.42314099999999</v>
      </c>
      <c r="O195" s="11">
        <v>265.68391380000003</v>
      </c>
      <c r="P195" s="11">
        <v>128.5625134</v>
      </c>
      <c r="Q195">
        <v>162.25602896017659</v>
      </c>
      <c r="R195">
        <v>84.271350200000001</v>
      </c>
    </row>
    <row r="196" spans="1:18" x14ac:dyDescent="0.2">
      <c r="A196" s="1">
        <v>2013</v>
      </c>
      <c r="B196" s="1">
        <v>3</v>
      </c>
      <c r="C196" s="11">
        <v>81.992570000000001</v>
      </c>
      <c r="D196" s="11">
        <v>205.8</v>
      </c>
      <c r="E196" s="11">
        <v>258.24166000000002</v>
      </c>
      <c r="F196" s="11">
        <v>96.903122999999994</v>
      </c>
      <c r="G196" s="11">
        <v>259.25510000000003</v>
      </c>
      <c r="H196" s="11">
        <v>201.00299999999999</v>
      </c>
      <c r="I196" s="11">
        <v>155.18299999999999</v>
      </c>
      <c r="J196" s="11">
        <v>241</v>
      </c>
      <c r="K196" s="11">
        <v>123.6</v>
      </c>
      <c r="L196" s="12">
        <v>30.591999999999999</v>
      </c>
      <c r="M196" s="11">
        <v>230.16</v>
      </c>
      <c r="N196" s="11">
        <v>125.920174</v>
      </c>
      <c r="O196" s="11">
        <v>274.71902010000002</v>
      </c>
      <c r="P196" s="11">
        <v>146.11586159999999</v>
      </c>
      <c r="Q196">
        <v>83.769069493048789</v>
      </c>
      <c r="R196">
        <v>90.5134379</v>
      </c>
    </row>
    <row r="197" spans="1:18" x14ac:dyDescent="0.2">
      <c r="A197" s="1">
        <v>2013</v>
      </c>
      <c r="B197" s="1">
        <v>4</v>
      </c>
      <c r="C197" s="11">
        <v>106.7886</v>
      </c>
      <c r="D197" s="11">
        <v>130.5</v>
      </c>
      <c r="E197" s="11">
        <v>206.53091000000001</v>
      </c>
      <c r="F197" s="11">
        <v>144.39725999999999</v>
      </c>
      <c r="G197" s="11">
        <v>300.53120000000001</v>
      </c>
      <c r="H197" s="11">
        <v>131.46469999999999</v>
      </c>
      <c r="I197" s="11">
        <v>148.751</v>
      </c>
      <c r="J197" s="11">
        <v>200</v>
      </c>
      <c r="K197" s="11">
        <v>96.07</v>
      </c>
      <c r="L197" s="12">
        <v>24.388000000000002</v>
      </c>
      <c r="M197" s="11">
        <v>167.34</v>
      </c>
      <c r="N197" s="11">
        <v>134.63179</v>
      </c>
      <c r="O197" s="11">
        <v>240.47741600000001</v>
      </c>
      <c r="P197" s="11">
        <v>135.4405916</v>
      </c>
      <c r="Q197">
        <v>147.95317499535764</v>
      </c>
      <c r="R197">
        <v>119.67111130000001</v>
      </c>
    </row>
    <row r="198" spans="1:18" x14ac:dyDescent="0.2">
      <c r="A198" s="1">
        <v>2013</v>
      </c>
      <c r="B198" s="1">
        <v>5</v>
      </c>
      <c r="C198" s="11">
        <v>161.50040000000001</v>
      </c>
      <c r="D198" s="11">
        <v>145.19999999999999</v>
      </c>
      <c r="E198" s="11">
        <v>220.81041999999999</v>
      </c>
      <c r="F198" s="11">
        <v>83.907741000000001</v>
      </c>
      <c r="G198" s="11">
        <v>256.80840000000001</v>
      </c>
      <c r="H198" s="11">
        <v>65.217129999999997</v>
      </c>
      <c r="I198" s="11">
        <v>122.285</v>
      </c>
      <c r="J198" s="11">
        <v>130</v>
      </c>
      <c r="K198" s="11">
        <v>93.6</v>
      </c>
      <c r="L198" s="12">
        <v>27.581</v>
      </c>
      <c r="M198" s="11">
        <v>150.06</v>
      </c>
      <c r="N198" s="11">
        <v>109.64276099999999</v>
      </c>
      <c r="O198" s="11">
        <v>162.96872339999999</v>
      </c>
      <c r="P198" s="11">
        <v>109.0280432</v>
      </c>
      <c r="Q198">
        <v>82.958872372535708</v>
      </c>
      <c r="R198">
        <v>71.521927779999999</v>
      </c>
    </row>
    <row r="199" spans="1:18" x14ac:dyDescent="0.2">
      <c r="A199" s="1">
        <v>2013</v>
      </c>
      <c r="B199" s="1">
        <v>6</v>
      </c>
      <c r="C199" s="11">
        <v>117.8676</v>
      </c>
      <c r="D199" s="11">
        <v>131.5</v>
      </c>
      <c r="E199" s="11">
        <v>143.97371000000001</v>
      </c>
      <c r="F199" s="11">
        <v>86.048601000000005</v>
      </c>
      <c r="G199" s="11">
        <v>293.78500000000003</v>
      </c>
      <c r="H199" s="11">
        <v>126.3947</v>
      </c>
      <c r="I199" s="11">
        <v>129.93799999999999</v>
      </c>
      <c r="J199" s="11">
        <v>135</v>
      </c>
      <c r="K199" s="11">
        <v>111.9</v>
      </c>
      <c r="L199" s="12">
        <v>45.018999999999998</v>
      </c>
      <c r="M199" s="11">
        <v>192.29</v>
      </c>
      <c r="N199" s="11">
        <v>149.05046100000001</v>
      </c>
      <c r="O199" s="11">
        <v>216.7747382</v>
      </c>
      <c r="P199" s="11">
        <v>126.6258694</v>
      </c>
      <c r="Q199">
        <v>40.403212977110634</v>
      </c>
      <c r="R199">
        <v>102.7161109</v>
      </c>
    </row>
    <row r="200" spans="1:18" x14ac:dyDescent="0.2">
      <c r="A200" s="1">
        <v>2013</v>
      </c>
      <c r="B200" s="1">
        <v>7</v>
      </c>
      <c r="C200" s="11">
        <v>179.24600000000001</v>
      </c>
      <c r="D200" s="11">
        <v>162.4</v>
      </c>
      <c r="E200" s="11">
        <v>135.83992000000001</v>
      </c>
      <c r="F200" s="11">
        <v>101.27370999999999</v>
      </c>
      <c r="G200" s="11">
        <v>215.33029999999999</v>
      </c>
      <c r="H200" s="11">
        <v>160.84450000000001</v>
      </c>
      <c r="I200" s="11">
        <v>130.02600000000001</v>
      </c>
      <c r="J200" s="11">
        <v>172</v>
      </c>
      <c r="K200" s="11">
        <v>121</v>
      </c>
      <c r="L200" s="12">
        <v>71.343999999999994</v>
      </c>
      <c r="M200" s="11">
        <v>82.510999999999996</v>
      </c>
      <c r="N200" s="11">
        <v>116.505325</v>
      </c>
      <c r="O200" s="11">
        <v>141.82069509999999</v>
      </c>
      <c r="P200" s="11">
        <v>91.437490030000006</v>
      </c>
      <c r="Q200">
        <v>115.46747272037283</v>
      </c>
      <c r="R200">
        <v>76.239996099999999</v>
      </c>
    </row>
    <row r="201" spans="1:18" x14ac:dyDescent="0.2">
      <c r="A201" s="1">
        <v>2013</v>
      </c>
      <c r="B201" s="1">
        <v>8</v>
      </c>
      <c r="C201" s="11">
        <v>192.50980000000001</v>
      </c>
      <c r="D201" s="11">
        <v>187.3</v>
      </c>
      <c r="E201" s="11">
        <v>143.07606000000001</v>
      </c>
      <c r="F201" s="11">
        <v>128.32508999999999</v>
      </c>
      <c r="G201" s="11">
        <v>143.93039999999999</v>
      </c>
      <c r="H201" s="11">
        <v>131.17689999999999</v>
      </c>
      <c r="I201" s="11">
        <v>188.83</v>
      </c>
      <c r="J201" s="11">
        <v>126</v>
      </c>
      <c r="K201" s="11">
        <v>81.98</v>
      </c>
      <c r="L201" s="12">
        <v>37.259</v>
      </c>
      <c r="M201" s="11">
        <v>207.56</v>
      </c>
      <c r="N201" s="11">
        <v>98.1282578</v>
      </c>
      <c r="O201" s="11">
        <v>217.5097791</v>
      </c>
      <c r="P201" s="11">
        <v>108.7583782</v>
      </c>
      <c r="Q201">
        <v>139.75954174472233</v>
      </c>
      <c r="R201">
        <v>100.91122489999999</v>
      </c>
    </row>
    <row r="202" spans="1:18" x14ac:dyDescent="0.2">
      <c r="A202" s="1">
        <v>2013</v>
      </c>
      <c r="B202" s="1">
        <v>9</v>
      </c>
      <c r="C202" s="11">
        <v>125.56659999999999</v>
      </c>
      <c r="D202" s="11">
        <v>126.6</v>
      </c>
      <c r="E202" s="11">
        <v>133.10943</v>
      </c>
      <c r="F202" s="11">
        <v>97.721457999999998</v>
      </c>
      <c r="G202" s="11">
        <v>244.41390000000001</v>
      </c>
      <c r="H202" s="11">
        <v>130.39099999999999</v>
      </c>
      <c r="I202" s="11">
        <v>160.81800000000001</v>
      </c>
      <c r="J202" s="11">
        <v>170</v>
      </c>
      <c r="K202" s="11">
        <v>99.96</v>
      </c>
      <c r="L202" s="12">
        <v>49.417999999999999</v>
      </c>
      <c r="M202" s="11">
        <v>214.22</v>
      </c>
      <c r="N202" s="11">
        <v>122.006775</v>
      </c>
      <c r="O202" s="11">
        <v>181.16468420000001</v>
      </c>
      <c r="P202" s="11">
        <v>179.8897364</v>
      </c>
      <c r="Q202">
        <v>69.790797392768141</v>
      </c>
      <c r="R202">
        <v>100.9327663</v>
      </c>
    </row>
    <row r="203" spans="1:18" x14ac:dyDescent="0.2">
      <c r="A203" s="1">
        <v>2013</v>
      </c>
      <c r="B203" s="1">
        <v>10</v>
      </c>
      <c r="C203" s="11">
        <v>108.58580000000001</v>
      </c>
      <c r="D203" s="11">
        <v>108.8</v>
      </c>
      <c r="E203" s="11">
        <v>264.02278999999999</v>
      </c>
      <c r="F203" s="11">
        <v>144.62961999999999</v>
      </c>
      <c r="G203" s="11">
        <v>287.1696</v>
      </c>
      <c r="H203" s="11">
        <v>209.00710000000001</v>
      </c>
      <c r="I203" s="11">
        <v>107.319</v>
      </c>
      <c r="J203" s="11">
        <v>153</v>
      </c>
      <c r="K203" s="11">
        <v>103.8</v>
      </c>
      <c r="L203" s="12">
        <v>79.346000000000004</v>
      </c>
      <c r="M203" s="11">
        <v>153.69</v>
      </c>
      <c r="N203" s="11">
        <v>143.52815200000001</v>
      </c>
      <c r="O203" s="11">
        <v>229.4941566</v>
      </c>
      <c r="P203" s="11">
        <v>225.37330710000001</v>
      </c>
      <c r="Q203">
        <v>97.59776311389345</v>
      </c>
      <c r="R203">
        <v>153.1258459</v>
      </c>
    </row>
    <row r="204" spans="1:18" x14ac:dyDescent="0.2">
      <c r="A204" s="1">
        <v>2013</v>
      </c>
      <c r="B204" s="1">
        <v>11</v>
      </c>
      <c r="C204" s="11">
        <v>74.093279999999993</v>
      </c>
      <c r="D204" s="11">
        <v>106.1</v>
      </c>
      <c r="E204" s="11">
        <v>135.22496000000001</v>
      </c>
      <c r="F204" s="11">
        <v>115.71805000000001</v>
      </c>
      <c r="G204" s="11">
        <v>185.95939999999999</v>
      </c>
      <c r="H204" s="11">
        <v>110.1592</v>
      </c>
      <c r="I204" s="11">
        <v>79.370900000000006</v>
      </c>
      <c r="J204" s="11">
        <v>187</v>
      </c>
      <c r="K204" s="11">
        <v>70.459999999999994</v>
      </c>
      <c r="L204" s="12">
        <v>49.475999999999999</v>
      </c>
      <c r="M204" s="11">
        <v>77.41</v>
      </c>
      <c r="N204" s="11">
        <v>84.723709099999994</v>
      </c>
      <c r="O204" s="11">
        <v>176.47413610000001</v>
      </c>
      <c r="P204" s="11">
        <v>89.915173069999994</v>
      </c>
      <c r="Q204">
        <v>81.025413558433257</v>
      </c>
      <c r="R204">
        <v>120.5846365</v>
      </c>
    </row>
    <row r="205" spans="1:18" x14ac:dyDescent="0.2">
      <c r="A205" s="1">
        <v>2013</v>
      </c>
      <c r="B205" s="1">
        <v>12</v>
      </c>
      <c r="C205" s="11">
        <v>115.99809999999999</v>
      </c>
      <c r="D205" s="11">
        <v>116.3</v>
      </c>
      <c r="E205" s="11">
        <v>132.9837</v>
      </c>
      <c r="F205" s="11">
        <v>142.69107</v>
      </c>
      <c r="G205" s="11">
        <v>223.9709</v>
      </c>
      <c r="H205" s="11">
        <v>166.10239999999999</v>
      </c>
      <c r="I205" s="11">
        <v>103.19499999999999</v>
      </c>
      <c r="J205" s="11">
        <v>94.3</v>
      </c>
      <c r="K205" s="11">
        <v>88.77</v>
      </c>
      <c r="L205" s="12">
        <v>15.295</v>
      </c>
      <c r="M205" s="11">
        <v>206.56</v>
      </c>
      <c r="N205" s="11">
        <v>125.797714</v>
      </c>
      <c r="O205" s="11">
        <v>190.23350880000001</v>
      </c>
      <c r="P205" s="11">
        <v>115.0207376</v>
      </c>
      <c r="Q205">
        <v>137.23245533841128</v>
      </c>
      <c r="R205">
        <v>124.1559747</v>
      </c>
    </row>
    <row r="206" spans="1:18" x14ac:dyDescent="0.2">
      <c r="A206" s="1">
        <v>2014</v>
      </c>
      <c r="B206" s="1">
        <v>1</v>
      </c>
      <c r="C206" s="11">
        <v>77.637060000000005</v>
      </c>
      <c r="D206" s="11">
        <v>136.6</v>
      </c>
      <c r="E206" s="11">
        <v>132.78744</v>
      </c>
      <c r="F206" s="11">
        <v>114.18917</v>
      </c>
      <c r="G206" s="11">
        <v>221.41380000000001</v>
      </c>
      <c r="H206" s="11">
        <v>106.1858</v>
      </c>
      <c r="I206" s="11">
        <v>95.179900000000004</v>
      </c>
      <c r="J206" s="11">
        <v>116</v>
      </c>
      <c r="K206" s="11">
        <v>100.8</v>
      </c>
      <c r="L206" s="12">
        <v>46.552999999999997</v>
      </c>
      <c r="M206" s="11">
        <v>255.24</v>
      </c>
      <c r="N206" s="11">
        <v>105.64112900000001</v>
      </c>
      <c r="O206" s="11">
        <v>206.4477837</v>
      </c>
      <c r="P206" s="11">
        <v>107.7051288</v>
      </c>
      <c r="Q206">
        <v>103.44436695404957</v>
      </c>
      <c r="R206">
        <v>103.5485547</v>
      </c>
    </row>
    <row r="207" spans="1:18" x14ac:dyDescent="0.2">
      <c r="A207" s="1">
        <v>2014</v>
      </c>
      <c r="B207" s="1">
        <v>2</v>
      </c>
      <c r="C207" s="11">
        <v>68.173829999999995</v>
      </c>
      <c r="D207" s="11">
        <v>170</v>
      </c>
      <c r="E207" s="11">
        <v>165.5119</v>
      </c>
      <c r="F207" s="11">
        <v>76.090828000000002</v>
      </c>
      <c r="G207" s="11">
        <v>139.9691</v>
      </c>
      <c r="H207" s="11">
        <v>134.59870000000001</v>
      </c>
      <c r="I207" s="11">
        <v>78.709900000000005</v>
      </c>
      <c r="J207" s="11">
        <v>136</v>
      </c>
      <c r="K207" s="11">
        <v>127.1</v>
      </c>
      <c r="L207" s="12">
        <v>37.625</v>
      </c>
      <c r="M207" s="11">
        <v>162.46</v>
      </c>
      <c r="N207" s="11">
        <v>80.7980728</v>
      </c>
      <c r="O207" s="11">
        <v>181.96482829999999</v>
      </c>
      <c r="P207" s="11">
        <v>93.369298259999994</v>
      </c>
      <c r="Q207">
        <v>66.529545178152802</v>
      </c>
      <c r="R207">
        <v>70.579144069999998</v>
      </c>
    </row>
    <row r="208" spans="1:18" x14ac:dyDescent="0.2">
      <c r="A208" s="1">
        <v>2014</v>
      </c>
      <c r="B208" s="1">
        <v>3</v>
      </c>
      <c r="C208" s="11">
        <v>82.714600000000004</v>
      </c>
      <c r="D208" s="11">
        <v>251.2</v>
      </c>
      <c r="E208" s="11">
        <v>199.52415999999999</v>
      </c>
      <c r="F208" s="11">
        <v>125.59350999999999</v>
      </c>
      <c r="G208" s="11">
        <v>221.99610000000001</v>
      </c>
      <c r="H208" s="11">
        <v>130.7784</v>
      </c>
      <c r="I208" s="11">
        <v>66.1267</v>
      </c>
      <c r="J208" s="11">
        <v>129</v>
      </c>
      <c r="K208" s="11">
        <v>110.6</v>
      </c>
      <c r="L208" s="12">
        <v>25.800999999999998</v>
      </c>
      <c r="M208" s="11">
        <v>123.99</v>
      </c>
      <c r="N208" s="11">
        <v>55.900730099999997</v>
      </c>
      <c r="O208" s="11">
        <v>217.12489640000001</v>
      </c>
      <c r="P208" s="11">
        <v>101.018732</v>
      </c>
      <c r="Q208">
        <v>134.94262006962111</v>
      </c>
      <c r="R208">
        <v>99.974144170000002</v>
      </c>
    </row>
    <row r="209" spans="1:18" x14ac:dyDescent="0.2">
      <c r="A209" s="1">
        <v>2014</v>
      </c>
      <c r="B209" s="1">
        <v>4</v>
      </c>
      <c r="C209" s="11">
        <v>37.090539999999997</v>
      </c>
      <c r="D209" s="11">
        <v>150.5</v>
      </c>
      <c r="E209" s="11">
        <v>123.92582</v>
      </c>
      <c r="F209" s="11">
        <v>123.10209</v>
      </c>
      <c r="G209" s="11">
        <v>175.9915</v>
      </c>
      <c r="H209" s="11">
        <v>93.582229999999996</v>
      </c>
      <c r="I209" s="11">
        <v>78.738900000000001</v>
      </c>
      <c r="J209" s="11">
        <v>103</v>
      </c>
      <c r="K209" s="11">
        <v>113</v>
      </c>
      <c r="L209" s="12">
        <v>21.632000000000001</v>
      </c>
      <c r="M209" s="11">
        <v>254.08</v>
      </c>
      <c r="N209" s="11">
        <v>65.955535900000001</v>
      </c>
      <c r="O209" s="11">
        <v>114.795743</v>
      </c>
      <c r="P209" s="11">
        <v>96.993430889999999</v>
      </c>
      <c r="Q209">
        <v>84.268257054853066</v>
      </c>
      <c r="R209">
        <v>129.54638890000001</v>
      </c>
    </row>
    <row r="210" spans="1:18" x14ac:dyDescent="0.2">
      <c r="A210" s="1">
        <v>2014</v>
      </c>
      <c r="B210" s="1">
        <v>5</v>
      </c>
      <c r="C210" s="11">
        <v>82.854129999999998</v>
      </c>
      <c r="D210" s="11">
        <v>97.17</v>
      </c>
      <c r="E210" s="11">
        <v>126.08412</v>
      </c>
      <c r="F210" s="11">
        <v>86.880176000000006</v>
      </c>
      <c r="G210" s="11">
        <v>188.42920000000001</v>
      </c>
      <c r="H210" s="11">
        <v>129.21799999999999</v>
      </c>
      <c r="I210" s="11">
        <v>88.943899999999999</v>
      </c>
      <c r="J210" s="11">
        <v>105</v>
      </c>
      <c r="K210" s="11">
        <v>87.51</v>
      </c>
      <c r="L210" s="12">
        <v>32.308999999999997</v>
      </c>
      <c r="M210" s="11">
        <v>370.51</v>
      </c>
      <c r="N210" s="11">
        <v>66.658966100000001</v>
      </c>
      <c r="O210" s="11">
        <v>198.74093350000001</v>
      </c>
      <c r="P210" s="11">
        <v>102.0150429</v>
      </c>
      <c r="Q210">
        <v>80.762770402652279</v>
      </c>
      <c r="R210">
        <v>77.431496879999997</v>
      </c>
    </row>
    <row r="211" spans="1:18" x14ac:dyDescent="0.2">
      <c r="A211" s="1">
        <v>2014</v>
      </c>
      <c r="B211" s="1">
        <v>6</v>
      </c>
      <c r="C211" s="11">
        <v>67.340639999999993</v>
      </c>
      <c r="D211" s="11">
        <v>76.95</v>
      </c>
      <c r="E211" s="11">
        <v>111.1764</v>
      </c>
      <c r="F211" s="11">
        <v>115.16074</v>
      </c>
      <c r="G211" s="11">
        <v>159.18369999999999</v>
      </c>
      <c r="H211" s="11">
        <v>70.298320000000004</v>
      </c>
      <c r="I211" s="11">
        <v>72.417299999999997</v>
      </c>
      <c r="J211" s="11">
        <v>105</v>
      </c>
      <c r="K211" s="11">
        <v>63.93</v>
      </c>
      <c r="L211" s="12">
        <v>30.657</v>
      </c>
      <c r="M211" s="11">
        <v>143.53</v>
      </c>
      <c r="N211" s="11">
        <v>70.284118699999993</v>
      </c>
      <c r="O211" s="11">
        <v>123.7755286</v>
      </c>
      <c r="P211" s="11">
        <v>85.968467520000004</v>
      </c>
      <c r="Q211">
        <v>102.23165456302907</v>
      </c>
      <c r="R211">
        <v>105.80551560000001</v>
      </c>
    </row>
    <row r="212" spans="1:18" x14ac:dyDescent="0.2">
      <c r="A212" s="1">
        <v>2014</v>
      </c>
      <c r="B212" s="1">
        <v>7</v>
      </c>
      <c r="C212" s="11">
        <v>77.259829999999994</v>
      </c>
      <c r="D212" s="11">
        <v>114.6</v>
      </c>
      <c r="E212" s="11">
        <v>143.09218000000001</v>
      </c>
      <c r="F212" s="11">
        <v>118.75141000000001</v>
      </c>
      <c r="G212" s="11">
        <v>148.7422</v>
      </c>
      <c r="H212" s="11">
        <v>105.1964</v>
      </c>
      <c r="I212" s="11">
        <v>104.407</v>
      </c>
      <c r="J212" s="11">
        <v>111</v>
      </c>
      <c r="K212" s="11">
        <v>75.58</v>
      </c>
      <c r="L212" s="12">
        <v>12.09</v>
      </c>
      <c r="M212" s="11">
        <v>153.22999999999999</v>
      </c>
      <c r="N212" s="11">
        <v>92.390579200000005</v>
      </c>
      <c r="O212" s="11">
        <v>146.22756810000001</v>
      </c>
      <c r="P212" s="11">
        <v>78.50598746</v>
      </c>
      <c r="Q212">
        <v>127.4802910875293</v>
      </c>
      <c r="R212">
        <v>94.600665059999997</v>
      </c>
    </row>
    <row r="213" spans="1:18" x14ac:dyDescent="0.2">
      <c r="A213" s="1">
        <v>2014</v>
      </c>
      <c r="B213" s="1">
        <v>8</v>
      </c>
      <c r="C213" s="11">
        <v>95.732010000000002</v>
      </c>
      <c r="D213" s="11">
        <v>168.4</v>
      </c>
      <c r="E213" s="11">
        <v>155.50932</v>
      </c>
      <c r="F213" s="11">
        <v>117.72817000000001</v>
      </c>
      <c r="G213" s="11">
        <v>132.21719999999999</v>
      </c>
      <c r="H213" s="11">
        <v>142.96780000000001</v>
      </c>
      <c r="I213" s="11">
        <v>133.45099999999999</v>
      </c>
      <c r="J213" s="11">
        <v>78.3</v>
      </c>
      <c r="K213" s="11">
        <v>75.680000000000007</v>
      </c>
      <c r="L213" s="12">
        <v>27.675000000000001</v>
      </c>
      <c r="M213" s="11">
        <v>246.01</v>
      </c>
      <c r="N213" s="11">
        <v>79.659774799999994</v>
      </c>
      <c r="O213" s="11">
        <v>209.9140324</v>
      </c>
      <c r="P213" s="11">
        <v>63.877336319999998</v>
      </c>
      <c r="Q213">
        <v>151.00190708617106</v>
      </c>
      <c r="R213">
        <v>77.599319769999994</v>
      </c>
    </row>
    <row r="214" spans="1:18" x14ac:dyDescent="0.2">
      <c r="A214" s="1">
        <v>2014</v>
      </c>
      <c r="B214" s="1">
        <v>9</v>
      </c>
      <c r="C214" s="11">
        <v>88.754429999999999</v>
      </c>
      <c r="D214" s="11">
        <v>198.7</v>
      </c>
      <c r="E214" s="11">
        <v>140.34460000000001</v>
      </c>
      <c r="F214" s="11">
        <v>153.1138</v>
      </c>
      <c r="G214" s="11">
        <v>242.48570000000001</v>
      </c>
      <c r="H214" s="11">
        <v>177.005</v>
      </c>
      <c r="I214" s="11">
        <v>115.322</v>
      </c>
      <c r="J214" s="11">
        <v>135</v>
      </c>
      <c r="K214" s="11">
        <v>92.27</v>
      </c>
      <c r="L214" s="12">
        <v>12.946999999999999</v>
      </c>
      <c r="M214" s="11">
        <v>284.68</v>
      </c>
      <c r="N214" s="11">
        <v>64.483429000000001</v>
      </c>
      <c r="O214" s="11">
        <v>267.56604420000002</v>
      </c>
      <c r="P214" s="11">
        <v>86.216601539999999</v>
      </c>
      <c r="Q214">
        <v>185.76189874533625</v>
      </c>
      <c r="R214">
        <v>107.9098285</v>
      </c>
    </row>
    <row r="215" spans="1:18" x14ac:dyDescent="0.2">
      <c r="A215" s="1">
        <v>2014</v>
      </c>
      <c r="B215" s="1">
        <v>10</v>
      </c>
      <c r="C215" s="11">
        <v>88.32338</v>
      </c>
      <c r="D215" s="11">
        <v>91.75</v>
      </c>
      <c r="E215" s="11">
        <v>159.83577</v>
      </c>
      <c r="F215" s="11">
        <v>171.67617999999999</v>
      </c>
      <c r="G215" s="11">
        <v>208.5668</v>
      </c>
      <c r="H215" s="11">
        <v>150.62700000000001</v>
      </c>
      <c r="I215" s="11">
        <v>91.5167</v>
      </c>
      <c r="J215" s="11">
        <v>104</v>
      </c>
      <c r="K215" s="11">
        <v>104.6</v>
      </c>
      <c r="L215" s="12">
        <v>30.873000000000001</v>
      </c>
      <c r="M215" s="11">
        <v>161.58000000000001</v>
      </c>
      <c r="N215" s="11">
        <v>88.133872999999994</v>
      </c>
      <c r="O215" s="11">
        <v>159.83262880000001</v>
      </c>
      <c r="P215" s="11">
        <v>113.3345834</v>
      </c>
      <c r="Q215">
        <v>240.49531533994428</v>
      </c>
      <c r="R215">
        <v>99.813898640000005</v>
      </c>
    </row>
    <row r="216" spans="1:18" x14ac:dyDescent="0.2">
      <c r="A216" s="1">
        <v>2014</v>
      </c>
      <c r="B216" s="1">
        <v>11</v>
      </c>
      <c r="C216" s="11">
        <v>65.172460000000001</v>
      </c>
      <c r="D216" s="11">
        <v>142</v>
      </c>
      <c r="E216" s="11">
        <v>216.45081999999999</v>
      </c>
      <c r="F216" s="11">
        <v>129.29571000000001</v>
      </c>
      <c r="G216" s="11">
        <v>195.18889999999999</v>
      </c>
      <c r="H216" s="11">
        <v>109.4573</v>
      </c>
      <c r="I216" s="11">
        <v>119.68300000000001</v>
      </c>
      <c r="J216" s="11">
        <v>160</v>
      </c>
      <c r="K216" s="11">
        <v>108.1</v>
      </c>
      <c r="L216" s="12">
        <v>19.503</v>
      </c>
      <c r="M216" s="11">
        <v>315.33</v>
      </c>
      <c r="N216" s="11">
        <v>104.910599</v>
      </c>
      <c r="O216" s="11">
        <v>142.2918616</v>
      </c>
      <c r="P216" s="11">
        <v>93.185942530000005</v>
      </c>
      <c r="Q216">
        <v>112.73898040370239</v>
      </c>
      <c r="R216">
        <v>120.1338512</v>
      </c>
    </row>
    <row r="217" spans="1:18" x14ac:dyDescent="0.2">
      <c r="A217" s="1">
        <v>2014</v>
      </c>
      <c r="B217" s="1">
        <v>12</v>
      </c>
      <c r="C217" s="11">
        <v>91.335170000000005</v>
      </c>
      <c r="D217" s="11">
        <v>185.6</v>
      </c>
      <c r="E217" s="11">
        <v>147.49511999999999</v>
      </c>
      <c r="F217" s="11">
        <v>80.320473000000007</v>
      </c>
      <c r="G217" s="11">
        <v>261.02569999999997</v>
      </c>
      <c r="H217" s="11">
        <v>152.4196</v>
      </c>
      <c r="I217" s="11">
        <v>115.655</v>
      </c>
      <c r="J217" s="11">
        <v>120</v>
      </c>
      <c r="K217" s="11">
        <v>105.6</v>
      </c>
      <c r="L217" s="12">
        <v>26.344999999999999</v>
      </c>
      <c r="M217" s="11">
        <v>321.74</v>
      </c>
      <c r="N217" s="11">
        <v>107.76136</v>
      </c>
      <c r="O217" s="11">
        <v>210.36074869999999</v>
      </c>
      <c r="P217" s="11">
        <v>87.415327959999999</v>
      </c>
      <c r="Q217">
        <v>93.96096041188521</v>
      </c>
      <c r="R217">
        <v>58.899236170000002</v>
      </c>
    </row>
    <row r="218" spans="1:18" x14ac:dyDescent="0.2">
      <c r="A218" s="1">
        <v>2015</v>
      </c>
      <c r="B218" s="1">
        <v>1</v>
      </c>
      <c r="C218" s="11">
        <v>108.0818</v>
      </c>
      <c r="D218" s="11">
        <v>194</v>
      </c>
      <c r="E218" s="11">
        <v>286.05151999999998</v>
      </c>
      <c r="F218" s="11">
        <v>166.86870999999999</v>
      </c>
      <c r="G218" s="11">
        <v>178.6987</v>
      </c>
      <c r="H218" s="11">
        <v>201.27250000000001</v>
      </c>
      <c r="I218" s="11">
        <v>120.239</v>
      </c>
      <c r="J218" s="11">
        <v>99.3</v>
      </c>
      <c r="K218" s="11">
        <v>91.92</v>
      </c>
      <c r="L218" s="12">
        <v>31.710999999999999</v>
      </c>
      <c r="M218" s="11">
        <v>345.46</v>
      </c>
      <c r="N218" s="11">
        <v>165.81579600000001</v>
      </c>
      <c r="O218" s="11">
        <v>201.19103509999999</v>
      </c>
      <c r="P218" s="11">
        <v>120.54423</v>
      </c>
      <c r="Q218">
        <v>232.21510382495057</v>
      </c>
      <c r="R218">
        <v>98.034933719999998</v>
      </c>
    </row>
    <row r="219" spans="1:18" x14ac:dyDescent="0.2">
      <c r="A219" s="1">
        <v>2015</v>
      </c>
      <c r="B219" s="1">
        <v>2</v>
      </c>
      <c r="C219" s="11">
        <v>141.45089999999999</v>
      </c>
      <c r="D219" s="11">
        <v>302.89999999999998</v>
      </c>
      <c r="E219" s="11">
        <v>240.58941999999999</v>
      </c>
      <c r="F219" s="11">
        <v>114.80477</v>
      </c>
      <c r="G219" s="11">
        <v>238.49510000000001</v>
      </c>
      <c r="H219" s="11">
        <v>161.2988</v>
      </c>
      <c r="I219" s="11">
        <v>98.449100000000001</v>
      </c>
      <c r="J219" s="11">
        <v>85.7</v>
      </c>
      <c r="K219" s="11">
        <v>74.760000000000005</v>
      </c>
      <c r="L219" s="12">
        <v>22.289000000000001</v>
      </c>
      <c r="M219" s="11">
        <v>298.56</v>
      </c>
      <c r="N219" s="11">
        <v>125.876266</v>
      </c>
      <c r="O219" s="11">
        <v>190.13890369999999</v>
      </c>
      <c r="P219" s="11">
        <v>87.609469419999996</v>
      </c>
      <c r="Q219">
        <v>117.6836725266718</v>
      </c>
      <c r="R219">
        <v>95.111939730000003</v>
      </c>
    </row>
    <row r="220" spans="1:18" x14ac:dyDescent="0.2">
      <c r="A220" s="1">
        <v>2015</v>
      </c>
      <c r="B220" s="1">
        <v>3</v>
      </c>
      <c r="C220" s="11">
        <v>53.488059999999997</v>
      </c>
      <c r="D220" s="11">
        <v>317.3</v>
      </c>
      <c r="E220" s="11">
        <v>131.63588999999999</v>
      </c>
      <c r="F220" s="11">
        <v>113.31061</v>
      </c>
      <c r="G220" s="11">
        <v>174.19759999999999</v>
      </c>
      <c r="H220" s="11">
        <v>80.55538</v>
      </c>
      <c r="I220" s="11">
        <v>53.430399999999999</v>
      </c>
      <c r="J220" s="11">
        <v>109</v>
      </c>
      <c r="K220" s="11">
        <v>77.36</v>
      </c>
      <c r="L220" s="12">
        <v>37.877000000000002</v>
      </c>
      <c r="M220" s="11">
        <v>239.86</v>
      </c>
      <c r="N220" s="11">
        <v>97.985778800000006</v>
      </c>
      <c r="O220" s="11">
        <v>209.54929949999999</v>
      </c>
      <c r="P220" s="11">
        <v>95.978962609999996</v>
      </c>
      <c r="Q220">
        <v>82.09329380302546</v>
      </c>
      <c r="R220">
        <v>116.26565100000001</v>
      </c>
    </row>
    <row r="221" spans="1:18" x14ac:dyDescent="0.2">
      <c r="A221" s="1">
        <v>2015</v>
      </c>
      <c r="B221" s="1">
        <v>4</v>
      </c>
      <c r="C221" s="11">
        <v>88.465429999999998</v>
      </c>
      <c r="D221" s="11">
        <v>211.5</v>
      </c>
      <c r="E221" s="11">
        <v>177.39941999999999</v>
      </c>
      <c r="F221" s="11">
        <v>88.644952000000004</v>
      </c>
      <c r="G221" s="11">
        <v>211.13489999999999</v>
      </c>
      <c r="H221" s="11">
        <v>105.4915</v>
      </c>
      <c r="I221" s="11">
        <v>52.308100000000003</v>
      </c>
      <c r="J221" s="11">
        <v>54.1</v>
      </c>
      <c r="K221" s="11">
        <v>80.81</v>
      </c>
      <c r="L221" s="12">
        <v>18.376000000000001</v>
      </c>
      <c r="M221" s="11">
        <v>222.46</v>
      </c>
      <c r="N221" s="11">
        <v>76.981162999999995</v>
      </c>
      <c r="O221" s="11">
        <v>255.48546579999999</v>
      </c>
      <c r="P221" s="11">
        <v>103.544957</v>
      </c>
      <c r="Q221">
        <v>105.31835910901424</v>
      </c>
      <c r="R221">
        <v>63.939070569999998</v>
      </c>
    </row>
    <row r="222" spans="1:18" x14ac:dyDescent="0.2">
      <c r="A222" s="1">
        <v>2015</v>
      </c>
      <c r="B222" s="1">
        <v>5</v>
      </c>
      <c r="C222" s="11">
        <v>126.9096</v>
      </c>
      <c r="D222" s="11">
        <v>146.4</v>
      </c>
      <c r="E222" s="11">
        <v>213.99816999999999</v>
      </c>
      <c r="F222" s="11">
        <v>101.24451999999999</v>
      </c>
      <c r="G222" s="11">
        <v>197.79859999999999</v>
      </c>
      <c r="H222" s="11">
        <v>113.3972</v>
      </c>
      <c r="I222" s="11">
        <v>63.050699999999999</v>
      </c>
      <c r="J222" s="11">
        <v>146</v>
      </c>
      <c r="K222" s="11">
        <v>88.36</v>
      </c>
      <c r="L222" s="12">
        <v>26.279</v>
      </c>
      <c r="M222" s="11">
        <v>124.71</v>
      </c>
      <c r="N222" s="11">
        <v>87.522415199999998</v>
      </c>
      <c r="O222" s="11">
        <v>272.46484329999998</v>
      </c>
      <c r="P222" s="11">
        <v>102.3186965</v>
      </c>
      <c r="Q222">
        <v>127.55280547381345</v>
      </c>
      <c r="R222">
        <v>68.250765759999993</v>
      </c>
    </row>
    <row r="223" spans="1:18" x14ac:dyDescent="0.2">
      <c r="A223" s="1">
        <v>2015</v>
      </c>
      <c r="B223" s="1">
        <v>6</v>
      </c>
      <c r="C223" s="11">
        <v>87.657120000000006</v>
      </c>
      <c r="D223" s="11">
        <v>101.2</v>
      </c>
      <c r="E223" s="11">
        <v>174.02782999999999</v>
      </c>
      <c r="F223" s="11">
        <v>117.56375</v>
      </c>
      <c r="G223" s="11">
        <v>303.52769999999998</v>
      </c>
      <c r="H223" s="11">
        <v>212.82470000000001</v>
      </c>
      <c r="I223" s="11">
        <v>79.2637</v>
      </c>
      <c r="J223" s="11">
        <v>120</v>
      </c>
      <c r="K223" s="11">
        <v>83.02</v>
      </c>
      <c r="L223" s="12">
        <v>35.395000000000003</v>
      </c>
      <c r="M223" s="11">
        <v>161.09</v>
      </c>
      <c r="N223" s="11">
        <v>130.55377200000001</v>
      </c>
      <c r="O223" s="11">
        <v>199.78224829999999</v>
      </c>
      <c r="P223" s="11">
        <v>115.8802867</v>
      </c>
      <c r="Q223">
        <v>123.3431419268229</v>
      </c>
      <c r="R223">
        <v>95.536249359999999</v>
      </c>
    </row>
    <row r="224" spans="1:18" x14ac:dyDescent="0.2">
      <c r="A224" s="1">
        <v>2015</v>
      </c>
      <c r="B224" s="1">
        <v>7</v>
      </c>
      <c r="C224" s="11">
        <v>110.4218</v>
      </c>
      <c r="D224" s="11">
        <v>183</v>
      </c>
      <c r="E224" s="11">
        <v>179.12130999999999</v>
      </c>
      <c r="F224" s="11">
        <v>206.53693999999999</v>
      </c>
      <c r="G224" s="11">
        <v>314.7604</v>
      </c>
      <c r="H224" s="11">
        <v>176.398</v>
      </c>
      <c r="I224" s="11">
        <v>50.592399999999998</v>
      </c>
      <c r="J224" s="11">
        <v>142</v>
      </c>
      <c r="K224" s="11">
        <v>98.9</v>
      </c>
      <c r="L224" s="12">
        <v>40.536999999999999</v>
      </c>
      <c r="M224" s="11">
        <v>62.656999999999996</v>
      </c>
      <c r="N224" s="11">
        <v>126.272621</v>
      </c>
      <c r="O224" s="11">
        <v>179.13893139999999</v>
      </c>
      <c r="P224" s="11">
        <v>98.734792810000002</v>
      </c>
      <c r="Q224">
        <v>268.70920553980108</v>
      </c>
      <c r="R224">
        <v>133.63952019999999</v>
      </c>
    </row>
    <row r="225" spans="1:18" x14ac:dyDescent="0.2">
      <c r="A225" s="1">
        <v>2015</v>
      </c>
      <c r="B225" s="1">
        <v>8</v>
      </c>
      <c r="C225" s="11">
        <v>77.323170000000005</v>
      </c>
      <c r="D225" s="11">
        <v>291.8</v>
      </c>
      <c r="E225" s="11">
        <v>176.80305000000001</v>
      </c>
      <c r="F225" s="11">
        <v>138.12027</v>
      </c>
      <c r="G225" s="11">
        <v>171.73939999999999</v>
      </c>
      <c r="H225" s="11">
        <v>158.68090000000001</v>
      </c>
      <c r="I225" s="11">
        <v>77.5655</v>
      </c>
      <c r="J225" s="11">
        <v>114</v>
      </c>
      <c r="K225" s="11">
        <v>110.9</v>
      </c>
      <c r="L225" s="12">
        <v>51.363999999999997</v>
      </c>
      <c r="M225" s="11">
        <v>180.09</v>
      </c>
      <c r="N225" s="11">
        <v>144.34707599999999</v>
      </c>
      <c r="O225" s="11">
        <v>137.501521</v>
      </c>
      <c r="P225" s="11">
        <v>156.5036298</v>
      </c>
      <c r="Q225">
        <v>224.05858515484013</v>
      </c>
      <c r="R225">
        <v>60.205907719999999</v>
      </c>
    </row>
    <row r="226" spans="1:18" x14ac:dyDescent="0.2">
      <c r="A226" s="1">
        <v>2015</v>
      </c>
      <c r="B226" s="1">
        <v>9</v>
      </c>
      <c r="C226" s="11">
        <v>100.21469999999999</v>
      </c>
      <c r="D226" s="11">
        <v>457.1</v>
      </c>
      <c r="E226" s="11">
        <v>205.35665</v>
      </c>
      <c r="F226" s="11">
        <v>236.26199</v>
      </c>
      <c r="G226" s="11">
        <v>263.03019999999998</v>
      </c>
      <c r="H226" s="11">
        <v>165.86699999999999</v>
      </c>
      <c r="I226" s="11">
        <v>85.255200000000002</v>
      </c>
      <c r="J226" s="11">
        <v>125</v>
      </c>
      <c r="K226" s="11">
        <v>121.2</v>
      </c>
      <c r="L226" s="12">
        <v>56.29</v>
      </c>
      <c r="M226" s="11">
        <v>315.7</v>
      </c>
      <c r="N226" s="11">
        <v>190.67094399999999</v>
      </c>
      <c r="O226" s="11">
        <v>279.8417455</v>
      </c>
      <c r="P226" s="11">
        <v>171.93267760000001</v>
      </c>
      <c r="Q226">
        <v>393.23413303690387</v>
      </c>
      <c r="R226">
        <v>96.430615470000006</v>
      </c>
    </row>
    <row r="227" spans="1:18" x14ac:dyDescent="0.2">
      <c r="A227" s="1">
        <v>2015</v>
      </c>
      <c r="B227" s="1">
        <v>10</v>
      </c>
      <c r="C227" s="11">
        <v>74.922920000000005</v>
      </c>
      <c r="D227" s="11">
        <v>297.10000000000002</v>
      </c>
      <c r="E227" s="11">
        <v>199.57140000000001</v>
      </c>
      <c r="F227" s="11">
        <v>165.28677999999999</v>
      </c>
      <c r="G227" s="11">
        <v>231.93369999999999</v>
      </c>
      <c r="H227" s="11">
        <v>187.636</v>
      </c>
      <c r="I227" s="11">
        <v>45.6004</v>
      </c>
      <c r="J227" s="11">
        <v>95.4</v>
      </c>
      <c r="K227" s="11">
        <v>113.5</v>
      </c>
      <c r="L227" s="12">
        <v>26.353000000000002</v>
      </c>
      <c r="M227" s="11">
        <v>174.17</v>
      </c>
      <c r="N227" s="11">
        <v>126.641403</v>
      </c>
      <c r="O227" s="11">
        <v>155.604702</v>
      </c>
      <c r="P227" s="11">
        <v>110.7019377</v>
      </c>
      <c r="Q227">
        <v>244.86795743703419</v>
      </c>
      <c r="R227">
        <v>87.339764990000006</v>
      </c>
    </row>
    <row r="228" spans="1:18" x14ac:dyDescent="0.2">
      <c r="A228" s="1">
        <v>2015</v>
      </c>
      <c r="B228" s="1">
        <v>11</v>
      </c>
      <c r="C228" s="11">
        <v>48.755549999999999</v>
      </c>
      <c r="D228" s="11">
        <v>165</v>
      </c>
      <c r="E228" s="11">
        <v>142.00075000000001</v>
      </c>
      <c r="F228" s="11">
        <v>109.78767000000001</v>
      </c>
      <c r="G228" s="11">
        <v>200.9759</v>
      </c>
      <c r="H228" s="11">
        <v>193.55430000000001</v>
      </c>
      <c r="I228" s="11">
        <v>47.6464</v>
      </c>
      <c r="J228" s="11">
        <v>96</v>
      </c>
      <c r="K228" s="11">
        <v>92.95</v>
      </c>
      <c r="L228" s="12">
        <v>13.532999999999999</v>
      </c>
      <c r="M228" s="11">
        <v>155.72</v>
      </c>
      <c r="N228" s="11">
        <v>94.250801100000004</v>
      </c>
      <c r="O228" s="11">
        <v>208.3819384</v>
      </c>
      <c r="P228" s="11">
        <v>89.583710440000004</v>
      </c>
      <c r="Q228">
        <v>104.74907068139797</v>
      </c>
      <c r="R228">
        <v>96.078010090000006</v>
      </c>
    </row>
    <row r="229" spans="1:18" x14ac:dyDescent="0.2">
      <c r="A229" s="1">
        <v>2015</v>
      </c>
      <c r="B229" s="1">
        <v>12</v>
      </c>
      <c r="C229" s="11">
        <v>67.136799999999994</v>
      </c>
      <c r="D229" s="11">
        <v>330.6</v>
      </c>
      <c r="E229" s="11">
        <v>128.38041999999999</v>
      </c>
      <c r="F229" s="11">
        <v>129.27074999999999</v>
      </c>
      <c r="G229" s="11">
        <v>206.3948</v>
      </c>
      <c r="H229" s="11">
        <v>127.0861</v>
      </c>
      <c r="I229" s="11">
        <v>77.321299999999994</v>
      </c>
      <c r="J229" s="11">
        <v>86.7</v>
      </c>
      <c r="K229" s="11">
        <v>96.13</v>
      </c>
      <c r="L229" s="12">
        <v>30.036000000000001</v>
      </c>
      <c r="M229" s="11">
        <v>195.3</v>
      </c>
      <c r="N229" s="11">
        <v>172.04499799999999</v>
      </c>
      <c r="O229" s="11">
        <v>164.42555110000001</v>
      </c>
      <c r="P229" s="11">
        <v>101.9634329</v>
      </c>
      <c r="Q229">
        <v>151.61449088773767</v>
      </c>
      <c r="R229">
        <v>94.538065070000002</v>
      </c>
    </row>
    <row r="230" spans="1:18" x14ac:dyDescent="0.2">
      <c r="A230" s="1">
        <v>2016</v>
      </c>
      <c r="B230" s="1">
        <v>1</v>
      </c>
      <c r="C230" s="11">
        <v>67.038759999999996</v>
      </c>
      <c r="D230" s="11">
        <v>306.7</v>
      </c>
      <c r="E230" s="11">
        <v>156.00353999999999</v>
      </c>
      <c r="F230" s="11">
        <v>199.47471999999999</v>
      </c>
      <c r="G230" s="11">
        <v>241.42449999999999</v>
      </c>
      <c r="H230" s="11">
        <v>203.9956</v>
      </c>
      <c r="I230" s="11">
        <v>70.279600000000002</v>
      </c>
      <c r="J230" s="11">
        <v>97</v>
      </c>
      <c r="K230" s="11">
        <v>136.30000000000001</v>
      </c>
      <c r="L230" s="12">
        <v>53.313000000000002</v>
      </c>
      <c r="M230" s="11">
        <v>55.094999999999999</v>
      </c>
      <c r="N230" s="11">
        <v>181.93976799999999</v>
      </c>
      <c r="O230" s="11">
        <v>249.41543110000001</v>
      </c>
      <c r="P230" s="11">
        <v>154.85733060000001</v>
      </c>
      <c r="Q230">
        <v>261.94208372090901</v>
      </c>
      <c r="R230">
        <v>127.4782714</v>
      </c>
    </row>
    <row r="231" spans="1:18" x14ac:dyDescent="0.2">
      <c r="A231" s="1">
        <v>2016</v>
      </c>
      <c r="B231" s="1">
        <v>2</v>
      </c>
      <c r="C231" s="11">
        <v>97.050640000000001</v>
      </c>
      <c r="D231" s="11">
        <v>224.2</v>
      </c>
      <c r="E231" s="11">
        <v>186.64318</v>
      </c>
      <c r="F231" s="11">
        <v>189.64355</v>
      </c>
      <c r="G231" s="11">
        <v>324.04649999999998</v>
      </c>
      <c r="H231" s="11">
        <v>181.86089999999999</v>
      </c>
      <c r="I231" s="11">
        <v>99.213399999999993</v>
      </c>
      <c r="J231" s="11">
        <v>119</v>
      </c>
      <c r="K231" s="11">
        <v>170.6</v>
      </c>
      <c r="L231" s="12">
        <v>41.252000000000002</v>
      </c>
      <c r="M231" s="11">
        <v>190.37</v>
      </c>
      <c r="N231" s="11">
        <v>166.59552400000001</v>
      </c>
      <c r="O231" s="11">
        <v>312.5995997</v>
      </c>
      <c r="P231" s="11">
        <v>148.32178880000001</v>
      </c>
      <c r="Q231">
        <v>269.01917832212371</v>
      </c>
      <c r="R231">
        <v>108.05523580000001</v>
      </c>
    </row>
    <row r="232" spans="1:18" x14ac:dyDescent="0.2">
      <c r="A232" s="1">
        <v>2016</v>
      </c>
      <c r="B232" s="1">
        <v>3</v>
      </c>
      <c r="C232" s="11">
        <v>86.075869999999995</v>
      </c>
      <c r="D232" s="11">
        <v>421</v>
      </c>
      <c r="E232" s="11">
        <v>218.51525000000001</v>
      </c>
      <c r="F232" s="11">
        <v>244.73186999999999</v>
      </c>
      <c r="G232" s="11">
        <v>253.6859</v>
      </c>
      <c r="H232" s="11">
        <v>190.58179999999999</v>
      </c>
      <c r="I232" s="11">
        <v>92.200900000000004</v>
      </c>
      <c r="J232" s="11">
        <v>104</v>
      </c>
      <c r="K232" s="11">
        <v>140.6</v>
      </c>
      <c r="L232" s="12">
        <v>40.636000000000003</v>
      </c>
      <c r="M232" s="11">
        <v>183.26</v>
      </c>
      <c r="N232" s="11">
        <v>112.434809</v>
      </c>
      <c r="O232" s="11">
        <v>479.32598410000003</v>
      </c>
      <c r="P232" s="11">
        <v>130.49015929999999</v>
      </c>
      <c r="Q232">
        <v>323.15583228558012</v>
      </c>
      <c r="R232">
        <v>155.2279389</v>
      </c>
    </row>
    <row r="233" spans="1:18" x14ac:dyDescent="0.2">
      <c r="A233" s="1">
        <v>2016</v>
      </c>
      <c r="B233" s="1">
        <v>4</v>
      </c>
      <c r="C233" s="11">
        <v>87.019379999999998</v>
      </c>
      <c r="D233" s="11">
        <v>473.5</v>
      </c>
      <c r="E233" s="11">
        <v>156.83358000000001</v>
      </c>
      <c r="F233" s="11">
        <v>235.21302</v>
      </c>
      <c r="G233" s="11">
        <v>216.33029999999999</v>
      </c>
      <c r="H233" s="11">
        <v>124.1682</v>
      </c>
      <c r="I233" s="11">
        <v>47.387999999999998</v>
      </c>
      <c r="J233" s="11">
        <v>108</v>
      </c>
      <c r="K233" s="11">
        <v>133</v>
      </c>
      <c r="L233" s="12">
        <v>29.300999999999998</v>
      </c>
      <c r="M233" s="11">
        <v>135.03</v>
      </c>
      <c r="N233" s="11">
        <v>100.996026</v>
      </c>
      <c r="O233" s="11">
        <v>434.60921569999999</v>
      </c>
      <c r="P233" s="11">
        <v>96.413415810000004</v>
      </c>
      <c r="Q233">
        <v>286.17734006280807</v>
      </c>
      <c r="R233">
        <v>165.2380053</v>
      </c>
    </row>
    <row r="234" spans="1:18" x14ac:dyDescent="0.2">
      <c r="A234" s="1">
        <v>2016</v>
      </c>
      <c r="B234" s="1">
        <v>5</v>
      </c>
      <c r="C234" s="11">
        <v>154.542</v>
      </c>
      <c r="D234" s="11">
        <v>221.3</v>
      </c>
      <c r="E234" s="11">
        <v>151.52386999999999</v>
      </c>
      <c r="F234" s="11">
        <v>192.12685999999999</v>
      </c>
      <c r="G234" s="11">
        <v>241.1157</v>
      </c>
      <c r="H234" s="11">
        <v>131.46119999999999</v>
      </c>
      <c r="I234" s="11">
        <v>53.013100000000001</v>
      </c>
      <c r="J234" s="11">
        <v>81.400000000000006</v>
      </c>
      <c r="K234" s="11">
        <v>158.19999999999999</v>
      </c>
      <c r="L234" s="12">
        <v>24.358000000000001</v>
      </c>
      <c r="M234" s="11">
        <v>73.066000000000003</v>
      </c>
      <c r="N234" s="11">
        <v>103.92144</v>
      </c>
      <c r="O234" s="11">
        <v>428.50928540000001</v>
      </c>
      <c r="P234" s="11">
        <v>96.222332739999999</v>
      </c>
      <c r="Q234">
        <v>260.25746520771128</v>
      </c>
      <c r="R234">
        <v>117.5464314</v>
      </c>
    </row>
    <row r="235" spans="1:18" x14ac:dyDescent="0.2">
      <c r="A235" s="1">
        <v>2016</v>
      </c>
      <c r="B235" s="1">
        <v>6</v>
      </c>
      <c r="C235" s="11">
        <v>206.14769999999999</v>
      </c>
      <c r="D235" s="11">
        <v>294.5</v>
      </c>
      <c r="E235" s="11">
        <v>276.66890000000001</v>
      </c>
      <c r="F235" s="11">
        <v>243.81124</v>
      </c>
      <c r="G235" s="11">
        <v>444.34199999999998</v>
      </c>
      <c r="H235" s="11">
        <v>454.00549999999998</v>
      </c>
      <c r="I235" s="11">
        <v>144.26599999999999</v>
      </c>
      <c r="J235" s="11">
        <v>197</v>
      </c>
      <c r="K235" s="11">
        <v>205.4</v>
      </c>
      <c r="L235" s="12">
        <v>52.317</v>
      </c>
      <c r="M235" s="11">
        <v>249.32</v>
      </c>
      <c r="N235" s="11">
        <v>274.80912000000001</v>
      </c>
      <c r="O235" s="11">
        <v>799.93408790000001</v>
      </c>
      <c r="P235" s="11">
        <v>233.95610300000001</v>
      </c>
      <c r="Q235">
        <v>357.2088124619101</v>
      </c>
      <c r="R235">
        <v>131.45701539999999</v>
      </c>
    </row>
    <row r="236" spans="1:18" x14ac:dyDescent="0.2">
      <c r="A236" s="1">
        <v>2016</v>
      </c>
      <c r="B236" s="1">
        <v>7</v>
      </c>
      <c r="C236" s="11">
        <v>328.67579999999998</v>
      </c>
      <c r="D236" s="11">
        <v>326.60000000000002</v>
      </c>
      <c r="E236" s="11">
        <v>260.12511000000001</v>
      </c>
      <c r="F236" s="11">
        <v>319.08886999999999</v>
      </c>
      <c r="G236" s="11">
        <v>410.00740000000002</v>
      </c>
      <c r="H236" s="11">
        <v>331.66820000000001</v>
      </c>
      <c r="I236" s="11">
        <v>78.066100000000006</v>
      </c>
      <c r="J236" s="11">
        <v>129</v>
      </c>
      <c r="K236" s="11">
        <v>207.6</v>
      </c>
      <c r="L236" s="12">
        <v>34.593000000000004</v>
      </c>
      <c r="M236" s="11">
        <v>97.643000000000001</v>
      </c>
      <c r="N236" s="11">
        <v>214.10752500000001</v>
      </c>
      <c r="O236" s="11">
        <v>1141.795541</v>
      </c>
      <c r="P236" s="11">
        <v>164.45840050000001</v>
      </c>
      <c r="Q236">
        <v>558.22213597949724</v>
      </c>
      <c r="R236">
        <v>112.39947549999999</v>
      </c>
    </row>
    <row r="237" spans="1:18" x14ac:dyDescent="0.2">
      <c r="A237" s="1">
        <v>2016</v>
      </c>
      <c r="B237" s="1">
        <v>8</v>
      </c>
      <c r="C237" s="11">
        <v>62.006279999999997</v>
      </c>
      <c r="D237" s="11">
        <v>251.7</v>
      </c>
      <c r="E237" s="11">
        <v>237.58103</v>
      </c>
      <c r="F237" s="11">
        <v>203.79579000000001</v>
      </c>
      <c r="G237" s="11">
        <v>178.72030000000001</v>
      </c>
      <c r="H237" s="11">
        <v>223.12739999999999</v>
      </c>
      <c r="I237" s="11">
        <v>41.014200000000002</v>
      </c>
      <c r="J237" s="11">
        <v>103</v>
      </c>
      <c r="K237" s="11">
        <v>111.7</v>
      </c>
      <c r="L237" s="12">
        <v>27.21</v>
      </c>
      <c r="M237" s="11">
        <v>313.07</v>
      </c>
      <c r="N237" s="11">
        <v>101.31164099999999</v>
      </c>
      <c r="O237" s="11">
        <v>458.68452350000001</v>
      </c>
      <c r="P237" s="11">
        <v>106.88562279999999</v>
      </c>
      <c r="Q237">
        <v>288.78020865803478</v>
      </c>
      <c r="R237">
        <v>116.325771</v>
      </c>
    </row>
    <row r="238" spans="1:18" x14ac:dyDescent="0.2">
      <c r="A238" s="1">
        <v>2016</v>
      </c>
      <c r="B238" s="1">
        <v>9</v>
      </c>
      <c r="C238" s="11">
        <v>88.086950000000002</v>
      </c>
      <c r="D238" s="11">
        <v>250</v>
      </c>
      <c r="E238" s="11">
        <v>164.45577</v>
      </c>
      <c r="F238" s="11">
        <v>268.33458000000002</v>
      </c>
      <c r="G238" s="11">
        <v>291.673</v>
      </c>
      <c r="H238" s="11">
        <v>219.07740000000001</v>
      </c>
      <c r="I238" s="11">
        <v>32.883699999999997</v>
      </c>
      <c r="J238" s="11">
        <v>140</v>
      </c>
      <c r="K238" s="11">
        <v>113.9</v>
      </c>
      <c r="L238" s="12">
        <v>47.655000000000001</v>
      </c>
      <c r="M238" s="11">
        <v>237.5</v>
      </c>
      <c r="N238" s="11">
        <v>123.548984</v>
      </c>
      <c r="O238" s="11">
        <v>378.97449760000001</v>
      </c>
      <c r="P238" s="11">
        <v>86.343538379999998</v>
      </c>
      <c r="Q238">
        <v>388.74959058354676</v>
      </c>
      <c r="R238">
        <v>147.56455260000001</v>
      </c>
    </row>
    <row r="239" spans="1:18" x14ac:dyDescent="0.2">
      <c r="A239" s="1">
        <v>2016</v>
      </c>
      <c r="B239" s="1">
        <v>10</v>
      </c>
      <c r="C239" s="11">
        <v>49.835439999999998</v>
      </c>
      <c r="D239" s="11">
        <v>149.4</v>
      </c>
      <c r="E239" s="11">
        <v>243.58090999999999</v>
      </c>
      <c r="F239" s="11">
        <v>185.69843</v>
      </c>
      <c r="G239" s="11">
        <v>256.62360000000001</v>
      </c>
      <c r="H239" s="11">
        <v>148.26050000000001</v>
      </c>
      <c r="I239" s="11">
        <v>38.686799999999998</v>
      </c>
      <c r="J239" s="11">
        <v>132</v>
      </c>
      <c r="K239" s="11">
        <v>90.73</v>
      </c>
      <c r="L239" s="12">
        <v>47.585000000000001</v>
      </c>
      <c r="M239" s="11">
        <v>113.41</v>
      </c>
      <c r="N239" s="11">
        <v>122.17124699999999</v>
      </c>
      <c r="O239" s="11">
        <v>545.11511059999998</v>
      </c>
      <c r="P239" s="11">
        <v>108.0641248</v>
      </c>
      <c r="Q239">
        <v>261.89889280888116</v>
      </c>
      <c r="R239">
        <v>106.809263</v>
      </c>
    </row>
    <row r="240" spans="1:18" x14ac:dyDescent="0.2">
      <c r="A240" s="1">
        <v>2016</v>
      </c>
      <c r="B240" s="1">
        <v>11</v>
      </c>
      <c r="C240" s="11">
        <v>174.298</v>
      </c>
      <c r="D240" s="11">
        <v>365.8</v>
      </c>
      <c r="E240" s="11">
        <v>442.37141000000003</v>
      </c>
      <c r="F240" s="11">
        <v>296.74131</v>
      </c>
      <c r="G240" s="11">
        <v>448.5951</v>
      </c>
      <c r="H240" s="11">
        <v>322.22030000000001</v>
      </c>
      <c r="I240" s="11">
        <v>72.805599999999998</v>
      </c>
      <c r="J240" s="11">
        <v>180</v>
      </c>
      <c r="K240" s="11">
        <v>138.9</v>
      </c>
      <c r="L240" s="12">
        <v>89.26</v>
      </c>
      <c r="M240" s="11">
        <v>233.34</v>
      </c>
      <c r="N240" s="11">
        <v>387.970822</v>
      </c>
      <c r="O240" s="11">
        <v>816.20220659999995</v>
      </c>
      <c r="P240" s="11">
        <v>254.10132780000001</v>
      </c>
      <c r="Q240">
        <v>475.67091863550274</v>
      </c>
      <c r="R240">
        <v>133.09709269999999</v>
      </c>
    </row>
    <row r="241" spans="1:18" x14ac:dyDescent="0.2">
      <c r="A241" s="1">
        <v>2016</v>
      </c>
      <c r="B241" s="1">
        <v>12</v>
      </c>
      <c r="C241" s="11">
        <v>166.67959999999999</v>
      </c>
      <c r="D241" s="11">
        <v>422.5</v>
      </c>
      <c r="E241" s="11">
        <v>298.57465999999999</v>
      </c>
      <c r="F241" s="11">
        <v>369.99130000000002</v>
      </c>
      <c r="G241" s="11">
        <v>408.26749999999998</v>
      </c>
      <c r="H241" s="11">
        <v>246.8143</v>
      </c>
      <c r="I241" s="11">
        <v>117.886</v>
      </c>
      <c r="J241" s="11">
        <v>159</v>
      </c>
      <c r="K241" s="11">
        <v>140.6</v>
      </c>
      <c r="L241" s="12">
        <v>108.77</v>
      </c>
      <c r="M241" s="11">
        <v>323.77999999999997</v>
      </c>
      <c r="N241" s="11">
        <v>375.90697399999999</v>
      </c>
      <c r="O241" s="11">
        <v>468.0212573</v>
      </c>
      <c r="P241" s="11">
        <v>161.4247862</v>
      </c>
      <c r="Q241">
        <v>646.9109891859332</v>
      </c>
      <c r="R241">
        <v>130.56736169999999</v>
      </c>
    </row>
    <row r="242" spans="1:18" x14ac:dyDescent="0.2">
      <c r="A242" s="1">
        <v>2017</v>
      </c>
      <c r="B242" s="1">
        <v>1</v>
      </c>
      <c r="C242" s="11">
        <v>138.90889999999999</v>
      </c>
      <c r="D242" s="11">
        <v>330.9</v>
      </c>
      <c r="E242" s="11">
        <v>338.15546999999998</v>
      </c>
      <c r="F242" s="11">
        <v>507.76272</v>
      </c>
      <c r="G242" s="11">
        <v>462.96559999999999</v>
      </c>
      <c r="H242" s="11">
        <v>335.64150000000001</v>
      </c>
      <c r="I242" s="11">
        <v>84.126599999999996</v>
      </c>
      <c r="J242" s="11">
        <v>113</v>
      </c>
      <c r="K242" s="11">
        <v>144.6</v>
      </c>
      <c r="L242" s="12">
        <v>161.47</v>
      </c>
      <c r="M242" s="11">
        <v>400.02</v>
      </c>
      <c r="N242" s="11">
        <v>391.79840000000002</v>
      </c>
      <c r="O242" s="11">
        <v>539.22460590000003</v>
      </c>
      <c r="P242" s="11">
        <v>195.04063009999999</v>
      </c>
      <c r="Q242">
        <v>694.8494130857672</v>
      </c>
      <c r="R242">
        <v>306.03749599999998</v>
      </c>
    </row>
    <row r="243" spans="1:18" x14ac:dyDescent="0.2">
      <c r="A243" s="1">
        <v>2017</v>
      </c>
      <c r="B243" s="1">
        <v>2</v>
      </c>
      <c r="C243" s="11">
        <v>77.741219999999998</v>
      </c>
      <c r="D243" s="11">
        <v>371.6</v>
      </c>
      <c r="E243" s="11">
        <v>257.48916000000003</v>
      </c>
      <c r="F243" s="11">
        <v>320.68529999999998</v>
      </c>
      <c r="G243" s="11">
        <v>379.42599999999999</v>
      </c>
      <c r="H243" s="11">
        <v>170.40049999999999</v>
      </c>
      <c r="I243" s="11">
        <v>137.4</v>
      </c>
      <c r="J243" s="11">
        <v>114</v>
      </c>
      <c r="K243" s="11">
        <v>125.6</v>
      </c>
      <c r="L243" s="12">
        <v>99.247</v>
      </c>
      <c r="M243" s="11">
        <v>227.88</v>
      </c>
      <c r="N243" s="11">
        <v>299.674847</v>
      </c>
      <c r="O243" s="11">
        <v>445.97402970000002</v>
      </c>
      <c r="P243" s="11">
        <v>177.777717</v>
      </c>
      <c r="Q243">
        <v>464.52281586678055</v>
      </c>
      <c r="R243">
        <v>176.39958050000001</v>
      </c>
    </row>
    <row r="244" spans="1:18" x14ac:dyDescent="0.2">
      <c r="A244" s="1">
        <v>2017</v>
      </c>
      <c r="B244" s="1">
        <v>3</v>
      </c>
      <c r="C244" s="11">
        <v>90.882099999999994</v>
      </c>
      <c r="D244" s="11">
        <v>677</v>
      </c>
      <c r="E244" s="11">
        <v>262.14936</v>
      </c>
      <c r="F244" s="11">
        <v>465.70285000000001</v>
      </c>
      <c r="G244" s="11">
        <v>521.56420000000003</v>
      </c>
      <c r="H244" s="11">
        <v>222.12299999999999</v>
      </c>
      <c r="I244" s="11">
        <v>65.675200000000004</v>
      </c>
      <c r="J244" s="11">
        <v>98.6</v>
      </c>
      <c r="K244" s="11">
        <v>123.5</v>
      </c>
      <c r="L244" s="12">
        <v>69.894000000000005</v>
      </c>
      <c r="M244" s="11">
        <v>291.41000000000003</v>
      </c>
      <c r="N244" s="11">
        <v>220.402162</v>
      </c>
      <c r="O244" s="11">
        <v>418.65660969999999</v>
      </c>
      <c r="P244" s="11">
        <v>154.60969510000001</v>
      </c>
      <c r="Q244">
        <v>533.30439425751388</v>
      </c>
      <c r="R244">
        <v>349.05313289999998</v>
      </c>
    </row>
    <row r="245" spans="1:18" x14ac:dyDescent="0.2">
      <c r="A245" s="1">
        <v>2017</v>
      </c>
      <c r="B245" s="1">
        <v>4</v>
      </c>
      <c r="C245" s="11">
        <v>82.154489999999996</v>
      </c>
      <c r="D245" s="11">
        <v>550.20000000000005</v>
      </c>
      <c r="E245" s="11">
        <v>199.66222999999999</v>
      </c>
      <c r="F245" s="11">
        <v>256.99981000000002</v>
      </c>
      <c r="G245" s="11">
        <v>574.63310000000001</v>
      </c>
      <c r="H245" s="11">
        <v>204.83879999999999</v>
      </c>
      <c r="I245" s="11">
        <v>81.333799999999997</v>
      </c>
      <c r="J245" s="11">
        <v>61.9</v>
      </c>
      <c r="K245" s="11">
        <v>102.5</v>
      </c>
      <c r="L245" s="12">
        <v>48.140999999999998</v>
      </c>
      <c r="M245" s="11">
        <v>143.63</v>
      </c>
      <c r="N245" s="11">
        <v>165.396951</v>
      </c>
      <c r="O245" s="11">
        <v>335.47583020000002</v>
      </c>
      <c r="P245" s="11">
        <v>157.67652279999999</v>
      </c>
      <c r="Q245">
        <v>322.34425371134694</v>
      </c>
      <c r="R245">
        <v>174.19277120000001</v>
      </c>
    </row>
    <row r="246" spans="1:18" x14ac:dyDescent="0.2">
      <c r="A246" s="1">
        <v>2017</v>
      </c>
      <c r="B246" s="1">
        <v>5</v>
      </c>
      <c r="C246" s="11">
        <v>66.112729999999999</v>
      </c>
      <c r="D246" s="11">
        <v>407.9</v>
      </c>
      <c r="E246" s="11">
        <v>262.12758000000002</v>
      </c>
      <c r="F246" s="11">
        <v>284.81495000000001</v>
      </c>
      <c r="G246" s="11">
        <v>288.2604</v>
      </c>
      <c r="H246" s="11">
        <v>151.3844</v>
      </c>
      <c r="I246" s="11">
        <v>39.263399999999997</v>
      </c>
      <c r="J246" s="11">
        <v>62.9</v>
      </c>
      <c r="K246" s="11">
        <v>101.4</v>
      </c>
      <c r="L246" s="12">
        <v>61.228999999999999</v>
      </c>
      <c r="M246" s="11">
        <v>139.03</v>
      </c>
      <c r="N246" s="11">
        <v>118.96201600000001</v>
      </c>
      <c r="O246" s="11">
        <v>470.26431960000002</v>
      </c>
      <c r="P246" s="11">
        <v>129.88805769999999</v>
      </c>
      <c r="Q246">
        <v>451.97849740078419</v>
      </c>
      <c r="R246">
        <v>130.75535189999999</v>
      </c>
    </row>
    <row r="247" spans="1:18" x14ac:dyDescent="0.2">
      <c r="A247" s="1">
        <v>2017</v>
      </c>
      <c r="B247" s="1">
        <v>6</v>
      </c>
      <c r="C247" s="11">
        <v>72.203739999999996</v>
      </c>
      <c r="D247" s="11">
        <v>231</v>
      </c>
      <c r="E247" s="11">
        <v>206.44093000000001</v>
      </c>
      <c r="F247" s="11">
        <v>295.30486999999999</v>
      </c>
      <c r="G247" s="11">
        <v>308.56529999999998</v>
      </c>
      <c r="H247" s="11">
        <v>192.2243</v>
      </c>
      <c r="I247" s="11">
        <v>59.069899999999997</v>
      </c>
      <c r="J247" s="11">
        <v>99.6</v>
      </c>
      <c r="K247" s="11">
        <v>87.52</v>
      </c>
      <c r="L247" s="12">
        <v>42.051000000000002</v>
      </c>
      <c r="M247" s="11">
        <v>107.03</v>
      </c>
      <c r="N247" s="11">
        <v>118.95075900000001</v>
      </c>
      <c r="O247" s="11">
        <v>709.74368189999996</v>
      </c>
      <c r="P247" s="11">
        <v>120.638462</v>
      </c>
      <c r="Q247">
        <v>328.55360003364694</v>
      </c>
      <c r="R247">
        <v>227.65972830000001</v>
      </c>
    </row>
    <row r="248" spans="1:18" x14ac:dyDescent="0.2">
      <c r="A248" s="1">
        <v>2017</v>
      </c>
      <c r="B248" s="1">
        <v>7</v>
      </c>
      <c r="C248" s="11">
        <v>95.784649999999999</v>
      </c>
      <c r="D248" s="11">
        <v>267.2</v>
      </c>
      <c r="E248" s="11">
        <v>233.18308999999999</v>
      </c>
      <c r="F248" s="11">
        <v>223.11245</v>
      </c>
      <c r="G248" s="11">
        <v>176.46950000000001</v>
      </c>
      <c r="H248" s="11">
        <v>142.7124</v>
      </c>
      <c r="I248" s="11">
        <v>62.029899999999998</v>
      </c>
      <c r="J248" s="11">
        <v>74</v>
      </c>
      <c r="K248" s="11">
        <v>76.87</v>
      </c>
      <c r="L248" s="12">
        <v>23.745000000000001</v>
      </c>
      <c r="M248" s="11">
        <v>181.05</v>
      </c>
      <c r="N248" s="11">
        <v>97.311022899999998</v>
      </c>
      <c r="O248" s="11">
        <v>466.47472379999999</v>
      </c>
      <c r="P248" s="11">
        <v>141.13833500000001</v>
      </c>
      <c r="Q248">
        <v>162.69328608631304</v>
      </c>
      <c r="R248">
        <v>228.24149249999999</v>
      </c>
    </row>
    <row r="249" spans="1:18" x14ac:dyDescent="0.2">
      <c r="A249" s="1">
        <v>2017</v>
      </c>
      <c r="B249" s="1">
        <v>8</v>
      </c>
      <c r="C249" s="11">
        <v>50.780500000000004</v>
      </c>
      <c r="D249" s="11">
        <v>309.7</v>
      </c>
      <c r="E249" s="11">
        <v>241.76701</v>
      </c>
      <c r="F249" s="11">
        <v>225.69067000000001</v>
      </c>
      <c r="G249" s="11">
        <v>164.05330000000001</v>
      </c>
      <c r="H249" s="11">
        <v>104.7308</v>
      </c>
      <c r="I249" s="11">
        <v>37.689500000000002</v>
      </c>
      <c r="J249" s="11">
        <v>31.7</v>
      </c>
      <c r="K249" s="11">
        <v>77.040000000000006</v>
      </c>
      <c r="L249" s="12">
        <v>52.719000000000001</v>
      </c>
      <c r="M249" s="11">
        <v>149.65</v>
      </c>
      <c r="N249" s="11">
        <v>90.034294200000005</v>
      </c>
      <c r="O249" s="11">
        <v>441.47924769999997</v>
      </c>
      <c r="P249" s="11">
        <v>137.85970359999999</v>
      </c>
      <c r="Q249">
        <v>265.25810294224726</v>
      </c>
      <c r="R249">
        <v>164.68483280000001</v>
      </c>
    </row>
    <row r="250" spans="1:18" x14ac:dyDescent="0.2">
      <c r="A250" s="1">
        <v>2017</v>
      </c>
      <c r="B250" s="1">
        <v>9</v>
      </c>
      <c r="C250" s="11">
        <v>64.231219999999993</v>
      </c>
      <c r="D250" s="11">
        <v>326.5</v>
      </c>
      <c r="E250" s="11">
        <v>277.79455999999999</v>
      </c>
      <c r="F250" s="11">
        <v>274.77589</v>
      </c>
      <c r="G250" s="11">
        <v>256.47820000000002</v>
      </c>
      <c r="H250" s="11">
        <v>164.52680000000001</v>
      </c>
      <c r="I250" s="11">
        <v>78.030600000000007</v>
      </c>
      <c r="J250" s="11">
        <v>91.2</v>
      </c>
      <c r="K250" s="11">
        <v>88.19</v>
      </c>
      <c r="L250" s="12">
        <v>27.021999999999998</v>
      </c>
      <c r="M250" s="11">
        <v>101.01</v>
      </c>
      <c r="N250" s="11">
        <v>102.089935</v>
      </c>
      <c r="O250" s="11">
        <v>457.88155239999998</v>
      </c>
      <c r="P250" s="11">
        <v>116.6200175</v>
      </c>
      <c r="Q250">
        <v>314.00122596822968</v>
      </c>
      <c r="R250">
        <v>206.38444920000001</v>
      </c>
    </row>
    <row r="251" spans="1:18" x14ac:dyDescent="0.2">
      <c r="A251" s="1">
        <v>2017</v>
      </c>
      <c r="B251" s="1">
        <v>10</v>
      </c>
      <c r="C251" s="11">
        <v>75.126440000000002</v>
      </c>
      <c r="D251" s="11">
        <v>190.6</v>
      </c>
      <c r="E251" s="11">
        <v>221.31575000000001</v>
      </c>
      <c r="F251" s="11">
        <v>222.4666</v>
      </c>
      <c r="G251" s="11">
        <v>227.00540000000001</v>
      </c>
      <c r="H251" s="11">
        <v>142.69749999999999</v>
      </c>
      <c r="I251" s="11">
        <v>83.394800000000004</v>
      </c>
      <c r="J251" s="11">
        <v>66.3</v>
      </c>
      <c r="K251" s="11">
        <v>93.2</v>
      </c>
      <c r="L251" s="12">
        <v>67.039000000000001</v>
      </c>
      <c r="M251" s="11">
        <v>274.81</v>
      </c>
      <c r="N251" s="11">
        <v>120.31855299999999</v>
      </c>
      <c r="O251" s="11">
        <v>485.84779040000001</v>
      </c>
      <c r="P251" s="11">
        <v>125.8658439</v>
      </c>
      <c r="Q251">
        <v>291.58358571724318</v>
      </c>
      <c r="R251">
        <v>142.533602</v>
      </c>
    </row>
    <row r="252" spans="1:18" x14ac:dyDescent="0.2">
      <c r="A252" s="1">
        <v>2017</v>
      </c>
      <c r="B252" s="1">
        <v>11</v>
      </c>
      <c r="C252" s="11">
        <v>86.140029999999996</v>
      </c>
      <c r="D252" s="11">
        <v>279.89999999999998</v>
      </c>
      <c r="E252" s="11">
        <v>233.09710000000001</v>
      </c>
      <c r="F252" s="11">
        <v>254.43441000000001</v>
      </c>
      <c r="G252" s="11">
        <v>251.36940000000001</v>
      </c>
      <c r="H252" s="11">
        <v>189.63560000000001</v>
      </c>
      <c r="I252" s="11">
        <v>62.911999999999999</v>
      </c>
      <c r="J252" s="11">
        <v>63.3</v>
      </c>
      <c r="K252" s="11">
        <v>86</v>
      </c>
      <c r="L252" s="12">
        <v>63.942</v>
      </c>
      <c r="M252" s="11">
        <v>250.45</v>
      </c>
      <c r="N252" s="11">
        <v>93.289158999999998</v>
      </c>
      <c r="O252" s="11">
        <v>520.0068364</v>
      </c>
      <c r="P252" s="11">
        <v>111.2826865</v>
      </c>
      <c r="Q252">
        <v>268.04385658482721</v>
      </c>
      <c r="R252">
        <v>206.03775880000001</v>
      </c>
    </row>
    <row r="253" spans="1:18" x14ac:dyDescent="0.2">
      <c r="A253" s="1">
        <v>2017</v>
      </c>
      <c r="B253" s="1">
        <v>12</v>
      </c>
      <c r="C253" s="11">
        <v>91.923000000000002</v>
      </c>
      <c r="D253" s="11">
        <v>215.6</v>
      </c>
      <c r="E253" s="11">
        <v>190.25873999999999</v>
      </c>
      <c r="F253" s="11">
        <v>229.47976</v>
      </c>
      <c r="G253" s="11">
        <v>194.63210000000001</v>
      </c>
      <c r="H253" s="11">
        <v>110.6977</v>
      </c>
      <c r="I253" s="11">
        <v>81.988500000000002</v>
      </c>
      <c r="J253" s="11">
        <v>62.1</v>
      </c>
      <c r="K253" s="11">
        <v>73.95</v>
      </c>
      <c r="L253" s="12">
        <v>59.615000000000002</v>
      </c>
      <c r="M253" s="11">
        <v>320.66000000000003</v>
      </c>
      <c r="N253" s="11">
        <v>111.029985</v>
      </c>
      <c r="O253" s="11">
        <v>419.09911369999998</v>
      </c>
      <c r="P253" s="11">
        <v>140.35018160000001</v>
      </c>
      <c r="Q253">
        <v>269.35475318073759</v>
      </c>
      <c r="R253">
        <v>167.6842327</v>
      </c>
    </row>
    <row r="254" spans="1:18" x14ac:dyDescent="0.2">
      <c r="A254" s="1">
        <v>2018</v>
      </c>
      <c r="B254" s="1">
        <v>1</v>
      </c>
      <c r="C254" s="11">
        <v>48.901420000000002</v>
      </c>
      <c r="D254" s="11">
        <v>165</v>
      </c>
      <c r="E254" s="11">
        <v>343.77242000000001</v>
      </c>
      <c r="F254" s="11">
        <v>230.23510999999999</v>
      </c>
      <c r="G254" s="11">
        <v>221.13759999999999</v>
      </c>
      <c r="H254" s="11">
        <v>150.03559999999999</v>
      </c>
      <c r="I254" s="11">
        <v>39.425699999999999</v>
      </c>
      <c r="J254" s="11">
        <v>103</v>
      </c>
      <c r="K254" s="11">
        <v>66.61</v>
      </c>
      <c r="L254" s="12">
        <v>66.295000000000002</v>
      </c>
      <c r="M254" s="11">
        <v>72.888999999999996</v>
      </c>
      <c r="N254" s="11">
        <v>95.630258699999999</v>
      </c>
      <c r="O254" s="11">
        <v>395.88858440000001</v>
      </c>
      <c r="P254" s="11">
        <v>160.96720479999999</v>
      </c>
      <c r="Q254">
        <v>122.93740790732677</v>
      </c>
      <c r="R254">
        <v>265.07960869999999</v>
      </c>
    </row>
    <row r="255" spans="1:18" x14ac:dyDescent="0.2">
      <c r="A255" s="1">
        <v>2018</v>
      </c>
      <c r="B255" s="1">
        <v>2</v>
      </c>
      <c r="C255" s="11">
        <v>67.914079999999998</v>
      </c>
      <c r="D255" s="11">
        <v>68.459999999999994</v>
      </c>
      <c r="E255" s="11">
        <v>365.26808999999997</v>
      </c>
      <c r="F255" s="11">
        <v>192.24988999999999</v>
      </c>
      <c r="G255" s="11">
        <v>192.03059999999999</v>
      </c>
      <c r="H255" s="11">
        <v>97.528970000000001</v>
      </c>
      <c r="I255" s="11">
        <v>79.909400000000005</v>
      </c>
      <c r="J255" s="11">
        <v>79.099999999999994</v>
      </c>
      <c r="K255" s="11">
        <v>92.32</v>
      </c>
      <c r="L255" s="12">
        <v>54.969000000000001</v>
      </c>
      <c r="M255" s="11">
        <v>206.46</v>
      </c>
      <c r="N255" s="11">
        <v>71.157353900000004</v>
      </c>
      <c r="O255" s="11">
        <v>205.92891299999999</v>
      </c>
      <c r="P255" s="11">
        <v>114.7555583</v>
      </c>
      <c r="Q255">
        <v>211.78017468835492</v>
      </c>
      <c r="R255">
        <v>149.60215199999999</v>
      </c>
    </row>
    <row r="256" spans="1:18" x14ac:dyDescent="0.2">
      <c r="A256" s="1">
        <v>2018</v>
      </c>
      <c r="B256" s="1">
        <v>3</v>
      </c>
      <c r="C256" s="11">
        <v>84.093320000000006</v>
      </c>
      <c r="D256" s="11">
        <v>101.2</v>
      </c>
      <c r="E256" s="11">
        <v>449.62394</v>
      </c>
      <c r="F256" s="11">
        <v>276.60660999999999</v>
      </c>
      <c r="G256" s="11">
        <v>195.57210000000001</v>
      </c>
      <c r="H256" s="11">
        <v>113.2594</v>
      </c>
      <c r="I256" s="11">
        <v>42.035400000000003</v>
      </c>
      <c r="J256" s="11">
        <v>77.5</v>
      </c>
      <c r="K256" s="11">
        <v>81.78</v>
      </c>
      <c r="L256" s="12">
        <v>45.432000000000002</v>
      </c>
      <c r="M256" s="11">
        <v>87.846999999999994</v>
      </c>
      <c r="N256" s="11">
        <v>129.41899100000001</v>
      </c>
      <c r="O256" s="11">
        <v>388.9264359</v>
      </c>
      <c r="P256" s="11">
        <v>187.0958899</v>
      </c>
      <c r="Q256">
        <v>245.55172144433209</v>
      </c>
      <c r="R256">
        <v>254.1363255</v>
      </c>
    </row>
    <row r="257" spans="1:18" x14ac:dyDescent="0.2">
      <c r="A257" s="1">
        <v>2018</v>
      </c>
      <c r="B257" s="1">
        <v>4</v>
      </c>
      <c r="C257" s="11">
        <v>48.264539999999997</v>
      </c>
      <c r="D257" s="11">
        <v>152.30000000000001</v>
      </c>
      <c r="E257" s="11">
        <v>303.54075</v>
      </c>
      <c r="F257" s="11">
        <v>288.37740000000002</v>
      </c>
      <c r="G257" s="11">
        <v>187.36109999999999</v>
      </c>
      <c r="H257" s="11">
        <v>127.5361</v>
      </c>
      <c r="I257" s="11">
        <v>34.923200000000001</v>
      </c>
      <c r="J257" s="11">
        <v>77.2</v>
      </c>
      <c r="K257" s="11">
        <v>87.89</v>
      </c>
      <c r="L257" s="12">
        <v>56.691000000000003</v>
      </c>
      <c r="M257" s="11">
        <v>332.26</v>
      </c>
      <c r="N257" s="11">
        <v>103.855925</v>
      </c>
      <c r="O257" s="11">
        <v>289.22596099999998</v>
      </c>
      <c r="P257" s="11">
        <v>139.03538639999999</v>
      </c>
      <c r="Q257">
        <v>291.30698031410583</v>
      </c>
      <c r="R257">
        <v>241.73935700000001</v>
      </c>
    </row>
    <row r="258" spans="1:18" x14ac:dyDescent="0.2">
      <c r="A258" s="1">
        <v>2018</v>
      </c>
      <c r="B258" s="1">
        <v>5</v>
      </c>
      <c r="C258" s="11">
        <v>75.622559999999993</v>
      </c>
      <c r="D258" s="11">
        <v>179.8</v>
      </c>
      <c r="E258" s="11">
        <v>257.34769</v>
      </c>
      <c r="F258" s="11">
        <v>304.01488999999998</v>
      </c>
      <c r="G258" s="11">
        <v>303.0539</v>
      </c>
      <c r="H258" s="11">
        <v>178.8854</v>
      </c>
      <c r="I258" s="11">
        <v>37.556800000000003</v>
      </c>
      <c r="J258" s="11">
        <v>135</v>
      </c>
      <c r="K258" s="11">
        <v>84.71</v>
      </c>
      <c r="L258" s="12">
        <v>84.18</v>
      </c>
      <c r="M258" s="11">
        <v>217.16</v>
      </c>
      <c r="N258" s="11">
        <v>134.96425199999999</v>
      </c>
      <c r="O258" s="11">
        <v>355.05524389999999</v>
      </c>
      <c r="P258" s="11">
        <v>162.2766973</v>
      </c>
      <c r="Q258">
        <v>374.10382386213553</v>
      </c>
      <c r="R258">
        <v>210.7990925</v>
      </c>
    </row>
    <row r="259" spans="1:18" x14ac:dyDescent="0.2">
      <c r="A259" s="1">
        <v>2018</v>
      </c>
      <c r="B259" s="1">
        <v>6</v>
      </c>
      <c r="C259" s="11">
        <v>92.404880000000006</v>
      </c>
      <c r="D259" s="11">
        <v>152.19999999999999</v>
      </c>
      <c r="E259" s="11">
        <v>428.06864999999999</v>
      </c>
      <c r="F259" s="11">
        <v>338.84132</v>
      </c>
      <c r="G259" s="11">
        <v>331.26209999999998</v>
      </c>
      <c r="H259" s="11">
        <v>209.00210000000001</v>
      </c>
      <c r="I259" s="11">
        <v>47.165700000000001</v>
      </c>
      <c r="J259" s="11">
        <v>129</v>
      </c>
      <c r="K259" s="11">
        <v>90.7</v>
      </c>
      <c r="L259" s="12">
        <v>75.629000000000005</v>
      </c>
      <c r="M259" s="11">
        <v>69.941000000000003</v>
      </c>
      <c r="N259" s="11">
        <v>126.32938900000001</v>
      </c>
      <c r="O259" s="11">
        <v>371.71623849999997</v>
      </c>
      <c r="P259" s="11">
        <v>134.402771</v>
      </c>
      <c r="Q259">
        <v>465.41683690943137</v>
      </c>
      <c r="R259">
        <v>203.08928209999999</v>
      </c>
    </row>
    <row r="260" spans="1:18" x14ac:dyDescent="0.2">
      <c r="A260" s="1">
        <v>2018</v>
      </c>
      <c r="B260" s="1">
        <v>7</v>
      </c>
      <c r="C260" s="11">
        <v>107.8421</v>
      </c>
      <c r="D260" s="11">
        <v>182.9</v>
      </c>
      <c r="E260" s="11">
        <v>292.01765999999998</v>
      </c>
      <c r="F260" s="11">
        <v>508.86353000000003</v>
      </c>
      <c r="G260" s="11">
        <v>239.72980000000001</v>
      </c>
      <c r="H260" s="11">
        <v>219.13720000000001</v>
      </c>
      <c r="I260" s="11">
        <v>63.247199999999999</v>
      </c>
      <c r="J260" s="11">
        <v>101</v>
      </c>
      <c r="K260" s="11">
        <v>86.74</v>
      </c>
      <c r="L260" s="12">
        <v>44.158000000000001</v>
      </c>
      <c r="M260" s="11">
        <v>120.51</v>
      </c>
      <c r="N260" s="11">
        <v>155.153873</v>
      </c>
      <c r="O260" s="11">
        <v>372.04321720000002</v>
      </c>
      <c r="P260" s="11">
        <v>176.20507810000001</v>
      </c>
      <c r="Q260">
        <v>561.02613862558371</v>
      </c>
      <c r="R260">
        <v>395.67206010000001</v>
      </c>
    </row>
    <row r="261" spans="1:18" x14ac:dyDescent="0.2">
      <c r="A261" s="1">
        <v>2018</v>
      </c>
      <c r="B261" s="1">
        <v>8</v>
      </c>
      <c r="C261" s="11">
        <v>87.890720000000002</v>
      </c>
      <c r="D261" s="11">
        <v>129.5</v>
      </c>
      <c r="E261" s="11">
        <v>359.61874</v>
      </c>
      <c r="F261" s="11">
        <v>399.36745000000002</v>
      </c>
      <c r="G261" s="11">
        <v>184.52119999999999</v>
      </c>
      <c r="H261" s="11">
        <v>174.67609999999999</v>
      </c>
      <c r="I261" s="11">
        <v>77.715100000000007</v>
      </c>
      <c r="J261" s="11">
        <v>87.7</v>
      </c>
      <c r="K261" s="11">
        <v>115.6</v>
      </c>
      <c r="L261" s="12">
        <v>73.364000000000004</v>
      </c>
      <c r="M261" s="11">
        <v>212.82</v>
      </c>
      <c r="N261" s="11">
        <v>149.48441399999999</v>
      </c>
      <c r="O261" s="11">
        <v>302.5617992</v>
      </c>
      <c r="P261" s="11">
        <v>114.96137090000001</v>
      </c>
      <c r="Q261">
        <v>502.75373022869536</v>
      </c>
      <c r="R261">
        <v>269.47653439999999</v>
      </c>
    </row>
    <row r="262" spans="1:18" x14ac:dyDescent="0.2">
      <c r="A262" s="1">
        <v>2018</v>
      </c>
      <c r="B262" s="1">
        <v>9</v>
      </c>
      <c r="C262" s="11">
        <v>81.040809999999993</v>
      </c>
      <c r="D262" s="11">
        <v>130.19999999999999</v>
      </c>
      <c r="E262" s="11">
        <v>271.83503999999999</v>
      </c>
      <c r="F262" s="11">
        <v>435.07031000000001</v>
      </c>
      <c r="G262" s="11">
        <v>230.68049999999999</v>
      </c>
      <c r="H262" s="11">
        <v>231.35669999999999</v>
      </c>
      <c r="I262" s="11">
        <v>63.509500000000003</v>
      </c>
      <c r="J262" s="11">
        <v>109</v>
      </c>
      <c r="K262" s="11">
        <v>107.7</v>
      </c>
      <c r="L262" s="12">
        <v>48.747</v>
      </c>
      <c r="M262" s="11">
        <v>289.82</v>
      </c>
      <c r="N262" s="11">
        <v>153.96005700000001</v>
      </c>
      <c r="O262" s="11">
        <v>364.96503159999997</v>
      </c>
      <c r="P262" s="11">
        <v>120.9851907</v>
      </c>
      <c r="Q262">
        <v>516.48662249623192</v>
      </c>
      <c r="R262">
        <v>314.08770320000002</v>
      </c>
    </row>
    <row r="263" spans="1:18" x14ac:dyDescent="0.2">
      <c r="A263" s="1">
        <v>2018</v>
      </c>
      <c r="B263" s="1">
        <v>10</v>
      </c>
      <c r="C263" s="11">
        <v>75.769490000000005</v>
      </c>
      <c r="D263" s="11">
        <v>260.2</v>
      </c>
      <c r="E263" s="11">
        <v>296.15428000000003</v>
      </c>
      <c r="F263" s="11">
        <v>500.48210999999998</v>
      </c>
      <c r="G263" s="11">
        <v>302.29289999999997</v>
      </c>
      <c r="H263" s="11">
        <v>193.90710000000001</v>
      </c>
      <c r="I263" s="11">
        <v>63.9161</v>
      </c>
      <c r="J263" s="11">
        <v>149</v>
      </c>
      <c r="K263" s="11">
        <v>102.8</v>
      </c>
      <c r="L263" s="12">
        <v>86.682000000000002</v>
      </c>
      <c r="M263" s="11">
        <v>247.7</v>
      </c>
      <c r="N263" s="11">
        <v>176.21107900000001</v>
      </c>
      <c r="O263" s="11">
        <v>451.38799390000003</v>
      </c>
      <c r="P263" s="11">
        <v>136.11465329999999</v>
      </c>
      <c r="Q263">
        <v>621.42639860871645</v>
      </c>
      <c r="R263">
        <v>343.37034940000001</v>
      </c>
    </row>
    <row r="264" spans="1:18" x14ac:dyDescent="0.2">
      <c r="A264" s="1">
        <v>2018</v>
      </c>
      <c r="B264" s="1">
        <v>11</v>
      </c>
      <c r="C264" s="11">
        <v>88.825379999999996</v>
      </c>
      <c r="D264" s="11">
        <v>177.5</v>
      </c>
      <c r="E264" s="11">
        <v>322.54406999999998</v>
      </c>
      <c r="F264" s="11">
        <v>588.17904999999996</v>
      </c>
      <c r="G264" s="11">
        <v>274.4579</v>
      </c>
      <c r="H264" s="11">
        <v>148.1728</v>
      </c>
      <c r="I264" s="11">
        <v>68.803200000000004</v>
      </c>
      <c r="J264" s="11">
        <v>139</v>
      </c>
      <c r="K264" s="11">
        <v>111.4</v>
      </c>
      <c r="L264" s="12">
        <v>128.88999999999999</v>
      </c>
      <c r="M264" s="11">
        <v>337.35</v>
      </c>
      <c r="N264" s="11">
        <v>203.24537100000001</v>
      </c>
      <c r="O264" s="11">
        <v>451.17167419999998</v>
      </c>
      <c r="P264" s="11">
        <v>164.94220229999999</v>
      </c>
      <c r="Q264">
        <v>677.53756352116284</v>
      </c>
      <c r="R264">
        <v>438.23589720000001</v>
      </c>
    </row>
    <row r="265" spans="1:18" x14ac:dyDescent="0.2">
      <c r="A265" s="1">
        <v>2018</v>
      </c>
      <c r="B265" s="1">
        <v>12</v>
      </c>
      <c r="C265" s="11">
        <v>110.4919</v>
      </c>
      <c r="D265" s="11">
        <v>281.89999999999998</v>
      </c>
      <c r="E265" s="11">
        <v>290.39465999999999</v>
      </c>
      <c r="F265" s="11">
        <v>574.6694</v>
      </c>
      <c r="G265" s="11">
        <v>339.57650000000001</v>
      </c>
      <c r="H265" s="11">
        <v>225.89789999999999</v>
      </c>
      <c r="I265" s="11">
        <v>66.131699999999995</v>
      </c>
      <c r="J265" s="11">
        <v>188</v>
      </c>
      <c r="K265" s="11">
        <v>139.6</v>
      </c>
      <c r="L265" s="12">
        <v>61.206000000000003</v>
      </c>
      <c r="M265" s="11">
        <v>175.42</v>
      </c>
      <c r="N265" s="11">
        <v>243.033558</v>
      </c>
      <c r="O265" s="11">
        <v>468.7466076</v>
      </c>
      <c r="P265" s="11">
        <v>226.57688780000001</v>
      </c>
      <c r="Q265">
        <v>935.31032001135816</v>
      </c>
      <c r="R265">
        <v>248.4691029</v>
      </c>
    </row>
    <row r="266" spans="1:18" x14ac:dyDescent="0.2">
      <c r="A266" s="1">
        <v>2019</v>
      </c>
      <c r="B266" s="1">
        <v>1</v>
      </c>
      <c r="C266" s="11">
        <v>104.4729</v>
      </c>
      <c r="D266" s="11">
        <v>127.1</v>
      </c>
      <c r="E266" s="11">
        <v>301.89997</v>
      </c>
      <c r="F266" s="11">
        <v>478.36883999999998</v>
      </c>
      <c r="G266" s="11">
        <v>363.04770000000002</v>
      </c>
      <c r="H266" s="11">
        <v>168.0872</v>
      </c>
      <c r="I266" s="11">
        <v>64.738399999999999</v>
      </c>
      <c r="J266" s="11">
        <v>170</v>
      </c>
      <c r="K266" s="11">
        <v>128.19999999999999</v>
      </c>
      <c r="L266" s="12">
        <v>83.454999999999998</v>
      </c>
      <c r="M266" s="11">
        <v>334.68</v>
      </c>
      <c r="N266" s="11">
        <v>249.43650199999999</v>
      </c>
      <c r="O266" s="11">
        <v>406.90740199999999</v>
      </c>
      <c r="P266" s="11">
        <v>284.1359377</v>
      </c>
      <c r="Q266">
        <v>654.96267102558647</v>
      </c>
      <c r="R266">
        <v>288.09946849856198</v>
      </c>
    </row>
    <row r="267" spans="1:18" x14ac:dyDescent="0.2">
      <c r="A267" s="1">
        <v>2019</v>
      </c>
      <c r="B267" s="1">
        <v>2</v>
      </c>
      <c r="C267" s="11">
        <v>140.26929999999999</v>
      </c>
      <c r="D267" s="11">
        <v>154.80000000000001</v>
      </c>
      <c r="E267" s="11">
        <v>266.60595999999998</v>
      </c>
      <c r="F267" s="11">
        <v>474.87369000000001</v>
      </c>
      <c r="G267" s="11">
        <v>267.58359999999999</v>
      </c>
      <c r="H267" s="11">
        <v>155.94649999999999</v>
      </c>
      <c r="I267" s="11">
        <v>50.119799999999998</v>
      </c>
      <c r="J267" s="11">
        <v>159</v>
      </c>
      <c r="K267" s="11">
        <v>118.6</v>
      </c>
      <c r="L267" s="12">
        <v>106.42</v>
      </c>
      <c r="M267" s="11">
        <v>125.49</v>
      </c>
      <c r="N267" s="11">
        <v>146.82376099999999</v>
      </c>
      <c r="O267" s="11">
        <v>460.3843402</v>
      </c>
      <c r="P267" s="11">
        <v>123.63928799999999</v>
      </c>
      <c r="Q267">
        <v>720.15793047352088</v>
      </c>
      <c r="R267">
        <v>239.98644436261799</v>
      </c>
    </row>
    <row r="268" spans="1:18" x14ac:dyDescent="0.2">
      <c r="A268" s="1">
        <v>2019</v>
      </c>
      <c r="B268" s="1">
        <v>3</v>
      </c>
      <c r="C268" s="11">
        <v>106.8322</v>
      </c>
      <c r="D268" s="11">
        <v>158.1</v>
      </c>
      <c r="E268" s="11">
        <v>250.53673000000001</v>
      </c>
      <c r="F268" s="11">
        <v>603.21972000000005</v>
      </c>
      <c r="G268" s="11">
        <v>238.6893</v>
      </c>
      <c r="H268" s="11">
        <v>248.37469999999999</v>
      </c>
      <c r="I268" s="11">
        <v>40.585099999999997</v>
      </c>
      <c r="J268" s="11">
        <v>108</v>
      </c>
      <c r="K268" s="11">
        <v>122.1</v>
      </c>
      <c r="L268" s="12">
        <v>82.302000000000007</v>
      </c>
      <c r="M268" s="11">
        <v>203.07</v>
      </c>
      <c r="N268" s="11">
        <v>172.99476300000001</v>
      </c>
      <c r="O268" s="11">
        <v>417.98173100000002</v>
      </c>
      <c r="P268" s="11">
        <v>180.63169970000001</v>
      </c>
      <c r="Q268">
        <v>753.10774818795642</v>
      </c>
      <c r="R268">
        <v>411.15006426645402</v>
      </c>
    </row>
    <row r="269" spans="1:18" x14ac:dyDescent="0.2">
      <c r="A269" s="1">
        <v>2019</v>
      </c>
      <c r="B269" s="1">
        <v>4</v>
      </c>
      <c r="C269" s="11">
        <v>102.8497</v>
      </c>
      <c r="D269" s="11">
        <v>164.7</v>
      </c>
      <c r="E269" s="11">
        <v>297.64711999999997</v>
      </c>
      <c r="F269" s="11">
        <v>432.51745</v>
      </c>
      <c r="G269" s="11">
        <v>206.50389999999999</v>
      </c>
      <c r="H269" s="11">
        <v>198.25049999999999</v>
      </c>
      <c r="I269" s="11">
        <v>60.453400000000002</v>
      </c>
      <c r="J269" s="11">
        <v>145</v>
      </c>
      <c r="K269" s="11">
        <v>117.1</v>
      </c>
      <c r="L269" s="12">
        <v>50.411999999999999</v>
      </c>
      <c r="M269" s="11">
        <v>223.45</v>
      </c>
      <c r="N269" s="11">
        <v>138.91117800000001</v>
      </c>
      <c r="O269" s="11">
        <v>350.97569320000002</v>
      </c>
      <c r="P269" s="11">
        <v>109.6863735</v>
      </c>
      <c r="Q269">
        <v>502.55004935671013</v>
      </c>
      <c r="R269">
        <v>319.41476448201303</v>
      </c>
    </row>
    <row r="270" spans="1:18" x14ac:dyDescent="0.2">
      <c r="A270" s="1">
        <v>2019</v>
      </c>
      <c r="B270" s="1">
        <v>5</v>
      </c>
      <c r="C270" s="11">
        <v>186.1472</v>
      </c>
      <c r="D270" s="11">
        <v>184.3</v>
      </c>
      <c r="E270" s="11">
        <v>275.60190999999998</v>
      </c>
      <c r="F270" s="11">
        <v>575.17805999999996</v>
      </c>
      <c r="G270" s="11">
        <v>159.846</v>
      </c>
      <c r="H270" s="11">
        <v>145.92439999999999</v>
      </c>
      <c r="I270" s="11">
        <v>83.642600000000002</v>
      </c>
      <c r="J270" s="11">
        <v>164</v>
      </c>
      <c r="K270" s="11">
        <v>131.5</v>
      </c>
      <c r="L270" s="12">
        <v>70.578000000000003</v>
      </c>
      <c r="M270" s="11">
        <v>256.25</v>
      </c>
      <c r="N270" s="11">
        <v>230.14575199999999</v>
      </c>
      <c r="O270" s="11">
        <v>400.54898880000002</v>
      </c>
      <c r="P270" s="11">
        <v>160.85815400000001</v>
      </c>
      <c r="Q270">
        <v>759.06872648155888</v>
      </c>
      <c r="R270">
        <v>365.10149999613799</v>
      </c>
    </row>
    <row r="271" spans="1:18" x14ac:dyDescent="0.2">
      <c r="A271" s="1">
        <v>2019</v>
      </c>
      <c r="B271" s="1">
        <v>6</v>
      </c>
      <c r="C271" s="11">
        <v>104.0103</v>
      </c>
      <c r="D271" s="11">
        <v>147</v>
      </c>
      <c r="E271" s="11">
        <v>339.07191</v>
      </c>
      <c r="F271" s="11">
        <v>852.05249000000003</v>
      </c>
      <c r="G271" s="11">
        <v>244.02549999999999</v>
      </c>
      <c r="H271" s="11">
        <v>171.3699</v>
      </c>
      <c r="I271" s="11">
        <v>72.853399999999993</v>
      </c>
      <c r="J271" s="11">
        <v>115</v>
      </c>
      <c r="K271" s="11">
        <v>144.4</v>
      </c>
      <c r="L271" s="12">
        <v>97.64</v>
      </c>
      <c r="M271" s="11">
        <v>308.57</v>
      </c>
      <c r="N271" s="11">
        <v>248.52887000000001</v>
      </c>
      <c r="O271" s="11">
        <v>354.84107349999999</v>
      </c>
      <c r="P271" s="11">
        <v>207.99137229999999</v>
      </c>
      <c r="Q271">
        <v>959.85228643709559</v>
      </c>
      <c r="R271">
        <v>649.07253581615396</v>
      </c>
    </row>
    <row r="272" spans="1:18" x14ac:dyDescent="0.2">
      <c r="A272" s="1">
        <v>2019</v>
      </c>
      <c r="B272" s="1">
        <v>7</v>
      </c>
      <c r="C272" s="11">
        <v>87.194299999999998</v>
      </c>
      <c r="D272" s="11">
        <v>79.84</v>
      </c>
      <c r="E272" s="11">
        <v>333.24891000000002</v>
      </c>
      <c r="F272" s="11">
        <v>565.99145999999996</v>
      </c>
      <c r="G272" s="11">
        <v>269.49669999999998</v>
      </c>
      <c r="H272" s="11">
        <v>246.24189999999999</v>
      </c>
      <c r="I272" s="11">
        <v>70.450800000000001</v>
      </c>
      <c r="J272" s="11">
        <v>88.9</v>
      </c>
      <c r="K272" s="11">
        <v>157</v>
      </c>
      <c r="L272" s="12">
        <v>73.015000000000001</v>
      </c>
      <c r="M272" s="11">
        <v>317.89</v>
      </c>
      <c r="N272" s="11">
        <v>316.85546099999999</v>
      </c>
      <c r="O272" s="11">
        <v>435.4997022</v>
      </c>
      <c r="P272" s="11">
        <v>207.74546169999999</v>
      </c>
      <c r="Q272">
        <v>721.64669298144133</v>
      </c>
      <c r="R272">
        <v>375.902337503833</v>
      </c>
    </row>
    <row r="273" spans="1:18" x14ac:dyDescent="0.2">
      <c r="A273" s="1">
        <v>2019</v>
      </c>
      <c r="B273" s="1">
        <v>8</v>
      </c>
      <c r="C273" s="11">
        <v>195.44829999999999</v>
      </c>
      <c r="D273" s="11">
        <v>161.19999999999999</v>
      </c>
      <c r="E273" s="11">
        <v>400.90454999999997</v>
      </c>
      <c r="F273" s="11">
        <v>659.56664000000001</v>
      </c>
      <c r="G273" s="11">
        <v>287.834</v>
      </c>
      <c r="H273" s="11">
        <v>314.25810000000001</v>
      </c>
      <c r="I273" s="11">
        <v>81.674800000000005</v>
      </c>
      <c r="J273" s="11">
        <v>113</v>
      </c>
      <c r="K273" s="11">
        <v>145.9</v>
      </c>
      <c r="L273" s="12">
        <v>117.07</v>
      </c>
      <c r="M273" s="11">
        <v>185.52</v>
      </c>
      <c r="N273" s="11">
        <v>538.17676500000005</v>
      </c>
      <c r="O273" s="11">
        <v>505.47774520000002</v>
      </c>
      <c r="P273" s="11">
        <v>282.52293100000003</v>
      </c>
      <c r="Q273">
        <v>904.93839303911443</v>
      </c>
      <c r="R273">
        <v>395.98579905966602</v>
      </c>
    </row>
    <row r="274" spans="1:18" x14ac:dyDescent="0.2">
      <c r="A274" s="1">
        <v>2019</v>
      </c>
      <c r="B274" s="1">
        <v>9</v>
      </c>
      <c r="C274" s="11">
        <v>133.95519999999999</v>
      </c>
      <c r="D274" s="11">
        <v>187.6</v>
      </c>
      <c r="E274" s="11">
        <v>358.14846</v>
      </c>
      <c r="F274" s="11">
        <v>639.89058999999997</v>
      </c>
      <c r="G274" s="11">
        <v>275.0496</v>
      </c>
      <c r="H274" s="11">
        <v>207.23429999999999</v>
      </c>
      <c r="I274" s="11">
        <v>105.544</v>
      </c>
      <c r="J274" s="11">
        <v>112</v>
      </c>
      <c r="K274" s="11">
        <v>118.1</v>
      </c>
      <c r="L274" s="12">
        <v>112.93</v>
      </c>
      <c r="M274" s="11">
        <v>326.33</v>
      </c>
      <c r="N274" s="11">
        <v>275.19854700000002</v>
      </c>
      <c r="O274" s="11">
        <v>429.23981179999998</v>
      </c>
      <c r="P274" s="11">
        <v>186.64069660000001</v>
      </c>
      <c r="Q274">
        <v>933.88378887451631</v>
      </c>
      <c r="R274">
        <v>347.394796595017</v>
      </c>
    </row>
    <row r="275" spans="1:18" x14ac:dyDescent="0.2">
      <c r="A275" s="1">
        <v>2019</v>
      </c>
      <c r="B275" s="1">
        <v>10</v>
      </c>
      <c r="C275" s="11">
        <v>135.13120000000001</v>
      </c>
      <c r="D275" s="11">
        <v>178.2</v>
      </c>
      <c r="E275" s="11">
        <v>495.85235999999998</v>
      </c>
      <c r="F275" s="11">
        <v>580.64526000000001</v>
      </c>
      <c r="G275" s="11">
        <v>267.7097</v>
      </c>
      <c r="H275" s="11">
        <v>210.18510000000001</v>
      </c>
      <c r="I275" s="11">
        <v>90.663899999999998</v>
      </c>
      <c r="J275" s="11">
        <v>95.3</v>
      </c>
      <c r="K275" s="11">
        <v>110.2</v>
      </c>
      <c r="L275" s="12">
        <v>97.54</v>
      </c>
      <c r="M275" s="11">
        <v>373.74</v>
      </c>
      <c r="N275" s="11">
        <v>274.02440200000001</v>
      </c>
      <c r="O275" s="11">
        <v>542.47842009999999</v>
      </c>
      <c r="P275" s="11">
        <v>159.51139280000001</v>
      </c>
      <c r="Q275">
        <v>970.82989129499322</v>
      </c>
      <c r="R275">
        <v>234.09523247574299</v>
      </c>
    </row>
    <row r="276" spans="1:18" x14ac:dyDescent="0.2">
      <c r="A276" s="1">
        <v>2019</v>
      </c>
      <c r="B276" s="1">
        <v>11</v>
      </c>
      <c r="C276" s="11">
        <v>115.61839999999999</v>
      </c>
      <c r="D276" s="11">
        <v>171.1</v>
      </c>
      <c r="E276" s="11">
        <v>364.87671</v>
      </c>
      <c r="F276" s="11">
        <v>581.65134</v>
      </c>
      <c r="G276" s="11">
        <v>246.5949</v>
      </c>
      <c r="H276" s="11">
        <v>181.50479999999999</v>
      </c>
      <c r="I276" s="11">
        <v>50.364699999999999</v>
      </c>
      <c r="J276" s="11">
        <v>89.5</v>
      </c>
      <c r="K276" s="11">
        <v>117.8</v>
      </c>
      <c r="L276" s="12">
        <v>106.2</v>
      </c>
      <c r="M276" s="11">
        <v>431.25</v>
      </c>
      <c r="N276" s="11">
        <v>239.35595000000001</v>
      </c>
      <c r="O276" s="11">
        <v>459.14113329999998</v>
      </c>
      <c r="P276" s="11">
        <v>170.4803411</v>
      </c>
      <c r="Q276">
        <v>726.59106868523827</v>
      </c>
      <c r="R276">
        <v>396.17900028442199</v>
      </c>
    </row>
    <row r="277" spans="1:18" x14ac:dyDescent="0.2">
      <c r="A277" s="1">
        <v>2019</v>
      </c>
      <c r="B277" s="1">
        <v>12</v>
      </c>
      <c r="C277" s="11">
        <v>130.49600000000001</v>
      </c>
      <c r="D277" s="11">
        <v>183.2</v>
      </c>
      <c r="E277" s="11">
        <v>315.98032999999998</v>
      </c>
      <c r="F277" s="11">
        <v>616.52410999999995</v>
      </c>
      <c r="G277" s="11">
        <v>244.38810000000001</v>
      </c>
      <c r="H277" s="11">
        <v>207.24610000000001</v>
      </c>
      <c r="I277" s="11">
        <v>106.036</v>
      </c>
      <c r="J277" s="11">
        <v>150</v>
      </c>
      <c r="K277" s="11">
        <v>113.9</v>
      </c>
      <c r="L277" s="12">
        <v>130.47999999999999</v>
      </c>
      <c r="M277" s="11">
        <v>323.17</v>
      </c>
      <c r="N277" s="11">
        <v>257.88612499999999</v>
      </c>
      <c r="O277" s="11">
        <v>407.362008</v>
      </c>
      <c r="P277" s="11">
        <v>190.5049253</v>
      </c>
      <c r="Q277">
        <v>894.89572602810836</v>
      </c>
      <c r="R277">
        <v>337.92146503386198</v>
      </c>
    </row>
    <row r="278" spans="1:18" x14ac:dyDescent="0.2">
      <c r="A278" s="1">
        <v>2020</v>
      </c>
      <c r="B278" s="1">
        <v>1</v>
      </c>
      <c r="C278" s="11">
        <v>100.9953</v>
      </c>
      <c r="D278" s="11">
        <v>130.69999999999999</v>
      </c>
      <c r="E278" s="11">
        <v>275.70785000000001</v>
      </c>
      <c r="F278" s="11">
        <v>497.11518999999998</v>
      </c>
      <c r="G278" s="11">
        <v>254.2696</v>
      </c>
      <c r="H278" s="11">
        <v>131.5076</v>
      </c>
      <c r="I278" s="11">
        <v>48.135399999999997</v>
      </c>
      <c r="J278" s="11">
        <v>128</v>
      </c>
      <c r="K278" s="11">
        <v>104.9</v>
      </c>
      <c r="L278" s="12">
        <v>110.98</v>
      </c>
      <c r="M278" s="11">
        <v>346.34</v>
      </c>
      <c r="N278" s="11">
        <v>255.23049499999999</v>
      </c>
      <c r="O278" s="11">
        <v>390.3047239</v>
      </c>
      <c r="P278" s="11">
        <v>164.7553058</v>
      </c>
      <c r="Q278">
        <v>755.26383301773001</v>
      </c>
      <c r="R278">
        <v>250.32190350095601</v>
      </c>
    </row>
    <row r="279" spans="1:18" x14ac:dyDescent="0.2">
      <c r="A279" s="1">
        <v>2020</v>
      </c>
      <c r="B279" s="1">
        <v>2</v>
      </c>
      <c r="C279" s="11">
        <v>144.9109</v>
      </c>
      <c r="D279" s="11">
        <v>232.3</v>
      </c>
      <c r="E279" s="11">
        <v>380.23370999999997</v>
      </c>
      <c r="F279" s="11">
        <v>413.11021</v>
      </c>
      <c r="G279" s="11">
        <v>238.52340000000001</v>
      </c>
      <c r="H279" s="11">
        <v>304.09500000000003</v>
      </c>
      <c r="I279" s="11">
        <v>92.649199999999993</v>
      </c>
      <c r="J279" s="11">
        <v>107</v>
      </c>
      <c r="K279" s="11">
        <v>113.1</v>
      </c>
      <c r="L279" s="12">
        <v>89.108000000000004</v>
      </c>
      <c r="M279" s="11">
        <v>283.87</v>
      </c>
      <c r="N279" s="11">
        <v>159.15165200000001</v>
      </c>
      <c r="O279" s="11">
        <v>238.03451559999999</v>
      </c>
      <c r="P279" s="11">
        <v>216.19121240000001</v>
      </c>
      <c r="Q279">
        <v>646.36755454561296</v>
      </c>
      <c r="R279">
        <v>195.70616937367399</v>
      </c>
    </row>
    <row r="280" spans="1:18" x14ac:dyDescent="0.2">
      <c r="A280" s="1">
        <v>2020</v>
      </c>
      <c r="B280" s="1">
        <v>3</v>
      </c>
      <c r="C280" s="11">
        <v>311.97370000000001</v>
      </c>
      <c r="D280" s="11">
        <v>368.9</v>
      </c>
      <c r="E280" s="11">
        <v>569.65823999999998</v>
      </c>
      <c r="F280" s="11">
        <v>467.51119</v>
      </c>
      <c r="G280" s="11">
        <v>367.15699999999998</v>
      </c>
      <c r="H280" s="11">
        <v>498.05739999999997</v>
      </c>
      <c r="I280" s="11">
        <v>110.098</v>
      </c>
      <c r="J280" s="11">
        <v>225</v>
      </c>
      <c r="K280" s="11">
        <v>202.2</v>
      </c>
      <c r="L280" s="12">
        <v>143.04</v>
      </c>
      <c r="M280" s="11">
        <v>793.63</v>
      </c>
      <c r="N280" s="11">
        <v>224.87156100000001</v>
      </c>
      <c r="O280" s="11">
        <v>386.63553350000001</v>
      </c>
      <c r="P280" s="11">
        <v>425.77916979999998</v>
      </c>
      <c r="Q280">
        <v>734.64227694683609</v>
      </c>
      <c r="R280">
        <v>219.40250898034799</v>
      </c>
    </row>
    <row r="281" spans="1:18" x14ac:dyDescent="0.2">
      <c r="A281" s="1">
        <v>2020</v>
      </c>
      <c r="B281" s="1">
        <v>4</v>
      </c>
      <c r="C281" s="11">
        <v>244.80779999999999</v>
      </c>
      <c r="D281" s="11">
        <v>312.10000000000002</v>
      </c>
      <c r="E281" s="11">
        <v>448.40467999999998</v>
      </c>
      <c r="F281" s="11">
        <v>577.32182999999998</v>
      </c>
      <c r="G281" s="11">
        <v>320.16269999999997</v>
      </c>
      <c r="H281" s="11">
        <v>374.94690000000003</v>
      </c>
      <c r="I281" s="11">
        <v>160.822</v>
      </c>
      <c r="J281" s="11">
        <v>211</v>
      </c>
      <c r="K281" s="11">
        <v>181.4</v>
      </c>
      <c r="L281" s="12">
        <v>155.53</v>
      </c>
      <c r="M281" s="11">
        <v>693.57</v>
      </c>
      <c r="N281" s="11">
        <v>211.49461500000001</v>
      </c>
      <c r="O281" s="11">
        <v>322.86984630000001</v>
      </c>
      <c r="P281" s="11">
        <v>400.9447432</v>
      </c>
      <c r="Q281">
        <v>819.17597857851479</v>
      </c>
      <c r="R281">
        <v>328.80540030011502</v>
      </c>
    </row>
    <row r="282" spans="1:18" x14ac:dyDescent="0.2">
      <c r="A282" s="1">
        <v>2020</v>
      </c>
      <c r="B282" s="1">
        <v>5</v>
      </c>
      <c r="C282" s="11">
        <v>202.09180000000001</v>
      </c>
      <c r="D282" s="11">
        <v>308.8</v>
      </c>
      <c r="E282" s="11">
        <v>678.81709000000001</v>
      </c>
      <c r="F282" s="11">
        <v>742.71821999999997</v>
      </c>
      <c r="G282" s="11">
        <v>305.83699999999999</v>
      </c>
      <c r="H282" s="11">
        <v>397.71600000000001</v>
      </c>
      <c r="I282" s="11">
        <v>167.75</v>
      </c>
      <c r="J282" s="11">
        <v>174</v>
      </c>
      <c r="K282" s="11">
        <v>212</v>
      </c>
      <c r="L282" s="12">
        <v>113.73</v>
      </c>
      <c r="M282" s="11">
        <v>680.48</v>
      </c>
      <c r="N282" s="11">
        <v>252.086815</v>
      </c>
      <c r="O282" s="11">
        <v>291.24947229999998</v>
      </c>
      <c r="P282" s="11">
        <v>503.96333670000001</v>
      </c>
      <c r="Q282">
        <v>934.71703834709001</v>
      </c>
      <c r="R282">
        <v>501.33444442373002</v>
      </c>
    </row>
    <row r="283" spans="1:18" x14ac:dyDescent="0.2">
      <c r="A283" s="1">
        <v>2020</v>
      </c>
      <c r="B283" s="1">
        <v>6</v>
      </c>
      <c r="C283" s="11">
        <v>132.50389999999999</v>
      </c>
      <c r="D283" s="11">
        <v>115.9</v>
      </c>
      <c r="E283" s="11">
        <v>504.91219999999998</v>
      </c>
      <c r="F283" s="11">
        <v>649.80822000000001</v>
      </c>
      <c r="G283" s="11">
        <v>321.69080000000002</v>
      </c>
      <c r="H283" s="11">
        <v>278.87220000000002</v>
      </c>
      <c r="I283" s="11">
        <v>75.147000000000006</v>
      </c>
      <c r="J283" s="11">
        <v>156</v>
      </c>
      <c r="K283" s="11">
        <v>156.6</v>
      </c>
      <c r="L283" s="12">
        <v>104.17</v>
      </c>
      <c r="M283" s="11">
        <v>743.93</v>
      </c>
      <c r="N283" s="11">
        <v>224.39120600000001</v>
      </c>
      <c r="O283" s="11">
        <v>294.32231849999999</v>
      </c>
      <c r="P283" s="11">
        <v>300.24017270000002</v>
      </c>
      <c r="Q283">
        <v>843.61519096958477</v>
      </c>
      <c r="R283">
        <v>421.64111093387902</v>
      </c>
    </row>
    <row r="284" spans="1:18" x14ac:dyDescent="0.2">
      <c r="A284" s="1">
        <v>2020</v>
      </c>
      <c r="B284" s="1">
        <v>7</v>
      </c>
      <c r="C284" s="11">
        <v>213.6602</v>
      </c>
      <c r="D284" s="11">
        <v>171</v>
      </c>
      <c r="E284" s="11">
        <v>551.53027999999995</v>
      </c>
      <c r="F284" s="11">
        <v>607.04812000000004</v>
      </c>
      <c r="G284" s="11">
        <v>242.3415</v>
      </c>
      <c r="H284" s="11">
        <v>312.9316</v>
      </c>
      <c r="I284" s="11">
        <v>107.754</v>
      </c>
      <c r="J284" s="11">
        <v>151</v>
      </c>
      <c r="K284" s="11">
        <v>135.5</v>
      </c>
      <c r="L284" s="12">
        <v>48.368000000000002</v>
      </c>
      <c r="M284" s="11">
        <v>483.33</v>
      </c>
      <c r="N284" s="11">
        <v>160.69753499999999</v>
      </c>
      <c r="O284" s="11">
        <v>343.8109455</v>
      </c>
      <c r="P284" s="11">
        <v>427.91536610000003</v>
      </c>
      <c r="Q284">
        <v>893.40850127644944</v>
      </c>
      <c r="R284">
        <v>324.66256617053398</v>
      </c>
    </row>
    <row r="285" spans="1:18" x14ac:dyDescent="0.2">
      <c r="A285" s="1">
        <v>2020</v>
      </c>
      <c r="B285" s="1">
        <v>8</v>
      </c>
      <c r="C285" s="11">
        <v>196.51240000000001</v>
      </c>
      <c r="D285" s="11">
        <v>263.10000000000002</v>
      </c>
      <c r="E285" s="11">
        <v>415.31553000000002</v>
      </c>
      <c r="F285" s="11">
        <v>659.90983000000006</v>
      </c>
      <c r="G285" s="11">
        <v>202.95089999999999</v>
      </c>
      <c r="H285" s="11">
        <v>215.73820000000001</v>
      </c>
      <c r="I285" s="11">
        <v>115.057</v>
      </c>
      <c r="J285" s="11">
        <v>160</v>
      </c>
      <c r="K285" s="11">
        <v>127.4</v>
      </c>
      <c r="L285" s="12">
        <v>69.903999999999996</v>
      </c>
      <c r="M285" s="11">
        <v>223.62</v>
      </c>
      <c r="N285" s="11">
        <v>162.82071099999999</v>
      </c>
      <c r="O285" s="11">
        <v>293.55096680000003</v>
      </c>
      <c r="P285" s="11">
        <v>263.47143399999999</v>
      </c>
      <c r="Q285">
        <v>821.08323699364348</v>
      </c>
      <c r="R285">
        <v>451.63108785106903</v>
      </c>
    </row>
    <row r="286" spans="1:18" x14ac:dyDescent="0.2">
      <c r="A286" s="1">
        <v>2020</v>
      </c>
      <c r="B286" s="1">
        <v>9</v>
      </c>
      <c r="C286" s="11">
        <v>150.9486</v>
      </c>
      <c r="D286" s="11">
        <v>227.7</v>
      </c>
      <c r="E286" s="11">
        <v>422.50060999999999</v>
      </c>
      <c r="F286" s="11">
        <v>575.13409999999999</v>
      </c>
      <c r="G286" s="11">
        <v>432.69130000000001</v>
      </c>
      <c r="H286" s="11">
        <v>295.31849999999997</v>
      </c>
      <c r="I286" s="11">
        <v>82.274100000000004</v>
      </c>
      <c r="J286" s="11">
        <v>169</v>
      </c>
      <c r="K286" s="11">
        <v>120.7</v>
      </c>
      <c r="L286" s="12">
        <v>65.695999999999998</v>
      </c>
      <c r="M286" s="11">
        <v>392.87</v>
      </c>
      <c r="N286" s="11">
        <v>136.296806</v>
      </c>
      <c r="O286" s="11">
        <v>276.29084799999998</v>
      </c>
      <c r="P286" s="11">
        <v>252.58784270000001</v>
      </c>
      <c r="Q286">
        <v>563.81638798877452</v>
      </c>
      <c r="R286">
        <v>493.40203970561902</v>
      </c>
    </row>
    <row r="287" spans="1:18" x14ac:dyDescent="0.2">
      <c r="A287" s="1">
        <v>2020</v>
      </c>
      <c r="B287" s="1">
        <v>10</v>
      </c>
      <c r="C287" s="11">
        <v>188.37809999999999</v>
      </c>
      <c r="D287" s="11">
        <v>345.4</v>
      </c>
      <c r="E287" s="11">
        <v>497.61171999999999</v>
      </c>
      <c r="F287" s="11">
        <v>540.56201999999996</v>
      </c>
      <c r="G287" s="11">
        <v>358.26839999999999</v>
      </c>
      <c r="H287" s="11">
        <v>443.74239999999998</v>
      </c>
      <c r="I287" s="11">
        <v>95.4876</v>
      </c>
      <c r="J287" s="11">
        <v>174</v>
      </c>
      <c r="K287" s="11">
        <v>98.54</v>
      </c>
      <c r="L287" s="12">
        <v>69.039000000000001</v>
      </c>
      <c r="M287" s="11">
        <v>306.68</v>
      </c>
      <c r="N287" s="11">
        <v>189.379096</v>
      </c>
      <c r="O287" s="11">
        <v>322.77067490000002</v>
      </c>
      <c r="P287" s="11">
        <v>305.76662670000002</v>
      </c>
      <c r="Q287">
        <v>631.75337646854132</v>
      </c>
      <c r="R287">
        <v>396.79674987595001</v>
      </c>
    </row>
    <row r="288" spans="1:18" x14ac:dyDescent="0.2">
      <c r="A288" s="1">
        <v>2020</v>
      </c>
      <c r="B288" s="1">
        <v>11</v>
      </c>
      <c r="C288" s="11">
        <v>192.40129999999999</v>
      </c>
      <c r="D288" s="11">
        <v>265</v>
      </c>
      <c r="E288" s="11">
        <v>455.04761000000002</v>
      </c>
      <c r="F288" s="11">
        <v>757.29521999999997</v>
      </c>
      <c r="G288" s="11">
        <v>403.88630000000001</v>
      </c>
      <c r="H288" s="11">
        <v>387.49450000000002</v>
      </c>
      <c r="I288" s="11">
        <v>69.496700000000004</v>
      </c>
      <c r="J288" s="11">
        <v>279</v>
      </c>
      <c r="K288" s="11">
        <v>127.7</v>
      </c>
      <c r="L288" s="12">
        <v>73.887</v>
      </c>
      <c r="M288" s="11">
        <v>502.59</v>
      </c>
      <c r="N288" s="11">
        <v>287.69106599999998</v>
      </c>
      <c r="O288" s="11">
        <v>313.84183480000002</v>
      </c>
      <c r="P288" s="11">
        <v>327.60960499999999</v>
      </c>
      <c r="Q288">
        <v>723.90947365510851</v>
      </c>
      <c r="R288">
        <v>661.82804828748999</v>
      </c>
    </row>
    <row r="289" spans="1:18" x14ac:dyDescent="0.2">
      <c r="A289" s="1">
        <v>2020</v>
      </c>
      <c r="B289" s="1">
        <v>12</v>
      </c>
      <c r="C289" s="11">
        <v>108.12869999999999</v>
      </c>
      <c r="D289" s="11">
        <v>324.89999999999998</v>
      </c>
      <c r="E289" s="11">
        <v>371.18106</v>
      </c>
      <c r="F289" s="11">
        <v>557.69150000000002</v>
      </c>
      <c r="G289" s="11">
        <v>257.26729999999998</v>
      </c>
      <c r="H289" s="11">
        <v>227.94399999999999</v>
      </c>
      <c r="I289" s="11">
        <v>69.878500000000003</v>
      </c>
      <c r="J289" s="11">
        <v>142</v>
      </c>
      <c r="K289" s="11">
        <v>104.8</v>
      </c>
      <c r="L289" s="12">
        <v>78.498000000000005</v>
      </c>
      <c r="M289" s="11">
        <v>437.84</v>
      </c>
      <c r="N289" s="11">
        <v>182.51218</v>
      </c>
      <c r="O289" s="11">
        <v>210.90305960000001</v>
      </c>
      <c r="P289" s="11">
        <v>326.61663010000001</v>
      </c>
      <c r="Q289">
        <v>606.51654720276213</v>
      </c>
      <c r="R289">
        <v>439.12363543021701</v>
      </c>
    </row>
    <row r="290" spans="1:18" x14ac:dyDescent="0.2">
      <c r="A290" s="1">
        <v>2021</v>
      </c>
      <c r="B290" s="1">
        <v>1</v>
      </c>
      <c r="C290" s="11">
        <v>144.708</v>
      </c>
      <c r="D290" s="11">
        <v>204.1</v>
      </c>
      <c r="E290" s="11">
        <v>290.41545000000002</v>
      </c>
      <c r="F290" s="11">
        <v>542.97194000000002</v>
      </c>
      <c r="G290" s="11">
        <v>276.3723</v>
      </c>
      <c r="H290" s="11">
        <v>210.2321</v>
      </c>
      <c r="I290" s="11">
        <v>83.661299999999997</v>
      </c>
      <c r="J290" s="11">
        <v>247</v>
      </c>
      <c r="K290" s="11">
        <v>111</v>
      </c>
      <c r="L290" s="12">
        <v>111.12</v>
      </c>
      <c r="M290" s="11">
        <v>503.01</v>
      </c>
      <c r="N290" s="11">
        <v>212.121544</v>
      </c>
      <c r="O290" s="11">
        <v>199.22394829999999</v>
      </c>
      <c r="P290" s="11">
        <v>261.3061328</v>
      </c>
      <c r="Q290">
        <v>665.3083251455331</v>
      </c>
      <c r="R290">
        <v>378.35705309334003</v>
      </c>
    </row>
    <row r="291" spans="1:18" x14ac:dyDescent="0.2">
      <c r="A291" s="1">
        <v>2021</v>
      </c>
      <c r="B291" s="1">
        <v>2</v>
      </c>
      <c r="C291" s="11">
        <v>92.551699999999997</v>
      </c>
      <c r="D291" s="11">
        <v>201.6</v>
      </c>
      <c r="E291" s="11">
        <v>323.20821000000001</v>
      </c>
      <c r="F291" s="11">
        <v>405.43678999999997</v>
      </c>
      <c r="G291" s="11">
        <v>226.43029999999999</v>
      </c>
      <c r="H291" s="11">
        <v>223.45359999999999</v>
      </c>
      <c r="I291" s="11">
        <v>51.7774</v>
      </c>
      <c r="J291" s="11">
        <v>137</v>
      </c>
      <c r="K291" s="11">
        <v>104.4</v>
      </c>
      <c r="L291" s="12">
        <v>74.066999999999993</v>
      </c>
      <c r="M291" s="11">
        <v>417.91</v>
      </c>
      <c r="N291" s="11">
        <v>130.92147700000001</v>
      </c>
      <c r="O291" s="11">
        <v>172.0104561</v>
      </c>
      <c r="P291" s="11">
        <v>187.51961610000001</v>
      </c>
      <c r="Q291">
        <v>565.4004841728796</v>
      </c>
      <c r="R291">
        <v>237.408613576867</v>
      </c>
    </row>
    <row r="292" spans="1:18" x14ac:dyDescent="0.2">
      <c r="A292" s="1">
        <v>2021</v>
      </c>
      <c r="B292" s="1">
        <v>3</v>
      </c>
      <c r="C292" s="11">
        <v>67.008529999999993</v>
      </c>
      <c r="D292" s="11">
        <v>184.4</v>
      </c>
      <c r="E292" s="11">
        <v>344.16196000000002</v>
      </c>
      <c r="F292" s="11">
        <v>417.34059999999999</v>
      </c>
      <c r="G292" s="11">
        <v>258.44639999999998</v>
      </c>
      <c r="H292" s="11">
        <v>263.66320000000002</v>
      </c>
      <c r="I292" s="11">
        <v>40.932299999999998</v>
      </c>
      <c r="J292" s="11">
        <v>175</v>
      </c>
      <c r="K292" s="11">
        <v>84.86</v>
      </c>
      <c r="L292" s="12">
        <v>91.167000000000002</v>
      </c>
      <c r="M292" s="11">
        <v>375.68</v>
      </c>
      <c r="N292" s="11">
        <v>140.73144600000001</v>
      </c>
      <c r="O292" s="11">
        <v>211.3199841</v>
      </c>
      <c r="P292" s="11">
        <v>166.78553239999999</v>
      </c>
      <c r="Q292">
        <v>493.8991928939264</v>
      </c>
      <c r="R292">
        <v>302.30058172502999</v>
      </c>
    </row>
    <row r="293" spans="1:18" x14ac:dyDescent="0.2">
      <c r="A293" s="1">
        <v>2021</v>
      </c>
      <c r="B293" s="1">
        <v>4</v>
      </c>
      <c r="C293" s="11">
        <v>105.923</v>
      </c>
      <c r="D293" s="11">
        <v>143.5</v>
      </c>
      <c r="E293" s="11">
        <v>267.88502999999997</v>
      </c>
      <c r="F293" s="11">
        <v>406.42478999999997</v>
      </c>
      <c r="G293" s="11">
        <v>186.405</v>
      </c>
      <c r="H293" s="11">
        <v>236.37899999999999</v>
      </c>
      <c r="I293" s="11">
        <v>78.988299999999995</v>
      </c>
      <c r="J293" s="11">
        <v>134</v>
      </c>
      <c r="K293" s="11">
        <v>93.56</v>
      </c>
      <c r="L293" s="12">
        <v>69.668999999999997</v>
      </c>
      <c r="M293" s="11">
        <v>282.94</v>
      </c>
      <c r="N293" s="11">
        <v>161.61112199999999</v>
      </c>
      <c r="O293" s="11">
        <v>174.97536249999999</v>
      </c>
      <c r="P293" s="11">
        <v>141.3001663</v>
      </c>
      <c r="Q293">
        <v>488.22677291135597</v>
      </c>
      <c r="R293">
        <v>289.63003357167503</v>
      </c>
    </row>
    <row r="294" spans="1:18" x14ac:dyDescent="0.2">
      <c r="A294" s="1">
        <v>2021</v>
      </c>
      <c r="B294" s="1">
        <v>5</v>
      </c>
      <c r="C294" s="11">
        <v>150.191</v>
      </c>
      <c r="D294" s="11">
        <v>116</v>
      </c>
      <c r="E294" s="11">
        <v>194.56557000000001</v>
      </c>
      <c r="F294" s="11">
        <v>359.9359</v>
      </c>
      <c r="G294" s="11">
        <v>210.55609999999999</v>
      </c>
      <c r="H294" s="11">
        <v>168.61250000000001</v>
      </c>
      <c r="I294" s="11">
        <v>73.243799999999993</v>
      </c>
      <c r="J294" s="11">
        <v>59.5</v>
      </c>
      <c r="K294" s="11">
        <v>76.900000000000006</v>
      </c>
      <c r="L294" s="12">
        <v>78.602999999999994</v>
      </c>
      <c r="M294" s="11">
        <v>348.46</v>
      </c>
      <c r="N294" s="11">
        <v>138.28024199999999</v>
      </c>
      <c r="O294" s="11">
        <v>171.2383212</v>
      </c>
      <c r="P294" s="11">
        <v>172.09620889999999</v>
      </c>
      <c r="Q294">
        <v>492.67571379810056</v>
      </c>
      <c r="R294">
        <v>216.860559066636</v>
      </c>
    </row>
    <row r="295" spans="1:18" x14ac:dyDescent="0.2">
      <c r="A295" s="1">
        <v>2021</v>
      </c>
      <c r="B295" s="1">
        <v>6</v>
      </c>
      <c r="C295" s="11">
        <v>100.7825</v>
      </c>
      <c r="D295" s="11">
        <v>200</v>
      </c>
      <c r="E295" s="11">
        <v>172.38160999999999</v>
      </c>
      <c r="F295" s="11">
        <v>327.03361000000001</v>
      </c>
      <c r="G295" s="11">
        <v>219.5001</v>
      </c>
      <c r="H295" s="11">
        <v>192.49770000000001</v>
      </c>
      <c r="I295" s="11">
        <v>58.328499999999998</v>
      </c>
      <c r="J295" s="11">
        <v>105</v>
      </c>
      <c r="K295" s="11">
        <v>81.099999999999994</v>
      </c>
      <c r="L295" s="12">
        <v>74.311999999999998</v>
      </c>
      <c r="M295" s="11">
        <v>420.34</v>
      </c>
      <c r="N295" s="11">
        <v>145.22896900000001</v>
      </c>
      <c r="O295" s="11">
        <v>124.2629063</v>
      </c>
      <c r="P295" s="11">
        <v>149.13126940000001</v>
      </c>
      <c r="Q295">
        <v>413.07234186734627</v>
      </c>
      <c r="R295">
        <v>219.76280479005101</v>
      </c>
    </row>
    <row r="296" spans="1:18" x14ac:dyDescent="0.2">
      <c r="A296" s="1">
        <v>2021</v>
      </c>
      <c r="B296" s="1">
        <v>7</v>
      </c>
      <c r="C296" s="11">
        <v>80.372969999999995</v>
      </c>
      <c r="D296" s="11">
        <v>62.59</v>
      </c>
      <c r="E296" s="11">
        <v>325.61356000000001</v>
      </c>
      <c r="F296" s="11">
        <v>372.94677000000001</v>
      </c>
      <c r="G296" s="11">
        <v>251.8014</v>
      </c>
      <c r="H296" s="11">
        <v>346.43419999999998</v>
      </c>
      <c r="I296" s="11">
        <v>76.857200000000006</v>
      </c>
      <c r="J296" s="11">
        <v>61.5</v>
      </c>
      <c r="K296" s="11">
        <v>86.25</v>
      </c>
      <c r="L296" s="12">
        <v>64.233000000000004</v>
      </c>
      <c r="M296" s="11">
        <v>224.53</v>
      </c>
      <c r="N296" s="11">
        <v>150.94004000000001</v>
      </c>
      <c r="O296" s="11">
        <v>178.6249656</v>
      </c>
      <c r="P296" s="11">
        <v>182.17140950000001</v>
      </c>
      <c r="Q296">
        <v>505.5795429496045</v>
      </c>
      <c r="R296">
        <v>227.924511338185</v>
      </c>
    </row>
    <row r="297" spans="1:18" x14ac:dyDescent="0.2">
      <c r="A297" s="1">
        <v>2021</v>
      </c>
      <c r="B297" s="1">
        <v>8</v>
      </c>
      <c r="C297" s="11">
        <v>102.9896</v>
      </c>
      <c r="D297" s="11">
        <v>194.3</v>
      </c>
      <c r="E297" s="11">
        <v>210.10529</v>
      </c>
      <c r="F297" s="11">
        <v>455.64537999999999</v>
      </c>
      <c r="G297" s="11">
        <v>231.69909999999999</v>
      </c>
      <c r="H297" s="11">
        <v>364.09980000000002</v>
      </c>
      <c r="I297" s="11">
        <v>69.157600000000002</v>
      </c>
      <c r="J297" s="11">
        <v>41.3</v>
      </c>
      <c r="K297" s="11">
        <v>78.180000000000007</v>
      </c>
      <c r="L297" s="12">
        <v>37.984999999999999</v>
      </c>
      <c r="M297" s="11">
        <v>185.33</v>
      </c>
      <c r="N297" s="11">
        <v>184.03657699999999</v>
      </c>
      <c r="O297" s="11">
        <v>175.76509799999999</v>
      </c>
      <c r="P297" s="11">
        <v>157.19521399999999</v>
      </c>
      <c r="Q297">
        <v>592.80045555313257</v>
      </c>
      <c r="R297">
        <v>294.827804953211</v>
      </c>
    </row>
    <row r="298" spans="1:18" x14ac:dyDescent="0.2">
      <c r="A298" s="1">
        <v>2021</v>
      </c>
      <c r="B298" s="1">
        <v>9</v>
      </c>
      <c r="C298" s="11">
        <v>126.2723</v>
      </c>
      <c r="D298" s="11">
        <v>282.2</v>
      </c>
      <c r="E298" s="11">
        <v>391.95596</v>
      </c>
      <c r="F298" s="11">
        <v>338.81970999999999</v>
      </c>
      <c r="G298" s="11">
        <v>236.94300000000001</v>
      </c>
      <c r="H298" s="11">
        <v>361.96710000000002</v>
      </c>
      <c r="I298" s="11">
        <v>48.919600000000003</v>
      </c>
      <c r="J298" s="11">
        <v>103</v>
      </c>
      <c r="K298" s="11">
        <v>109.6</v>
      </c>
      <c r="L298" s="12">
        <v>54.350999999999999</v>
      </c>
      <c r="M298" s="11">
        <v>377.25</v>
      </c>
      <c r="N298" s="11">
        <v>166.590338</v>
      </c>
      <c r="O298" s="11">
        <v>159.41849400000001</v>
      </c>
      <c r="P298" s="11">
        <v>171.30044770000001</v>
      </c>
      <c r="Q298">
        <v>356.06349289098966</v>
      </c>
      <c r="R298">
        <v>274.950023143039</v>
      </c>
    </row>
    <row r="299" spans="1:18" x14ac:dyDescent="0.2">
      <c r="A299" s="1">
        <v>2021</v>
      </c>
      <c r="B299" s="1">
        <v>10</v>
      </c>
      <c r="C299" s="11">
        <v>94.796049999999994</v>
      </c>
      <c r="D299" s="11">
        <v>260.7</v>
      </c>
      <c r="E299" s="11">
        <v>210.52504999999999</v>
      </c>
      <c r="F299" s="11">
        <v>363.24360000000001</v>
      </c>
      <c r="G299" s="11">
        <v>270.22980000000001</v>
      </c>
      <c r="H299" s="11">
        <v>304.22579999999999</v>
      </c>
      <c r="I299" s="11">
        <v>39.946300000000001</v>
      </c>
      <c r="J299" s="11">
        <v>70.7</v>
      </c>
      <c r="K299" s="11">
        <v>127.8</v>
      </c>
      <c r="L299" s="12">
        <v>69.48</v>
      </c>
      <c r="M299" s="11">
        <v>268.33999999999997</v>
      </c>
      <c r="N299" s="11">
        <v>205.40688700000001</v>
      </c>
      <c r="O299" s="11">
        <v>206.54662429999999</v>
      </c>
      <c r="P299" s="11">
        <v>136.92023900000001</v>
      </c>
      <c r="Q299">
        <v>452.14937774006609</v>
      </c>
      <c r="R299">
        <v>248.47363533726801</v>
      </c>
    </row>
    <row r="300" spans="1:18" x14ac:dyDescent="0.2">
      <c r="A300" s="1">
        <v>2021</v>
      </c>
      <c r="B300" s="1">
        <v>11</v>
      </c>
      <c r="C300" s="11">
        <v>106.496</v>
      </c>
      <c r="D300" s="11">
        <v>266.7</v>
      </c>
      <c r="E300" s="11">
        <v>258.55855000000003</v>
      </c>
      <c r="F300" s="11">
        <v>434.21740999999997</v>
      </c>
      <c r="G300" s="11">
        <v>310.08139999999997</v>
      </c>
      <c r="H300" s="11">
        <v>395.57159999999999</v>
      </c>
      <c r="I300" s="11">
        <v>23.352799999999998</v>
      </c>
      <c r="J300" s="11">
        <v>103</v>
      </c>
      <c r="K300" s="11">
        <v>94.66</v>
      </c>
      <c r="L300" s="12">
        <v>86.744</v>
      </c>
      <c r="M300" s="11">
        <v>204.45</v>
      </c>
      <c r="N300" s="11">
        <v>217.72576100000001</v>
      </c>
      <c r="O300" s="11">
        <v>243.69114579999999</v>
      </c>
      <c r="P300" s="11">
        <v>175.87287989999999</v>
      </c>
      <c r="Q300">
        <v>491.74963162930709</v>
      </c>
      <c r="R300">
        <v>329.06939099489603</v>
      </c>
    </row>
    <row r="301" spans="1:18" x14ac:dyDescent="0.2">
      <c r="A301" s="1">
        <v>2021</v>
      </c>
      <c r="B301" s="1">
        <v>12</v>
      </c>
      <c r="C301" s="11">
        <v>101.679</v>
      </c>
      <c r="D301" s="11">
        <v>147.19999999999999</v>
      </c>
      <c r="E301" s="11">
        <v>336.57096000000001</v>
      </c>
      <c r="F301" s="11">
        <v>487.06882999999999</v>
      </c>
      <c r="G301" s="11">
        <v>331.31549999999999</v>
      </c>
      <c r="H301" s="11">
        <v>597.93619999999999</v>
      </c>
      <c r="I301" s="11">
        <v>72.325299999999999</v>
      </c>
      <c r="J301" s="11">
        <v>128</v>
      </c>
      <c r="K301" s="11">
        <v>91</v>
      </c>
      <c r="L301" s="12">
        <v>49.097999999999999</v>
      </c>
      <c r="M301" s="11">
        <v>393.86</v>
      </c>
      <c r="N301" s="11">
        <v>255.38871900000001</v>
      </c>
      <c r="O301" s="11">
        <v>207.1046068</v>
      </c>
      <c r="P301" s="11">
        <v>201.4336653</v>
      </c>
      <c r="Q301">
        <v>589.81130431020495</v>
      </c>
      <c r="R301">
        <v>344.003352178407</v>
      </c>
    </row>
    <row r="302" spans="1:18" x14ac:dyDescent="0.2">
      <c r="A302" s="1">
        <v>2022</v>
      </c>
      <c r="B302" s="1">
        <v>1</v>
      </c>
      <c r="C302" s="11">
        <v>66.055409999999995</v>
      </c>
      <c r="D302" s="11">
        <v>201.1</v>
      </c>
      <c r="E302" s="11">
        <v>213.87432000000001</v>
      </c>
      <c r="F302" s="11">
        <v>467.31015000000002</v>
      </c>
      <c r="G302" s="11">
        <v>313.78809999999999</v>
      </c>
      <c r="H302" s="11">
        <v>478.2045</v>
      </c>
      <c r="I302" s="11">
        <v>70.024000000000001</v>
      </c>
      <c r="J302" s="11">
        <v>124</v>
      </c>
      <c r="K302" s="11">
        <v>97.5</v>
      </c>
      <c r="L302" s="12">
        <v>85.134</v>
      </c>
      <c r="M302" s="11">
        <v>275.27</v>
      </c>
      <c r="N302" s="11">
        <v>228.80242699999999</v>
      </c>
      <c r="O302" s="11">
        <v>186.7559498</v>
      </c>
      <c r="P302" s="11">
        <v>155.27965900000001</v>
      </c>
      <c r="Q302">
        <v>582.58102846025963</v>
      </c>
      <c r="R302">
        <v>319.07153080770598</v>
      </c>
    </row>
    <row r="303" spans="1:18" x14ac:dyDescent="0.2">
      <c r="A303" s="1">
        <v>2022</v>
      </c>
      <c r="B303" s="1">
        <v>2</v>
      </c>
      <c r="C303" s="11">
        <v>96.934200000000004</v>
      </c>
      <c r="D303" s="11">
        <v>158.19999999999999</v>
      </c>
      <c r="E303" s="11">
        <v>218.40916000000001</v>
      </c>
      <c r="F303" s="11">
        <v>288.95190000000002</v>
      </c>
      <c r="G303" s="11">
        <v>298.90660000000003</v>
      </c>
      <c r="H303" s="11">
        <v>394.1191</v>
      </c>
      <c r="I303" s="11">
        <v>91.196600000000004</v>
      </c>
      <c r="J303" s="11">
        <v>120</v>
      </c>
      <c r="K303" s="11">
        <v>89.75</v>
      </c>
      <c r="L303" s="12">
        <v>81.593000000000004</v>
      </c>
      <c r="M303" s="11">
        <v>702.57</v>
      </c>
      <c r="N303" s="11">
        <v>270.15331900000001</v>
      </c>
      <c r="O303" s="11">
        <v>111.09922039999999</v>
      </c>
      <c r="P303" s="11">
        <v>140.4425019</v>
      </c>
      <c r="Q303">
        <v>406.17778638221642</v>
      </c>
      <c r="R303">
        <v>167.08187558450501</v>
      </c>
    </row>
    <row r="304" spans="1:18" x14ac:dyDescent="0.2">
      <c r="A304" s="1">
        <v>2022</v>
      </c>
      <c r="B304" s="1">
        <v>3</v>
      </c>
      <c r="C304" s="11">
        <v>269.94690000000003</v>
      </c>
      <c r="D304" s="11">
        <v>216.1</v>
      </c>
      <c r="E304" s="11">
        <v>404.53406000000001</v>
      </c>
      <c r="F304" s="11">
        <v>617.00998000000004</v>
      </c>
      <c r="G304" s="11">
        <v>429.93560000000002</v>
      </c>
      <c r="H304" s="11">
        <v>785.02560000000005</v>
      </c>
      <c r="I304" s="11">
        <v>120.699</v>
      </c>
      <c r="J304" s="11">
        <v>139</v>
      </c>
      <c r="K304" s="11">
        <v>127.8</v>
      </c>
      <c r="L304" s="12">
        <v>85.251999999999995</v>
      </c>
      <c r="M304" s="11">
        <v>354.87</v>
      </c>
      <c r="N304" s="11">
        <v>364.99620399999998</v>
      </c>
      <c r="O304" s="11">
        <v>311.47345389999998</v>
      </c>
      <c r="P304" s="11">
        <v>229.24474169999999</v>
      </c>
      <c r="Q304">
        <v>863.93660772521412</v>
      </c>
      <c r="R304">
        <v>359.005178984309</v>
      </c>
    </row>
    <row r="305" spans="1:18" x14ac:dyDescent="0.2">
      <c r="A305" s="1">
        <v>2022</v>
      </c>
      <c r="B305" s="1">
        <v>4</v>
      </c>
      <c r="C305" s="11">
        <v>214.49610000000001</v>
      </c>
      <c r="D305" s="11">
        <v>109.7</v>
      </c>
      <c r="E305" s="11">
        <v>300.56959999999998</v>
      </c>
      <c r="F305" s="11">
        <v>593.70578</v>
      </c>
      <c r="G305" s="11">
        <v>322.84140000000002</v>
      </c>
      <c r="H305" s="11">
        <v>707.87440000000004</v>
      </c>
      <c r="I305" s="11">
        <v>90.130099999999999</v>
      </c>
      <c r="J305" s="11">
        <v>129</v>
      </c>
      <c r="K305" s="11">
        <v>114.4</v>
      </c>
      <c r="L305" s="12">
        <v>102.83</v>
      </c>
      <c r="M305" s="11">
        <v>496.5</v>
      </c>
      <c r="N305" s="11">
        <v>233.91768099999999</v>
      </c>
      <c r="O305" s="11">
        <v>243.41051640000001</v>
      </c>
      <c r="P305" s="11">
        <v>168.82774660000001</v>
      </c>
      <c r="Q305">
        <v>843.91854055281749</v>
      </c>
      <c r="R305">
        <v>337.15378972645698</v>
      </c>
    </row>
    <row r="306" spans="1:18" x14ac:dyDescent="0.2">
      <c r="A306" s="1">
        <v>2022</v>
      </c>
      <c r="B306" s="1">
        <v>5</v>
      </c>
      <c r="C306" s="11">
        <v>170.1885</v>
      </c>
      <c r="D306" s="11">
        <v>139.80000000000001</v>
      </c>
      <c r="E306" s="11">
        <v>303.72260999999997</v>
      </c>
      <c r="F306" s="11">
        <v>579.41985999999997</v>
      </c>
      <c r="G306" s="11">
        <v>380.59059999999999</v>
      </c>
      <c r="H306" s="11">
        <v>616.04729999999995</v>
      </c>
      <c r="I306" s="11">
        <v>69.116200000000006</v>
      </c>
      <c r="J306" s="11">
        <v>133</v>
      </c>
      <c r="K306" s="11">
        <v>109.1</v>
      </c>
      <c r="L306" s="12">
        <v>42.381</v>
      </c>
      <c r="M306" s="13">
        <v>403.53</v>
      </c>
      <c r="N306" s="11">
        <v>287.78225400000002</v>
      </c>
      <c r="O306" s="11">
        <v>257.30887039999999</v>
      </c>
      <c r="P306" s="11">
        <v>190.45301789999999</v>
      </c>
      <c r="Q306">
        <v>735.83327434194416</v>
      </c>
      <c r="R306">
        <v>386.75024290227202</v>
      </c>
    </row>
    <row r="307" spans="1:18" x14ac:dyDescent="0.2">
      <c r="A307" s="1">
        <v>2022</v>
      </c>
      <c r="B307" s="1">
        <v>6</v>
      </c>
      <c r="C307" s="11">
        <v>97.941230000000004</v>
      </c>
      <c r="D307" s="11">
        <v>188.7</v>
      </c>
      <c r="E307" s="11">
        <v>143.73265000000001</v>
      </c>
      <c r="F307" s="11">
        <v>552.44212000000005</v>
      </c>
      <c r="G307" s="11">
        <v>420.58769999999998</v>
      </c>
      <c r="H307" s="11">
        <v>589.16420000000005</v>
      </c>
      <c r="I307" s="11">
        <v>65.4773</v>
      </c>
      <c r="J307" s="11">
        <v>138</v>
      </c>
      <c r="K307" s="11">
        <v>129.30000000000001</v>
      </c>
      <c r="L307" s="12">
        <v>40.427999999999997</v>
      </c>
      <c r="M307" s="13">
        <v>375.89</v>
      </c>
      <c r="N307" s="11">
        <v>250.10467299999999</v>
      </c>
      <c r="O307" s="11">
        <v>266.21208180000002</v>
      </c>
      <c r="P307" s="11">
        <v>152.810574</v>
      </c>
      <c r="Q307">
        <v>763.40105024339414</v>
      </c>
      <c r="R307">
        <v>328.094950109791</v>
      </c>
    </row>
    <row r="308" spans="1:18" x14ac:dyDescent="0.2">
      <c r="A308" s="1">
        <v>2022</v>
      </c>
      <c r="B308" s="1">
        <v>7</v>
      </c>
      <c r="C308" s="11">
        <v>94.442580000000007</v>
      </c>
      <c r="D308" s="11">
        <v>228.9</v>
      </c>
      <c r="E308" s="11">
        <v>212.43018000000001</v>
      </c>
      <c r="F308" s="11">
        <v>580.41922</v>
      </c>
      <c r="G308" s="11">
        <v>495.31650000000002</v>
      </c>
      <c r="H308" s="11">
        <v>765.0222</v>
      </c>
      <c r="I308" s="11">
        <v>81.292100000000005</v>
      </c>
      <c r="J308" s="11">
        <v>125</v>
      </c>
      <c r="K308" s="11">
        <v>112.2</v>
      </c>
      <c r="L308" s="12">
        <v>66.263000000000005</v>
      </c>
      <c r="M308" s="13">
        <v>415.6</v>
      </c>
      <c r="N308" s="11">
        <v>289.70076899999998</v>
      </c>
      <c r="O308" s="11">
        <v>347.90978990000002</v>
      </c>
      <c r="P308" s="11">
        <v>222.7899376</v>
      </c>
      <c r="Q308">
        <v>778.83988192093398</v>
      </c>
      <c r="R308">
        <v>359.97744242162298</v>
      </c>
    </row>
    <row r="309" spans="1:18" x14ac:dyDescent="0.2">
      <c r="A309" s="1">
        <v>2022</v>
      </c>
      <c r="B309" s="1">
        <v>8</v>
      </c>
      <c r="C309" s="11">
        <v>132.91159999999999</v>
      </c>
      <c r="D309" s="11">
        <v>172.9</v>
      </c>
      <c r="E309" s="11">
        <v>378.98099000000002</v>
      </c>
      <c r="F309" s="11">
        <v>437.29185999999999</v>
      </c>
      <c r="G309" s="11">
        <v>231.02199999999999</v>
      </c>
      <c r="H309" s="11">
        <v>742.73869999999999</v>
      </c>
      <c r="I309" s="11">
        <v>72.418099999999995</v>
      </c>
      <c r="J309" s="11">
        <v>117</v>
      </c>
      <c r="K309" s="11">
        <v>110.9</v>
      </c>
      <c r="L309" s="12">
        <v>84.418000000000006</v>
      </c>
      <c r="M309" s="13">
        <v>402.36</v>
      </c>
      <c r="N309" s="11">
        <v>219.96499800000001</v>
      </c>
      <c r="O309" s="11">
        <v>270.22755899999999</v>
      </c>
      <c r="P309" s="11">
        <v>183.03482679999999</v>
      </c>
      <c r="Q309">
        <v>602.49360155585214</v>
      </c>
      <c r="R309">
        <v>260.88096695742797</v>
      </c>
    </row>
    <row r="310" spans="1:18" x14ac:dyDescent="0.2">
      <c r="A310" s="1">
        <v>2022</v>
      </c>
      <c r="B310" s="1">
        <v>9</v>
      </c>
      <c r="C310" s="11">
        <v>133.81389999999999</v>
      </c>
      <c r="D310" s="11">
        <v>206</v>
      </c>
      <c r="E310" s="11">
        <v>257.07046000000003</v>
      </c>
      <c r="F310" s="11">
        <v>463.07929000000001</v>
      </c>
      <c r="G310" s="11">
        <v>255.82429999999999</v>
      </c>
      <c r="H310" s="11">
        <v>844.85469999999998</v>
      </c>
      <c r="I310" s="11">
        <v>67.740200000000002</v>
      </c>
      <c r="J310" s="11">
        <v>173</v>
      </c>
      <c r="K310" s="11">
        <v>97.94</v>
      </c>
      <c r="L310" s="12">
        <v>104.57</v>
      </c>
      <c r="M310" s="13">
        <v>398.32</v>
      </c>
      <c r="N310" s="11">
        <v>240.21634499999999</v>
      </c>
      <c r="O310" s="11">
        <v>343.61266849999998</v>
      </c>
      <c r="P310" s="11">
        <v>201.73848939999999</v>
      </c>
      <c r="Q310">
        <v>689.29530791433695</v>
      </c>
      <c r="R310">
        <v>242.55693639394099</v>
      </c>
    </row>
    <row r="311" spans="1:18" x14ac:dyDescent="0.2">
      <c r="A311" s="1">
        <v>2022</v>
      </c>
      <c r="B311" s="1">
        <v>10</v>
      </c>
      <c r="C311" s="11">
        <v>277.78879999999998</v>
      </c>
      <c r="D311" s="11">
        <v>197</v>
      </c>
      <c r="E311" s="11">
        <v>320.03393</v>
      </c>
      <c r="F311" s="11">
        <v>497.73151999999999</v>
      </c>
      <c r="G311" s="11">
        <v>372.2765</v>
      </c>
      <c r="H311" s="11">
        <v>753.22969999999998</v>
      </c>
      <c r="I311" s="11">
        <v>90.503</v>
      </c>
      <c r="J311" s="11">
        <v>96.8</v>
      </c>
      <c r="K311" s="11">
        <v>118.3</v>
      </c>
      <c r="L311" s="12">
        <v>75.808999999999997</v>
      </c>
      <c r="M311" s="13">
        <v>379.59</v>
      </c>
      <c r="N311" s="11">
        <v>324.03918199999998</v>
      </c>
      <c r="O311" s="11">
        <v>548.27839840000001</v>
      </c>
      <c r="P311" s="11">
        <v>207.2753348</v>
      </c>
      <c r="Q311">
        <v>743.39757702681254</v>
      </c>
      <c r="R311">
        <v>259.04921480267598</v>
      </c>
    </row>
    <row r="312" spans="1:18" x14ac:dyDescent="0.2">
      <c r="A312" s="1">
        <v>2022</v>
      </c>
      <c r="B312" s="1">
        <v>11</v>
      </c>
      <c r="C312" s="11">
        <v>143.30969999999999</v>
      </c>
      <c r="D312" s="11">
        <v>236.9</v>
      </c>
      <c r="E312" s="11">
        <v>271.51958999999999</v>
      </c>
      <c r="F312" s="11">
        <v>689.21696999999995</v>
      </c>
      <c r="G312" s="11">
        <v>302.97609999999997</v>
      </c>
      <c r="H312" s="11">
        <v>767.61749999999995</v>
      </c>
      <c r="I312" s="11">
        <v>77.126300000000001</v>
      </c>
      <c r="J312" s="11">
        <v>86.2</v>
      </c>
      <c r="K312" s="11">
        <v>106.3</v>
      </c>
      <c r="L312" s="11">
        <v>58.151000000000003</v>
      </c>
      <c r="M312" s="13">
        <v>462.08</v>
      </c>
      <c r="N312" s="11">
        <v>256.84748200000001</v>
      </c>
      <c r="O312" s="11">
        <v>386.40501419999998</v>
      </c>
      <c r="P312" s="11">
        <v>210.38599640000001</v>
      </c>
      <c r="Q312">
        <v>892.68386376750414</v>
      </c>
      <c r="R312">
        <v>448.58884579804101</v>
      </c>
    </row>
    <row r="313" spans="1:18" x14ac:dyDescent="0.2">
      <c r="A313" s="1">
        <v>2022</v>
      </c>
      <c r="B313" s="1">
        <v>12</v>
      </c>
      <c r="C313" s="11">
        <v>170.8295</v>
      </c>
      <c r="D313" s="11">
        <v>235.7</v>
      </c>
      <c r="E313" s="11">
        <v>275.78095999999999</v>
      </c>
      <c r="F313" s="11">
        <v>512.65062999999998</v>
      </c>
      <c r="G313" s="11">
        <v>261.96710000000002</v>
      </c>
      <c r="H313" s="11">
        <v>564.88620000000003</v>
      </c>
      <c r="I313" s="11">
        <v>81.353200000000001</v>
      </c>
      <c r="J313" s="11">
        <v>78.599999999999994</v>
      </c>
      <c r="K313" s="11">
        <v>108.4</v>
      </c>
      <c r="L313" s="11"/>
      <c r="M313" s="13">
        <v>390.33</v>
      </c>
      <c r="N313" s="11">
        <v>260.76997899999998</v>
      </c>
      <c r="O313" s="11">
        <v>256.79384920000001</v>
      </c>
      <c r="P313" s="11">
        <v>140.2095928</v>
      </c>
      <c r="Q313">
        <v>699.23625039418891</v>
      </c>
      <c r="R313">
        <v>310.49697994126598</v>
      </c>
    </row>
  </sheetData>
  <conditionalFormatting sqref="B278:B313">
    <cfRule type="containsErrors" dxfId="12" priority="8">
      <formula>ISERROR(B278)</formula>
    </cfRule>
  </conditionalFormatting>
  <conditionalFormatting sqref="Q2:Q286">
    <cfRule type="containsErrors" dxfId="11" priority="1">
      <formula>ISERROR(Q2)</formula>
    </cfRule>
  </conditionalFormatting>
  <conditionalFormatting sqref="Q1:R1">
    <cfRule type="containsErrors" dxfId="10" priority="2">
      <formula>ISERROR(Q1)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74C2-33C3-A844-92FF-E66DA619F688}">
  <dimension ref="A1:T1"/>
  <sheetViews>
    <sheetView workbookViewId="0">
      <selection sqref="A1:S1"/>
    </sheetView>
  </sheetViews>
  <sheetFormatPr baseColWidth="10" defaultColWidth="10.83203125" defaultRowHeight="16" x14ac:dyDescent="0.2"/>
  <cols>
    <col min="1" max="1" width="9.1640625" bestFit="1" customWidth="1"/>
    <col min="2" max="2" width="9" bestFit="1" customWidth="1"/>
    <col min="3" max="3" width="6.33203125" bestFit="1" customWidth="1"/>
    <col min="4" max="4" width="7.6640625" bestFit="1" customWidth="1"/>
    <col min="5" max="5" width="6.1640625" bestFit="1" customWidth="1"/>
    <col min="6" max="6" width="7.1640625" bestFit="1" customWidth="1"/>
    <col min="7" max="7" width="9.1640625" bestFit="1" customWidth="1"/>
    <col min="8" max="8" width="5.6640625" bestFit="1" customWidth="1"/>
    <col min="9" max="9" width="9.5" bestFit="1" customWidth="1"/>
    <col min="10" max="10" width="5.1640625" bestFit="1" customWidth="1"/>
    <col min="11" max="11" width="6.33203125" bestFit="1" customWidth="1"/>
    <col min="12" max="12" width="7.5" bestFit="1" customWidth="1"/>
    <col min="13" max="13" width="7" bestFit="1" customWidth="1"/>
    <col min="14" max="14" width="12" bestFit="1" customWidth="1"/>
    <col min="15" max="15" width="11.6640625" bestFit="1" customWidth="1"/>
    <col min="16" max="16" width="11.5" bestFit="1" customWidth="1"/>
    <col min="17" max="17" width="7" bestFit="1" customWidth="1"/>
    <col min="18" max="18" width="14.33203125" bestFit="1" customWidth="1"/>
    <col min="19" max="19" width="12.33203125" bestFit="1" customWidth="1"/>
    <col min="20" max="20" width="117" bestFit="1" customWidth="1"/>
  </cols>
  <sheetData>
    <row r="1" spans="1:20" x14ac:dyDescent="0.2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14</v>
      </c>
      <c r="S1" t="s">
        <v>15</v>
      </c>
      <c r="T1" t="str">
        <f>_xlfn.CONCAT("'",A1,"'",",","'",B1,"'",",","'",C1,"'",",","'",D1,"'",",","'",E1,"'",",","'",F1,"'",",","'",G1,"'",",","'",H1,"'",",","'",I1,"'",",","'",J1,"'",",","'",K1,"'",",","'",L1,"'",",","'",M1,"'",",","'",N1,"'",",","'",O1,"'",",","'",P1,"'",",","'",Q1,"'",",","'",R1,"'",",","'",S1,"'",",",)</f>
        <v>'Argentina',' Australia',' Brazil',' Canada',' China',' France',' Germany',' India',' Indonesia',' Italy',' Japan',' Mexico',' Russia',' Saudi Arabia',' South Africa',' South Korea',' Turkey','United Kingdom','United States',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EA499-0515-7942-BC41-CDC447B1352D}">
  <dimension ref="A1:B20"/>
  <sheetViews>
    <sheetView workbookViewId="0">
      <selection activeCell="B7" sqref="B7"/>
    </sheetView>
  </sheetViews>
  <sheetFormatPr baseColWidth="10" defaultRowHeight="16" x14ac:dyDescent="0.2"/>
  <cols>
    <col min="1" max="1" width="14.33203125" bestFit="1" customWidth="1"/>
    <col min="2" max="2" width="19" bestFit="1" customWidth="1"/>
  </cols>
  <sheetData>
    <row r="1" spans="1:2" x14ac:dyDescent="0.2">
      <c r="A1" t="s">
        <v>78</v>
      </c>
      <c r="B1" t="s">
        <v>77</v>
      </c>
    </row>
    <row r="2" spans="1:2" x14ac:dyDescent="0.2">
      <c r="A2" t="s">
        <v>18</v>
      </c>
      <c r="B2" t="str">
        <f>VLOOKUP(A2,'[1]List of economies'!$A$1:$F$219,4,FALSE)</f>
        <v>Upper middle income</v>
      </c>
    </row>
    <row r="3" spans="1:2" x14ac:dyDescent="0.2">
      <c r="A3" t="s">
        <v>2</v>
      </c>
      <c r="B3" t="str">
        <f>VLOOKUP(A3,'[1]List of economies'!$A$1:$F$219,4,FALSE)</f>
        <v>High income</v>
      </c>
    </row>
    <row r="4" spans="1:2" x14ac:dyDescent="0.2">
      <c r="A4" t="s">
        <v>3</v>
      </c>
      <c r="B4" t="str">
        <f>VLOOKUP(A4,'[1]List of economies'!$A$1:$F$219,4,FALSE)</f>
        <v>Upper middle income</v>
      </c>
    </row>
    <row r="5" spans="1:2" x14ac:dyDescent="0.2">
      <c r="A5" t="s">
        <v>4</v>
      </c>
      <c r="B5" t="str">
        <f>VLOOKUP(A5,'[1]List of economies'!$A$1:$F$219,4,FALSE)</f>
        <v>High income</v>
      </c>
    </row>
    <row r="6" spans="1:2" x14ac:dyDescent="0.2">
      <c r="A6" t="s">
        <v>5</v>
      </c>
      <c r="B6" t="str">
        <f>VLOOKUP(A6,'[1]List of economies'!$A$1:$F$219,4,FALSE)</f>
        <v>Upper middle income</v>
      </c>
    </row>
    <row r="7" spans="1:2" x14ac:dyDescent="0.2">
      <c r="A7" t="s">
        <v>6</v>
      </c>
      <c r="B7" t="str">
        <f>VLOOKUP(A7,'[1]List of economies'!$A$1:$F$219,4,FALSE)</f>
        <v>High income</v>
      </c>
    </row>
    <row r="8" spans="1:2" x14ac:dyDescent="0.2">
      <c r="A8" t="s">
        <v>7</v>
      </c>
      <c r="B8" t="str">
        <f>VLOOKUP(A8,'[1]List of economies'!$A$1:$F$219,4,FALSE)</f>
        <v>High income</v>
      </c>
    </row>
    <row r="9" spans="1:2" x14ac:dyDescent="0.2">
      <c r="A9" t="s">
        <v>8</v>
      </c>
      <c r="B9" t="str">
        <f>VLOOKUP(A9,'[1]List of economies'!$A$1:$F$219,4,FALSE)</f>
        <v>Lower middle income</v>
      </c>
    </row>
    <row r="10" spans="1:2" x14ac:dyDescent="0.2">
      <c r="A10" t="s">
        <v>71</v>
      </c>
      <c r="B10" t="str">
        <f>VLOOKUP(A10,'[1]List of economies'!$A$1:$F$219,4,FALSE)</f>
        <v>Lower middle income</v>
      </c>
    </row>
    <row r="11" spans="1:2" x14ac:dyDescent="0.2">
      <c r="A11" t="s">
        <v>9</v>
      </c>
      <c r="B11" t="str">
        <f>VLOOKUP(A11,'[1]List of economies'!$A$1:$F$219,4,FALSE)</f>
        <v>High income</v>
      </c>
    </row>
    <row r="12" spans="1:2" x14ac:dyDescent="0.2">
      <c r="A12" t="s">
        <v>10</v>
      </c>
      <c r="B12" t="str">
        <f>VLOOKUP(A12,'[1]List of economies'!$A$1:$F$219,4,FALSE)</f>
        <v>High income</v>
      </c>
    </row>
    <row r="13" spans="1:2" x14ac:dyDescent="0.2">
      <c r="A13" t="s">
        <v>11</v>
      </c>
      <c r="B13" t="str">
        <f>VLOOKUP(A13,'[1]List of economies'!$A$1:$F$219,4,FALSE)</f>
        <v>Upper middle income</v>
      </c>
    </row>
    <row r="14" spans="1:2" x14ac:dyDescent="0.2">
      <c r="A14" t="s">
        <v>12</v>
      </c>
      <c r="B14" t="s">
        <v>76</v>
      </c>
    </row>
    <row r="15" spans="1:2" x14ac:dyDescent="0.2">
      <c r="A15" t="s">
        <v>72</v>
      </c>
      <c r="B15" t="str">
        <f>VLOOKUP(A15,'[1]List of economies'!$A$1:$F$219,4,FALSE)</f>
        <v>High income</v>
      </c>
    </row>
    <row r="16" spans="1:2" x14ac:dyDescent="0.2">
      <c r="A16" t="s">
        <v>73</v>
      </c>
      <c r="B16" t="str">
        <f>VLOOKUP(A16,'[1]List of economies'!$A$1:$F$219,4,FALSE)</f>
        <v>Upper middle income</v>
      </c>
    </row>
    <row r="17" spans="1:2" x14ac:dyDescent="0.2">
      <c r="A17" t="s">
        <v>13</v>
      </c>
      <c r="B17" t="s">
        <v>75</v>
      </c>
    </row>
    <row r="18" spans="1:2" x14ac:dyDescent="0.2">
      <c r="A18" t="s">
        <v>74</v>
      </c>
      <c r="B18" t="s">
        <v>76</v>
      </c>
    </row>
    <row r="19" spans="1:2" x14ac:dyDescent="0.2">
      <c r="A19" t="s">
        <v>14</v>
      </c>
      <c r="B19" t="str">
        <f>VLOOKUP(A19,'[1]List of economies'!$A$1:$F$219,4,FALSE)</f>
        <v>High income</v>
      </c>
    </row>
    <row r="20" spans="1:2" x14ac:dyDescent="0.2">
      <c r="A20" t="s">
        <v>15</v>
      </c>
      <c r="B20" t="str">
        <f>VLOOKUP(A20,'[1]List of economies'!$A$1:$F$219,4,FALSE)</f>
        <v>High income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8F9A7-7C13-924B-B4A7-57A842E2B1F2}">
  <dimension ref="A1:AC343"/>
  <sheetViews>
    <sheetView zoomScale="67" zoomScaleNormal="67" zoomScaleSheetLayoutView="5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baseColWidth="10" defaultColWidth="8.83203125" defaultRowHeight="15" x14ac:dyDescent="0.2"/>
  <cols>
    <col min="1" max="18" width="8.83203125" style="1"/>
    <col min="19" max="19" width="8.6640625" style="1" customWidth="1"/>
    <col min="20" max="20" width="9.1640625" style="1" customWidth="1"/>
    <col min="21" max="16384" width="8.83203125" style="1"/>
  </cols>
  <sheetData>
    <row r="1" spans="1:20" x14ac:dyDescent="0.2">
      <c r="A1" s="1" t="s">
        <v>0</v>
      </c>
      <c r="B1" s="1" t="s">
        <v>1</v>
      </c>
      <c r="C1" s="1" t="s">
        <v>35</v>
      </c>
      <c r="D1" s="1" t="s">
        <v>36</v>
      </c>
      <c r="E1" s="1" t="s">
        <v>2</v>
      </c>
      <c r="F1" s="1" t="s">
        <v>3</v>
      </c>
      <c r="G1" s="1" t="s">
        <v>4</v>
      </c>
      <c r="H1" s="1" t="s">
        <v>37</v>
      </c>
      <c r="I1" s="1" t="s">
        <v>6</v>
      </c>
      <c r="J1" s="1" t="s">
        <v>7</v>
      </c>
      <c r="K1" s="1" t="s">
        <v>8</v>
      </c>
      <c r="L1" s="1" t="s">
        <v>38</v>
      </c>
      <c r="M1" s="1" t="s">
        <v>9</v>
      </c>
      <c r="N1" s="1" t="s">
        <v>10</v>
      </c>
      <c r="O1" s="1" t="s">
        <v>39</v>
      </c>
      <c r="P1" s="1" t="s">
        <v>11</v>
      </c>
      <c r="Q1" s="1" t="s">
        <v>12</v>
      </c>
      <c r="R1" s="1" t="s">
        <v>40</v>
      </c>
      <c r="S1" s="1" t="s">
        <v>41</v>
      </c>
      <c r="T1" s="1" t="s">
        <v>42</v>
      </c>
    </row>
    <row r="2" spans="1:20" x14ac:dyDescent="0.2">
      <c r="A2" s="1">
        <v>1997</v>
      </c>
      <c r="B2" s="1">
        <v>1</v>
      </c>
      <c r="C2" s="1">
        <v>76.907157711661782</v>
      </c>
      <c r="D2" s="1">
        <v>80.194378394374326</v>
      </c>
      <c r="E2" s="2">
        <v>73.814117850000002</v>
      </c>
      <c r="F2" s="1">
        <v>45.348419263896403</v>
      </c>
      <c r="G2" s="1">
        <v>101.64338500315094</v>
      </c>
      <c r="H2" s="1">
        <v>77.300024717655205</v>
      </c>
      <c r="I2" s="1">
        <v>88.764134846697402</v>
      </c>
      <c r="J2" s="1">
        <v>86.682215718657361</v>
      </c>
      <c r="K2" s="2">
        <v>100.6910256</v>
      </c>
      <c r="L2" s="1">
        <v>73.991940160827795</v>
      </c>
      <c r="M2" s="1">
        <v>147.87014396070614</v>
      </c>
      <c r="N2" s="1">
        <v>101.1357565604834</v>
      </c>
      <c r="O2" s="1">
        <v>96.73699951171875</v>
      </c>
      <c r="P2" s="3">
        <v>134.02952125475534</v>
      </c>
      <c r="Q2" s="1">
        <v>196.84461975097656</v>
      </c>
      <c r="R2" s="1">
        <v>31.018169403076172</v>
      </c>
      <c r="S2" s="1">
        <v>59.411704712601278</v>
      </c>
      <c r="T2" s="1">
        <v>75.445515733215359</v>
      </c>
    </row>
    <row r="3" spans="1:20" x14ac:dyDescent="0.2">
      <c r="A3" s="1">
        <v>1997</v>
      </c>
      <c r="B3" s="1">
        <v>2</v>
      </c>
      <c r="C3" s="1">
        <v>79.42550090048519</v>
      </c>
      <c r="D3" s="1">
        <v>82.377906876076949</v>
      </c>
      <c r="E3" s="2">
        <v>66.909469889999997</v>
      </c>
      <c r="F3" s="1">
        <v>58.597388010729034</v>
      </c>
      <c r="G3" s="1">
        <v>79.927369135610931</v>
      </c>
      <c r="H3" s="1">
        <v>100.95201039515322</v>
      </c>
      <c r="I3" s="1">
        <v>68.00467423017723</v>
      </c>
      <c r="J3" s="1">
        <v>56.295874759072916</v>
      </c>
      <c r="K3" s="2">
        <v>100.5091384</v>
      </c>
      <c r="L3" s="1">
        <v>48.533619954738199</v>
      </c>
      <c r="M3" s="1">
        <v>193.49886278536169</v>
      </c>
      <c r="N3" s="1">
        <v>94.251828742472696</v>
      </c>
      <c r="O3" s="1">
        <v>95.543174743652344</v>
      </c>
      <c r="P3" s="3">
        <v>122.48234145607518</v>
      </c>
      <c r="Q3" s="1">
        <v>116.49066925048828</v>
      </c>
      <c r="R3" s="1">
        <v>50.695079803466797</v>
      </c>
      <c r="S3" s="1">
        <v>57.932700445494426</v>
      </c>
      <c r="T3" s="1">
        <v>92.086140820912078</v>
      </c>
    </row>
    <row r="4" spans="1:20" x14ac:dyDescent="0.2">
      <c r="A4" s="1">
        <v>1997</v>
      </c>
      <c r="B4" s="1">
        <v>3</v>
      </c>
      <c r="C4" s="1">
        <v>68.601437620700864</v>
      </c>
      <c r="D4" s="1">
        <v>67.699160104181601</v>
      </c>
      <c r="E4" s="2">
        <v>60.351802450000001</v>
      </c>
      <c r="F4" s="1">
        <v>52.284198864705978</v>
      </c>
      <c r="G4" s="1">
        <v>127.8049643045069</v>
      </c>
      <c r="H4" s="1">
        <v>51.995551106654183</v>
      </c>
      <c r="I4" s="1">
        <v>62.072923389829846</v>
      </c>
      <c r="J4" s="1">
        <v>47.05063576030318</v>
      </c>
      <c r="K4" s="2">
        <v>89.85546531</v>
      </c>
      <c r="L4" s="1">
        <v>45.392050451152301</v>
      </c>
      <c r="M4" s="1">
        <v>164.87624231758213</v>
      </c>
      <c r="N4" s="1">
        <v>90.359015423501475</v>
      </c>
      <c r="O4" s="1">
        <v>58.503791809082031</v>
      </c>
      <c r="P4" s="3">
        <v>121.9279020841433</v>
      </c>
      <c r="Q4" s="1">
        <v>62.810016632080078</v>
      </c>
      <c r="R4" s="1">
        <v>43.754341125488281</v>
      </c>
      <c r="S4" s="1">
        <v>95.837305357506594</v>
      </c>
      <c r="T4" s="1">
        <v>70.452692805486379</v>
      </c>
    </row>
    <row r="5" spans="1:20" x14ac:dyDescent="0.2">
      <c r="A5" s="1">
        <v>1997</v>
      </c>
      <c r="B5" s="1">
        <v>4</v>
      </c>
      <c r="C5" s="1">
        <v>73.800689454471751</v>
      </c>
      <c r="D5" s="1">
        <v>76.152181231631516</v>
      </c>
      <c r="E5" s="2">
        <v>65.956785609999997</v>
      </c>
      <c r="F5" s="1">
        <v>56.697536269758167</v>
      </c>
      <c r="G5" s="1">
        <v>66.194796062475262</v>
      </c>
      <c r="H5" s="1">
        <v>107.8858504572185</v>
      </c>
      <c r="I5" s="1">
        <v>93.868848003901761</v>
      </c>
      <c r="J5" s="1">
        <v>101.56806078024442</v>
      </c>
      <c r="K5" s="2">
        <v>78.357587989999999</v>
      </c>
      <c r="L5" s="1">
        <v>66.552575118556206</v>
      </c>
      <c r="M5" s="1">
        <v>142.68882335033464</v>
      </c>
      <c r="N5" s="1">
        <v>87.599228387855803</v>
      </c>
      <c r="O5" s="1">
        <v>42.154121398925781</v>
      </c>
      <c r="P5" s="3">
        <v>134.97436169349714</v>
      </c>
      <c r="Q5" s="1">
        <v>110.090087890625</v>
      </c>
      <c r="R5" s="1">
        <v>43.427864074707031</v>
      </c>
      <c r="S5" s="1">
        <v>95.512367374036572</v>
      </c>
      <c r="T5" s="1">
        <v>71.104438740775564</v>
      </c>
    </row>
    <row r="6" spans="1:20" x14ac:dyDescent="0.2">
      <c r="A6" s="1">
        <v>1997</v>
      </c>
      <c r="B6" s="1">
        <v>5</v>
      </c>
      <c r="C6" s="1">
        <v>71.874646375985279</v>
      </c>
      <c r="D6" s="1">
        <v>72.914702009008167</v>
      </c>
      <c r="E6" s="2">
        <v>71.797412609999995</v>
      </c>
      <c r="F6" s="1">
        <v>42.342415346331194</v>
      </c>
      <c r="G6" s="1">
        <v>108.81662760096719</v>
      </c>
      <c r="H6" s="1">
        <v>18.011261766536151</v>
      </c>
      <c r="I6" s="1">
        <v>82.899866008055199</v>
      </c>
      <c r="J6" s="1">
        <v>76.708151132350849</v>
      </c>
      <c r="K6" s="2">
        <v>96.57187433</v>
      </c>
      <c r="L6" s="1">
        <v>111.80813942425</v>
      </c>
      <c r="M6" s="1">
        <v>138.6943425441784</v>
      </c>
      <c r="N6" s="1">
        <v>88.777061125000259</v>
      </c>
      <c r="O6" s="1">
        <v>22.886646270751953</v>
      </c>
      <c r="P6" s="3">
        <v>140.78943443069718</v>
      </c>
      <c r="Q6" s="1">
        <v>197.98809814453125</v>
      </c>
      <c r="R6" s="1">
        <v>120.41384887695312</v>
      </c>
      <c r="S6" s="1">
        <v>55.223397418102863</v>
      </c>
      <c r="T6" s="1">
        <v>75.869498511402966</v>
      </c>
    </row>
    <row r="7" spans="1:20" x14ac:dyDescent="0.2">
      <c r="A7" s="1">
        <v>1997</v>
      </c>
      <c r="B7" s="1">
        <v>6</v>
      </c>
      <c r="C7" s="1">
        <v>78.738301450484187</v>
      </c>
      <c r="D7" s="1">
        <v>79.791074002113021</v>
      </c>
      <c r="E7" s="2">
        <v>75.852376939999999</v>
      </c>
      <c r="F7" s="1">
        <v>72.256547669711466</v>
      </c>
      <c r="G7" s="1">
        <v>73.336130157206995</v>
      </c>
      <c r="H7" s="1">
        <v>54.895302995294514</v>
      </c>
      <c r="I7" s="1">
        <v>88.149839298762345</v>
      </c>
      <c r="J7" s="1">
        <v>100.66197886782011</v>
      </c>
      <c r="K7" s="2">
        <v>89.305170250000003</v>
      </c>
      <c r="L7" s="1">
        <v>123.736424506082</v>
      </c>
      <c r="M7" s="1">
        <v>155.14021748587564</v>
      </c>
      <c r="N7" s="1">
        <v>91.474423513839554</v>
      </c>
      <c r="O7" s="1">
        <v>48.312713623046875</v>
      </c>
      <c r="P7" s="3">
        <v>161.43671729370172</v>
      </c>
      <c r="Q7" s="1">
        <v>155.92526245117188</v>
      </c>
      <c r="R7" s="1">
        <v>95.48297119140625</v>
      </c>
      <c r="S7" s="1">
        <v>63.460323042295066</v>
      </c>
      <c r="T7" s="1">
        <v>84.478046476747622</v>
      </c>
    </row>
    <row r="8" spans="1:20" x14ac:dyDescent="0.2">
      <c r="A8" s="1">
        <v>1997</v>
      </c>
      <c r="B8" s="1">
        <v>7</v>
      </c>
      <c r="C8" s="1">
        <v>64.266112872724122</v>
      </c>
      <c r="D8" s="1">
        <v>62.132528844160028</v>
      </c>
      <c r="E8" s="2">
        <v>63.646012110000001</v>
      </c>
      <c r="F8" s="1">
        <v>42.388414711183266</v>
      </c>
      <c r="G8" s="1">
        <v>44.036395031048841</v>
      </c>
      <c r="H8" s="1">
        <v>37.274588453595044</v>
      </c>
      <c r="I8" s="1">
        <v>82.058762998843022</v>
      </c>
      <c r="J8" s="1">
        <v>69.247375051651716</v>
      </c>
      <c r="K8" s="2">
        <v>76.363284949999994</v>
      </c>
      <c r="L8" s="1">
        <v>69.354865029434393</v>
      </c>
      <c r="M8" s="1">
        <v>75.07657686064141</v>
      </c>
      <c r="N8" s="1">
        <v>89.569470127627014</v>
      </c>
      <c r="O8" s="1">
        <v>41.88299560546875</v>
      </c>
      <c r="P8" s="3">
        <v>99.96890430953691</v>
      </c>
      <c r="Q8" s="1">
        <v>74.809196472167969</v>
      </c>
      <c r="R8" s="1">
        <v>69.274276733398438</v>
      </c>
      <c r="S8" s="1">
        <v>54.95414832778134</v>
      </c>
      <c r="T8" s="1">
        <v>76.706198658293488</v>
      </c>
    </row>
    <row r="9" spans="1:20" x14ac:dyDescent="0.2">
      <c r="A9" s="1">
        <v>1997</v>
      </c>
      <c r="B9" s="1">
        <v>8</v>
      </c>
      <c r="C9" s="1">
        <v>63.375986342496468</v>
      </c>
      <c r="D9" s="1">
        <v>59.24261650858363</v>
      </c>
      <c r="E9" s="2">
        <v>79.096582220000002</v>
      </c>
      <c r="F9" s="1">
        <v>38.200410287976688</v>
      </c>
      <c r="G9" s="1">
        <v>61.286130474854453</v>
      </c>
      <c r="H9" s="1">
        <v>23.740483663966359</v>
      </c>
      <c r="I9" s="1">
        <v>32.739987627733512</v>
      </c>
      <c r="J9" s="1">
        <v>118.19356051268623</v>
      </c>
      <c r="K9" s="2">
        <v>91.433190819999993</v>
      </c>
      <c r="L9" s="1">
        <v>25.0300610392088</v>
      </c>
      <c r="M9" s="1">
        <v>106.58140522164973</v>
      </c>
      <c r="N9" s="1">
        <v>107.54680065197167</v>
      </c>
      <c r="O9" s="1">
        <v>50.171432495117188</v>
      </c>
      <c r="P9" s="3">
        <v>125.02440395043098</v>
      </c>
      <c r="Q9" s="1">
        <v>20.713020324707031</v>
      </c>
      <c r="R9" s="1">
        <v>61.155185699462891</v>
      </c>
      <c r="S9" s="1">
        <v>32.109175670670659</v>
      </c>
      <c r="T9" s="1">
        <v>58.915025755729097</v>
      </c>
    </row>
    <row r="10" spans="1:20" x14ac:dyDescent="0.2">
      <c r="A10" s="1">
        <v>1997</v>
      </c>
      <c r="B10" s="1">
        <v>9</v>
      </c>
      <c r="C10" s="1">
        <v>67.276829311488939</v>
      </c>
      <c r="D10" s="1">
        <v>65.021647073636871</v>
      </c>
      <c r="E10" s="2">
        <v>77.537992889999998</v>
      </c>
      <c r="F10" s="1">
        <v>72.296712509994805</v>
      </c>
      <c r="G10" s="1">
        <v>55.584566735653496</v>
      </c>
      <c r="H10" s="1">
        <v>62.018299901459322</v>
      </c>
      <c r="I10" s="1">
        <v>66.516744928230935</v>
      </c>
      <c r="J10" s="1">
        <v>64.007202805358261</v>
      </c>
      <c r="K10" s="2">
        <v>101.85029969999999</v>
      </c>
      <c r="L10" s="1">
        <v>44.368383412370797</v>
      </c>
      <c r="M10" s="1">
        <v>107.70080167345554</v>
      </c>
      <c r="N10" s="1">
        <v>127.37756116717757</v>
      </c>
      <c r="O10" s="1">
        <v>56.847137451171875</v>
      </c>
      <c r="P10" s="3">
        <v>108.42225937066384</v>
      </c>
      <c r="Q10" s="1">
        <v>20.92938232421875</v>
      </c>
      <c r="R10" s="1">
        <v>65.68701171875</v>
      </c>
      <c r="S10" s="1">
        <v>74.381277362672449</v>
      </c>
      <c r="T10" s="1">
        <v>54.414304318792254</v>
      </c>
    </row>
    <row r="11" spans="1:20" x14ac:dyDescent="0.2">
      <c r="A11" s="1">
        <v>1997</v>
      </c>
      <c r="B11" s="1">
        <v>10</v>
      </c>
      <c r="C11" s="1">
        <v>81.50110007249836</v>
      </c>
      <c r="D11" s="1">
        <v>77.99769245380601</v>
      </c>
      <c r="E11" s="2">
        <v>90.625103490000001</v>
      </c>
      <c r="F11" s="1">
        <v>38.866309363304588</v>
      </c>
      <c r="G11" s="1">
        <v>68.986537714269303</v>
      </c>
      <c r="H11" s="1">
        <v>72.778753578842185</v>
      </c>
      <c r="I11" s="1">
        <v>59.29633258344483</v>
      </c>
      <c r="J11" s="1">
        <v>72.829289437413465</v>
      </c>
      <c r="K11" s="2">
        <v>104.004614</v>
      </c>
      <c r="L11" s="1">
        <v>83.596021702309002</v>
      </c>
      <c r="M11" s="1">
        <v>114.75605842190551</v>
      </c>
      <c r="N11" s="1">
        <v>127.08257212571122</v>
      </c>
      <c r="O11" s="1">
        <v>105.40327453613281</v>
      </c>
      <c r="P11" s="3">
        <v>117.74490846469166</v>
      </c>
      <c r="Q11" s="1">
        <v>28.420417785644531</v>
      </c>
      <c r="R11" s="1">
        <v>64.616378784179688</v>
      </c>
      <c r="S11" s="1">
        <v>89.02506000436081</v>
      </c>
      <c r="T11" s="1">
        <v>92.929558314257889</v>
      </c>
    </row>
    <row r="12" spans="1:20" x14ac:dyDescent="0.2">
      <c r="A12" s="1">
        <v>1997</v>
      </c>
      <c r="B12" s="1">
        <v>11</v>
      </c>
      <c r="C12" s="1">
        <v>95.270083925169899</v>
      </c>
      <c r="D12" s="1">
        <v>90.128288110381177</v>
      </c>
      <c r="E12" s="2">
        <v>137.17053340000001</v>
      </c>
      <c r="F12" s="1">
        <v>123.92132526510096</v>
      </c>
      <c r="G12" s="1">
        <v>83.785208252246974</v>
      </c>
      <c r="H12" s="1">
        <v>60.436902010402164</v>
      </c>
      <c r="I12" s="1">
        <v>79.609842899676693</v>
      </c>
      <c r="J12" s="1">
        <v>68.688085425613181</v>
      </c>
      <c r="K12" s="2">
        <v>159.9137374</v>
      </c>
      <c r="L12" s="1">
        <v>24.487747857767001</v>
      </c>
      <c r="M12" s="1">
        <v>80.101226500721708</v>
      </c>
      <c r="N12" s="1">
        <v>211.67710382954203</v>
      </c>
      <c r="O12" s="1">
        <v>91.968521118164062</v>
      </c>
      <c r="P12" s="3">
        <v>136.49181065956515</v>
      </c>
      <c r="Q12" s="1">
        <v>50.007640838623047</v>
      </c>
      <c r="R12" s="1">
        <v>48.632678985595703</v>
      </c>
      <c r="S12" s="1">
        <v>68.782639915887827</v>
      </c>
      <c r="T12" s="1">
        <v>85.982807378026109</v>
      </c>
    </row>
    <row r="13" spans="1:20" x14ac:dyDescent="0.2">
      <c r="A13" s="1">
        <v>1997</v>
      </c>
      <c r="B13" s="1">
        <v>12</v>
      </c>
      <c r="C13" s="1">
        <v>106.75197970291762</v>
      </c>
      <c r="D13" s="1">
        <v>97.354579434868967</v>
      </c>
      <c r="E13" s="2">
        <v>167.1848248</v>
      </c>
      <c r="F13" s="1">
        <v>127.45601831983078</v>
      </c>
      <c r="G13" s="1">
        <v>85.260645202993075</v>
      </c>
      <c r="H13" s="1">
        <v>18.136097237610009</v>
      </c>
      <c r="I13" s="1">
        <v>62.682725088689317</v>
      </c>
      <c r="J13" s="1">
        <v>88.882811976388069</v>
      </c>
      <c r="K13" s="2">
        <v>181.31082470000001</v>
      </c>
      <c r="L13" s="1">
        <v>92.282383566490296</v>
      </c>
      <c r="M13" s="1">
        <v>92.252218488282381</v>
      </c>
      <c r="N13" s="1">
        <v>238.34389958394172</v>
      </c>
      <c r="O13" s="1">
        <v>150.54646301269531</v>
      </c>
      <c r="P13" s="3">
        <v>178.8007569179951</v>
      </c>
      <c r="Q13" s="1">
        <v>22.717002868652344</v>
      </c>
      <c r="R13" s="1">
        <v>57.480297088623047</v>
      </c>
      <c r="S13" s="1">
        <v>50.97836208380555</v>
      </c>
      <c r="T13" s="1">
        <v>103.69952524168959</v>
      </c>
    </row>
    <row r="14" spans="1:20" x14ac:dyDescent="0.2">
      <c r="A14" s="1">
        <v>1998</v>
      </c>
      <c r="B14" s="1">
        <v>1</v>
      </c>
      <c r="C14" s="1">
        <v>98.48987232106407</v>
      </c>
      <c r="D14" s="1">
        <v>94.803018022916504</v>
      </c>
      <c r="E14" s="1">
        <v>90.123602605030143</v>
      </c>
      <c r="F14" s="1">
        <v>91.315929575764073</v>
      </c>
      <c r="G14" s="1">
        <v>119.92242594748193</v>
      </c>
      <c r="H14" s="1">
        <v>68.007365097500454</v>
      </c>
      <c r="I14" s="1">
        <v>51.941408138689148</v>
      </c>
      <c r="J14" s="1">
        <v>49.256680518146474</v>
      </c>
      <c r="K14" s="2">
        <v>168.6197177</v>
      </c>
      <c r="L14" s="1">
        <v>112.733546350724</v>
      </c>
      <c r="M14" s="1">
        <v>78.998412628339665</v>
      </c>
      <c r="N14" s="1">
        <v>215.46529990970498</v>
      </c>
      <c r="O14" s="1">
        <v>85.984405517578125</v>
      </c>
      <c r="P14" s="3">
        <v>121.22559492936571</v>
      </c>
      <c r="Q14" s="1">
        <v>61.169456481933594</v>
      </c>
      <c r="R14" s="1">
        <v>58.23797607421875</v>
      </c>
      <c r="S14" s="1">
        <v>70.366178237275278</v>
      </c>
      <c r="T14" s="1">
        <v>107.95375973979459</v>
      </c>
    </row>
    <row r="15" spans="1:20" x14ac:dyDescent="0.2">
      <c r="A15" s="1">
        <v>1998</v>
      </c>
      <c r="B15" s="1">
        <v>2</v>
      </c>
      <c r="C15" s="1">
        <v>85.851123630268646</v>
      </c>
      <c r="D15" s="1">
        <v>83.437368946268577</v>
      </c>
      <c r="E15" s="1">
        <v>109.52890436204427</v>
      </c>
      <c r="F15" s="1">
        <v>53.304010576016658</v>
      </c>
      <c r="G15" s="1">
        <v>119.86055699193186</v>
      </c>
      <c r="H15" s="1">
        <v>86.367948855890958</v>
      </c>
      <c r="I15" s="1">
        <v>55.641128402531912</v>
      </c>
      <c r="J15" s="1">
        <v>32.466570863952548</v>
      </c>
      <c r="K15" s="2">
        <v>134.31102430000001</v>
      </c>
      <c r="L15" s="1">
        <v>67.582757048932507</v>
      </c>
      <c r="M15" s="1">
        <v>84.058595709841867</v>
      </c>
      <c r="N15" s="1">
        <v>165.91694672511423</v>
      </c>
      <c r="O15" s="1">
        <v>62.058845520019531</v>
      </c>
      <c r="P15" s="3">
        <v>131.54298045793985</v>
      </c>
      <c r="Q15" s="1">
        <v>29.654260635375977</v>
      </c>
      <c r="R15" s="1">
        <v>41.429328918457031</v>
      </c>
      <c r="S15" s="1">
        <v>69.357828064075107</v>
      </c>
      <c r="T15" s="1">
        <v>101.14946961212516</v>
      </c>
    </row>
    <row r="16" spans="1:20" x14ac:dyDescent="0.2">
      <c r="A16" s="1">
        <v>1998</v>
      </c>
      <c r="B16" s="1">
        <v>3</v>
      </c>
      <c r="C16" s="1">
        <v>87.441791698952215</v>
      </c>
      <c r="D16" s="1">
        <v>82.937089290778147</v>
      </c>
      <c r="E16" s="1">
        <v>62.570699136934927</v>
      </c>
      <c r="F16" s="1">
        <v>53.726038886945538</v>
      </c>
      <c r="G16" s="1">
        <v>88.21995970795426</v>
      </c>
      <c r="H16" s="1">
        <v>56.818386858187004</v>
      </c>
      <c r="I16" s="1">
        <v>32.828402341789655</v>
      </c>
      <c r="J16" s="1">
        <v>79.800810362114859</v>
      </c>
      <c r="K16" s="2">
        <v>143.35534559999999</v>
      </c>
      <c r="L16" s="1">
        <v>63.112927176785298</v>
      </c>
      <c r="M16" s="1">
        <v>125.53818916856285</v>
      </c>
      <c r="N16" s="1">
        <v>191.6451116399073</v>
      </c>
      <c r="O16" s="1">
        <v>41.5384521484375</v>
      </c>
      <c r="P16" s="3">
        <v>231.23565527240063</v>
      </c>
      <c r="Q16" s="1">
        <v>47.479610443115234</v>
      </c>
      <c r="R16" s="1">
        <v>59.954559326171875</v>
      </c>
      <c r="S16" s="1">
        <v>87.093155479484622</v>
      </c>
      <c r="T16" s="1">
        <v>83.347614514067132</v>
      </c>
    </row>
    <row r="17" spans="1:20" x14ac:dyDescent="0.2">
      <c r="A17" s="1">
        <v>1998</v>
      </c>
      <c r="B17" s="1">
        <v>4</v>
      </c>
      <c r="C17" s="1">
        <v>78.991805600785838</v>
      </c>
      <c r="D17" s="1">
        <v>72.969971318527783</v>
      </c>
      <c r="E17" s="1">
        <v>101.89013963976885</v>
      </c>
      <c r="F17" s="1">
        <v>37.662679287301351</v>
      </c>
      <c r="G17" s="1">
        <v>79.162664987867132</v>
      </c>
      <c r="H17" s="1">
        <v>17.013498761003721</v>
      </c>
      <c r="I17" s="1">
        <v>100.12669092288616</v>
      </c>
      <c r="J17" s="1">
        <v>42.082003413678152</v>
      </c>
      <c r="K17" s="2">
        <v>148.83496690000001</v>
      </c>
      <c r="L17" s="1">
        <v>84.754761931329796</v>
      </c>
      <c r="M17" s="1">
        <v>105.60758684415103</v>
      </c>
      <c r="N17" s="1">
        <v>183.17395153395685</v>
      </c>
      <c r="O17" s="1">
        <v>49.499092102050781</v>
      </c>
      <c r="P17" s="3">
        <v>163.48180223382704</v>
      </c>
      <c r="Q17" s="1">
        <v>29.508682250976562</v>
      </c>
      <c r="R17" s="1">
        <v>55.191562652587891</v>
      </c>
      <c r="S17" s="1">
        <v>57.057067506734647</v>
      </c>
      <c r="T17" s="1">
        <v>74.457284453324334</v>
      </c>
    </row>
    <row r="18" spans="1:20" x14ac:dyDescent="0.2">
      <c r="A18" s="1">
        <v>1998</v>
      </c>
      <c r="B18" s="1">
        <v>5</v>
      </c>
      <c r="C18" s="1">
        <v>85.126772528576851</v>
      </c>
      <c r="D18" s="1">
        <v>79.207986377988789</v>
      </c>
      <c r="E18" s="1">
        <v>113.75954895997251</v>
      </c>
      <c r="F18" s="1">
        <v>43.40617677757767</v>
      </c>
      <c r="G18" s="1">
        <v>107.92609326623723</v>
      </c>
      <c r="H18" s="1">
        <v>36.586634639854196</v>
      </c>
      <c r="I18" s="1">
        <v>59.027400528337196</v>
      </c>
      <c r="J18" s="1">
        <v>103.61317482620571</v>
      </c>
      <c r="K18" s="2">
        <v>137.87122410000001</v>
      </c>
      <c r="L18" s="1">
        <v>38.770219535050401</v>
      </c>
      <c r="M18" s="1">
        <v>82.749161413521549</v>
      </c>
      <c r="N18" s="1">
        <v>179.26643440772094</v>
      </c>
      <c r="O18" s="1">
        <v>50.572608947753906</v>
      </c>
      <c r="P18" s="3">
        <v>197.58417631757419</v>
      </c>
      <c r="Q18" s="1">
        <v>34.805553436279297</v>
      </c>
      <c r="R18" s="1">
        <v>70.7042236328125</v>
      </c>
      <c r="S18" s="1">
        <v>82.923301646423013</v>
      </c>
      <c r="T18" s="1">
        <v>80.127141095273259</v>
      </c>
    </row>
    <row r="19" spans="1:20" x14ac:dyDescent="0.2">
      <c r="A19" s="1">
        <v>1998</v>
      </c>
      <c r="B19" s="1">
        <v>6</v>
      </c>
      <c r="C19" s="1">
        <v>84.633511772451669</v>
      </c>
      <c r="D19" s="1">
        <v>80.638620761052238</v>
      </c>
      <c r="E19" s="1">
        <v>103.75142751719008</v>
      </c>
      <c r="F19" s="1">
        <v>92.309547705436671</v>
      </c>
      <c r="G19" s="1">
        <v>102.99039240157173</v>
      </c>
      <c r="H19" s="1">
        <v>59.774216681340725</v>
      </c>
      <c r="I19" s="1">
        <v>52.636965362317575</v>
      </c>
      <c r="J19" s="1">
        <v>73.61322488736954</v>
      </c>
      <c r="K19" s="2">
        <v>126.3357024</v>
      </c>
      <c r="L19" s="1">
        <v>65.418777143424904</v>
      </c>
      <c r="M19" s="1">
        <v>65.639022889686331</v>
      </c>
      <c r="N19" s="1">
        <v>184.86679927636155</v>
      </c>
      <c r="O19" s="1">
        <v>63.470546722412109</v>
      </c>
      <c r="P19" s="3">
        <v>216.05431289792895</v>
      </c>
      <c r="Q19" s="1">
        <v>37.615261077880859</v>
      </c>
      <c r="R19" s="1">
        <v>62.38226318359375</v>
      </c>
      <c r="S19" s="1">
        <v>75.548668951152024</v>
      </c>
      <c r="T19" s="1">
        <v>80.887732465426751</v>
      </c>
    </row>
    <row r="20" spans="1:20" x14ac:dyDescent="0.2">
      <c r="A20" s="1">
        <v>1998</v>
      </c>
      <c r="B20" s="1">
        <v>7</v>
      </c>
      <c r="C20" s="1">
        <v>101.26347648078429</v>
      </c>
      <c r="D20" s="1">
        <v>97.190658607794063</v>
      </c>
      <c r="E20" s="1">
        <v>132.87654603745702</v>
      </c>
      <c r="F20" s="1">
        <v>40.217002413568537</v>
      </c>
      <c r="G20" s="1">
        <v>112.55695792275118</v>
      </c>
      <c r="H20" s="1">
        <v>87.900627536695495</v>
      </c>
      <c r="I20" s="1">
        <v>52.461618712443517</v>
      </c>
      <c r="J20" s="1">
        <v>103.73401211333515</v>
      </c>
      <c r="K20" s="2">
        <v>158.84012379999999</v>
      </c>
      <c r="L20" s="1">
        <v>63.269534936529197</v>
      </c>
      <c r="M20" s="1">
        <v>83.752859284350549</v>
      </c>
      <c r="N20" s="1">
        <v>213.70862757806381</v>
      </c>
      <c r="O20" s="1">
        <v>54.497848510742188</v>
      </c>
      <c r="P20" s="3">
        <v>232.26492008624535</v>
      </c>
      <c r="Q20" s="1">
        <v>69.813224792480469</v>
      </c>
      <c r="R20" s="1">
        <v>60.371292114257812</v>
      </c>
      <c r="S20" s="1">
        <v>102.52676298416957</v>
      </c>
      <c r="T20" s="1">
        <v>101.41852014934375</v>
      </c>
    </row>
    <row r="21" spans="1:20" x14ac:dyDescent="0.2">
      <c r="A21" s="1">
        <v>1998</v>
      </c>
      <c r="B21" s="1">
        <v>8</v>
      </c>
      <c r="C21" s="1">
        <v>114.54771101773285</v>
      </c>
      <c r="D21" s="1">
        <v>108.38642893910864</v>
      </c>
      <c r="E21" s="1">
        <v>204.90083283754336</v>
      </c>
      <c r="F21" s="1">
        <v>114.55646744823295</v>
      </c>
      <c r="G21" s="1">
        <v>168.67478012418562</v>
      </c>
      <c r="H21" s="1">
        <v>33.454486415086066</v>
      </c>
      <c r="I21" s="1">
        <v>26.054697858561624</v>
      </c>
      <c r="J21" s="1">
        <v>87.88340715374936</v>
      </c>
      <c r="K21" s="2">
        <v>187.15002480000001</v>
      </c>
      <c r="L21" s="1">
        <v>49.054643463429301</v>
      </c>
      <c r="M21" s="1">
        <v>142.44585203605479</v>
      </c>
      <c r="N21" s="1">
        <v>224.7399894431999</v>
      </c>
      <c r="O21" s="1">
        <v>88.187522888183594</v>
      </c>
      <c r="P21" s="3">
        <v>258.4811245721537</v>
      </c>
      <c r="Q21" s="1">
        <v>59.357330322265625</v>
      </c>
      <c r="R21" s="1">
        <v>72.373199462890625</v>
      </c>
      <c r="S21" s="1">
        <v>56.533719215370112</v>
      </c>
      <c r="T21" s="1">
        <v>130.46703750171409</v>
      </c>
    </row>
    <row r="22" spans="1:20" x14ac:dyDescent="0.2">
      <c r="A22" s="1">
        <v>1998</v>
      </c>
      <c r="B22" s="1">
        <v>9</v>
      </c>
      <c r="C22" s="1">
        <v>142.37353073384926</v>
      </c>
      <c r="D22" s="1">
        <v>140.71836243687346</v>
      </c>
      <c r="E22" s="1">
        <v>169.60922391088914</v>
      </c>
      <c r="F22" s="1">
        <v>170.30081069040608</v>
      </c>
      <c r="G22" s="1">
        <v>142.73442358798354</v>
      </c>
      <c r="H22" s="1">
        <v>65.052608130528355</v>
      </c>
      <c r="I22" s="1">
        <v>95.318843490308765</v>
      </c>
      <c r="J22" s="1">
        <v>155.45720542788212</v>
      </c>
      <c r="K22" s="2">
        <v>163.28972350000001</v>
      </c>
      <c r="L22" s="1">
        <v>135.467126657216</v>
      </c>
      <c r="M22" s="1">
        <v>243.8862301659081</v>
      </c>
      <c r="N22" s="1">
        <v>186.95450549606682</v>
      </c>
      <c r="O22" s="1">
        <v>140.45413208007812</v>
      </c>
      <c r="P22" s="3">
        <v>428.16088888188801</v>
      </c>
      <c r="Q22" s="1">
        <v>239.31990051269531</v>
      </c>
      <c r="R22" s="1">
        <v>89.86407470703125</v>
      </c>
      <c r="S22" s="1">
        <v>120.30371967859357</v>
      </c>
      <c r="T22" s="1">
        <v>169.03726517657716</v>
      </c>
    </row>
    <row r="23" spans="1:20" x14ac:dyDescent="0.2">
      <c r="A23" s="1">
        <v>1998</v>
      </c>
      <c r="B23" s="1">
        <v>10</v>
      </c>
      <c r="C23" s="1">
        <v>118.30831022413541</v>
      </c>
      <c r="D23" s="1">
        <v>113.67825531421362</v>
      </c>
      <c r="E23" s="1">
        <v>101.41121010672556</v>
      </c>
      <c r="F23" s="1">
        <v>71.364491525640943</v>
      </c>
      <c r="G23" s="1">
        <v>195.25142947404174</v>
      </c>
      <c r="H23" s="1">
        <v>112.12818577465295</v>
      </c>
      <c r="I23" s="1">
        <v>59.140830040923873</v>
      </c>
      <c r="J23" s="1">
        <v>77.707428985320831</v>
      </c>
      <c r="K23" s="2">
        <v>155.0008943</v>
      </c>
      <c r="L23" s="1">
        <v>41.925846125067899</v>
      </c>
      <c r="M23" s="1">
        <v>109.75393938849649</v>
      </c>
      <c r="N23" s="1">
        <v>198.65935454107321</v>
      </c>
      <c r="O23" s="1">
        <v>118.56822204589844</v>
      </c>
      <c r="P23" s="3">
        <v>235.49982373780395</v>
      </c>
      <c r="Q23" s="1">
        <v>37.662395477294922</v>
      </c>
      <c r="R23" s="1">
        <v>74.403511047363281</v>
      </c>
      <c r="S23" s="1">
        <v>134.35566723757108</v>
      </c>
      <c r="T23" s="1">
        <v>145.02323404056989</v>
      </c>
    </row>
    <row r="24" spans="1:20" x14ac:dyDescent="0.2">
      <c r="A24" s="1">
        <v>1998</v>
      </c>
      <c r="B24" s="1">
        <v>11</v>
      </c>
      <c r="C24" s="1">
        <v>96.749973041395975</v>
      </c>
      <c r="D24" s="1">
        <v>89.971769358655934</v>
      </c>
      <c r="E24" s="1">
        <v>90.055320926144873</v>
      </c>
      <c r="F24" s="1">
        <v>110.05086938836325</v>
      </c>
      <c r="G24" s="1">
        <v>152.68308067827178</v>
      </c>
      <c r="H24" s="1">
        <v>44.736060878508709</v>
      </c>
      <c r="I24" s="1">
        <v>62.611575042745073</v>
      </c>
      <c r="J24" s="1">
        <v>127.06005819215508</v>
      </c>
      <c r="K24" s="2">
        <v>97.940092250000006</v>
      </c>
      <c r="L24" s="1">
        <v>106.431671088882</v>
      </c>
      <c r="M24" s="1">
        <v>112.45782962794458</v>
      </c>
      <c r="N24" s="1">
        <v>132.10195437478188</v>
      </c>
      <c r="O24" s="1">
        <v>89.158988952636719</v>
      </c>
      <c r="P24" s="3">
        <v>241.93222094815798</v>
      </c>
      <c r="Q24" s="1">
        <v>22.180511474609375</v>
      </c>
      <c r="R24" s="1">
        <v>59.795619964599609</v>
      </c>
      <c r="S24" s="1">
        <v>125.89461193270883</v>
      </c>
      <c r="T24" s="1">
        <v>113.50474604361462</v>
      </c>
    </row>
    <row r="25" spans="1:20" x14ac:dyDescent="0.2">
      <c r="A25" s="1">
        <v>1998</v>
      </c>
      <c r="B25" s="1">
        <v>12</v>
      </c>
      <c r="C25" s="1">
        <v>91.486520406927724</v>
      </c>
      <c r="D25" s="1">
        <v>88.628817999485236</v>
      </c>
      <c r="E25" s="1">
        <v>52.150935414257162</v>
      </c>
      <c r="F25" s="1">
        <v>98.400104970768638</v>
      </c>
      <c r="G25" s="1">
        <v>112.93669694439679</v>
      </c>
      <c r="H25" s="1">
        <v>60.973461713675214</v>
      </c>
      <c r="I25" s="1">
        <v>66.055360563682299</v>
      </c>
      <c r="J25" s="1">
        <v>127.4077295320247</v>
      </c>
      <c r="K25" s="2">
        <v>95.342969539999999</v>
      </c>
      <c r="L25" s="1">
        <v>70.210437766883103</v>
      </c>
      <c r="M25" s="1">
        <v>104.41275145220166</v>
      </c>
      <c r="N25" s="1">
        <v>128.40907367697608</v>
      </c>
      <c r="O25" s="1">
        <v>94.915946960449219</v>
      </c>
      <c r="P25" s="3">
        <v>262.05662218279775</v>
      </c>
      <c r="Q25" s="1">
        <v>88.526046752929688</v>
      </c>
      <c r="R25" s="1">
        <v>64.246437072753906</v>
      </c>
      <c r="S25" s="1">
        <v>56.467752631475364</v>
      </c>
      <c r="T25" s="1">
        <v>110.89498351659728</v>
      </c>
    </row>
    <row r="26" spans="1:20" x14ac:dyDescent="0.2">
      <c r="A26" s="1">
        <v>1999</v>
      </c>
      <c r="B26" s="1">
        <v>1</v>
      </c>
      <c r="C26" s="1">
        <v>96.871153976868712</v>
      </c>
      <c r="D26" s="1">
        <v>96.464065667358796</v>
      </c>
      <c r="E26" s="1">
        <v>46.968052572715528</v>
      </c>
      <c r="F26" s="1">
        <v>189.15859066243959</v>
      </c>
      <c r="G26" s="1">
        <v>101.68860310327119</v>
      </c>
      <c r="H26" s="1">
        <v>108.23445191273878</v>
      </c>
      <c r="I26" s="1">
        <v>83.076431313192515</v>
      </c>
      <c r="J26" s="1">
        <v>111.26028205484364</v>
      </c>
      <c r="K26" s="2">
        <v>78.756510109999994</v>
      </c>
      <c r="L26" s="1">
        <v>46.176287767433202</v>
      </c>
      <c r="M26" s="1">
        <v>106.93924406651598</v>
      </c>
      <c r="N26" s="1">
        <v>118.08171837668027</v>
      </c>
      <c r="O26" s="1">
        <v>81.927391052246094</v>
      </c>
      <c r="P26" s="3">
        <v>250.44801147828767</v>
      </c>
      <c r="Q26" s="1">
        <v>73.611671447753906</v>
      </c>
      <c r="R26" s="1">
        <v>53.541954040527344</v>
      </c>
      <c r="S26" s="1">
        <v>71.110978926328045</v>
      </c>
      <c r="T26" s="1">
        <v>123.32283747283167</v>
      </c>
    </row>
    <row r="27" spans="1:20" x14ac:dyDescent="0.2">
      <c r="A27" s="1">
        <v>1999</v>
      </c>
      <c r="B27" s="1">
        <v>2</v>
      </c>
      <c r="C27" s="1">
        <v>80.482613001431986</v>
      </c>
      <c r="D27" s="1">
        <v>79.249245958471008</v>
      </c>
      <c r="E27" s="1">
        <v>65.4346025503813</v>
      </c>
      <c r="F27" s="1">
        <v>128.0170687354013</v>
      </c>
      <c r="G27" s="1">
        <v>67.567647078649046</v>
      </c>
      <c r="H27" s="1">
        <v>86.052226698315309</v>
      </c>
      <c r="I27" s="1">
        <v>42.251635570947229</v>
      </c>
      <c r="J27" s="1">
        <v>104.85598058713028</v>
      </c>
      <c r="K27" s="2">
        <v>85.181317649999997</v>
      </c>
      <c r="L27" s="1">
        <v>89.815148752760805</v>
      </c>
      <c r="M27" s="1">
        <v>72.186697631127075</v>
      </c>
      <c r="N27" s="1">
        <v>116.42985996747082</v>
      </c>
      <c r="O27" s="1">
        <v>59.316474914550781</v>
      </c>
      <c r="P27" s="3">
        <v>118.95974459697459</v>
      </c>
      <c r="Q27" s="1">
        <v>60.109188079833984</v>
      </c>
      <c r="R27" s="1">
        <v>47.748771667480469</v>
      </c>
      <c r="S27" s="1">
        <v>64.794418887179873</v>
      </c>
      <c r="T27" s="1">
        <v>94.996281596286494</v>
      </c>
    </row>
    <row r="28" spans="1:20" x14ac:dyDescent="0.2">
      <c r="A28" s="1">
        <v>1999</v>
      </c>
      <c r="B28" s="1">
        <v>3</v>
      </c>
      <c r="C28" s="1">
        <v>64.839356179057475</v>
      </c>
      <c r="D28" s="1">
        <v>62.740717480218308</v>
      </c>
      <c r="E28" s="1">
        <v>44.956536948918071</v>
      </c>
      <c r="F28" s="1">
        <v>75.837775979872092</v>
      </c>
      <c r="G28" s="1">
        <v>30.097058847527574</v>
      </c>
      <c r="H28" s="1">
        <v>72.008999309181661</v>
      </c>
      <c r="I28" s="1">
        <v>49.747523374713431</v>
      </c>
      <c r="J28" s="1">
        <v>65.630911677212467</v>
      </c>
      <c r="K28" s="2">
        <v>80.233413029999994</v>
      </c>
      <c r="L28" s="1">
        <v>20.5453672560282</v>
      </c>
      <c r="M28" s="1">
        <v>107.49728886606161</v>
      </c>
      <c r="N28" s="1">
        <v>105.5058992858832</v>
      </c>
      <c r="O28" s="1">
        <v>39.124015808105469</v>
      </c>
      <c r="P28" s="3">
        <v>103.17930848910049</v>
      </c>
      <c r="Q28" s="1">
        <v>18.039970397949219</v>
      </c>
      <c r="R28" s="1">
        <v>44.435497283935547</v>
      </c>
      <c r="S28" s="1">
        <v>65.502126783540362</v>
      </c>
      <c r="T28" s="1">
        <v>67.02757147960898</v>
      </c>
    </row>
    <row r="29" spans="1:20" x14ac:dyDescent="0.2">
      <c r="A29" s="1">
        <v>1999</v>
      </c>
      <c r="B29" s="1">
        <v>4</v>
      </c>
      <c r="C29" s="1">
        <v>63.342584187111378</v>
      </c>
      <c r="D29" s="1">
        <v>58.65304255534928</v>
      </c>
      <c r="E29" s="1">
        <v>49.889335684250611</v>
      </c>
      <c r="F29" s="1">
        <v>65.809640313112155</v>
      </c>
      <c r="G29" s="1">
        <v>45.121181730505114</v>
      </c>
      <c r="H29" s="1">
        <v>14.498427024835838</v>
      </c>
      <c r="I29" s="1">
        <v>55.283689764796385</v>
      </c>
      <c r="J29" s="1">
        <v>95.329216417692024</v>
      </c>
      <c r="K29" s="2">
        <v>71.458834640000006</v>
      </c>
      <c r="L29" s="1">
        <v>58.712403471081501</v>
      </c>
      <c r="M29" s="1">
        <v>64.251449942415988</v>
      </c>
      <c r="N29" s="1">
        <v>97.620709633971387</v>
      </c>
      <c r="O29" s="1">
        <v>52.506935119628906</v>
      </c>
      <c r="P29" s="3">
        <v>146.26162911096196</v>
      </c>
      <c r="Q29" s="1">
        <v>56.742469787597656</v>
      </c>
      <c r="R29" s="1">
        <v>59.074394226074219</v>
      </c>
      <c r="S29" s="1">
        <v>59.447946097937951</v>
      </c>
      <c r="T29" s="1">
        <v>69.78789408995442</v>
      </c>
    </row>
    <row r="30" spans="1:20" x14ac:dyDescent="0.2">
      <c r="A30" s="1">
        <v>1999</v>
      </c>
      <c r="B30" s="1">
        <v>5</v>
      </c>
      <c r="C30" s="1">
        <v>70.47942711460567</v>
      </c>
      <c r="D30" s="1">
        <v>72.327950961268897</v>
      </c>
      <c r="E30" s="1">
        <v>104.09025280480127</v>
      </c>
      <c r="F30" s="1">
        <v>52.723792759522226</v>
      </c>
      <c r="G30" s="1">
        <v>57.523958597695611</v>
      </c>
      <c r="H30" s="1">
        <v>101.55651345141163</v>
      </c>
      <c r="I30" s="1">
        <v>24.785112635456901</v>
      </c>
      <c r="J30" s="1">
        <v>87.84144128943548</v>
      </c>
      <c r="K30" s="2">
        <v>97.982523369999996</v>
      </c>
      <c r="L30" s="1">
        <v>39.221077648702099</v>
      </c>
      <c r="M30" s="1">
        <v>76.101869405041981</v>
      </c>
      <c r="N30" s="1">
        <v>124.46720459512919</v>
      </c>
      <c r="O30" s="1">
        <v>60.596035003662109</v>
      </c>
      <c r="P30" s="3">
        <v>98.195770085127393</v>
      </c>
      <c r="Q30" s="1">
        <v>106.01267242431641</v>
      </c>
      <c r="R30" s="1">
        <v>64.0623779296875</v>
      </c>
      <c r="S30" s="1">
        <v>60.37749553190298</v>
      </c>
      <c r="T30" s="1">
        <v>64.776456834539985</v>
      </c>
    </row>
    <row r="31" spans="1:20" x14ac:dyDescent="0.2">
      <c r="A31" s="1">
        <v>1999</v>
      </c>
      <c r="B31" s="1">
        <v>6</v>
      </c>
      <c r="C31" s="1">
        <v>72.08020731980892</v>
      </c>
      <c r="D31" s="1">
        <v>71.904592231984054</v>
      </c>
      <c r="E31" s="1">
        <v>57.530256198987587</v>
      </c>
      <c r="F31" s="1">
        <v>71.007344388797449</v>
      </c>
      <c r="G31" s="1">
        <v>67.041002929170574</v>
      </c>
      <c r="H31" s="1">
        <v>88.851480796005845</v>
      </c>
      <c r="I31" s="1">
        <v>32.234884792301784</v>
      </c>
      <c r="J31" s="1">
        <v>131.98173205111178</v>
      </c>
      <c r="K31" s="2">
        <v>77.114939579999998</v>
      </c>
      <c r="L31" s="1">
        <v>41.909307329752203</v>
      </c>
      <c r="M31" s="1">
        <v>101.81967156628635</v>
      </c>
      <c r="N31" s="1">
        <v>100.30585923796514</v>
      </c>
      <c r="O31" s="1">
        <v>33.701847076416016</v>
      </c>
      <c r="P31" s="3">
        <v>138.15171561330263</v>
      </c>
      <c r="Q31" s="1">
        <v>61.294208526611328</v>
      </c>
      <c r="R31" s="1">
        <v>58.637893676757812</v>
      </c>
      <c r="S31" s="1">
        <v>49.6161021333278</v>
      </c>
      <c r="T31" s="1">
        <v>74.925619243745928</v>
      </c>
    </row>
    <row r="32" spans="1:20" x14ac:dyDescent="0.2">
      <c r="A32" s="1">
        <v>1999</v>
      </c>
      <c r="B32" s="1">
        <v>7</v>
      </c>
      <c r="C32" s="1">
        <v>72.46691529480978</v>
      </c>
      <c r="D32" s="1">
        <v>71.771873202986399</v>
      </c>
      <c r="E32" s="1">
        <v>45.385427212600497</v>
      </c>
      <c r="F32" s="1">
        <v>80.243775304152592</v>
      </c>
      <c r="G32" s="1">
        <v>65.480104878406621</v>
      </c>
      <c r="H32" s="1">
        <v>58.558265848548103</v>
      </c>
      <c r="I32" s="1">
        <v>20.791727831773528</v>
      </c>
      <c r="J32" s="1">
        <v>102.22409481821562</v>
      </c>
      <c r="K32" s="2">
        <v>80.541035899999997</v>
      </c>
      <c r="L32" s="1">
        <v>81.122530557160999</v>
      </c>
      <c r="M32" s="1">
        <v>122.38406863129252</v>
      </c>
      <c r="N32" s="1">
        <v>95.062838041679825</v>
      </c>
      <c r="O32" s="1">
        <v>57.671199798583984</v>
      </c>
      <c r="P32" s="3">
        <v>119.38518060090826</v>
      </c>
      <c r="Q32" s="1">
        <v>95.169700622558594</v>
      </c>
      <c r="R32" s="1">
        <v>52.729961395263672</v>
      </c>
      <c r="S32" s="1">
        <v>48.860792541150396</v>
      </c>
      <c r="T32" s="1">
        <v>86.529937883766863</v>
      </c>
    </row>
    <row r="33" spans="1:20" x14ac:dyDescent="0.2">
      <c r="A33" s="1">
        <v>1999</v>
      </c>
      <c r="B33" s="1">
        <v>8</v>
      </c>
      <c r="C33" s="1">
        <v>62.15176016452952</v>
      </c>
      <c r="D33" s="1">
        <v>60.99757738700486</v>
      </c>
      <c r="E33" s="1">
        <v>39.492881111189746</v>
      </c>
      <c r="F33" s="1">
        <v>35.256651072236551</v>
      </c>
      <c r="G33" s="1">
        <v>30.961283404745142</v>
      </c>
      <c r="H33" s="1">
        <v>34.833281542097602</v>
      </c>
      <c r="I33" s="1">
        <v>11.287311495195063</v>
      </c>
      <c r="J33" s="1">
        <v>118.17872224933525</v>
      </c>
      <c r="K33" s="2">
        <v>58.558709639999996</v>
      </c>
      <c r="L33" s="1">
        <v>70.1795182743071</v>
      </c>
      <c r="M33" s="1">
        <v>53.951402950858466</v>
      </c>
      <c r="N33" s="1">
        <v>86.921434638223644</v>
      </c>
      <c r="O33" s="1">
        <v>29.661186218261719</v>
      </c>
      <c r="P33" s="3">
        <v>170.24945719317915</v>
      </c>
      <c r="Q33" s="1">
        <v>152.34043884277344</v>
      </c>
      <c r="R33" s="1">
        <v>57.339496612548828</v>
      </c>
      <c r="S33" s="1">
        <v>43.783250574385939</v>
      </c>
      <c r="T33" s="1">
        <v>77.025336632147926</v>
      </c>
    </row>
    <row r="34" spans="1:20" x14ac:dyDescent="0.2">
      <c r="A34" s="1">
        <v>1999</v>
      </c>
      <c r="B34" s="1">
        <v>9</v>
      </c>
      <c r="C34" s="1">
        <v>66.773161464788757</v>
      </c>
      <c r="D34" s="1">
        <v>64.485271908426284</v>
      </c>
      <c r="E34" s="1">
        <v>74.780855752175214</v>
      </c>
      <c r="F34" s="1">
        <v>62.944402522817313</v>
      </c>
      <c r="G34" s="1">
        <v>62.314365872648558</v>
      </c>
      <c r="H34" s="1">
        <v>89.534145837582713</v>
      </c>
      <c r="I34" s="1">
        <v>28.035704793875233</v>
      </c>
      <c r="J34" s="1">
        <v>106.54349173588984</v>
      </c>
      <c r="K34" s="2">
        <v>45.031318200000001</v>
      </c>
      <c r="L34" s="1">
        <v>19.9943717099693</v>
      </c>
      <c r="M34" s="1">
        <v>60.675237040267625</v>
      </c>
      <c r="N34" s="1">
        <v>91.415459996714731</v>
      </c>
      <c r="O34" s="1">
        <v>52.504177093505859</v>
      </c>
      <c r="P34" s="3">
        <v>250.08889776692135</v>
      </c>
      <c r="Q34" s="1">
        <v>18.926065444946289</v>
      </c>
      <c r="R34" s="1">
        <v>53.418758392333984</v>
      </c>
      <c r="S34" s="1">
        <v>55.626349963341326</v>
      </c>
      <c r="T34" s="1">
        <v>77.498352388286364</v>
      </c>
    </row>
    <row r="35" spans="1:20" x14ac:dyDescent="0.2">
      <c r="A35" s="1">
        <v>1999</v>
      </c>
      <c r="B35" s="1">
        <v>10</v>
      </c>
      <c r="C35" s="1">
        <v>65.27735104683309</v>
      </c>
      <c r="D35" s="1">
        <v>66.356333165513661</v>
      </c>
      <c r="E35" s="1">
        <v>64.874512454937374</v>
      </c>
      <c r="F35" s="1">
        <v>96.940461469923463</v>
      </c>
      <c r="G35" s="1">
        <v>44.700948627015045</v>
      </c>
      <c r="H35" s="1">
        <v>68.506548053261383</v>
      </c>
      <c r="I35" s="1">
        <v>27.945577509914855</v>
      </c>
      <c r="J35" s="1">
        <v>104.13790151360904</v>
      </c>
      <c r="K35" s="2">
        <v>63.180343989999997</v>
      </c>
      <c r="L35" s="1">
        <v>97.244937373841594</v>
      </c>
      <c r="M35" s="1">
        <v>79.268625109849111</v>
      </c>
      <c r="N35" s="1">
        <v>95.028519998071062</v>
      </c>
      <c r="O35" s="1">
        <v>75.135459899902344</v>
      </c>
      <c r="P35" s="3">
        <v>154.56624955400059</v>
      </c>
      <c r="Q35" s="1">
        <v>109.19017028808594</v>
      </c>
      <c r="R35" s="1">
        <v>61.063419342041016</v>
      </c>
      <c r="S35" s="1">
        <v>60.05670407072683</v>
      </c>
      <c r="T35" s="1">
        <v>65.337078991485896</v>
      </c>
    </row>
    <row r="36" spans="1:20" x14ac:dyDescent="0.2">
      <c r="A36" s="1">
        <v>1999</v>
      </c>
      <c r="B36" s="1">
        <v>11</v>
      </c>
      <c r="C36" s="1">
        <v>68.152288074697779</v>
      </c>
      <c r="D36" s="1">
        <v>64.700790766198509</v>
      </c>
      <c r="E36" s="1">
        <v>54.523921114087116</v>
      </c>
      <c r="F36" s="1">
        <v>52.284198864705978</v>
      </c>
      <c r="G36" s="1">
        <v>51.087993926309181</v>
      </c>
      <c r="H36" s="1">
        <v>54.276625377356815</v>
      </c>
      <c r="I36" s="1">
        <v>49.837223552100177</v>
      </c>
      <c r="J36" s="1">
        <v>139.88605224963786</v>
      </c>
      <c r="K36" s="2">
        <v>66.813667519999996</v>
      </c>
      <c r="L36" s="1">
        <v>58.250988256011297</v>
      </c>
      <c r="M36" s="1">
        <v>84.96528964776877</v>
      </c>
      <c r="N36" s="1">
        <v>86.903890774301743</v>
      </c>
      <c r="O36" s="1">
        <v>48.582710266113281</v>
      </c>
      <c r="P36" s="3">
        <v>125.08417548307345</v>
      </c>
      <c r="Q36" s="1">
        <v>29.150915145874023</v>
      </c>
      <c r="R36" s="1">
        <v>71.718482971191406</v>
      </c>
      <c r="S36" s="1">
        <v>43.948874514240252</v>
      </c>
      <c r="T36" s="1">
        <v>76.317182431126341</v>
      </c>
    </row>
    <row r="37" spans="1:20" x14ac:dyDescent="0.2">
      <c r="A37" s="1">
        <v>1999</v>
      </c>
      <c r="B37" s="1">
        <v>12</v>
      </c>
      <c r="C37" s="1">
        <v>60.510337331688007</v>
      </c>
      <c r="D37" s="1">
        <v>56.390380937099323</v>
      </c>
      <c r="E37" s="1">
        <v>36.857501962065712</v>
      </c>
      <c r="F37" s="1">
        <v>49.519835953542248</v>
      </c>
      <c r="G37" s="1">
        <v>60.986452436442839</v>
      </c>
      <c r="H37" s="1">
        <v>32.376591307131548</v>
      </c>
      <c r="I37" s="1">
        <v>33.270276409766161</v>
      </c>
      <c r="J37" s="1">
        <v>52.089281925904729</v>
      </c>
      <c r="K37" s="2">
        <v>66.030725059999995</v>
      </c>
      <c r="L37" s="1">
        <v>110.322008391404</v>
      </c>
      <c r="M37" s="1">
        <v>84.886047786269401</v>
      </c>
      <c r="N37" s="1">
        <v>90.40612260172837</v>
      </c>
      <c r="O37" s="1">
        <v>22.427446365356445</v>
      </c>
      <c r="P37" s="3">
        <v>160.17131029398374</v>
      </c>
      <c r="Q37" s="1">
        <v>31.096321105957031</v>
      </c>
      <c r="R37" s="1">
        <v>67.750495910644531</v>
      </c>
      <c r="S37" s="1">
        <v>25.34095333716342</v>
      </c>
      <c r="T37" s="1">
        <v>79.322429927471617</v>
      </c>
    </row>
    <row r="38" spans="1:20" x14ac:dyDescent="0.2">
      <c r="A38" s="1">
        <v>2000</v>
      </c>
      <c r="B38" s="1">
        <v>1</v>
      </c>
      <c r="C38" s="1">
        <v>63.603803201649008</v>
      </c>
      <c r="D38" s="1">
        <v>61.898118157524074</v>
      </c>
      <c r="E38" s="1">
        <v>69.788649352314863</v>
      </c>
      <c r="F38" s="1">
        <v>54.603198705507907</v>
      </c>
      <c r="G38" s="1">
        <v>46.928106057301449</v>
      </c>
      <c r="H38" s="1">
        <v>39.180356247590971</v>
      </c>
      <c r="I38" s="1">
        <v>18.451337693532892</v>
      </c>
      <c r="J38" s="1">
        <v>73.233990391097976</v>
      </c>
      <c r="K38" s="2">
        <v>55.47412224</v>
      </c>
      <c r="L38" s="1">
        <v>69.780028952986498</v>
      </c>
      <c r="M38" s="1">
        <v>50.616802232989954</v>
      </c>
      <c r="N38" s="1">
        <v>78.950178875075125</v>
      </c>
      <c r="O38" s="1">
        <v>55.092353820800781</v>
      </c>
      <c r="P38" s="3">
        <v>161.02013423197275</v>
      </c>
      <c r="Q38" s="1">
        <v>117.12623596191406</v>
      </c>
      <c r="R38" s="1">
        <v>71.132049560546875</v>
      </c>
      <c r="S38" s="1">
        <v>30.08247025847901</v>
      </c>
      <c r="T38" s="1">
        <v>88.988693910736686</v>
      </c>
    </row>
    <row r="39" spans="1:20" x14ac:dyDescent="0.2">
      <c r="A39" s="1">
        <v>2000</v>
      </c>
      <c r="B39" s="1">
        <v>2</v>
      </c>
      <c r="C39" s="1">
        <v>58.70259261416971</v>
      </c>
      <c r="D39" s="1">
        <v>53.18378811233233</v>
      </c>
      <c r="E39" s="1">
        <v>63.003318366891378</v>
      </c>
      <c r="F39" s="1">
        <v>41.263984216068586</v>
      </c>
      <c r="G39" s="1">
        <v>45.722837777380228</v>
      </c>
      <c r="H39" s="1">
        <v>8.3459024019641017</v>
      </c>
      <c r="I39" s="1">
        <v>33.225142953395185</v>
      </c>
      <c r="J39" s="1">
        <v>97.358428599481869</v>
      </c>
      <c r="K39" s="2">
        <v>58.04263366</v>
      </c>
      <c r="L39" s="1">
        <v>43.407597173001797</v>
      </c>
      <c r="M39" s="1">
        <v>78.895078080371022</v>
      </c>
      <c r="N39" s="1">
        <v>78.012050651135212</v>
      </c>
      <c r="O39" s="1">
        <v>33.020256042480469</v>
      </c>
      <c r="P39" s="3">
        <v>157.84092026218258</v>
      </c>
      <c r="Q39" s="1">
        <v>27.027511596679688</v>
      </c>
      <c r="R39" s="1">
        <v>81.575386047363281</v>
      </c>
      <c r="S39" s="1">
        <v>36.625901936532621</v>
      </c>
      <c r="T39" s="1">
        <v>73.3651997030655</v>
      </c>
    </row>
    <row r="40" spans="1:20" x14ac:dyDescent="0.2">
      <c r="A40" s="1">
        <v>2000</v>
      </c>
      <c r="B40" s="1">
        <v>3</v>
      </c>
      <c r="C40" s="1">
        <v>61.316113149174434</v>
      </c>
      <c r="D40" s="1">
        <v>58.201192614451728</v>
      </c>
      <c r="E40" s="1">
        <v>52.30041159991822</v>
      </c>
      <c r="F40" s="1">
        <v>73.607253156934689</v>
      </c>
      <c r="G40" s="1">
        <v>39.322667897570263</v>
      </c>
      <c r="H40" s="1">
        <v>40.178578254139666</v>
      </c>
      <c r="I40" s="1">
        <v>42.402659606680373</v>
      </c>
      <c r="J40" s="1">
        <v>96.091504863237461</v>
      </c>
      <c r="K40" s="2">
        <v>63.43669293</v>
      </c>
      <c r="L40" s="1">
        <v>94.242964677478895</v>
      </c>
      <c r="M40" s="1">
        <v>83.254881928559684</v>
      </c>
      <c r="N40" s="1">
        <v>79.448089977159825</v>
      </c>
      <c r="O40" s="1">
        <v>33.104640960693359</v>
      </c>
      <c r="P40" s="3">
        <v>90.80582313502407</v>
      </c>
      <c r="Q40" s="1">
        <v>27.272769927978516</v>
      </c>
      <c r="R40" s="1">
        <v>60.328987121582031</v>
      </c>
      <c r="S40" s="1">
        <v>45.163812964051523</v>
      </c>
      <c r="T40" s="1">
        <v>73.29862438174338</v>
      </c>
    </row>
    <row r="41" spans="1:20" x14ac:dyDescent="0.2">
      <c r="A41" s="1">
        <v>2000</v>
      </c>
      <c r="B41" s="1">
        <v>4</v>
      </c>
      <c r="C41" s="1">
        <v>64.553972179965243</v>
      </c>
      <c r="D41" s="1">
        <v>61.195266624531186</v>
      </c>
      <c r="E41" s="1">
        <v>73.939972903910444</v>
      </c>
      <c r="F41" s="1">
        <v>96.349060586527884</v>
      </c>
      <c r="G41" s="1">
        <v>53.174466078053875</v>
      </c>
      <c r="H41" s="1">
        <v>31.788537650390552</v>
      </c>
      <c r="I41" s="1">
        <v>16.592833334234534</v>
      </c>
      <c r="J41" s="1">
        <v>69.447951774446238</v>
      </c>
      <c r="K41" s="2">
        <v>78.921122609999998</v>
      </c>
      <c r="L41" s="1">
        <v>60.033957853223903</v>
      </c>
      <c r="M41" s="1">
        <v>97.981175519308238</v>
      </c>
      <c r="N41" s="1">
        <v>101.67910578383481</v>
      </c>
      <c r="O41" s="1">
        <v>74.568229675292969</v>
      </c>
      <c r="P41" s="3">
        <v>93.594487380331259</v>
      </c>
      <c r="Q41" s="1">
        <v>25.90913200378418</v>
      </c>
      <c r="R41" s="1">
        <v>75.038406372070312</v>
      </c>
      <c r="S41" s="1">
        <v>42.742436948120016</v>
      </c>
      <c r="T41" s="1">
        <v>70.599741921115339</v>
      </c>
    </row>
    <row r="42" spans="1:20" x14ac:dyDescent="0.2">
      <c r="A42" s="1">
        <v>2000</v>
      </c>
      <c r="B42" s="1">
        <v>5</v>
      </c>
      <c r="C42" s="1">
        <v>87.116162274616357</v>
      </c>
      <c r="D42" s="1">
        <v>84.570042101418849</v>
      </c>
      <c r="E42" s="1">
        <v>104.06249661603104</v>
      </c>
      <c r="F42" s="1">
        <v>189.96852763388588</v>
      </c>
      <c r="G42" s="1">
        <v>54.207691887090689</v>
      </c>
      <c r="H42" s="1">
        <v>61.907253089830135</v>
      </c>
      <c r="I42" s="1">
        <v>55.373056640155205</v>
      </c>
      <c r="J42" s="1">
        <v>135.28713300338737</v>
      </c>
      <c r="K42" s="2">
        <v>59.617993050000003</v>
      </c>
      <c r="L42" s="1">
        <v>72.717381301110194</v>
      </c>
      <c r="M42" s="1">
        <v>61.069562753886096</v>
      </c>
      <c r="N42" s="1">
        <v>87.767846252751255</v>
      </c>
      <c r="O42" s="1">
        <v>126.79806518554688</v>
      </c>
      <c r="P42" s="3">
        <v>136.35006115512172</v>
      </c>
      <c r="Q42" s="1">
        <v>42.976062774658203</v>
      </c>
      <c r="R42" s="1">
        <v>61.142341613769531</v>
      </c>
      <c r="S42" s="1">
        <v>53.878340890298318</v>
      </c>
      <c r="T42" s="1">
        <v>118.14320821528011</v>
      </c>
    </row>
    <row r="43" spans="1:20" x14ac:dyDescent="0.2">
      <c r="A43" s="1">
        <v>2000</v>
      </c>
      <c r="B43" s="1">
        <v>6</v>
      </c>
      <c r="C43" s="1">
        <v>88.401205596448776</v>
      </c>
      <c r="D43" s="1">
        <v>82.93733520431806</v>
      </c>
      <c r="E43" s="1">
        <v>99.220753195038441</v>
      </c>
      <c r="F43" s="1">
        <v>106.87264775593719</v>
      </c>
      <c r="G43" s="1">
        <v>45.049512956634409</v>
      </c>
      <c r="H43" s="1">
        <v>34.947039883987799</v>
      </c>
      <c r="I43" s="1">
        <v>35.070293370065528</v>
      </c>
      <c r="J43" s="1">
        <v>58.290116512411338</v>
      </c>
      <c r="K43" s="2">
        <v>110.3440655</v>
      </c>
      <c r="L43" s="1">
        <v>57.917550834593101</v>
      </c>
      <c r="M43" s="1">
        <v>71.402032439077018</v>
      </c>
      <c r="N43" s="1">
        <v>151.52649277884345</v>
      </c>
      <c r="O43" s="1">
        <v>115.86445617675781</v>
      </c>
      <c r="P43" s="3">
        <v>216.03891949007564</v>
      </c>
      <c r="Q43" s="1">
        <v>115.94142150878906</v>
      </c>
      <c r="R43" s="1">
        <v>83.653900146484375</v>
      </c>
      <c r="S43" s="1">
        <v>51.150499012776237</v>
      </c>
      <c r="T43" s="1">
        <v>109.58422938231769</v>
      </c>
    </row>
    <row r="44" spans="1:20" x14ac:dyDescent="0.2">
      <c r="A44" s="1">
        <v>2000</v>
      </c>
      <c r="B44" s="1">
        <v>7</v>
      </c>
      <c r="C44" s="1">
        <v>65.299387309133905</v>
      </c>
      <c r="D44" s="1">
        <v>58.686664891909672</v>
      </c>
      <c r="E44" s="1">
        <v>70.960827234792049</v>
      </c>
      <c r="F44" s="1">
        <v>54.117247907966984</v>
      </c>
      <c r="G44" s="1">
        <v>40.840163059218412</v>
      </c>
      <c r="H44" s="1">
        <v>20.493926999643847</v>
      </c>
      <c r="I44" s="1">
        <v>40.538765111156422</v>
      </c>
      <c r="J44" s="1">
        <v>75.235765649879156</v>
      </c>
      <c r="K44" s="2">
        <v>71.499560380000005</v>
      </c>
      <c r="L44" s="1">
        <v>41.326497746152697</v>
      </c>
      <c r="M44" s="1">
        <v>60.31278859104269</v>
      </c>
      <c r="N44" s="1">
        <v>96.131724677920772</v>
      </c>
      <c r="O44" s="1">
        <v>58.343441009521484</v>
      </c>
      <c r="P44" s="3">
        <v>125.40429876563192</v>
      </c>
      <c r="Q44" s="1">
        <v>15.776689529418945</v>
      </c>
      <c r="R44" s="1">
        <v>70.68115234375</v>
      </c>
      <c r="S44" s="1">
        <v>30.863510707618673</v>
      </c>
      <c r="T44" s="1">
        <v>86.658348006010129</v>
      </c>
    </row>
    <row r="45" spans="1:20" x14ac:dyDescent="0.2">
      <c r="A45" s="1">
        <v>2000</v>
      </c>
      <c r="B45" s="1">
        <v>8</v>
      </c>
      <c r="C45" s="1">
        <v>54.315084943574469</v>
      </c>
      <c r="D45" s="1">
        <v>51.790250320019098</v>
      </c>
      <c r="E45" s="1">
        <v>62.675007699597863</v>
      </c>
      <c r="F45" s="1">
        <v>99.490327999897971</v>
      </c>
      <c r="G45" s="1">
        <v>55.053910301375922</v>
      </c>
      <c r="H45" s="1">
        <v>25.757085532107588</v>
      </c>
      <c r="I45" s="1">
        <v>23.92303093211002</v>
      </c>
      <c r="J45" s="1">
        <v>76.062932206845176</v>
      </c>
      <c r="K45" s="2">
        <v>60.115169979999997</v>
      </c>
      <c r="L45" s="1">
        <v>45.7094090915013</v>
      </c>
      <c r="M45" s="1">
        <v>74.964235329433308</v>
      </c>
      <c r="N45" s="1">
        <v>82.588989331290648</v>
      </c>
      <c r="O45" s="1">
        <v>44.882255554199219</v>
      </c>
      <c r="P45" s="3">
        <v>89.63743155773777</v>
      </c>
      <c r="Q45" s="1">
        <v>28.982250213623047</v>
      </c>
      <c r="R45" s="1">
        <v>55.153785705566406</v>
      </c>
      <c r="S45" s="1">
        <v>29.027020813705601</v>
      </c>
      <c r="T45" s="1">
        <v>58.906461078145703</v>
      </c>
    </row>
    <row r="46" spans="1:20" x14ac:dyDescent="0.2">
      <c r="A46" s="1">
        <v>2000</v>
      </c>
      <c r="B46" s="1">
        <v>9</v>
      </c>
      <c r="C46" s="1">
        <v>60.977913591214239</v>
      </c>
      <c r="D46" s="1">
        <v>62.429397783011133</v>
      </c>
      <c r="E46" s="1">
        <v>45.120364230893649</v>
      </c>
      <c r="F46" s="1">
        <v>103.93273224326927</v>
      </c>
      <c r="G46" s="1">
        <v>45.260465311525067</v>
      </c>
      <c r="H46" s="1">
        <v>51.207241783468959</v>
      </c>
      <c r="I46" s="1">
        <v>40.689704342282781</v>
      </c>
      <c r="J46" s="1">
        <v>68.369328105522015</v>
      </c>
      <c r="K46" s="2">
        <v>50.605979470000001</v>
      </c>
      <c r="L46" s="1">
        <v>38.983614010062198</v>
      </c>
      <c r="M46" s="1">
        <v>85.743626951969304</v>
      </c>
      <c r="N46" s="1">
        <v>63.071083258112587</v>
      </c>
      <c r="O46" s="1">
        <v>121.42422485351562</v>
      </c>
      <c r="P46" s="3">
        <v>89.935640298223092</v>
      </c>
      <c r="Q46" s="1">
        <v>101.02384185791016</v>
      </c>
      <c r="R46" s="1">
        <v>67.985908508300781</v>
      </c>
      <c r="S46" s="1">
        <v>57.470512155629081</v>
      </c>
      <c r="T46" s="1">
        <v>73.55099246733765</v>
      </c>
    </row>
    <row r="47" spans="1:20" x14ac:dyDescent="0.2">
      <c r="A47" s="1">
        <v>2000</v>
      </c>
      <c r="B47" s="1">
        <v>10</v>
      </c>
      <c r="C47" s="1">
        <v>68.964156430996994</v>
      </c>
      <c r="D47" s="1">
        <v>68.004028871359381</v>
      </c>
      <c r="E47" s="1">
        <v>50.568191523699269</v>
      </c>
      <c r="F47" s="1">
        <v>113.86228761323413</v>
      </c>
      <c r="G47" s="1">
        <v>58.573078391489688</v>
      </c>
      <c r="H47" s="1">
        <v>63.096019502832426</v>
      </c>
      <c r="I47" s="1">
        <v>52.013865414486304</v>
      </c>
      <c r="J47" s="1">
        <v>84.144101793730883</v>
      </c>
      <c r="K47" s="2">
        <v>56.096344330000001</v>
      </c>
      <c r="L47" s="1">
        <v>60.0565822956031</v>
      </c>
      <c r="M47" s="1">
        <v>80.528927702174002</v>
      </c>
      <c r="N47" s="1">
        <v>74.126820418980174</v>
      </c>
      <c r="O47" s="1">
        <v>66.016754150390625</v>
      </c>
      <c r="P47" s="3">
        <v>117.68753634638054</v>
      </c>
      <c r="Q47" s="1">
        <v>53.264675140380859</v>
      </c>
      <c r="R47" s="1">
        <v>73.0166015625</v>
      </c>
      <c r="S47" s="1">
        <v>47.63079386633305</v>
      </c>
      <c r="T47" s="1">
        <v>89.913446712879747</v>
      </c>
    </row>
    <row r="48" spans="1:20" x14ac:dyDescent="0.2">
      <c r="A48" s="1">
        <v>2000</v>
      </c>
      <c r="B48" s="1">
        <v>11</v>
      </c>
      <c r="C48" s="1">
        <v>109.23733014069055</v>
      </c>
      <c r="D48" s="1">
        <v>105.0499042815607</v>
      </c>
      <c r="E48" s="1">
        <v>101.78375543324485</v>
      </c>
      <c r="F48" s="1">
        <v>73.124438735511731</v>
      </c>
      <c r="G48" s="1">
        <v>90.431285378395998</v>
      </c>
      <c r="H48" s="1">
        <v>111.06036665256855</v>
      </c>
      <c r="I48" s="1">
        <v>50.247695690099611</v>
      </c>
      <c r="J48" s="1">
        <v>91.131136308694465</v>
      </c>
      <c r="K48" s="2">
        <v>85.819408150000001</v>
      </c>
      <c r="L48" s="1">
        <v>56.500670491538003</v>
      </c>
      <c r="M48" s="1">
        <v>134.05470281053084</v>
      </c>
      <c r="N48" s="1">
        <v>94.200151988819741</v>
      </c>
      <c r="O48" s="1">
        <v>232.67008972167969</v>
      </c>
      <c r="P48" s="3">
        <v>172.7514844496277</v>
      </c>
      <c r="Q48" s="1">
        <v>55.502479553222656</v>
      </c>
      <c r="R48" s="1">
        <v>77.791091918945312</v>
      </c>
      <c r="S48" s="1">
        <v>84.5830253778513</v>
      </c>
      <c r="T48" s="1">
        <v>166.18403239077642</v>
      </c>
    </row>
    <row r="49" spans="1:20" x14ac:dyDescent="0.2">
      <c r="A49" s="1">
        <v>2000</v>
      </c>
      <c r="B49" s="1">
        <v>12</v>
      </c>
      <c r="C49" s="1">
        <v>102.68561947536865</v>
      </c>
      <c r="D49" s="1">
        <v>99.582659638027025</v>
      </c>
      <c r="E49" s="1">
        <v>73.783413050200622</v>
      </c>
      <c r="F49" s="1">
        <v>85.991263342466553</v>
      </c>
      <c r="G49" s="1">
        <v>65.831850124174011</v>
      </c>
      <c r="H49" s="1">
        <v>96.952704760439659</v>
      </c>
      <c r="I49" s="1">
        <v>42.71172951338729</v>
      </c>
      <c r="J49" s="1">
        <v>91.888473585729386</v>
      </c>
      <c r="K49" s="2">
        <v>108.71378919999999</v>
      </c>
      <c r="L49" s="1">
        <v>71.872879071544901</v>
      </c>
      <c r="M49" s="1">
        <v>129.79676653012436</v>
      </c>
      <c r="N49" s="1">
        <v>111.61467893868125</v>
      </c>
      <c r="O49" s="1">
        <v>140.28160095214844</v>
      </c>
      <c r="P49" s="3">
        <v>95.6620515016658</v>
      </c>
      <c r="Q49" s="1">
        <v>85.666297912597656</v>
      </c>
      <c r="R49" s="1">
        <v>73.601203918457031</v>
      </c>
      <c r="S49" s="1">
        <v>64.914404412990294</v>
      </c>
      <c r="T49" s="1">
        <v>149.4485001795515</v>
      </c>
    </row>
    <row r="50" spans="1:20" x14ac:dyDescent="0.2">
      <c r="A50" s="1">
        <v>2001</v>
      </c>
      <c r="B50" s="1">
        <v>1</v>
      </c>
      <c r="C50" s="1">
        <v>100.36832238736959</v>
      </c>
      <c r="D50" s="1">
        <v>95.376620663101647</v>
      </c>
      <c r="E50" s="1">
        <v>98.797366356540948</v>
      </c>
      <c r="F50" s="1">
        <v>81.492346995915184</v>
      </c>
      <c r="G50" s="1">
        <v>99.138191993809883</v>
      </c>
      <c r="H50" s="1">
        <v>86.186894089264257</v>
      </c>
      <c r="I50" s="1">
        <v>35.252224564520994</v>
      </c>
      <c r="J50" s="1">
        <v>109.33141709289418</v>
      </c>
      <c r="K50" s="2">
        <v>98.63516525</v>
      </c>
      <c r="L50" s="1">
        <v>42.636738870641899</v>
      </c>
      <c r="M50" s="1">
        <v>76.65537247860496</v>
      </c>
      <c r="N50" s="1">
        <v>118.76678429464872</v>
      </c>
      <c r="O50" s="1">
        <v>122.68970489501953</v>
      </c>
      <c r="P50" s="3">
        <v>161.43063557705847</v>
      </c>
      <c r="Q50" s="1">
        <v>72.290061950683594</v>
      </c>
      <c r="R50" s="1">
        <v>92.20196533203125</v>
      </c>
      <c r="S50" s="1">
        <v>60.04069218325364</v>
      </c>
      <c r="T50" s="1">
        <v>142.61412471311857</v>
      </c>
    </row>
    <row r="51" spans="1:20" x14ac:dyDescent="0.2">
      <c r="A51" s="1">
        <v>2001</v>
      </c>
      <c r="B51" s="1">
        <v>2</v>
      </c>
      <c r="C51" s="1">
        <v>100.58956791258169</v>
      </c>
      <c r="D51" s="1">
        <v>95.03933731762308</v>
      </c>
      <c r="E51" s="1">
        <v>127.34338997907592</v>
      </c>
      <c r="F51" s="1">
        <v>96.229202149686643</v>
      </c>
      <c r="G51" s="1">
        <v>77.286914514026407</v>
      </c>
      <c r="H51" s="1">
        <v>59.129175328976274</v>
      </c>
      <c r="I51" s="1">
        <v>40.809090281757285</v>
      </c>
      <c r="J51" s="1">
        <v>134.36820468226048</v>
      </c>
      <c r="K51" s="2">
        <v>128.8942538</v>
      </c>
      <c r="L51" s="1">
        <v>66.035487877916907</v>
      </c>
      <c r="M51" s="1">
        <v>88.950043798151214</v>
      </c>
      <c r="N51" s="1">
        <v>146.59807742677742</v>
      </c>
      <c r="O51" s="1">
        <v>90.7386474609375</v>
      </c>
      <c r="P51" s="3">
        <v>92.362278831209863</v>
      </c>
      <c r="Q51" s="1">
        <v>82.5999755859375</v>
      </c>
      <c r="R51" s="1">
        <v>78.526176452636719</v>
      </c>
      <c r="S51" s="1">
        <v>61.494858633422069</v>
      </c>
      <c r="T51" s="1">
        <v>128.62565535107098</v>
      </c>
    </row>
    <row r="52" spans="1:20" x14ac:dyDescent="0.2">
      <c r="A52" s="1">
        <v>2001</v>
      </c>
      <c r="B52" s="1">
        <v>3</v>
      </c>
      <c r="C52" s="1">
        <v>113.43565936005766</v>
      </c>
      <c r="D52" s="1">
        <v>106.99201598861967</v>
      </c>
      <c r="E52" s="1">
        <v>110.61242562815477</v>
      </c>
      <c r="F52" s="1">
        <v>70.216080376712981</v>
      </c>
      <c r="G52" s="1">
        <v>128.28313145983489</v>
      </c>
      <c r="H52" s="1">
        <v>100.66145501306276</v>
      </c>
      <c r="I52" s="1">
        <v>53.739119900721199</v>
      </c>
      <c r="J52" s="1">
        <v>180.83043599503594</v>
      </c>
      <c r="K52" s="2">
        <v>144.7410318</v>
      </c>
      <c r="L52" s="1">
        <v>37.865131989992697</v>
      </c>
      <c r="M52" s="1">
        <v>64.785397569019509</v>
      </c>
      <c r="N52" s="1">
        <v>170.18704177164798</v>
      </c>
      <c r="O52" s="1">
        <v>84.369186401367188</v>
      </c>
      <c r="P52" s="3">
        <v>93.749915240199826</v>
      </c>
      <c r="Q52" s="1">
        <v>48.358154296875</v>
      </c>
      <c r="R52" s="1">
        <v>84.306098937988281</v>
      </c>
      <c r="S52" s="1">
        <v>88.125778025208817</v>
      </c>
      <c r="T52" s="1">
        <v>137.37415698636863</v>
      </c>
    </row>
    <row r="53" spans="1:20" x14ac:dyDescent="0.2">
      <c r="A53" s="1">
        <v>2001</v>
      </c>
      <c r="B53" s="1">
        <v>4</v>
      </c>
      <c r="C53" s="1">
        <v>109.86978045707758</v>
      </c>
      <c r="D53" s="1">
        <v>102.96503958530857</v>
      </c>
      <c r="E53" s="1">
        <v>74.368107365508735</v>
      </c>
      <c r="F53" s="1">
        <v>112.87908121979997</v>
      </c>
      <c r="G53" s="1">
        <v>108.59222119920075</v>
      </c>
      <c r="H53" s="1">
        <v>86.003722774203084</v>
      </c>
      <c r="I53" s="1">
        <v>48.075521086745866</v>
      </c>
      <c r="J53" s="1">
        <v>92.082720947592136</v>
      </c>
      <c r="K53" s="2">
        <v>129.6937437</v>
      </c>
      <c r="L53" s="1">
        <v>41.925846125067899</v>
      </c>
      <c r="M53" s="1">
        <v>104.39130996908861</v>
      </c>
      <c r="N53" s="1">
        <v>149.21176686909965</v>
      </c>
      <c r="O53" s="1">
        <v>105.83856964111328</v>
      </c>
      <c r="P53" s="3">
        <v>113.58339146921566</v>
      </c>
      <c r="Q53" s="1">
        <v>36.210353851318359</v>
      </c>
      <c r="R53" s="1">
        <v>79.385986328125</v>
      </c>
      <c r="S53" s="1">
        <v>100.30787741977359</v>
      </c>
      <c r="T53" s="1">
        <v>148.75800337441086</v>
      </c>
    </row>
    <row r="54" spans="1:20" x14ac:dyDescent="0.2">
      <c r="A54" s="1">
        <v>2001</v>
      </c>
      <c r="B54" s="1">
        <v>5</v>
      </c>
      <c r="C54" s="1">
        <v>84.883082257364492</v>
      </c>
      <c r="D54" s="1">
        <v>80.801634972406603</v>
      </c>
      <c r="E54" s="1">
        <v>96.988806745282346</v>
      </c>
      <c r="F54" s="1">
        <v>61.965479413569071</v>
      </c>
      <c r="G54" s="1">
        <v>106.47535282847704</v>
      </c>
      <c r="H54" s="1">
        <v>77.754795578547231</v>
      </c>
      <c r="I54" s="1">
        <v>50.067564078994522</v>
      </c>
      <c r="J54" s="1">
        <v>73.977578033456822</v>
      </c>
      <c r="K54" s="2">
        <v>79.837688999999997</v>
      </c>
      <c r="L54" s="1">
        <v>53.6385530533096</v>
      </c>
      <c r="M54" s="1">
        <v>73.364907826044075</v>
      </c>
      <c r="N54" s="1">
        <v>98.953414926573004</v>
      </c>
      <c r="O54" s="1">
        <v>93.241615295410156</v>
      </c>
      <c r="P54" s="3">
        <v>153.34516535826927</v>
      </c>
      <c r="Q54" s="1">
        <v>58.217128753662109</v>
      </c>
      <c r="R54" s="1">
        <v>73.223396301269531</v>
      </c>
      <c r="S54" s="1">
        <v>67.846268627104109</v>
      </c>
      <c r="T54" s="1">
        <v>117.43625549349886</v>
      </c>
    </row>
    <row r="55" spans="1:20" x14ac:dyDescent="0.2">
      <c r="A55" s="1">
        <v>2001</v>
      </c>
      <c r="B55" s="1">
        <v>6</v>
      </c>
      <c r="C55" s="1">
        <v>74.083546392609747</v>
      </c>
      <c r="D55" s="1">
        <v>69.953099879330921</v>
      </c>
      <c r="E55" s="1">
        <v>61.672489849603686</v>
      </c>
      <c r="F55" s="1">
        <v>81.891428029195879</v>
      </c>
      <c r="G55" s="1">
        <v>50.367565716795404</v>
      </c>
      <c r="H55" s="1">
        <v>52.280221559482783</v>
      </c>
      <c r="I55" s="1">
        <v>40.916611726626698</v>
      </c>
      <c r="J55" s="1">
        <v>69.789830089222562</v>
      </c>
      <c r="K55" s="2">
        <v>82.139778660000005</v>
      </c>
      <c r="L55" s="1">
        <v>81.339913163687996</v>
      </c>
      <c r="M55" s="1">
        <v>102.68873782741206</v>
      </c>
      <c r="N55" s="1">
        <v>99.511445281937227</v>
      </c>
      <c r="O55" s="1">
        <v>75.571975708007812</v>
      </c>
      <c r="P55" s="3">
        <v>86.545218007835985</v>
      </c>
      <c r="Q55" s="1">
        <v>26.456506729125977</v>
      </c>
      <c r="R55" s="1">
        <v>75.021690368652344</v>
      </c>
      <c r="S55" s="1">
        <v>68.240935985486146</v>
      </c>
      <c r="T55" s="1">
        <v>93.461232351040564</v>
      </c>
    </row>
    <row r="56" spans="1:20" x14ac:dyDescent="0.2">
      <c r="A56" s="1">
        <v>2001</v>
      </c>
      <c r="B56" s="1">
        <v>7</v>
      </c>
      <c r="C56" s="1">
        <v>100.07427654374321</v>
      </c>
      <c r="D56" s="1">
        <v>95.48794961234141</v>
      </c>
      <c r="E56" s="1">
        <v>58.316782110714968</v>
      </c>
      <c r="F56" s="1">
        <v>121.69317540956219</v>
      </c>
      <c r="G56" s="1">
        <v>83.311364200879893</v>
      </c>
      <c r="H56" s="1">
        <v>93.742323994427608</v>
      </c>
      <c r="I56" s="1">
        <v>74.393839502957647</v>
      </c>
      <c r="J56" s="1">
        <v>106.67740606516504</v>
      </c>
      <c r="K56" s="2">
        <v>119.92281800000001</v>
      </c>
      <c r="L56" s="1">
        <v>64.787129229142394</v>
      </c>
      <c r="M56" s="1">
        <v>108.88249695435519</v>
      </c>
      <c r="N56" s="1">
        <v>145.20858680320109</v>
      </c>
      <c r="O56" s="1">
        <v>113.56025695800781</v>
      </c>
      <c r="P56" s="3">
        <v>88.25765094692737</v>
      </c>
      <c r="Q56" s="1">
        <v>12.398759841918945</v>
      </c>
      <c r="R56" s="1">
        <v>81.680816650390625</v>
      </c>
      <c r="S56" s="1">
        <v>84.655285348742453</v>
      </c>
      <c r="T56" s="1">
        <v>120.29459148285862</v>
      </c>
    </row>
    <row r="57" spans="1:20" x14ac:dyDescent="0.2">
      <c r="A57" s="1">
        <v>2001</v>
      </c>
      <c r="B57" s="1">
        <v>8</v>
      </c>
      <c r="C57" s="1">
        <v>85.282782051445821</v>
      </c>
      <c r="D57" s="1">
        <v>84.358961810414357</v>
      </c>
      <c r="E57" s="1">
        <v>85.85343111338355</v>
      </c>
      <c r="F57" s="1">
        <v>146.82933310444503</v>
      </c>
      <c r="G57" s="1">
        <v>73.998681009469507</v>
      </c>
      <c r="H57" s="1">
        <v>105.53861221907725</v>
      </c>
      <c r="I57" s="1">
        <v>39.037048223339255</v>
      </c>
      <c r="J57" s="1">
        <v>88.275069589632736</v>
      </c>
      <c r="K57" s="2">
        <v>85.824805319999996</v>
      </c>
      <c r="L57" s="1">
        <v>43.385439134628697</v>
      </c>
      <c r="M57" s="1">
        <v>68.851072255163885</v>
      </c>
      <c r="N57" s="1">
        <v>128.69298517423047</v>
      </c>
      <c r="O57" s="1">
        <v>159.74147033691406</v>
      </c>
      <c r="P57" s="3">
        <v>105.16073381946545</v>
      </c>
      <c r="Q57" s="1">
        <v>35.793479919433594</v>
      </c>
      <c r="R57" s="1">
        <v>64.991493225097656</v>
      </c>
      <c r="S57" s="1">
        <v>81.412733314000135</v>
      </c>
      <c r="T57" s="1">
        <v>95.39996953368582</v>
      </c>
    </row>
    <row r="58" spans="1:20" x14ac:dyDescent="0.2">
      <c r="A58" s="1">
        <v>2001</v>
      </c>
      <c r="B58" s="1">
        <v>9</v>
      </c>
      <c r="C58" s="1">
        <v>179.84637471213549</v>
      </c>
      <c r="D58" s="1">
        <v>170.23638913962824</v>
      </c>
      <c r="E58" s="1">
        <v>216.1671059666208</v>
      </c>
      <c r="F58" s="1">
        <v>136.99727273783347</v>
      </c>
      <c r="G58" s="1">
        <v>194.67829687018769</v>
      </c>
      <c r="H58" s="1">
        <v>155.93876066114498</v>
      </c>
      <c r="I58" s="1">
        <v>133.80024615008614</v>
      </c>
      <c r="J58" s="1">
        <v>248.30523634993318</v>
      </c>
      <c r="K58" s="2">
        <v>125.85300359999999</v>
      </c>
      <c r="L58" s="1">
        <v>46.9258366081811</v>
      </c>
      <c r="M58" s="1">
        <v>201.73865989800811</v>
      </c>
      <c r="N58" s="1">
        <v>123.03629906882831</v>
      </c>
      <c r="O58" s="1">
        <v>183.46220397949219</v>
      </c>
      <c r="P58" s="3">
        <v>333.24824993527386</v>
      </c>
      <c r="Q58" s="1">
        <v>104.17536926269531</v>
      </c>
      <c r="R58" s="1">
        <v>104.69123077392578</v>
      </c>
      <c r="S58" s="1">
        <v>156.55778383765463</v>
      </c>
      <c r="T58" s="1">
        <v>272.76446857941659</v>
      </c>
    </row>
    <row r="59" spans="1:20" x14ac:dyDescent="0.2">
      <c r="A59" s="1">
        <v>2001</v>
      </c>
      <c r="B59" s="1">
        <v>10</v>
      </c>
      <c r="C59" s="1">
        <v>170.86894773753482</v>
      </c>
      <c r="D59" s="1">
        <v>166.45521399866001</v>
      </c>
      <c r="E59" s="1">
        <v>271.17577191321851</v>
      </c>
      <c r="F59" s="1">
        <v>145.0242321192938</v>
      </c>
      <c r="G59" s="1">
        <v>215.9415156333805</v>
      </c>
      <c r="H59" s="1">
        <v>221.96270830763271</v>
      </c>
      <c r="I59" s="1">
        <v>142.71621456808293</v>
      </c>
      <c r="J59" s="1">
        <v>276.72370716867857</v>
      </c>
      <c r="K59" s="2">
        <v>98.189053299999998</v>
      </c>
      <c r="L59" s="1">
        <v>60.841897917870703</v>
      </c>
      <c r="M59" s="1">
        <v>180.49073400928626</v>
      </c>
      <c r="N59" s="1">
        <v>103.7700449827182</v>
      </c>
      <c r="O59" s="1">
        <v>168.93443298339844</v>
      </c>
      <c r="P59" s="3">
        <v>328.67236051395093</v>
      </c>
      <c r="Q59" s="1">
        <v>55.451278686523438</v>
      </c>
      <c r="R59" s="1">
        <v>115.58148193359375</v>
      </c>
      <c r="S59" s="1">
        <v>123.40408400906043</v>
      </c>
      <c r="T59" s="1">
        <v>247.29424979686613</v>
      </c>
    </row>
    <row r="60" spans="1:20" x14ac:dyDescent="0.2">
      <c r="A60" s="1">
        <v>2001</v>
      </c>
      <c r="B60" s="1">
        <v>11</v>
      </c>
      <c r="C60" s="1">
        <v>126.15099514372827</v>
      </c>
      <c r="D60" s="1">
        <v>121.68040104415579</v>
      </c>
      <c r="E60" s="1">
        <v>145.55359272181283</v>
      </c>
      <c r="F60" s="1">
        <v>88.785688952045376</v>
      </c>
      <c r="G60" s="1">
        <v>183.88478198450906</v>
      </c>
      <c r="H60" s="1">
        <v>108.30448657114974</v>
      </c>
      <c r="I60" s="1">
        <v>77.610017607193143</v>
      </c>
      <c r="J60" s="1">
        <v>177.75169326457495</v>
      </c>
      <c r="K60" s="2">
        <v>109.3491808</v>
      </c>
      <c r="L60" s="1">
        <v>102.350765010522</v>
      </c>
      <c r="M60" s="1">
        <v>190.29062568355008</v>
      </c>
      <c r="N60" s="1">
        <v>97.730930385162935</v>
      </c>
      <c r="O60" s="1">
        <v>122.699462890625</v>
      </c>
      <c r="P60" s="3">
        <v>198.32178088128009</v>
      </c>
      <c r="Q60" s="1">
        <v>89.906906127929688</v>
      </c>
      <c r="R60" s="1">
        <v>99.736763000488281</v>
      </c>
      <c r="S60" s="1">
        <v>127.88528843085656</v>
      </c>
      <c r="T60" s="1">
        <v>172.48882813310587</v>
      </c>
    </row>
    <row r="61" spans="1:20" x14ac:dyDescent="0.2">
      <c r="A61" s="1">
        <v>2001</v>
      </c>
      <c r="B61" s="1">
        <v>12</v>
      </c>
      <c r="C61" s="1">
        <v>107.73526861720232</v>
      </c>
      <c r="D61" s="1">
        <v>104.20353047958486</v>
      </c>
      <c r="E61" s="1">
        <v>104.72542341300239</v>
      </c>
      <c r="F61" s="1">
        <v>133.19179293956032</v>
      </c>
      <c r="G61" s="1">
        <v>119.71716679391638</v>
      </c>
      <c r="H61" s="1">
        <v>116.64395173321968</v>
      </c>
      <c r="I61" s="1">
        <v>53.654400038782725</v>
      </c>
      <c r="J61" s="1">
        <v>108.11981033731382</v>
      </c>
      <c r="K61" s="2">
        <v>89.6696642</v>
      </c>
      <c r="L61" s="1">
        <v>181.673545515196</v>
      </c>
      <c r="M61" s="1">
        <v>117.27114365213079</v>
      </c>
      <c r="N61" s="1">
        <v>113.28304762525752</v>
      </c>
      <c r="O61" s="1">
        <v>111.50533294677734</v>
      </c>
      <c r="P61" s="3">
        <v>231.98385022352767</v>
      </c>
      <c r="Q61" s="1">
        <v>55.708236694335938</v>
      </c>
      <c r="R61" s="1">
        <v>86.3096923828125</v>
      </c>
      <c r="S61" s="1">
        <v>76.564462555042041</v>
      </c>
      <c r="T61" s="1">
        <v>149.70893021681252</v>
      </c>
    </row>
    <row r="62" spans="1:20" x14ac:dyDescent="0.2">
      <c r="A62" s="1">
        <v>2002</v>
      </c>
      <c r="B62" s="1">
        <v>1</v>
      </c>
      <c r="C62" s="1">
        <v>106.97456460757552</v>
      </c>
      <c r="D62" s="1">
        <v>105.71576624405299</v>
      </c>
      <c r="E62" s="1">
        <v>41.12508727492029</v>
      </c>
      <c r="F62" s="1">
        <v>97.470190767573314</v>
      </c>
      <c r="G62" s="1">
        <v>122.81771239820871</v>
      </c>
      <c r="H62" s="1">
        <v>132.295076864826</v>
      </c>
      <c r="I62" s="1">
        <v>82.989132958062015</v>
      </c>
      <c r="J62" s="1">
        <v>95.479481594533397</v>
      </c>
      <c r="K62" s="2">
        <v>98.840452720000002</v>
      </c>
      <c r="L62" s="1">
        <v>141.46483898924399</v>
      </c>
      <c r="M62" s="1">
        <v>117.5427784259019</v>
      </c>
      <c r="N62" s="1">
        <v>116.5427271474946</v>
      </c>
      <c r="O62" s="1">
        <v>136.21501159667969</v>
      </c>
      <c r="P62" s="3">
        <v>225.66810354847067</v>
      </c>
      <c r="Q62" s="1">
        <v>83.795333862304688</v>
      </c>
      <c r="R62" s="1">
        <v>84.945213317871094</v>
      </c>
      <c r="S62" s="1">
        <v>56.76796599810762</v>
      </c>
      <c r="T62" s="1">
        <v>148.44973145288139</v>
      </c>
    </row>
    <row r="63" spans="1:20" x14ac:dyDescent="0.2">
      <c r="A63" s="1">
        <v>2002</v>
      </c>
      <c r="B63" s="1">
        <v>2</v>
      </c>
      <c r="C63" s="1">
        <v>89.900365993667677</v>
      </c>
      <c r="D63" s="1">
        <v>88.641869131928615</v>
      </c>
      <c r="E63" s="1">
        <v>69.984686770824638</v>
      </c>
      <c r="F63" s="1">
        <v>78.380740885633088</v>
      </c>
      <c r="G63" s="1">
        <v>84.737209013392828</v>
      </c>
      <c r="H63" s="1">
        <v>124.38475626085437</v>
      </c>
      <c r="I63" s="1">
        <v>56.497034027627166</v>
      </c>
      <c r="J63" s="1">
        <v>86.479424144864709</v>
      </c>
      <c r="K63" s="2">
        <v>111.6353002</v>
      </c>
      <c r="L63" s="1">
        <v>69.2794874997861</v>
      </c>
      <c r="M63" s="1">
        <v>113.07114205655635</v>
      </c>
      <c r="N63" s="1">
        <v>139.01955455007774</v>
      </c>
      <c r="O63" s="1">
        <v>59.017024993896484</v>
      </c>
      <c r="P63" s="3">
        <v>119.25466810208547</v>
      </c>
      <c r="Q63" s="1">
        <v>13.269135475158691</v>
      </c>
      <c r="R63" s="1">
        <v>79.214851379394531</v>
      </c>
      <c r="S63" s="1">
        <v>67.612516161957075</v>
      </c>
      <c r="T63" s="1">
        <v>104.60942572225599</v>
      </c>
    </row>
    <row r="64" spans="1:20" x14ac:dyDescent="0.2">
      <c r="A64" s="1">
        <v>2002</v>
      </c>
      <c r="B64" s="1">
        <v>3</v>
      </c>
      <c r="C64" s="1">
        <v>78.781812296375264</v>
      </c>
      <c r="D64" s="1">
        <v>79.094524789148863</v>
      </c>
      <c r="E64" s="1">
        <v>60.022618138438041</v>
      </c>
      <c r="F64" s="1">
        <v>100.64715994354772</v>
      </c>
      <c r="G64" s="1">
        <v>89.632510639998543</v>
      </c>
      <c r="H64" s="1">
        <v>115.19312950213714</v>
      </c>
      <c r="I64" s="1">
        <v>96.010676503216203</v>
      </c>
      <c r="J64" s="1">
        <v>73.08976468316277</v>
      </c>
      <c r="K64" s="2">
        <v>74.059125679999994</v>
      </c>
      <c r="L64" s="1">
        <v>85.196546977483493</v>
      </c>
      <c r="M64" s="1">
        <v>79.444112216854691</v>
      </c>
      <c r="N64" s="1">
        <v>93.714340479911797</v>
      </c>
      <c r="O64" s="1">
        <v>62.528923034667969</v>
      </c>
      <c r="P64" s="3">
        <v>109.82916098909126</v>
      </c>
      <c r="Q64" s="1">
        <v>36.327068328857422</v>
      </c>
      <c r="R64" s="1">
        <v>67.937492370605469</v>
      </c>
      <c r="S64" s="1">
        <v>60.039636887026212</v>
      </c>
      <c r="T64" s="1">
        <v>97.512995690107758</v>
      </c>
    </row>
    <row r="65" spans="1:20" x14ac:dyDescent="0.2">
      <c r="A65" s="1">
        <v>2002</v>
      </c>
      <c r="B65" s="1">
        <v>4</v>
      </c>
      <c r="C65" s="1">
        <v>83.713576571691561</v>
      </c>
      <c r="D65" s="1">
        <v>83.702315856141993</v>
      </c>
      <c r="E65" s="1">
        <v>53.528661658704046</v>
      </c>
      <c r="F65" s="1">
        <v>100.32747600513518</v>
      </c>
      <c r="G65" s="1">
        <v>82.182746965805151</v>
      </c>
      <c r="H65" s="1">
        <v>96.552611718095875</v>
      </c>
      <c r="I65" s="1">
        <v>100.06084478352018</v>
      </c>
      <c r="J65" s="1">
        <v>106.96279239825948</v>
      </c>
      <c r="K65" s="2">
        <v>77.431826950000001</v>
      </c>
      <c r="L65" s="1">
        <v>63.8462103851694</v>
      </c>
      <c r="M65" s="1">
        <v>106.7112447214253</v>
      </c>
      <c r="N65" s="1">
        <v>81.131129401625344</v>
      </c>
      <c r="O65" s="1">
        <v>75.5360107421875</v>
      </c>
      <c r="P65" s="3">
        <v>107.71403570831207</v>
      </c>
      <c r="Q65" s="1">
        <v>68.062812805175781</v>
      </c>
      <c r="R65" s="1">
        <v>68.646896362304688</v>
      </c>
      <c r="S65" s="1">
        <v>67.459377719868144</v>
      </c>
      <c r="T65" s="1">
        <v>106.16464875162978</v>
      </c>
    </row>
    <row r="66" spans="1:20" x14ac:dyDescent="0.2">
      <c r="A66" s="1">
        <v>2002</v>
      </c>
      <c r="B66" s="1">
        <v>5</v>
      </c>
      <c r="C66" s="1">
        <v>79.428541474591398</v>
      </c>
      <c r="D66" s="1">
        <v>76.274485116841362</v>
      </c>
      <c r="E66" s="1">
        <v>55.374962588804912</v>
      </c>
      <c r="F66" s="1">
        <v>139.57948861619357</v>
      </c>
      <c r="G66" s="1">
        <v>70.724863012954032</v>
      </c>
      <c r="H66" s="1">
        <v>45.315313344854786</v>
      </c>
      <c r="I66" s="1">
        <v>102.20846341062608</v>
      </c>
      <c r="J66" s="1">
        <v>80.444552109073527</v>
      </c>
      <c r="K66" s="2">
        <v>84.244643719999999</v>
      </c>
      <c r="L66" s="1">
        <v>122.220413092806</v>
      </c>
      <c r="M66" s="1">
        <v>121.63528664395471</v>
      </c>
      <c r="N66" s="1">
        <v>91.644524621264438</v>
      </c>
      <c r="O66" s="1">
        <v>104.50341796875</v>
      </c>
      <c r="P66" s="3">
        <v>110.91159183323767</v>
      </c>
      <c r="Q66" s="1">
        <v>22.090843200683594</v>
      </c>
      <c r="R66" s="1">
        <v>74.110542297363281</v>
      </c>
      <c r="S66" s="1">
        <v>57.547583233489789</v>
      </c>
      <c r="T66" s="1">
        <v>98.640040013590237</v>
      </c>
    </row>
    <row r="67" spans="1:20" x14ac:dyDescent="0.2">
      <c r="A67" s="1">
        <v>2002</v>
      </c>
      <c r="B67" s="1">
        <v>6</v>
      </c>
      <c r="C67" s="1">
        <v>94.728756901627193</v>
      </c>
      <c r="D67" s="1">
        <v>94.994105200522085</v>
      </c>
      <c r="E67" s="1">
        <v>71.873140974356673</v>
      </c>
      <c r="F67" s="1">
        <v>163.80959611652372</v>
      </c>
      <c r="G67" s="1">
        <v>92.489369038735006</v>
      </c>
      <c r="H67" s="1">
        <v>87.304668601554653</v>
      </c>
      <c r="I67" s="1">
        <v>113.7811153669916</v>
      </c>
      <c r="J67" s="1">
        <v>120.43538030171108</v>
      </c>
      <c r="K67" s="2">
        <v>95.86910134</v>
      </c>
      <c r="L67" s="1">
        <v>121.26480319703499</v>
      </c>
      <c r="M67" s="1">
        <v>158.26320995171173</v>
      </c>
      <c r="N67" s="1">
        <v>98.803534870436351</v>
      </c>
      <c r="O67" s="1">
        <v>79.953697204589844</v>
      </c>
      <c r="P67" s="3">
        <v>113.86771833740474</v>
      </c>
      <c r="Q67" s="1">
        <v>75.042678833007812</v>
      </c>
      <c r="R67" s="1">
        <v>83.243682861328125</v>
      </c>
      <c r="S67" s="1">
        <v>84.520089099321041</v>
      </c>
      <c r="T67" s="1">
        <v>111.14994799168991</v>
      </c>
    </row>
    <row r="68" spans="1:20" x14ac:dyDescent="0.2">
      <c r="A68" s="1">
        <v>2002</v>
      </c>
      <c r="B68" s="1">
        <v>7</v>
      </c>
      <c r="C68" s="1">
        <v>100.6177559310326</v>
      </c>
      <c r="D68" s="1">
        <v>95.716643811133721</v>
      </c>
      <c r="E68" s="1">
        <v>98.970042269657782</v>
      </c>
      <c r="F68" s="1">
        <v>107.6249692908241</v>
      </c>
      <c r="G68" s="1">
        <v>94.110730605902774</v>
      </c>
      <c r="H68" s="1">
        <v>83.001740687390409</v>
      </c>
      <c r="I68" s="1">
        <v>129.77660437440747</v>
      </c>
      <c r="J68" s="1">
        <v>124.33025641444333</v>
      </c>
      <c r="K68" s="2">
        <v>84.160950349999993</v>
      </c>
      <c r="L68" s="1">
        <v>46.041210869305303</v>
      </c>
      <c r="M68" s="1">
        <v>117.70550076176423</v>
      </c>
      <c r="N68" s="1">
        <v>93.012832386454789</v>
      </c>
      <c r="O68" s="1">
        <v>70.119537353515625</v>
      </c>
      <c r="P68" s="3">
        <v>184.69084309166203</v>
      </c>
      <c r="Q68" s="1">
        <v>41.626857757568359</v>
      </c>
      <c r="R68" s="1">
        <v>75.797653198242188</v>
      </c>
      <c r="S68" s="1">
        <v>77.9905063980531</v>
      </c>
      <c r="T68" s="1">
        <v>139.66111689802889</v>
      </c>
    </row>
    <row r="69" spans="1:20" x14ac:dyDescent="0.2">
      <c r="A69" s="1">
        <v>2002</v>
      </c>
      <c r="B69" s="1">
        <v>8</v>
      </c>
      <c r="C69" s="1">
        <v>107.52525986874416</v>
      </c>
      <c r="D69" s="1">
        <v>105.35117749677555</v>
      </c>
      <c r="E69" s="1">
        <v>105.57748721657288</v>
      </c>
      <c r="F69" s="1">
        <v>172.39411962434843</v>
      </c>
      <c r="G69" s="1">
        <v>120.20204109206215</v>
      </c>
      <c r="H69" s="1">
        <v>108.23678908202348</v>
      </c>
      <c r="I69" s="1">
        <v>132.480488245369</v>
      </c>
      <c r="J69" s="1">
        <v>107.22740961621358</v>
      </c>
      <c r="K69" s="2">
        <v>97.924378630000007</v>
      </c>
      <c r="L69" s="1">
        <v>113.97928771689899</v>
      </c>
      <c r="M69" s="1">
        <v>161.01407937336197</v>
      </c>
      <c r="N69" s="1">
        <v>115.86314989473428</v>
      </c>
      <c r="O69" s="1">
        <v>88.36773681640625</v>
      </c>
      <c r="P69" s="3">
        <v>215.44584328052375</v>
      </c>
      <c r="Q69" s="1">
        <v>33.148448944091797</v>
      </c>
      <c r="R69" s="1">
        <v>75.360916137695312</v>
      </c>
      <c r="S69" s="1">
        <v>81.160827660485467</v>
      </c>
      <c r="T69" s="1">
        <v>136.1190661974469</v>
      </c>
    </row>
    <row r="70" spans="1:20" x14ac:dyDescent="0.2">
      <c r="A70" s="1">
        <v>2002</v>
      </c>
      <c r="B70" s="1">
        <v>9</v>
      </c>
      <c r="C70" s="1">
        <v>123.1096707296276</v>
      </c>
      <c r="D70" s="1">
        <v>122.46150621671984</v>
      </c>
      <c r="E70" s="1">
        <v>120.23759328491658</v>
      </c>
      <c r="F70" s="1">
        <v>154.32512488455185</v>
      </c>
      <c r="G70" s="1">
        <v>119.03201895727898</v>
      </c>
      <c r="H70" s="1">
        <v>142.58053255029265</v>
      </c>
      <c r="I70" s="1">
        <v>192.17465646309148</v>
      </c>
      <c r="J70" s="1">
        <v>115.5399473684955</v>
      </c>
      <c r="K70" s="2">
        <v>114.5068404</v>
      </c>
      <c r="L70" s="1">
        <v>115.604019674561</v>
      </c>
      <c r="M70" s="1">
        <v>203.66310017647095</v>
      </c>
      <c r="N70" s="1">
        <v>119.65916646968604</v>
      </c>
      <c r="O70" s="1">
        <v>136.93740844726562</v>
      </c>
      <c r="P70" s="3">
        <v>208.54938333594822</v>
      </c>
      <c r="Q70" s="1">
        <v>62.548583984375</v>
      </c>
      <c r="R70" s="1">
        <v>89.829322814941406</v>
      </c>
      <c r="S70" s="1">
        <v>114.33850623352291</v>
      </c>
      <c r="T70" s="1">
        <v>149.84820720275255</v>
      </c>
    </row>
    <row r="71" spans="1:20" x14ac:dyDescent="0.2">
      <c r="A71" s="1">
        <v>2002</v>
      </c>
      <c r="B71" s="1">
        <v>10</v>
      </c>
      <c r="C71" s="1">
        <v>117.6299293409314</v>
      </c>
      <c r="D71" s="1">
        <v>118.4436179859749</v>
      </c>
      <c r="E71" s="1">
        <v>100.88172699625318</v>
      </c>
      <c r="F71" s="1">
        <v>128.65727719608998</v>
      </c>
      <c r="G71" s="1">
        <v>167.8321924770988</v>
      </c>
      <c r="H71" s="1">
        <v>119.24438096196458</v>
      </c>
      <c r="I71" s="1">
        <v>160.02907814624544</v>
      </c>
      <c r="J71" s="1">
        <v>96.346489018113374</v>
      </c>
      <c r="K71" s="2">
        <v>137.4953634</v>
      </c>
      <c r="L71" s="1">
        <v>108.231554687166</v>
      </c>
      <c r="M71" s="1">
        <v>153.39405974165646</v>
      </c>
      <c r="N71" s="1">
        <v>149.66794187692457</v>
      </c>
      <c r="O71" s="1">
        <v>195.05339050292969</v>
      </c>
      <c r="P71" s="3">
        <v>177.29067032461793</v>
      </c>
      <c r="Q71" s="1">
        <v>118.15903472900391</v>
      </c>
      <c r="R71" s="1">
        <v>122.80380249023438</v>
      </c>
      <c r="S71" s="1">
        <v>114.01021321002449</v>
      </c>
      <c r="T71" s="1">
        <v>128.97361341063151</v>
      </c>
    </row>
    <row r="72" spans="1:20" x14ac:dyDescent="0.2">
      <c r="A72" s="1">
        <v>2002</v>
      </c>
      <c r="B72" s="1">
        <v>11</v>
      </c>
      <c r="C72" s="1">
        <v>122.37987604318748</v>
      </c>
      <c r="D72" s="1">
        <v>117.27931748351885</v>
      </c>
      <c r="E72" s="1">
        <v>129.51395177943959</v>
      </c>
      <c r="F72" s="1">
        <v>112.78749111383534</v>
      </c>
      <c r="G72" s="1">
        <v>137.45602699896878</v>
      </c>
      <c r="H72" s="1">
        <v>99.452177654037598</v>
      </c>
      <c r="I72" s="1">
        <v>143.5795752296855</v>
      </c>
      <c r="J72" s="1">
        <v>103.2367900660397</v>
      </c>
      <c r="K72" s="2">
        <v>111.9983378</v>
      </c>
      <c r="L72" s="1">
        <v>109.27802312376301</v>
      </c>
      <c r="M72" s="1">
        <v>156.21795950673581</v>
      </c>
      <c r="N72" s="1">
        <v>115.02674044624405</v>
      </c>
      <c r="O72" s="1">
        <v>142.3193359375</v>
      </c>
      <c r="P72" s="3">
        <v>178.85693301321601</v>
      </c>
      <c r="Q72" s="1">
        <v>98.442825317382812</v>
      </c>
      <c r="R72" s="1">
        <v>97.295738220214844</v>
      </c>
      <c r="S72" s="1">
        <v>167.06779540060012</v>
      </c>
      <c r="T72" s="1">
        <v>162.2214061864004</v>
      </c>
    </row>
    <row r="73" spans="1:20" x14ac:dyDescent="0.2">
      <c r="A73" s="1">
        <v>2002</v>
      </c>
      <c r="B73" s="1">
        <v>12</v>
      </c>
      <c r="C73" s="1">
        <v>118.59868727834109</v>
      </c>
      <c r="D73" s="1">
        <v>113.90903996617382</v>
      </c>
      <c r="E73" s="1">
        <v>103.22027036745651</v>
      </c>
      <c r="F73" s="1">
        <v>128.03457175272911</v>
      </c>
      <c r="G73" s="1">
        <v>94.868235202049419</v>
      </c>
      <c r="H73" s="1">
        <v>106.12392166932433</v>
      </c>
      <c r="I73" s="1">
        <v>108.72427378612377</v>
      </c>
      <c r="J73" s="1">
        <v>128.24145332565681</v>
      </c>
      <c r="K73" s="2">
        <v>96.445913099999999</v>
      </c>
      <c r="L73" s="1">
        <v>107.44889413999699</v>
      </c>
      <c r="M73" s="1">
        <v>133.92780977957111</v>
      </c>
      <c r="N73" s="1">
        <v>102.8385769151587</v>
      </c>
      <c r="O73" s="1">
        <v>162.25584411621094</v>
      </c>
      <c r="P73" s="3">
        <v>168.95693389586367</v>
      </c>
      <c r="Q73" s="1">
        <v>79.599754333496094</v>
      </c>
      <c r="R73" s="1">
        <v>105.2298583984375</v>
      </c>
      <c r="S73" s="1">
        <v>166.51313493507263</v>
      </c>
      <c r="T73" s="1">
        <v>160.41131507289407</v>
      </c>
    </row>
    <row r="74" spans="1:20" x14ac:dyDescent="0.2">
      <c r="A74" s="1">
        <v>2003</v>
      </c>
      <c r="B74" s="1">
        <v>1</v>
      </c>
      <c r="C74" s="1">
        <v>127.12517644471049</v>
      </c>
      <c r="D74" s="1">
        <v>117.15000758221051</v>
      </c>
      <c r="E74" s="1">
        <v>123.80208722675563</v>
      </c>
      <c r="F74" s="1">
        <v>88.150920419408521</v>
      </c>
      <c r="G74" s="1">
        <v>162.84674760616213</v>
      </c>
      <c r="H74" s="1">
        <v>92.770507783626442</v>
      </c>
      <c r="I74" s="1">
        <v>196.79139561815404</v>
      </c>
      <c r="J74" s="1">
        <v>84.128323504062678</v>
      </c>
      <c r="K74" s="1">
        <v>49.281836725212543</v>
      </c>
      <c r="L74" s="1">
        <v>172.108460672635</v>
      </c>
      <c r="M74" s="1">
        <v>126.10830185084095</v>
      </c>
      <c r="N74" s="1">
        <v>94.243514544044046</v>
      </c>
      <c r="O74" s="1">
        <v>224.40335083007812</v>
      </c>
      <c r="P74" s="3">
        <v>369.95697464365486</v>
      </c>
      <c r="Q74" s="1">
        <v>68.202560424804688</v>
      </c>
      <c r="R74" s="1">
        <v>94.367156982421875</v>
      </c>
      <c r="S74" s="1">
        <v>194.3283280472161</v>
      </c>
      <c r="T74" s="1">
        <v>185.59162652138568</v>
      </c>
    </row>
    <row r="75" spans="1:20" x14ac:dyDescent="0.2">
      <c r="A75" s="1">
        <v>2003</v>
      </c>
      <c r="B75" s="1">
        <v>2</v>
      </c>
      <c r="C75" s="1">
        <v>135.08877844053993</v>
      </c>
      <c r="D75" s="1">
        <v>124.63719609720924</v>
      </c>
      <c r="E75" s="1">
        <v>226.2244347461932</v>
      </c>
      <c r="F75" s="1">
        <v>120.28103822361315</v>
      </c>
      <c r="G75" s="1">
        <v>175.13614200400559</v>
      </c>
      <c r="H75" s="1">
        <v>57.400081579190527</v>
      </c>
      <c r="I75" s="1">
        <v>210.70568627481614</v>
      </c>
      <c r="J75" s="1">
        <v>230.90956804267844</v>
      </c>
      <c r="K75" s="1">
        <v>69.260141721886569</v>
      </c>
      <c r="L75" s="1">
        <v>164.622171237732</v>
      </c>
      <c r="M75" s="1">
        <v>125.58943760403145</v>
      </c>
      <c r="N75" s="1">
        <v>93.64942066013225</v>
      </c>
      <c r="O75" s="1">
        <v>298.80148315429688</v>
      </c>
      <c r="P75" s="3">
        <v>364.07626787597593</v>
      </c>
      <c r="Q75" s="1">
        <v>108.11004638671875</v>
      </c>
      <c r="R75" s="1">
        <v>115.29331970214844</v>
      </c>
      <c r="S75" s="1">
        <v>220.1610823908828</v>
      </c>
      <c r="T75" s="1">
        <v>161.75976715994645</v>
      </c>
    </row>
    <row r="76" spans="1:20" x14ac:dyDescent="0.2">
      <c r="A76" s="1">
        <v>2003</v>
      </c>
      <c r="B76" s="1">
        <v>3</v>
      </c>
      <c r="C76" s="1">
        <v>167.74919133235662</v>
      </c>
      <c r="D76" s="1">
        <v>157.80707675488259</v>
      </c>
      <c r="E76" s="1">
        <v>230.92506816881965</v>
      </c>
      <c r="F76" s="1">
        <v>133.68871102114696</v>
      </c>
      <c r="G76" s="1">
        <v>195.87243309656924</v>
      </c>
      <c r="H76" s="1">
        <v>128.23458993940113</v>
      </c>
      <c r="I76" s="1">
        <v>227.44424408772036</v>
      </c>
      <c r="J76" s="1">
        <v>230.06300904584606</v>
      </c>
      <c r="K76" s="1">
        <v>113.41906690712504</v>
      </c>
      <c r="L76" s="1">
        <v>90.523032553773106</v>
      </c>
      <c r="M76" s="1">
        <v>142.61327363065303</v>
      </c>
      <c r="N76" s="1">
        <v>120.09508502484844</v>
      </c>
      <c r="O76" s="1">
        <v>319.0037841796875</v>
      </c>
      <c r="P76" s="3">
        <v>428.72545703741361</v>
      </c>
      <c r="Q76" s="1">
        <v>87.96466064453125</v>
      </c>
      <c r="R76" s="1">
        <v>99.813766479492188</v>
      </c>
      <c r="S76" s="1">
        <v>273.18542876771983</v>
      </c>
      <c r="T76" s="1">
        <v>224.64720345160174</v>
      </c>
    </row>
    <row r="77" spans="1:20" x14ac:dyDescent="0.2">
      <c r="A77" s="1">
        <v>2003</v>
      </c>
      <c r="B77" s="1">
        <v>4</v>
      </c>
      <c r="C77" s="1">
        <v>134.79688467939508</v>
      </c>
      <c r="D77" s="1">
        <v>128.03347714503397</v>
      </c>
      <c r="E77" s="1">
        <v>202.9883142496781</v>
      </c>
      <c r="F77" s="1">
        <v>96.791931651532366</v>
      </c>
      <c r="G77" s="1">
        <v>138.47827442800636</v>
      </c>
      <c r="H77" s="1">
        <v>122.00202240699912</v>
      </c>
      <c r="I77" s="1">
        <v>163.98829341298745</v>
      </c>
      <c r="J77" s="1">
        <v>155.8158241072787</v>
      </c>
      <c r="K77" s="1">
        <v>80.293442747210037</v>
      </c>
      <c r="L77" s="1">
        <v>134.198013575901</v>
      </c>
      <c r="M77" s="1">
        <v>110.2761462588889</v>
      </c>
      <c r="N77" s="1">
        <v>110.85897737349363</v>
      </c>
      <c r="O77" s="1">
        <v>208.06355285644531</v>
      </c>
      <c r="P77" s="3">
        <v>234.80729510807686</v>
      </c>
      <c r="Q77" s="1">
        <v>86.388603210449219</v>
      </c>
      <c r="R77" s="1">
        <v>112.58623504638672</v>
      </c>
      <c r="S77" s="1">
        <v>226.82065184138378</v>
      </c>
      <c r="T77" s="1">
        <v>176.57986689384026</v>
      </c>
    </row>
    <row r="78" spans="1:20" x14ac:dyDescent="0.2">
      <c r="A78" s="1">
        <v>2003</v>
      </c>
      <c r="B78" s="1">
        <v>5</v>
      </c>
      <c r="C78" s="1">
        <v>105.89285074814049</v>
      </c>
      <c r="D78" s="1">
        <v>101.05724306850877</v>
      </c>
      <c r="E78" s="1">
        <v>140.88017144412495</v>
      </c>
      <c r="F78" s="1">
        <v>85.230528050773685</v>
      </c>
      <c r="G78" s="1">
        <v>125.34247240820908</v>
      </c>
      <c r="H78" s="1">
        <v>90.464343411396356</v>
      </c>
      <c r="I78" s="1">
        <v>112.24477553281294</v>
      </c>
      <c r="J78" s="1">
        <v>120.43969312871911</v>
      </c>
      <c r="K78" s="1">
        <v>62.98457888698713</v>
      </c>
      <c r="L78" s="1">
        <v>102.19324170923601</v>
      </c>
      <c r="M78" s="1">
        <v>150.13939895191825</v>
      </c>
      <c r="N78" s="1">
        <v>126.60899620790883</v>
      </c>
      <c r="O78" s="1">
        <v>141.16862487792969</v>
      </c>
      <c r="P78" s="3">
        <v>139.31793964137574</v>
      </c>
      <c r="Q78" s="1">
        <v>95.076042175292969</v>
      </c>
      <c r="R78" s="1">
        <v>103.77159118652344</v>
      </c>
      <c r="S78" s="1">
        <v>124.13571198409853</v>
      </c>
      <c r="T78" s="1">
        <v>122.30983047070124</v>
      </c>
    </row>
    <row r="79" spans="1:20" x14ac:dyDescent="0.2">
      <c r="A79" s="1">
        <v>2003</v>
      </c>
      <c r="B79" s="1">
        <v>6</v>
      </c>
      <c r="C79" s="1">
        <v>90.049401052001414</v>
      </c>
      <c r="D79" s="1">
        <v>83.040823183327689</v>
      </c>
      <c r="E79" s="1">
        <v>65.230323672068891</v>
      </c>
      <c r="F79" s="1">
        <v>56.878331984904065</v>
      </c>
      <c r="G79" s="1">
        <v>98.473023907386278</v>
      </c>
      <c r="H79" s="1">
        <v>74.806621981567588</v>
      </c>
      <c r="I79" s="1">
        <v>110.51318809066453</v>
      </c>
      <c r="J79" s="1">
        <v>78.666075559777653</v>
      </c>
      <c r="K79" s="1">
        <v>57.718232939224876</v>
      </c>
      <c r="L79" s="1">
        <v>91.724665729265695</v>
      </c>
      <c r="M79" s="1">
        <v>82.609934476072723</v>
      </c>
      <c r="N79" s="1">
        <v>109.26303061780304</v>
      </c>
      <c r="O79" s="1">
        <v>155.37652587890625</v>
      </c>
      <c r="P79" s="3">
        <v>89.696272566873404</v>
      </c>
      <c r="Q79" s="1">
        <v>24.111185073852539</v>
      </c>
      <c r="R79" s="1">
        <v>95.587814331054688</v>
      </c>
      <c r="S79" s="1">
        <v>125.2898281578577</v>
      </c>
      <c r="T79" s="1">
        <v>110.69554185728094</v>
      </c>
    </row>
    <row r="80" spans="1:20" x14ac:dyDescent="0.2">
      <c r="A80" s="1">
        <v>2003</v>
      </c>
      <c r="B80" s="1">
        <v>7</v>
      </c>
      <c r="C80" s="1">
        <v>79.711548747353206</v>
      </c>
      <c r="D80" s="1">
        <v>79.775937015013341</v>
      </c>
      <c r="E80" s="1">
        <v>60.743092401889797</v>
      </c>
      <c r="F80" s="1">
        <v>89.615378368498369</v>
      </c>
      <c r="G80" s="1">
        <v>76.995536079447149</v>
      </c>
      <c r="H80" s="1">
        <v>97.220441808801752</v>
      </c>
      <c r="I80" s="1">
        <v>90.504669934833316</v>
      </c>
      <c r="J80" s="1">
        <v>59.337750413737076</v>
      </c>
      <c r="K80" s="1">
        <v>63.987739883083151</v>
      </c>
      <c r="L80" s="1">
        <v>93.080796478740098</v>
      </c>
      <c r="M80" s="1">
        <v>95.043305786637504</v>
      </c>
      <c r="N80" s="1">
        <v>83.913563714803132</v>
      </c>
      <c r="O80" s="1">
        <v>109.27848815917969</v>
      </c>
      <c r="P80" s="3">
        <v>112.15218633498516</v>
      </c>
      <c r="Q80" s="1">
        <v>70.330558776855469</v>
      </c>
      <c r="R80" s="1">
        <v>91.595596313476562</v>
      </c>
      <c r="S80" s="1">
        <v>73.569788742485457</v>
      </c>
      <c r="T80" s="1">
        <v>103.74824713972363</v>
      </c>
    </row>
    <row r="81" spans="1:23" x14ac:dyDescent="0.2">
      <c r="A81" s="1">
        <v>2003</v>
      </c>
      <c r="B81" s="1">
        <v>8</v>
      </c>
      <c r="C81" s="1">
        <v>69.101579266025539</v>
      </c>
      <c r="D81" s="1">
        <v>70.441841273800478</v>
      </c>
      <c r="E81" s="1">
        <v>39.289841141742613</v>
      </c>
      <c r="F81" s="1">
        <v>136.32252394207987</v>
      </c>
      <c r="G81" s="1">
        <v>61.899895145344729</v>
      </c>
      <c r="H81" s="1">
        <v>79.759528984133738</v>
      </c>
      <c r="I81" s="1">
        <v>30.62036753131553</v>
      </c>
      <c r="J81" s="1">
        <v>59.890292657404707</v>
      </c>
      <c r="K81" s="1">
        <v>59.849165480701259</v>
      </c>
      <c r="L81" s="1">
        <v>72.617972714232394</v>
      </c>
      <c r="M81" s="1">
        <v>79.428466070128337</v>
      </c>
      <c r="N81" s="1">
        <v>68.634518781029755</v>
      </c>
      <c r="O81" s="1">
        <v>94.965377807617188</v>
      </c>
      <c r="P81" s="3">
        <v>113.35599137167023</v>
      </c>
      <c r="Q81" s="1">
        <v>59.185886383056641</v>
      </c>
      <c r="R81" s="1">
        <v>78.77227783203125</v>
      </c>
      <c r="S81" s="1">
        <v>90.743574697605808</v>
      </c>
      <c r="T81" s="1">
        <v>91.714176544049735</v>
      </c>
    </row>
    <row r="82" spans="1:23" x14ac:dyDescent="0.2">
      <c r="A82" s="1">
        <v>2003</v>
      </c>
      <c r="B82" s="1">
        <v>9</v>
      </c>
      <c r="C82" s="1">
        <v>81.280756982923208</v>
      </c>
      <c r="D82" s="1">
        <v>78.566001440066273</v>
      </c>
      <c r="E82" s="1">
        <v>49.092069869663099</v>
      </c>
      <c r="F82" s="1">
        <v>54.871959322598187</v>
      </c>
      <c r="G82" s="1">
        <v>71.958375559582194</v>
      </c>
      <c r="H82" s="1">
        <v>89.029265740577557</v>
      </c>
      <c r="I82" s="1">
        <v>95.085724239791631</v>
      </c>
      <c r="J82" s="1">
        <v>89.456356856003936</v>
      </c>
      <c r="K82" s="1">
        <v>53.425196305513779</v>
      </c>
      <c r="L82" s="1">
        <v>88.542634925239696</v>
      </c>
      <c r="M82" s="1">
        <v>88.496129644528139</v>
      </c>
      <c r="N82" s="1">
        <v>87.118851467842177</v>
      </c>
      <c r="O82" s="1">
        <v>77.554679870605469</v>
      </c>
      <c r="P82" s="3">
        <v>101.91693677960052</v>
      </c>
      <c r="Q82" s="1">
        <v>62.635486602783203</v>
      </c>
      <c r="R82" s="1">
        <v>88.261299133300781</v>
      </c>
      <c r="S82" s="1">
        <v>58.725728196758311</v>
      </c>
      <c r="T82" s="1">
        <v>109.55396002444846</v>
      </c>
    </row>
    <row r="83" spans="1:23" x14ac:dyDescent="0.2">
      <c r="A83" s="1">
        <v>2003</v>
      </c>
      <c r="B83" s="1">
        <v>10</v>
      </c>
      <c r="C83" s="1">
        <v>76.262850939600042</v>
      </c>
      <c r="D83" s="1">
        <v>78.231167088422708</v>
      </c>
      <c r="E83" s="1">
        <v>37.679534553381572</v>
      </c>
      <c r="F83" s="1">
        <v>125.54226429100449</v>
      </c>
      <c r="G83" s="1">
        <v>85.792523243759746</v>
      </c>
      <c r="H83" s="1">
        <v>88.453879947100702</v>
      </c>
      <c r="I83" s="1">
        <v>80.048829877212441</v>
      </c>
      <c r="J83" s="1">
        <v>87.126704557942844</v>
      </c>
      <c r="K83" s="1">
        <v>64.714639801423729</v>
      </c>
      <c r="L83" s="1">
        <v>101.957863801269</v>
      </c>
      <c r="M83" s="1">
        <v>102.58529949518412</v>
      </c>
      <c r="N83" s="1">
        <v>99.505241941479753</v>
      </c>
      <c r="O83" s="1">
        <v>153.17120361328125</v>
      </c>
      <c r="P83" s="3">
        <v>80.293914274577034</v>
      </c>
      <c r="Q83" s="1">
        <v>96.272720336914062</v>
      </c>
      <c r="R83" s="1">
        <v>86.335273742675781</v>
      </c>
      <c r="S83" s="1">
        <v>73.456269639066491</v>
      </c>
      <c r="T83" s="1">
        <v>78.585986764670679</v>
      </c>
    </row>
    <row r="84" spans="1:23" x14ac:dyDescent="0.2">
      <c r="A84" s="1">
        <v>2003</v>
      </c>
      <c r="B84" s="1">
        <v>11</v>
      </c>
      <c r="C84" s="1">
        <v>73.040341398015499</v>
      </c>
      <c r="D84" s="1">
        <v>73.545766663537137</v>
      </c>
      <c r="E84" s="1">
        <v>58.201036346538146</v>
      </c>
      <c r="F84" s="1">
        <v>223.95843219055979</v>
      </c>
      <c r="G84" s="1">
        <v>82.731615166640083</v>
      </c>
      <c r="H84" s="1">
        <v>42.123650858455512</v>
      </c>
      <c r="I84" s="1">
        <v>78.83217926508614</v>
      </c>
      <c r="J84" s="1">
        <v>106.28778810147415</v>
      </c>
      <c r="K84" s="1">
        <v>40.537143784632647</v>
      </c>
      <c r="L84" s="1">
        <v>90.513392188218901</v>
      </c>
      <c r="M84" s="1">
        <v>82.617431432602956</v>
      </c>
      <c r="N84" s="1">
        <v>84.40747172314471</v>
      </c>
      <c r="O84" s="1">
        <v>111.30708312988281</v>
      </c>
      <c r="P84" s="3">
        <v>158.12443189904488</v>
      </c>
      <c r="Q84" s="1">
        <v>107.18470764160156</v>
      </c>
      <c r="R84" s="1">
        <v>93.207160949707031</v>
      </c>
      <c r="S84" s="1">
        <v>75.549279468955476</v>
      </c>
      <c r="T84" s="1">
        <v>78.696099643296009</v>
      </c>
    </row>
    <row r="85" spans="1:23" x14ac:dyDescent="0.2">
      <c r="A85" s="1">
        <v>2003</v>
      </c>
      <c r="B85" s="1">
        <v>12</v>
      </c>
      <c r="C85" s="1">
        <v>70.877312489274374</v>
      </c>
      <c r="D85" s="1">
        <v>70.488285646879604</v>
      </c>
      <c r="E85" s="1">
        <v>55.359517520137182</v>
      </c>
      <c r="F85" s="1">
        <v>84.598126156299131</v>
      </c>
      <c r="G85" s="1">
        <v>55.945755395571219</v>
      </c>
      <c r="H85" s="1">
        <v>77.872190516172466</v>
      </c>
      <c r="I85" s="1">
        <v>75.70652767779616</v>
      </c>
      <c r="J85" s="1">
        <v>61.571722655521391</v>
      </c>
      <c r="K85" s="1">
        <v>42.95920976496371</v>
      </c>
      <c r="L85" s="1">
        <v>97.7819549755379</v>
      </c>
      <c r="M85" s="1">
        <v>94.450058704880774</v>
      </c>
      <c r="N85" s="1">
        <v>66.654068236544134</v>
      </c>
      <c r="O85" s="1">
        <v>96.781280517578125</v>
      </c>
      <c r="P85" s="3">
        <v>235.26996647095874</v>
      </c>
      <c r="Q85" s="1">
        <v>78.413032531738281</v>
      </c>
      <c r="R85" s="1">
        <v>91.281745910644531</v>
      </c>
      <c r="S85" s="1">
        <v>80.861260170134969</v>
      </c>
      <c r="T85" s="1">
        <v>90.343589911975229</v>
      </c>
    </row>
    <row r="86" spans="1:23" x14ac:dyDescent="0.2">
      <c r="A86" s="1">
        <v>2004</v>
      </c>
      <c r="B86" s="1">
        <v>1</v>
      </c>
      <c r="C86" s="1">
        <v>72.276981777363559</v>
      </c>
      <c r="D86" s="1">
        <v>76.817192218633778</v>
      </c>
      <c r="E86" s="1">
        <v>54.249251031460787</v>
      </c>
      <c r="F86" s="1">
        <v>134.2073001890995</v>
      </c>
      <c r="G86" s="1">
        <v>56.398217247005825</v>
      </c>
      <c r="H86" s="1">
        <v>81.452678152393844</v>
      </c>
      <c r="I86" s="1">
        <v>76.263699452520541</v>
      </c>
      <c r="J86" s="1">
        <v>59.477986191037481</v>
      </c>
      <c r="K86" s="1">
        <v>77.310493695948225</v>
      </c>
      <c r="L86" s="1">
        <v>72.6510786967782</v>
      </c>
      <c r="M86" s="1">
        <v>92.189436906011579</v>
      </c>
      <c r="N86" s="1">
        <v>71.496395048604143</v>
      </c>
      <c r="O86" s="1">
        <v>145.821533203125</v>
      </c>
      <c r="P86" s="3">
        <v>130.3476793198754</v>
      </c>
      <c r="Q86" s="1">
        <v>124.42623901367188</v>
      </c>
      <c r="R86" s="1">
        <v>83.770721435546875</v>
      </c>
      <c r="S86" s="1">
        <v>65.193887088268198</v>
      </c>
      <c r="T86" s="1">
        <v>88.277595728572663</v>
      </c>
    </row>
    <row r="87" spans="1:23" x14ac:dyDescent="0.2">
      <c r="A87" s="1">
        <v>2004</v>
      </c>
      <c r="B87" s="1">
        <v>2</v>
      </c>
      <c r="C87" s="1">
        <v>71.115472471642576</v>
      </c>
      <c r="D87" s="1">
        <v>76.423024232357989</v>
      </c>
      <c r="E87" s="1">
        <v>62.653280703891333</v>
      </c>
      <c r="F87" s="1">
        <v>255.60139311734667</v>
      </c>
      <c r="G87" s="1">
        <v>77.566861359850378</v>
      </c>
      <c r="H87" s="1">
        <v>58.834138550505614</v>
      </c>
      <c r="I87" s="1">
        <v>51.821077095967439</v>
      </c>
      <c r="J87" s="1">
        <v>83.925871143211396</v>
      </c>
      <c r="K87" s="1">
        <v>82.817835708771725</v>
      </c>
      <c r="L87" s="1">
        <v>49.1624683391587</v>
      </c>
      <c r="M87" s="1">
        <v>73.695608994433115</v>
      </c>
      <c r="N87" s="1">
        <v>64.598709385407872</v>
      </c>
      <c r="O87" s="1">
        <v>77.061485290527344</v>
      </c>
      <c r="P87" s="3">
        <v>86.733882969190859</v>
      </c>
      <c r="Q87" s="1">
        <v>109.14510345458984</v>
      </c>
      <c r="R87" s="1">
        <v>89.25048828125</v>
      </c>
      <c r="S87" s="1">
        <v>68.734723750990952</v>
      </c>
      <c r="T87" s="1">
        <v>88.901485082071119</v>
      </c>
    </row>
    <row r="88" spans="1:23" x14ac:dyDescent="0.2">
      <c r="A88" s="1">
        <v>2004</v>
      </c>
      <c r="B88" s="1">
        <v>3</v>
      </c>
      <c r="C88" s="1">
        <v>78.165740377806969</v>
      </c>
      <c r="D88" s="1">
        <v>75.305082842978635</v>
      </c>
      <c r="E88" s="1">
        <v>45.459094902309303</v>
      </c>
      <c r="F88" s="1">
        <v>89.185224552329586</v>
      </c>
      <c r="G88" s="1">
        <v>68.035216501021466</v>
      </c>
      <c r="H88" s="1">
        <v>69.23169211073369</v>
      </c>
      <c r="I88" s="1">
        <v>156.44855883824565</v>
      </c>
      <c r="J88" s="1">
        <v>117.33881019613577</v>
      </c>
      <c r="K88" s="1">
        <v>24.93982379824606</v>
      </c>
      <c r="L88" s="1">
        <v>61.665915109367504</v>
      </c>
      <c r="M88" s="1">
        <v>134.71387609168883</v>
      </c>
      <c r="N88" s="1">
        <v>67.592906154187048</v>
      </c>
      <c r="O88" s="1">
        <v>180.11639404296875</v>
      </c>
      <c r="P88" s="3">
        <v>86.368259523188101</v>
      </c>
      <c r="Q88" s="1">
        <v>77.4381103515625</v>
      </c>
      <c r="R88" s="1">
        <v>71.302627563476562</v>
      </c>
      <c r="S88" s="1">
        <v>77.107766836087293</v>
      </c>
      <c r="T88" s="1">
        <v>84.330896101928232</v>
      </c>
    </row>
    <row r="89" spans="1:23" x14ac:dyDescent="0.2">
      <c r="A89" s="1">
        <v>2004</v>
      </c>
      <c r="B89" s="1">
        <v>4</v>
      </c>
      <c r="C89" s="1">
        <v>75.739454368466909</v>
      </c>
      <c r="D89" s="1">
        <v>75.734760435006976</v>
      </c>
      <c r="E89" s="1">
        <v>42.78044597849545</v>
      </c>
      <c r="F89" s="1">
        <v>110.46188254385333</v>
      </c>
      <c r="G89" s="1">
        <v>55.972125841142784</v>
      </c>
      <c r="H89" s="1">
        <v>58.107065565456878</v>
      </c>
      <c r="I89" s="1">
        <v>169.84111158611239</v>
      </c>
      <c r="J89" s="1">
        <v>104.87960417696438</v>
      </c>
      <c r="K89" s="1">
        <v>73.950409950713862</v>
      </c>
      <c r="L89" s="1">
        <v>63.833423241090699</v>
      </c>
      <c r="M89" s="1">
        <v>107.23698313007688</v>
      </c>
      <c r="N89" s="1">
        <v>73.878576493290112</v>
      </c>
      <c r="O89" s="1">
        <v>141.32057189941406</v>
      </c>
      <c r="P89" s="3">
        <v>80.957883404450996</v>
      </c>
      <c r="Q89" s="1">
        <v>110.59647369384766</v>
      </c>
      <c r="R89" s="1">
        <v>82.537483215332031</v>
      </c>
      <c r="S89" s="1">
        <v>78.174358241996472</v>
      </c>
      <c r="T89" s="1">
        <v>79.726919500128616</v>
      </c>
    </row>
    <row r="90" spans="1:23" x14ac:dyDescent="0.2">
      <c r="A90" s="1">
        <v>2004</v>
      </c>
      <c r="B90" s="1">
        <v>5</v>
      </c>
      <c r="C90" s="1">
        <v>90.806854910125097</v>
      </c>
      <c r="D90" s="1">
        <v>98.082502559525921</v>
      </c>
      <c r="E90" s="1">
        <v>89.220112101703492</v>
      </c>
      <c r="F90" s="1">
        <v>125.35404500421139</v>
      </c>
      <c r="G90" s="1">
        <v>80.095778711504778</v>
      </c>
      <c r="H90" s="1">
        <v>85.0908319742598</v>
      </c>
      <c r="I90" s="1">
        <v>170.88303595401322</v>
      </c>
      <c r="J90" s="1">
        <v>126.78747015041037</v>
      </c>
      <c r="K90" s="1">
        <v>229.63283912740619</v>
      </c>
      <c r="L90" s="1">
        <v>41.310428339038403</v>
      </c>
      <c r="M90" s="1">
        <v>91.055152586909315</v>
      </c>
      <c r="N90" s="1">
        <v>77.425841134506996</v>
      </c>
      <c r="O90" s="1">
        <v>205.35894775390625</v>
      </c>
      <c r="P90" s="3">
        <v>131.65877402139967</v>
      </c>
      <c r="Q90" s="1">
        <v>88.853195190429688</v>
      </c>
      <c r="R90" s="1">
        <v>86.300399780273438</v>
      </c>
      <c r="S90" s="1">
        <v>87.146575039253733</v>
      </c>
      <c r="T90" s="1">
        <v>97.208038384321625</v>
      </c>
    </row>
    <row r="91" spans="1:23" x14ac:dyDescent="0.2">
      <c r="A91" s="1">
        <v>2004</v>
      </c>
      <c r="B91" s="1">
        <v>6</v>
      </c>
      <c r="C91" s="1">
        <v>76.720775039076713</v>
      </c>
      <c r="D91" s="1">
        <v>76.091099998750209</v>
      </c>
      <c r="E91" s="1">
        <v>46.381748531586439</v>
      </c>
      <c r="F91" s="1">
        <v>136.05678802796274</v>
      </c>
      <c r="G91" s="1">
        <v>71.941535399975081</v>
      </c>
      <c r="H91" s="1">
        <v>59.866570112516477</v>
      </c>
      <c r="I91" s="1">
        <v>128.39175889406027</v>
      </c>
      <c r="J91" s="1">
        <v>104.78895377091062</v>
      </c>
      <c r="K91" s="1">
        <v>48.421305018344391</v>
      </c>
      <c r="L91" s="1">
        <v>41.9051746695284</v>
      </c>
      <c r="M91" s="1">
        <v>104.18458235056296</v>
      </c>
      <c r="N91" s="1">
        <v>83.376602995578679</v>
      </c>
      <c r="O91" s="1">
        <v>95.582733154296875</v>
      </c>
      <c r="P91" s="3">
        <v>57.19775307877466</v>
      </c>
      <c r="Q91" s="1">
        <v>116.62628173828125</v>
      </c>
      <c r="R91" s="1">
        <v>94.506637573242188</v>
      </c>
      <c r="S91" s="1">
        <v>69.117183815287333</v>
      </c>
      <c r="T91" s="1">
        <v>85.274489604466126</v>
      </c>
      <c r="V91" s="3"/>
      <c r="W91" s="3"/>
    </row>
    <row r="92" spans="1:23" x14ac:dyDescent="0.2">
      <c r="A92" s="1">
        <v>2004</v>
      </c>
      <c r="B92" s="1">
        <v>7</v>
      </c>
      <c r="C92" s="1">
        <v>73.586906530205681</v>
      </c>
      <c r="D92" s="1">
        <v>69.854160668817457</v>
      </c>
      <c r="E92" s="1">
        <v>41.22739399824134</v>
      </c>
      <c r="F92" s="1">
        <v>52.62700111270432</v>
      </c>
      <c r="G92" s="1">
        <v>60.72384716042054</v>
      </c>
      <c r="H92" s="1">
        <v>53.623034597798281</v>
      </c>
      <c r="I92" s="1">
        <v>99.18595921664118</v>
      </c>
      <c r="J92" s="1">
        <v>57.157734992201668</v>
      </c>
      <c r="K92" s="1">
        <v>47.164531721933265</v>
      </c>
      <c r="L92" s="1">
        <v>113.67439982979</v>
      </c>
      <c r="M92" s="1">
        <v>168.23732870249657</v>
      </c>
      <c r="N92" s="1">
        <v>78.635636251332173</v>
      </c>
      <c r="O92" s="1">
        <v>103.64140319824219</v>
      </c>
      <c r="P92" s="3">
        <v>96.353281112825812</v>
      </c>
      <c r="Q92" s="1">
        <v>75.105186462402344</v>
      </c>
      <c r="R92" s="1">
        <v>90.304130554199219</v>
      </c>
      <c r="S92" s="1">
        <v>80.456602146363494</v>
      </c>
      <c r="T92" s="1">
        <v>88.956501115072214</v>
      </c>
      <c r="V92" s="3"/>
      <c r="W92" s="3"/>
    </row>
    <row r="93" spans="1:23" x14ac:dyDescent="0.2">
      <c r="A93" s="1">
        <v>2004</v>
      </c>
      <c r="B93" s="1">
        <v>8</v>
      </c>
      <c r="C93" s="1">
        <v>68.774354436347963</v>
      </c>
      <c r="D93" s="1">
        <v>68.153107580239734</v>
      </c>
      <c r="E93" s="1">
        <v>70.742988101572294</v>
      </c>
      <c r="F93" s="1">
        <v>61.805422420186815</v>
      </c>
      <c r="G93" s="1">
        <v>72.170569041130179</v>
      </c>
      <c r="H93" s="1">
        <v>68.0313152124683</v>
      </c>
      <c r="I93" s="1">
        <v>99.524986818144669</v>
      </c>
      <c r="J93" s="1">
        <v>60.6418377273354</v>
      </c>
      <c r="K93" s="1">
        <v>83.190601087465637</v>
      </c>
      <c r="L93" s="1">
        <v>82.388595642436499</v>
      </c>
      <c r="M93" s="1">
        <v>76.95778875628767</v>
      </c>
      <c r="N93" s="1">
        <v>67.933863617268301</v>
      </c>
      <c r="O93" s="1">
        <v>132.95126342773438</v>
      </c>
      <c r="P93" s="3">
        <v>64.069020380674999</v>
      </c>
      <c r="Q93" s="1">
        <v>36.518341064453125</v>
      </c>
      <c r="R93" s="1">
        <v>69.513740539550781</v>
      </c>
      <c r="S93" s="1">
        <v>80.711085431005074</v>
      </c>
      <c r="T93" s="1">
        <v>84.449878247079951</v>
      </c>
      <c r="V93" s="3"/>
      <c r="W93" s="3"/>
    </row>
    <row r="94" spans="1:23" x14ac:dyDescent="0.2">
      <c r="A94" s="1">
        <v>2004</v>
      </c>
      <c r="B94" s="1">
        <v>9</v>
      </c>
      <c r="C94" s="1">
        <v>79.166681237899638</v>
      </c>
      <c r="D94" s="1">
        <v>75.991914403636514</v>
      </c>
      <c r="E94" s="1">
        <v>61.053219710204054</v>
      </c>
      <c r="F94" s="1">
        <v>103.22363952815923</v>
      </c>
      <c r="G94" s="1">
        <v>73.894486923015293</v>
      </c>
      <c r="H94" s="1">
        <v>63.305144495893813</v>
      </c>
      <c r="I94" s="1">
        <v>143.28975635656326</v>
      </c>
      <c r="J94" s="1">
        <v>65.458062720048318</v>
      </c>
      <c r="K94" s="1">
        <v>41.460868902152939</v>
      </c>
      <c r="L94" s="1">
        <v>23.987377304340001</v>
      </c>
      <c r="M94" s="1">
        <v>92.834441228487606</v>
      </c>
      <c r="N94" s="1">
        <v>64.992138111088892</v>
      </c>
      <c r="O94" s="1">
        <v>120.3370361328125</v>
      </c>
      <c r="P94" s="3">
        <v>43.78815353595256</v>
      </c>
      <c r="Q94" s="1">
        <v>64.541000366210938</v>
      </c>
      <c r="R94" s="1">
        <v>86.81231689453125</v>
      </c>
      <c r="S94" s="1">
        <v>78.461184570752792</v>
      </c>
      <c r="T94" s="1">
        <v>108.50957987436333</v>
      </c>
      <c r="V94" s="3"/>
      <c r="W94" s="3"/>
    </row>
    <row r="95" spans="1:23" x14ac:dyDescent="0.2">
      <c r="A95" s="1">
        <v>2004</v>
      </c>
      <c r="B95" s="1">
        <v>10</v>
      </c>
      <c r="C95" s="1">
        <v>88.632271945275818</v>
      </c>
      <c r="D95" s="1">
        <v>88.572853998238088</v>
      </c>
      <c r="E95" s="1">
        <v>88.764658268102096</v>
      </c>
      <c r="F95" s="1">
        <v>137.25496254633484</v>
      </c>
      <c r="G95" s="1">
        <v>62.546384722222406</v>
      </c>
      <c r="H95" s="1">
        <v>88.241764467653979</v>
      </c>
      <c r="I95" s="1">
        <v>122.15467489215935</v>
      </c>
      <c r="J95" s="1">
        <v>115.98436874512058</v>
      </c>
      <c r="K95" s="1">
        <v>86.207785124103808</v>
      </c>
      <c r="L95" s="1">
        <v>111.59673747996</v>
      </c>
      <c r="M95" s="1">
        <v>96.10472155734692</v>
      </c>
      <c r="N95" s="1">
        <v>63.963058106665926</v>
      </c>
      <c r="O95" s="1">
        <v>137.29852294921875</v>
      </c>
      <c r="P95" s="3">
        <v>110.62260684658472</v>
      </c>
      <c r="Q95" s="1">
        <v>56.458221435546875</v>
      </c>
      <c r="R95" s="1">
        <v>81.754112243652344</v>
      </c>
      <c r="S95" s="1">
        <v>94.682810789687679</v>
      </c>
      <c r="T95" s="1">
        <v>118.34145293903767</v>
      </c>
      <c r="V95" s="3"/>
      <c r="W95" s="3"/>
    </row>
    <row r="96" spans="1:23" x14ac:dyDescent="0.2">
      <c r="A96" s="1">
        <v>2004</v>
      </c>
      <c r="B96" s="1">
        <v>11</v>
      </c>
      <c r="C96" s="1">
        <v>84.362191844745283</v>
      </c>
      <c r="D96" s="1">
        <v>81.36913221999724</v>
      </c>
      <c r="E96" s="1">
        <v>43.547964738619967</v>
      </c>
      <c r="F96" s="1">
        <v>138.59397754829772</v>
      </c>
      <c r="G96" s="1">
        <v>89.41200461957834</v>
      </c>
      <c r="H96" s="1">
        <v>73.513116313576631</v>
      </c>
      <c r="I96" s="1">
        <v>195.93341523152509</v>
      </c>
      <c r="J96" s="1">
        <v>68.121671744091543</v>
      </c>
      <c r="K96" s="1">
        <v>50.963678161386703</v>
      </c>
      <c r="L96" s="1">
        <v>115.894070122092</v>
      </c>
      <c r="M96" s="1">
        <v>133.16458209065166</v>
      </c>
      <c r="N96" s="1">
        <v>69.809117579627852</v>
      </c>
      <c r="O96" s="1">
        <v>145.22651672363281</v>
      </c>
      <c r="P96" s="3">
        <v>122.51591459955095</v>
      </c>
      <c r="Q96" s="1">
        <v>39.248569488525391</v>
      </c>
      <c r="R96" s="1">
        <v>84.233619689941406</v>
      </c>
      <c r="S96" s="1">
        <v>128.97975678188448</v>
      </c>
      <c r="T96" s="1">
        <v>96.695767490808848</v>
      </c>
      <c r="V96" s="3"/>
      <c r="W96" s="3"/>
    </row>
    <row r="97" spans="1:23" x14ac:dyDescent="0.2">
      <c r="A97" s="1">
        <v>2004</v>
      </c>
      <c r="B97" s="1">
        <v>12</v>
      </c>
      <c r="C97" s="1">
        <v>64.899811974585063</v>
      </c>
      <c r="D97" s="1">
        <v>66.213202057595311</v>
      </c>
      <c r="E97" s="1">
        <v>43.847222358995964</v>
      </c>
      <c r="F97" s="1">
        <v>46.257896552038162</v>
      </c>
      <c r="G97" s="1">
        <v>47.263280509960204</v>
      </c>
      <c r="H97" s="1">
        <v>91.136936738248167</v>
      </c>
      <c r="I97" s="1">
        <v>110.08412534789858</v>
      </c>
      <c r="J97" s="1">
        <v>54.962205448333911</v>
      </c>
      <c r="K97" s="1">
        <v>50.826523276043091</v>
      </c>
      <c r="L97" s="1">
        <v>54.6924551253137</v>
      </c>
      <c r="M97" s="1">
        <v>103.2715252621333</v>
      </c>
      <c r="N97" s="1">
        <v>78.764541466668874</v>
      </c>
      <c r="O97" s="1">
        <v>93.934333801269531</v>
      </c>
      <c r="P97" s="3">
        <v>114.96237559509576</v>
      </c>
      <c r="Q97" s="1">
        <v>81.476364135742188</v>
      </c>
      <c r="R97" s="1">
        <v>70.705207824707031</v>
      </c>
      <c r="S97" s="1">
        <v>76.160222301752469</v>
      </c>
      <c r="T97" s="1">
        <v>66.532877007079676</v>
      </c>
      <c r="V97" s="3"/>
      <c r="W97" s="3"/>
    </row>
    <row r="98" spans="1:23" x14ac:dyDescent="0.2">
      <c r="A98" s="1">
        <v>2005</v>
      </c>
      <c r="B98" s="1">
        <v>1</v>
      </c>
      <c r="C98" s="1">
        <v>57.597959533881713</v>
      </c>
      <c r="D98" s="1">
        <v>63.175288003681501</v>
      </c>
      <c r="E98" s="1">
        <v>34.65775294449174</v>
      </c>
      <c r="F98" s="1">
        <v>120.57070706949715</v>
      </c>
      <c r="G98" s="1">
        <v>45.855820582075154</v>
      </c>
      <c r="H98" s="1">
        <v>65.624332134461497</v>
      </c>
      <c r="I98" s="1">
        <v>65.620342188820985</v>
      </c>
      <c r="J98" s="1">
        <v>48.379837400696161</v>
      </c>
      <c r="K98" s="1">
        <v>52.306330573244573</v>
      </c>
      <c r="L98" s="1">
        <v>25.805220811494301</v>
      </c>
      <c r="M98" s="1">
        <v>65.036358426222009</v>
      </c>
      <c r="N98" s="1">
        <v>52.38664339213414</v>
      </c>
      <c r="O98" s="1">
        <v>107.98381805419922</v>
      </c>
      <c r="P98" s="3">
        <v>109.54149827616546</v>
      </c>
      <c r="Q98" s="1">
        <v>175.24545288085938</v>
      </c>
      <c r="R98" s="1">
        <v>65.317192077636719</v>
      </c>
      <c r="S98" s="1">
        <v>49.036654756710888</v>
      </c>
      <c r="T98" s="1">
        <v>66.734328109593378</v>
      </c>
      <c r="V98" s="3"/>
      <c r="W98" s="3"/>
    </row>
    <row r="99" spans="1:23" x14ac:dyDescent="0.2">
      <c r="A99" s="1">
        <v>2005</v>
      </c>
      <c r="B99" s="1">
        <v>2</v>
      </c>
      <c r="C99" s="1">
        <v>54.229678593196375</v>
      </c>
      <c r="D99" s="1">
        <v>55.548933982690748</v>
      </c>
      <c r="E99" s="1">
        <v>32.410521991497227</v>
      </c>
      <c r="F99" s="1">
        <v>96.104767836562061</v>
      </c>
      <c r="G99" s="1">
        <v>40.440133971751038</v>
      </c>
      <c r="H99" s="1">
        <v>40.657891993854385</v>
      </c>
      <c r="I99" s="1">
        <v>90.663675734649573</v>
      </c>
      <c r="J99" s="1">
        <v>53.162431096670417</v>
      </c>
      <c r="K99" s="1">
        <v>60.79928443692156</v>
      </c>
      <c r="L99" s="1">
        <v>127.78457310671401</v>
      </c>
      <c r="M99" s="1">
        <v>89.351254202118156</v>
      </c>
      <c r="N99" s="1">
        <v>70.805654481232338</v>
      </c>
      <c r="O99" s="1">
        <v>49.758312225341797</v>
      </c>
      <c r="P99" s="3">
        <v>61.477566685775287</v>
      </c>
      <c r="Q99" s="1">
        <v>112.56401824951172</v>
      </c>
      <c r="R99" s="1">
        <v>73.1854248046875</v>
      </c>
      <c r="S99" s="1">
        <v>57.144067048721993</v>
      </c>
      <c r="T99" s="1">
        <v>51.695687350684572</v>
      </c>
      <c r="V99" s="3"/>
      <c r="W99" s="3"/>
    </row>
    <row r="100" spans="1:23" x14ac:dyDescent="0.2">
      <c r="A100" s="1">
        <v>2005</v>
      </c>
      <c r="B100" s="1">
        <v>3</v>
      </c>
      <c r="C100" s="1">
        <v>54.131451759963667</v>
      </c>
      <c r="D100" s="1">
        <v>57.979587024998573</v>
      </c>
      <c r="E100" s="1">
        <v>34.387120955356089</v>
      </c>
      <c r="F100" s="1">
        <v>133.31124746237606</v>
      </c>
      <c r="G100" s="1">
        <v>43.26982756254246</v>
      </c>
      <c r="H100" s="1">
        <v>70.721277178424089</v>
      </c>
      <c r="I100" s="1">
        <v>107.57062160498508</v>
      </c>
      <c r="J100" s="1">
        <v>40.669957235420945</v>
      </c>
      <c r="K100" s="1">
        <v>38.825346940274102</v>
      </c>
      <c r="L100" s="1">
        <v>22.9658655600782</v>
      </c>
      <c r="M100" s="1">
        <v>103.46142194971316</v>
      </c>
      <c r="N100" s="1">
        <v>50.052382393430683</v>
      </c>
      <c r="O100" s="1">
        <v>59.187976837158203</v>
      </c>
      <c r="P100" s="3">
        <v>46.867742603987182</v>
      </c>
      <c r="Q100" s="1">
        <v>107.54734039306641</v>
      </c>
      <c r="R100" s="1">
        <v>69.895088195800781</v>
      </c>
      <c r="S100" s="1">
        <v>74.87571519740203</v>
      </c>
      <c r="T100" s="1">
        <v>49.308639869349477</v>
      </c>
      <c r="V100" s="3"/>
      <c r="W100" s="3"/>
    </row>
    <row r="101" spans="1:23" x14ac:dyDescent="0.2">
      <c r="A101" s="1">
        <v>2005</v>
      </c>
      <c r="B101" s="1">
        <v>4</v>
      </c>
      <c r="C101" s="1">
        <v>68.334487491315826</v>
      </c>
      <c r="D101" s="1">
        <v>70.812597962127583</v>
      </c>
      <c r="E101" s="1">
        <v>69.645060414840046</v>
      </c>
      <c r="F101" s="1">
        <v>118.14848067114063</v>
      </c>
      <c r="G101" s="1">
        <v>90.738132872624661</v>
      </c>
      <c r="H101" s="1">
        <v>74.93721347282397</v>
      </c>
      <c r="I101" s="1">
        <v>117.04656631343488</v>
      </c>
      <c r="J101" s="1">
        <v>34.602835639855265</v>
      </c>
      <c r="K101" s="1">
        <v>90.298301706426273</v>
      </c>
      <c r="L101" s="1">
        <v>89.202429958792607</v>
      </c>
      <c r="M101" s="1">
        <v>103.64127487483617</v>
      </c>
      <c r="N101" s="1">
        <v>71.116665951795909</v>
      </c>
      <c r="O101" s="1">
        <v>47.205741882324219</v>
      </c>
      <c r="P101" s="3">
        <v>165.1391041167802</v>
      </c>
      <c r="Q101" s="1">
        <v>75.751968383789062</v>
      </c>
      <c r="R101" s="1">
        <v>68.868820190429688</v>
      </c>
      <c r="S101" s="1">
        <v>82.250679102842639</v>
      </c>
      <c r="T101" s="1">
        <v>78.395873283724583</v>
      </c>
      <c r="V101" s="3"/>
      <c r="W101" s="3"/>
    </row>
    <row r="102" spans="1:23" x14ac:dyDescent="0.2">
      <c r="A102" s="1">
        <v>2005</v>
      </c>
      <c r="B102" s="1">
        <v>5</v>
      </c>
      <c r="C102" s="1">
        <v>69.40011627592402</v>
      </c>
      <c r="D102" s="1">
        <v>68.107569720010616</v>
      </c>
      <c r="E102" s="1">
        <v>54.803351953140421</v>
      </c>
      <c r="F102" s="1">
        <v>136.54077966404924</v>
      </c>
      <c r="G102" s="1">
        <v>96.505006460684797</v>
      </c>
      <c r="H102" s="1">
        <v>61.886480420932493</v>
      </c>
      <c r="I102" s="1">
        <v>149.05826205697889</v>
      </c>
      <c r="J102" s="1">
        <v>66.399049639043795</v>
      </c>
      <c r="K102" s="1">
        <v>60.122069699690215</v>
      </c>
      <c r="L102" s="1">
        <v>80.574158799121605</v>
      </c>
      <c r="M102" s="1">
        <v>104.25213261739965</v>
      </c>
      <c r="N102" s="1">
        <v>71.366373817956401</v>
      </c>
      <c r="O102" s="1">
        <v>68.587661743164062</v>
      </c>
      <c r="P102" s="3">
        <v>87.645366643082355</v>
      </c>
      <c r="Q102" s="1">
        <v>32.715450286865234</v>
      </c>
      <c r="R102" s="1">
        <v>75.660018920898438</v>
      </c>
      <c r="S102" s="1">
        <v>79.332993699437864</v>
      </c>
      <c r="T102" s="1">
        <v>75.090765194178445</v>
      </c>
      <c r="V102" s="3"/>
      <c r="W102" s="3"/>
    </row>
    <row r="103" spans="1:23" x14ac:dyDescent="0.2">
      <c r="A103" s="1">
        <v>2005</v>
      </c>
      <c r="B103" s="1">
        <v>6</v>
      </c>
      <c r="C103" s="1">
        <v>70.335149159221089</v>
      </c>
      <c r="D103" s="1">
        <v>69.546467545683001</v>
      </c>
      <c r="E103" s="1">
        <v>28.886130452088825</v>
      </c>
      <c r="F103" s="1">
        <v>136.44247816681093</v>
      </c>
      <c r="G103" s="1">
        <v>61.129746417775088</v>
      </c>
      <c r="H103" s="1">
        <v>49.949314691313361</v>
      </c>
      <c r="I103" s="1">
        <v>117.74842391633919</v>
      </c>
      <c r="J103" s="1">
        <v>95.044060165823268</v>
      </c>
      <c r="K103" s="1">
        <v>63.020265820995867</v>
      </c>
      <c r="L103" s="1">
        <v>71.945887639450504</v>
      </c>
      <c r="M103" s="1">
        <v>87.67657005099656</v>
      </c>
      <c r="N103" s="1">
        <v>65.853629994725623</v>
      </c>
      <c r="O103" s="1">
        <v>50.874046325683594</v>
      </c>
      <c r="P103" s="3">
        <v>54.372025785106437</v>
      </c>
      <c r="Q103" s="1">
        <v>85.243988037109375</v>
      </c>
      <c r="R103" s="1">
        <v>83.552955627441406</v>
      </c>
      <c r="S103" s="1">
        <v>86.564760466994102</v>
      </c>
      <c r="T103" s="1">
        <v>82.005589464669299</v>
      </c>
      <c r="V103" s="3"/>
      <c r="W103" s="3"/>
    </row>
    <row r="104" spans="1:23" x14ac:dyDescent="0.2">
      <c r="A104" s="1">
        <v>2005</v>
      </c>
      <c r="B104" s="1">
        <v>7</v>
      </c>
      <c r="C104" s="1">
        <v>61.278623317118921</v>
      </c>
      <c r="D104" s="1">
        <v>60.418422894554041</v>
      </c>
      <c r="E104" s="1">
        <v>44.312692933745431</v>
      </c>
      <c r="F104" s="1">
        <v>88.541287912962588</v>
      </c>
      <c r="G104" s="1">
        <v>59.322989404151031</v>
      </c>
      <c r="H104" s="1">
        <v>56.546024493877049</v>
      </c>
      <c r="I104" s="1">
        <v>101.27151544606296</v>
      </c>
      <c r="J104" s="1">
        <v>80.359677029341853</v>
      </c>
      <c r="K104" s="1">
        <v>66.42700940451617</v>
      </c>
      <c r="L104" s="1">
        <v>50.7839837862916</v>
      </c>
      <c r="M104" s="1">
        <v>81.494941869982654</v>
      </c>
      <c r="N104" s="1">
        <v>59.042723488155168</v>
      </c>
      <c r="O104" s="1">
        <v>74.232322692871094</v>
      </c>
      <c r="P104" s="3">
        <v>86.165557246912371</v>
      </c>
      <c r="Q104" s="1">
        <v>26.123069763183594</v>
      </c>
      <c r="R104" s="1">
        <v>70.462127685546875</v>
      </c>
      <c r="S104" s="1">
        <v>64.438318299459539</v>
      </c>
      <c r="T104" s="1">
        <v>71.939547057492064</v>
      </c>
      <c r="V104" s="3"/>
      <c r="W104" s="3"/>
    </row>
    <row r="105" spans="1:23" x14ac:dyDescent="0.2">
      <c r="A105" s="1">
        <v>2005</v>
      </c>
      <c r="B105" s="1">
        <v>8</v>
      </c>
      <c r="C105" s="1">
        <v>61.751070649615905</v>
      </c>
      <c r="D105" s="1">
        <v>62.790793949025563</v>
      </c>
      <c r="E105" s="1">
        <v>37.913956101117705</v>
      </c>
      <c r="F105" s="1">
        <v>155.48330640224825</v>
      </c>
      <c r="G105" s="1">
        <v>54.659277617263093</v>
      </c>
      <c r="H105" s="1">
        <v>80.251530577460812</v>
      </c>
      <c r="I105" s="1">
        <v>85.017007169457571</v>
      </c>
      <c r="J105" s="1">
        <v>68.518013491785041</v>
      </c>
      <c r="K105" s="1">
        <v>30.693752191310569</v>
      </c>
      <c r="L105" s="1">
        <v>54.231798918285797</v>
      </c>
      <c r="M105" s="1">
        <v>90.109938174147828</v>
      </c>
      <c r="N105" s="1">
        <v>88.812561486413301</v>
      </c>
      <c r="O105" s="1">
        <v>50.949932098388672</v>
      </c>
      <c r="P105" s="3">
        <v>74.612480563582835</v>
      </c>
      <c r="Q105" s="1">
        <v>49.513332366943359</v>
      </c>
      <c r="R105" s="1">
        <v>57.760593414306641</v>
      </c>
      <c r="S105" s="1">
        <v>63.620267385928265</v>
      </c>
      <c r="T105" s="1">
        <v>59.617232439781645</v>
      </c>
      <c r="V105" s="3"/>
      <c r="W105" s="3"/>
    </row>
    <row r="106" spans="1:23" x14ac:dyDescent="0.2">
      <c r="A106" s="1">
        <v>2005</v>
      </c>
      <c r="B106" s="1">
        <v>9</v>
      </c>
      <c r="C106" s="1">
        <v>93.474354626603727</v>
      </c>
      <c r="D106" s="1">
        <v>89.368477628589147</v>
      </c>
      <c r="E106" s="1">
        <v>46.434343410396892</v>
      </c>
      <c r="F106" s="1">
        <v>90.696838527792806</v>
      </c>
      <c r="G106" s="1">
        <v>72.60363357870294</v>
      </c>
      <c r="H106" s="1">
        <v>76.441937808532259</v>
      </c>
      <c r="I106" s="1">
        <v>156.94859127349847</v>
      </c>
      <c r="J106" s="1">
        <v>202.56433474513778</v>
      </c>
      <c r="K106" s="1">
        <v>31.904402369565922</v>
      </c>
      <c r="L106" s="1">
        <v>118.492186126391</v>
      </c>
      <c r="M106" s="1">
        <v>136.10192177098463</v>
      </c>
      <c r="N106" s="1">
        <v>65.920471561859827</v>
      </c>
      <c r="O106" s="1">
        <v>86.649856567382812</v>
      </c>
      <c r="P106" s="3">
        <v>64.462649505282599</v>
      </c>
      <c r="Q106" s="1">
        <v>138.844970703125</v>
      </c>
      <c r="R106" s="1">
        <v>78.248298645019531</v>
      </c>
      <c r="S106" s="1">
        <v>120.47765706721361</v>
      </c>
      <c r="T106" s="1">
        <v>105.76985636920045</v>
      </c>
      <c r="V106" s="3"/>
      <c r="W106" s="3"/>
    </row>
    <row r="107" spans="1:23" x14ac:dyDescent="0.2">
      <c r="A107" s="1">
        <v>2005</v>
      </c>
      <c r="B107" s="1">
        <v>10</v>
      </c>
      <c r="C107" s="1">
        <v>64.225663092742749</v>
      </c>
      <c r="D107" s="1">
        <v>64.320067323152216</v>
      </c>
      <c r="E107" s="1">
        <v>49.828259947934519</v>
      </c>
      <c r="F107" s="1">
        <v>61.169564164835101</v>
      </c>
      <c r="G107" s="1">
        <v>80.485228323552761</v>
      </c>
      <c r="H107" s="1">
        <v>49.26285349393163</v>
      </c>
      <c r="I107" s="1">
        <v>62.823769114338688</v>
      </c>
      <c r="J107" s="1">
        <v>83.171996650923489</v>
      </c>
      <c r="K107" s="1">
        <v>51.638874361519683</v>
      </c>
      <c r="L107" s="1">
        <v>25.2591759583742</v>
      </c>
      <c r="M107" s="1">
        <v>55.540821639904003</v>
      </c>
      <c r="N107" s="1">
        <v>65.465062124012007</v>
      </c>
      <c r="O107" s="1">
        <v>86.609306335449219</v>
      </c>
      <c r="P107" s="3">
        <v>101.8532585534426</v>
      </c>
      <c r="Q107" s="1">
        <v>141.33836364746094</v>
      </c>
      <c r="R107" s="1">
        <v>89.193626403808594</v>
      </c>
      <c r="S107" s="1">
        <v>68.674932452905907</v>
      </c>
      <c r="T107" s="1">
        <v>79.829999733248954</v>
      </c>
      <c r="V107" s="3"/>
      <c r="W107" s="3"/>
    </row>
    <row r="108" spans="1:23" x14ac:dyDescent="0.2">
      <c r="A108" s="1">
        <v>2005</v>
      </c>
      <c r="B108" s="1">
        <v>11</v>
      </c>
      <c r="C108" s="1">
        <v>67.342867985037643</v>
      </c>
      <c r="D108" s="1">
        <v>65.993377380802585</v>
      </c>
      <c r="E108" s="1">
        <v>48.896107317570177</v>
      </c>
      <c r="F108" s="1">
        <v>152.59829296025976</v>
      </c>
      <c r="G108" s="1">
        <v>81.475845984326142</v>
      </c>
      <c r="H108" s="1">
        <v>61.604452336835799</v>
      </c>
      <c r="I108" s="1">
        <v>85.190867688151656</v>
      </c>
      <c r="J108" s="1">
        <v>140.06554212817812</v>
      </c>
      <c r="K108" s="1">
        <v>33.007221208111304</v>
      </c>
      <c r="L108" s="1">
        <v>124.694946104369</v>
      </c>
      <c r="M108" s="1">
        <v>74.495947161841798</v>
      </c>
      <c r="N108" s="1">
        <v>80.207237870253365</v>
      </c>
      <c r="O108" s="1">
        <v>62.466236114501953</v>
      </c>
      <c r="P108" s="3">
        <v>52.53546092973388</v>
      </c>
      <c r="Q108" s="1">
        <v>55.574321746826172</v>
      </c>
      <c r="R108" s="1">
        <v>102.55602264404297</v>
      </c>
      <c r="S108" s="1">
        <v>83.490249574237296</v>
      </c>
      <c r="T108" s="1">
        <v>60.06785222693027</v>
      </c>
      <c r="V108" s="3"/>
      <c r="W108" s="3"/>
    </row>
    <row r="109" spans="1:23" x14ac:dyDescent="0.2">
      <c r="A109" s="1">
        <v>2005</v>
      </c>
      <c r="B109" s="1">
        <v>12</v>
      </c>
      <c r="C109" s="1">
        <v>61.148360492997782</v>
      </c>
      <c r="D109" s="1">
        <v>63.866857615496805</v>
      </c>
      <c r="E109" s="1">
        <v>34.270069379870904</v>
      </c>
      <c r="F109" s="1">
        <v>153.88554849903494</v>
      </c>
      <c r="G109" s="1">
        <v>49.719475911538105</v>
      </c>
      <c r="H109" s="1">
        <v>67.736354513229799</v>
      </c>
      <c r="I109" s="1">
        <v>53.46963972935783</v>
      </c>
      <c r="J109" s="1">
        <v>63.615405049955797</v>
      </c>
      <c r="K109" s="1">
        <v>42.346542087946162</v>
      </c>
      <c r="L109" s="1">
        <v>81.817554163205202</v>
      </c>
      <c r="M109" s="1">
        <v>71.642589949877419</v>
      </c>
      <c r="N109" s="1">
        <v>67.048448253347217</v>
      </c>
      <c r="O109" s="1">
        <v>79.169998168945312</v>
      </c>
      <c r="P109" s="3">
        <v>64.663185411247952</v>
      </c>
      <c r="Q109" s="1">
        <v>96.363143920898438</v>
      </c>
      <c r="R109" s="1">
        <v>81.38726806640625</v>
      </c>
      <c r="S109" s="1">
        <v>52.249171218112068</v>
      </c>
      <c r="T109" s="1">
        <v>70.026756406475613</v>
      </c>
      <c r="V109" s="3"/>
      <c r="W109" s="3"/>
    </row>
    <row r="110" spans="1:23" x14ac:dyDescent="0.2">
      <c r="A110" s="1">
        <v>2006</v>
      </c>
      <c r="B110" s="1">
        <v>1</v>
      </c>
      <c r="C110" s="1">
        <v>68.657007278672779</v>
      </c>
      <c r="D110" s="1">
        <v>72.860416491178455</v>
      </c>
      <c r="E110" s="1">
        <v>38.336221866860853</v>
      </c>
      <c r="F110" s="1">
        <v>140.05217423418591</v>
      </c>
      <c r="G110" s="1">
        <v>70.634062351592888</v>
      </c>
      <c r="H110" s="1">
        <v>101.67183788400784</v>
      </c>
      <c r="I110" s="1">
        <v>78.602953051330601</v>
      </c>
      <c r="J110" s="1">
        <v>88.123403943531088</v>
      </c>
      <c r="K110" s="1">
        <v>39.990150714922159</v>
      </c>
      <c r="L110" s="1">
        <v>100.285634530664</v>
      </c>
      <c r="M110" s="1">
        <v>94.976977567310712</v>
      </c>
      <c r="N110" s="1">
        <v>68.537935350260952</v>
      </c>
      <c r="O110" s="1">
        <v>76.670486450195312</v>
      </c>
      <c r="P110" s="3">
        <v>70.890086366156922</v>
      </c>
      <c r="Q110" s="1">
        <v>104.82419586181641</v>
      </c>
      <c r="R110" s="1">
        <v>79.992645263671875</v>
      </c>
      <c r="S110" s="1">
        <v>41.819704417286616</v>
      </c>
      <c r="T110" s="1">
        <v>75.079237873903097</v>
      </c>
      <c r="V110" s="3"/>
      <c r="W110" s="3"/>
    </row>
    <row r="111" spans="1:23" x14ac:dyDescent="0.2">
      <c r="A111" s="1">
        <v>2006</v>
      </c>
      <c r="B111" s="1">
        <v>2</v>
      </c>
      <c r="C111" s="1">
        <v>57.76750479036717</v>
      </c>
      <c r="D111" s="1">
        <v>57.729407038175339</v>
      </c>
      <c r="E111" s="1">
        <v>47.412779973034276</v>
      </c>
      <c r="F111" s="1">
        <v>41.44294821204906</v>
      </c>
      <c r="G111" s="1">
        <v>81.580204784890725</v>
      </c>
      <c r="H111" s="1">
        <v>70.579365790771931</v>
      </c>
      <c r="I111" s="1">
        <v>55.290862984446356</v>
      </c>
      <c r="J111" s="1">
        <v>76.186716850649489</v>
      </c>
      <c r="K111" s="1">
        <v>31.373429346484293</v>
      </c>
      <c r="L111" s="1">
        <v>74.354434210373498</v>
      </c>
      <c r="M111" s="1">
        <v>43.251461221617681</v>
      </c>
      <c r="N111" s="1">
        <v>57.289435614883104</v>
      </c>
      <c r="O111" s="1">
        <v>82.132781982421875</v>
      </c>
      <c r="P111" s="3">
        <v>31.337627605475671</v>
      </c>
      <c r="Q111" s="1">
        <v>79.359542846679688</v>
      </c>
      <c r="R111" s="1">
        <v>83.898101806640625</v>
      </c>
      <c r="S111" s="1">
        <v>68.733454512676843</v>
      </c>
      <c r="T111" s="1">
        <v>69.491745278952976</v>
      </c>
      <c r="V111" s="3"/>
      <c r="W111" s="3"/>
    </row>
    <row r="112" spans="1:23" x14ac:dyDescent="0.2">
      <c r="A112" s="1">
        <v>2006</v>
      </c>
      <c r="B112" s="1">
        <v>3</v>
      </c>
      <c r="C112" s="1">
        <v>58.463264676016536</v>
      </c>
      <c r="D112" s="1">
        <v>60.515794910815266</v>
      </c>
      <c r="E112" s="1">
        <v>31.842782550931602</v>
      </c>
      <c r="F112" s="1">
        <v>126.20550644197581</v>
      </c>
      <c r="G112" s="1">
        <v>61.463327685720692</v>
      </c>
      <c r="H112" s="1">
        <v>73.563319606625782</v>
      </c>
      <c r="I112" s="1">
        <v>68.943711293530797</v>
      </c>
      <c r="J112" s="1">
        <v>94.212903792590737</v>
      </c>
      <c r="K112" s="1">
        <v>32.268180759511331</v>
      </c>
      <c r="L112" s="1">
        <v>65.620811662088897</v>
      </c>
      <c r="M112" s="1">
        <v>73.516803213376917</v>
      </c>
      <c r="N112" s="1">
        <v>72.778104239342113</v>
      </c>
      <c r="O112" s="1">
        <v>63.849334716796875</v>
      </c>
      <c r="P112" s="3">
        <v>72.822339342299017</v>
      </c>
      <c r="Q112" s="1">
        <v>94.511299133300781</v>
      </c>
      <c r="R112" s="1">
        <v>68.028999328613281</v>
      </c>
      <c r="S112" s="1">
        <v>50.961336862113313</v>
      </c>
      <c r="T112" s="1">
        <v>55.008072876583114</v>
      </c>
      <c r="V112" s="3"/>
      <c r="W112" s="3"/>
    </row>
    <row r="113" spans="1:23" x14ac:dyDescent="0.2">
      <c r="A113" s="1">
        <v>2006</v>
      </c>
      <c r="B113" s="1">
        <v>4</v>
      </c>
      <c r="C113" s="1">
        <v>72.86332512179311</v>
      </c>
      <c r="D113" s="1">
        <v>76.185915407868535</v>
      </c>
      <c r="E113" s="1">
        <v>37.91341821798212</v>
      </c>
      <c r="F113" s="1">
        <v>80.266702097096626</v>
      </c>
      <c r="G113" s="1">
        <v>61.714604526897872</v>
      </c>
      <c r="H113" s="1">
        <v>97.926100647351433</v>
      </c>
      <c r="I113" s="1">
        <v>103.31400928722697</v>
      </c>
      <c r="J113" s="1">
        <v>79.127502660592313</v>
      </c>
      <c r="K113" s="1">
        <v>37.325068237282395</v>
      </c>
      <c r="L113" s="1">
        <v>124.885499095947</v>
      </c>
      <c r="M113" s="1">
        <v>113.6910987889451</v>
      </c>
      <c r="N113" s="1">
        <v>72.09492145052053</v>
      </c>
      <c r="O113" s="1">
        <v>85.363174438476562</v>
      </c>
      <c r="P113" s="3">
        <v>62.484234829270804</v>
      </c>
      <c r="Q113" s="1">
        <v>162.16506958007812</v>
      </c>
      <c r="R113" s="1">
        <v>81.189453125</v>
      </c>
      <c r="S113" s="1">
        <v>56.404624038618692</v>
      </c>
      <c r="T113" s="1">
        <v>81.651723645353968</v>
      </c>
      <c r="V113" s="3"/>
      <c r="W113" s="3"/>
    </row>
    <row r="114" spans="1:23" x14ac:dyDescent="0.2">
      <c r="A114" s="1">
        <v>2006</v>
      </c>
      <c r="B114" s="1">
        <v>5</v>
      </c>
      <c r="C114" s="1">
        <v>63.063266469009612</v>
      </c>
      <c r="D114" s="1">
        <v>62.797803270999452</v>
      </c>
      <c r="E114" s="1">
        <v>60.742351402439198</v>
      </c>
      <c r="F114" s="1">
        <v>95.080196750884411</v>
      </c>
      <c r="G114" s="1">
        <v>61.258864486019689</v>
      </c>
      <c r="H114" s="1">
        <v>54.101626119941059</v>
      </c>
      <c r="I114" s="1">
        <v>88.356495459652976</v>
      </c>
      <c r="J114" s="1">
        <v>71.288545962881912</v>
      </c>
      <c r="K114" s="1">
        <v>39.594002945897522</v>
      </c>
      <c r="L114" s="1">
        <v>23.8126401615873</v>
      </c>
      <c r="M114" s="1">
        <v>58.357181857222827</v>
      </c>
      <c r="N114" s="1">
        <v>66.304381752206695</v>
      </c>
      <c r="O114" s="1">
        <v>84.962982177734375</v>
      </c>
      <c r="P114" s="3">
        <v>75.97655326046673</v>
      </c>
      <c r="Q114" s="1">
        <v>116.80759429931641</v>
      </c>
      <c r="R114" s="1">
        <v>86.232742309570312</v>
      </c>
      <c r="S114" s="1">
        <v>98.107072774820296</v>
      </c>
      <c r="T114" s="1">
        <v>67.809799050275288</v>
      </c>
      <c r="V114" s="3"/>
      <c r="W114" s="3"/>
    </row>
    <row r="115" spans="1:23" x14ac:dyDescent="0.2">
      <c r="A115" s="1">
        <v>2006</v>
      </c>
      <c r="B115" s="1">
        <v>6</v>
      </c>
      <c r="C115" s="1">
        <v>73.057679718694871</v>
      </c>
      <c r="D115" s="1">
        <v>74.499264289766955</v>
      </c>
      <c r="E115" s="1">
        <v>50.016971713347466</v>
      </c>
      <c r="F115" s="1">
        <v>142.31684768988765</v>
      </c>
      <c r="G115" s="1">
        <v>61.30359861691538</v>
      </c>
      <c r="H115" s="1">
        <v>79.801704968158063</v>
      </c>
      <c r="I115" s="1">
        <v>96.580419827308646</v>
      </c>
      <c r="J115" s="1">
        <v>105.83663170679209</v>
      </c>
      <c r="K115" s="1">
        <v>53.543902667984455</v>
      </c>
      <c r="L115" s="1">
        <v>68.248454441705704</v>
      </c>
      <c r="M115" s="1">
        <v>61.922007558518388</v>
      </c>
      <c r="N115" s="1">
        <v>68.792843912627745</v>
      </c>
      <c r="O115" s="1">
        <v>111.20315551757812</v>
      </c>
      <c r="P115" s="3">
        <v>107.51695852642031</v>
      </c>
      <c r="Q115" s="1">
        <v>91.258888244628906</v>
      </c>
      <c r="R115" s="1">
        <v>78.8291015625</v>
      </c>
      <c r="S115" s="1">
        <v>94.185131128813936</v>
      </c>
      <c r="T115" s="1">
        <v>82.586282523809288</v>
      </c>
      <c r="V115" s="3"/>
      <c r="W115" s="3"/>
    </row>
    <row r="116" spans="1:23" x14ac:dyDescent="0.2">
      <c r="A116" s="1">
        <v>2006</v>
      </c>
      <c r="B116" s="1">
        <v>7</v>
      </c>
      <c r="C116" s="1">
        <v>67.455275970717494</v>
      </c>
      <c r="D116" s="1">
        <v>66.971904058856111</v>
      </c>
      <c r="E116" s="1">
        <v>48.192170833054753</v>
      </c>
      <c r="F116" s="1">
        <v>75.043663142386535</v>
      </c>
      <c r="G116" s="1">
        <v>58.821957322946595</v>
      </c>
      <c r="H116" s="1">
        <v>55.867394293152771</v>
      </c>
      <c r="I116" s="1">
        <v>84.71546207170978</v>
      </c>
      <c r="J116" s="1">
        <v>98.154166480547957</v>
      </c>
      <c r="K116" s="1">
        <v>72.427881382850515</v>
      </c>
      <c r="L116" s="1">
        <v>49.8896896364977</v>
      </c>
      <c r="M116" s="1">
        <v>64.342908449119548</v>
      </c>
      <c r="N116" s="1">
        <v>67.501246580815774</v>
      </c>
      <c r="O116" s="1">
        <v>94.998970031738281</v>
      </c>
      <c r="P116" s="3">
        <v>85.038450585383558</v>
      </c>
      <c r="Q116" s="1">
        <v>79.230033874511719</v>
      </c>
      <c r="R116" s="1">
        <v>71.526992797851562</v>
      </c>
      <c r="S116" s="1">
        <v>69.130677786651546</v>
      </c>
      <c r="T116" s="1">
        <v>84.474456481443113</v>
      </c>
      <c r="V116" s="3"/>
      <c r="W116" s="3"/>
    </row>
    <row r="117" spans="1:23" x14ac:dyDescent="0.2">
      <c r="A117" s="1">
        <v>2006</v>
      </c>
      <c r="B117" s="1">
        <v>8</v>
      </c>
      <c r="C117" s="1">
        <v>57.590355975579982</v>
      </c>
      <c r="D117" s="1">
        <v>59.009422791358162</v>
      </c>
      <c r="E117" s="1">
        <v>66.881375417827755</v>
      </c>
      <c r="F117" s="1">
        <v>82.947567477985089</v>
      </c>
      <c r="G117" s="1">
        <v>55.006187465183075</v>
      </c>
      <c r="H117" s="1">
        <v>55.390155092626429</v>
      </c>
      <c r="I117" s="1">
        <v>47.267433648879276</v>
      </c>
      <c r="J117" s="1">
        <v>59.319844743592974</v>
      </c>
      <c r="K117" s="1">
        <v>59.809850774662053</v>
      </c>
      <c r="L117" s="1">
        <v>78.560582263437496</v>
      </c>
      <c r="M117" s="1">
        <v>52.173727665360737</v>
      </c>
      <c r="N117" s="1">
        <v>47.59920579145858</v>
      </c>
      <c r="O117" s="1">
        <v>64.386749267578125</v>
      </c>
      <c r="P117" s="3">
        <v>73.088304509396352</v>
      </c>
      <c r="Q117" s="1">
        <v>101.62161254882812</v>
      </c>
      <c r="R117" s="1">
        <v>70.92254638671875</v>
      </c>
      <c r="S117" s="1">
        <v>75.902161990160181</v>
      </c>
      <c r="T117" s="1">
        <v>71.515094900765462</v>
      </c>
      <c r="V117" s="3"/>
      <c r="W117" s="3"/>
    </row>
    <row r="118" spans="1:23" x14ac:dyDescent="0.2">
      <c r="A118" s="1">
        <v>2006</v>
      </c>
      <c r="B118" s="1">
        <v>9</v>
      </c>
      <c r="C118" s="1">
        <v>59.286251538070296</v>
      </c>
      <c r="D118" s="1">
        <v>58.731334303286467</v>
      </c>
      <c r="E118" s="1">
        <v>40.89327395931069</v>
      </c>
      <c r="F118" s="1">
        <v>101.04066225717099</v>
      </c>
      <c r="G118" s="1">
        <v>59.163867988942386</v>
      </c>
      <c r="H118" s="1">
        <v>47.854025250305241</v>
      </c>
      <c r="I118" s="1">
        <v>58.609364515369819</v>
      </c>
      <c r="J118" s="1">
        <v>93.781333341234472</v>
      </c>
      <c r="K118" s="1">
        <v>41.711820618610489</v>
      </c>
      <c r="L118" s="1">
        <v>50.130986943929202</v>
      </c>
      <c r="M118" s="1">
        <v>67.136860490119147</v>
      </c>
      <c r="N118" s="1">
        <v>62.364264844157127</v>
      </c>
      <c r="O118" s="1">
        <v>70.377471923828125</v>
      </c>
      <c r="P118" s="3">
        <v>35.399875762412677</v>
      </c>
      <c r="Q118" s="1">
        <v>95.0235595703125</v>
      </c>
      <c r="R118" s="1">
        <v>74.19085693359375</v>
      </c>
      <c r="S118" s="1">
        <v>94.9815930268541</v>
      </c>
      <c r="T118" s="1">
        <v>61.751346431140632</v>
      </c>
      <c r="V118" s="3"/>
      <c r="W118" s="3"/>
    </row>
    <row r="119" spans="1:23" x14ac:dyDescent="0.2">
      <c r="A119" s="1">
        <v>2006</v>
      </c>
      <c r="B119" s="1">
        <v>10</v>
      </c>
      <c r="C119" s="1">
        <v>59.909061546304358</v>
      </c>
      <c r="D119" s="1">
        <v>63.464356425460714</v>
      </c>
      <c r="E119" s="1">
        <v>43.564736119280838</v>
      </c>
      <c r="F119" s="1">
        <v>113.5249803364684</v>
      </c>
      <c r="G119" s="1">
        <v>54.64142600251256</v>
      </c>
      <c r="H119" s="1">
        <v>79.537147404400685</v>
      </c>
      <c r="I119" s="1">
        <v>102.57925409670943</v>
      </c>
      <c r="J119" s="1">
        <v>54.061633674535656</v>
      </c>
      <c r="K119" s="1">
        <v>37.201198508914636</v>
      </c>
      <c r="L119" s="1">
        <v>46.693811265101402</v>
      </c>
      <c r="M119" s="1">
        <v>64.074499818585764</v>
      </c>
      <c r="N119" s="1">
        <v>62.898584297806536</v>
      </c>
      <c r="O119" s="1">
        <v>140.80838012695312</v>
      </c>
      <c r="P119" s="3">
        <v>39.096720428139513</v>
      </c>
      <c r="Q119" s="1">
        <v>128.98966979980469</v>
      </c>
      <c r="R119" s="1">
        <v>81.353775024414062</v>
      </c>
      <c r="S119" s="1">
        <v>68.016899551356943</v>
      </c>
      <c r="T119" s="1">
        <v>55.629510832709265</v>
      </c>
      <c r="V119" s="3"/>
      <c r="W119" s="3"/>
    </row>
    <row r="120" spans="1:23" x14ac:dyDescent="0.2">
      <c r="A120" s="1">
        <v>2006</v>
      </c>
      <c r="B120" s="1">
        <v>11</v>
      </c>
      <c r="C120" s="1">
        <v>57.382213043111719</v>
      </c>
      <c r="D120" s="1">
        <v>60.599790890063836</v>
      </c>
      <c r="E120" s="1">
        <v>51.662419603524903</v>
      </c>
      <c r="F120" s="1">
        <v>84.583862435820933</v>
      </c>
      <c r="G120" s="1">
        <v>80.302906177836405</v>
      </c>
      <c r="H120" s="1">
        <v>58.510610452307873</v>
      </c>
      <c r="I120" s="1">
        <v>45.528241240921531</v>
      </c>
      <c r="J120" s="1">
        <v>71.951942144624638</v>
      </c>
      <c r="K120" s="1">
        <v>85.049901314790532</v>
      </c>
      <c r="L120" s="1">
        <v>87.930549450740301</v>
      </c>
      <c r="M120" s="1">
        <v>71.037245483012796</v>
      </c>
      <c r="N120" s="1">
        <v>66.134817380121049</v>
      </c>
      <c r="O120" s="1">
        <v>108.07726287841797</v>
      </c>
      <c r="P120" s="3">
        <v>51.209375717825282</v>
      </c>
      <c r="Q120" s="1">
        <v>102.03369903564453</v>
      </c>
      <c r="R120" s="1">
        <v>75.654693603515625</v>
      </c>
      <c r="S120" s="1">
        <v>91.791845011607833</v>
      </c>
      <c r="T120" s="1">
        <v>49.599130985359658</v>
      </c>
      <c r="V120" s="3"/>
      <c r="W120" s="3"/>
    </row>
    <row r="121" spans="1:23" x14ac:dyDescent="0.2">
      <c r="A121" s="1">
        <v>2006</v>
      </c>
      <c r="B121" s="1">
        <v>12</v>
      </c>
      <c r="C121" s="1">
        <v>56.611668658040848</v>
      </c>
      <c r="D121" s="1">
        <v>58.671139197750861</v>
      </c>
      <c r="E121" s="1">
        <v>39.222596143428191</v>
      </c>
      <c r="F121" s="1">
        <v>78.508120204515492</v>
      </c>
      <c r="G121" s="1">
        <v>44.751258501477636</v>
      </c>
      <c r="H121" s="1">
        <v>72.313851568647266</v>
      </c>
      <c r="I121" s="1">
        <v>65.258062227071491</v>
      </c>
      <c r="J121" s="1">
        <v>84.137988322462718</v>
      </c>
      <c r="K121" s="1">
        <v>63.495506359212662</v>
      </c>
      <c r="L121" s="1">
        <v>129.167287636379</v>
      </c>
      <c r="M121" s="1">
        <v>67.546386435127388</v>
      </c>
      <c r="N121" s="1">
        <v>65.97311949771975</v>
      </c>
      <c r="O121" s="1">
        <v>106.05816650390625</v>
      </c>
      <c r="P121" s="3">
        <v>34.39215019135284</v>
      </c>
      <c r="Q121" s="1">
        <v>58.930580139160156</v>
      </c>
      <c r="R121" s="1">
        <v>76.454521179199219</v>
      </c>
      <c r="S121" s="1">
        <v>80.557038015310184</v>
      </c>
      <c r="T121" s="1">
        <v>51.039038864062306</v>
      </c>
      <c r="V121" s="3"/>
      <c r="W121" s="3"/>
    </row>
    <row r="122" spans="1:23" x14ac:dyDescent="0.2">
      <c r="A122" s="1">
        <v>2007</v>
      </c>
      <c r="B122" s="1">
        <v>1</v>
      </c>
      <c r="C122" s="1">
        <v>64.943043392877186</v>
      </c>
      <c r="D122" s="1">
        <v>66.497093336651773</v>
      </c>
      <c r="E122" s="1">
        <v>25.661972882368811</v>
      </c>
      <c r="F122" s="1">
        <v>149.84076705700537</v>
      </c>
      <c r="G122" s="1">
        <v>53.392830107325587</v>
      </c>
      <c r="H122" s="1">
        <v>54.383059116839227</v>
      </c>
      <c r="I122" s="1">
        <v>100.06441369622368</v>
      </c>
      <c r="J122" s="1">
        <v>74.495670510405873</v>
      </c>
      <c r="K122" s="1">
        <v>45.917919150044881</v>
      </c>
      <c r="L122" s="1">
        <v>24.068893085845499</v>
      </c>
      <c r="M122" s="1">
        <v>31.984301823857486</v>
      </c>
      <c r="N122" s="1">
        <v>74.853029163115281</v>
      </c>
      <c r="O122" s="1">
        <v>134.79161071777344</v>
      </c>
      <c r="P122" s="3">
        <v>36.190423113559063</v>
      </c>
      <c r="Q122" s="1">
        <v>149.06184387207031</v>
      </c>
      <c r="R122" s="1">
        <v>66.019248962402344</v>
      </c>
      <c r="S122" s="1">
        <v>68.251106165879733</v>
      </c>
      <c r="T122" s="1">
        <v>74.510026535947901</v>
      </c>
      <c r="V122" s="3"/>
      <c r="W122" s="3"/>
    </row>
    <row r="123" spans="1:23" x14ac:dyDescent="0.2">
      <c r="A123" s="1">
        <v>2007</v>
      </c>
      <c r="B123" s="1">
        <v>2</v>
      </c>
      <c r="C123" s="1">
        <v>54.529680665720882</v>
      </c>
      <c r="D123" s="1">
        <v>57.102054868777735</v>
      </c>
      <c r="E123" s="1">
        <v>37.195464294761535</v>
      </c>
      <c r="F123" s="1">
        <v>91.712410988455915</v>
      </c>
      <c r="G123" s="1">
        <v>69.199940392537272</v>
      </c>
      <c r="H123" s="1">
        <v>54.755925967866531</v>
      </c>
      <c r="I123" s="1">
        <v>110.79165106115727</v>
      </c>
      <c r="J123" s="1">
        <v>47.327861646506086</v>
      </c>
      <c r="K123" s="1">
        <v>71.26275688790362</v>
      </c>
      <c r="L123" s="1">
        <v>23.7779977799736</v>
      </c>
      <c r="M123" s="1">
        <v>52.379314075291582</v>
      </c>
      <c r="N123" s="1">
        <v>72.141707043194955</v>
      </c>
      <c r="O123" s="1">
        <v>66.3350830078125</v>
      </c>
      <c r="P123" s="3">
        <v>40.191724226009768</v>
      </c>
      <c r="Q123" s="1">
        <v>106.78694152832031</v>
      </c>
      <c r="R123" s="1">
        <v>74.441322326660156</v>
      </c>
      <c r="S123" s="1">
        <v>50.548876958886943</v>
      </c>
      <c r="T123" s="1">
        <v>50.860025272770372</v>
      </c>
      <c r="V123" s="3"/>
      <c r="W123" s="3"/>
    </row>
    <row r="124" spans="1:23" x14ac:dyDescent="0.2">
      <c r="A124" s="1">
        <v>2007</v>
      </c>
      <c r="B124" s="1">
        <v>3</v>
      </c>
      <c r="C124" s="1">
        <v>63.716210840991117</v>
      </c>
      <c r="D124" s="1">
        <v>64.696313795724379</v>
      </c>
      <c r="E124" s="1">
        <v>28.17454107079125</v>
      </c>
      <c r="F124" s="1">
        <v>86.28601446626314</v>
      </c>
      <c r="G124" s="1">
        <v>74.084203109450016</v>
      </c>
      <c r="H124" s="1">
        <v>70.764151989893094</v>
      </c>
      <c r="I124" s="1">
        <v>69.783697295962938</v>
      </c>
      <c r="J124" s="1">
        <v>100.44765689827757</v>
      </c>
      <c r="K124" s="1">
        <v>50.21209110221546</v>
      </c>
      <c r="L124" s="1">
        <v>82.046602244171794</v>
      </c>
      <c r="M124" s="1">
        <v>69.383790037512327</v>
      </c>
      <c r="N124" s="1">
        <v>79.745055986886101</v>
      </c>
      <c r="O124" s="1">
        <v>79.735160827636719</v>
      </c>
      <c r="P124" s="3">
        <v>32.916982370510567</v>
      </c>
      <c r="Q124" s="1">
        <v>83.08111572265625</v>
      </c>
      <c r="R124" s="1">
        <v>73.77008056640625</v>
      </c>
      <c r="S124" s="1">
        <v>39.884839417378679</v>
      </c>
      <c r="T124" s="1">
        <v>72.529865743874154</v>
      </c>
      <c r="V124" s="3"/>
      <c r="W124" s="3"/>
    </row>
    <row r="125" spans="1:23" x14ac:dyDescent="0.2">
      <c r="A125" s="1">
        <v>2007</v>
      </c>
      <c r="B125" s="1">
        <v>4</v>
      </c>
      <c r="C125" s="1">
        <v>59.941878699737259</v>
      </c>
      <c r="D125" s="1">
        <v>63.534680734154065</v>
      </c>
      <c r="E125" s="1">
        <v>28.872947877575793</v>
      </c>
      <c r="F125" s="1">
        <v>105.5030258899798</v>
      </c>
      <c r="G125" s="1">
        <v>52.798903496724328</v>
      </c>
      <c r="H125" s="1">
        <v>57.232259154078676</v>
      </c>
      <c r="I125" s="1">
        <v>79.729404088043836</v>
      </c>
      <c r="J125" s="1">
        <v>69.167509242482055</v>
      </c>
      <c r="K125" s="1">
        <v>72.654326320415592</v>
      </c>
      <c r="L125" s="1">
        <v>72.124979009451394</v>
      </c>
      <c r="M125" s="1">
        <v>63.664647919128825</v>
      </c>
      <c r="N125" s="1">
        <v>75.885266177474463</v>
      </c>
      <c r="O125" s="1">
        <v>78.807868957519531</v>
      </c>
      <c r="P125" s="3">
        <v>8.5089747511854572</v>
      </c>
      <c r="Q125" s="1">
        <v>154.73651123046875</v>
      </c>
      <c r="R125" s="1">
        <v>74.178443908691406</v>
      </c>
      <c r="S125" s="1">
        <v>56.020666962010438</v>
      </c>
      <c r="T125" s="1">
        <v>59.841393512140122</v>
      </c>
      <c r="V125" s="3"/>
      <c r="W125" s="3"/>
    </row>
    <row r="126" spans="1:23" x14ac:dyDescent="0.2">
      <c r="A126" s="1">
        <v>2007</v>
      </c>
      <c r="B126" s="1">
        <v>5</v>
      </c>
      <c r="C126" s="1">
        <v>55.845870358742069</v>
      </c>
      <c r="D126" s="1">
        <v>55.173543110452357</v>
      </c>
      <c r="E126" s="1">
        <v>37.895416256503175</v>
      </c>
      <c r="F126" s="1">
        <v>97.576832114146157</v>
      </c>
      <c r="G126" s="1">
        <v>70.115927894662804</v>
      </c>
      <c r="H126" s="1">
        <v>45.54959046333785</v>
      </c>
      <c r="I126" s="1">
        <v>110.59763190086566</v>
      </c>
      <c r="J126" s="1">
        <v>28.433985268794771</v>
      </c>
      <c r="K126" s="1">
        <v>35.189414844223528</v>
      </c>
      <c r="L126" s="1">
        <v>68.255762339172506</v>
      </c>
      <c r="M126" s="1">
        <v>49.499925663459827</v>
      </c>
      <c r="N126" s="1">
        <v>67.8493708788276</v>
      </c>
      <c r="O126" s="1">
        <v>69.240325927734375</v>
      </c>
      <c r="P126" s="3">
        <v>85.216930429287004</v>
      </c>
      <c r="Q126" s="1">
        <v>87.805572509765625</v>
      </c>
      <c r="R126" s="1">
        <v>63.016162872314453</v>
      </c>
      <c r="S126" s="1">
        <v>52.004367467222323</v>
      </c>
      <c r="T126" s="1">
        <v>71.137320147617288</v>
      </c>
      <c r="V126" s="3"/>
      <c r="W126" s="3"/>
    </row>
    <row r="127" spans="1:23" x14ac:dyDescent="0.2">
      <c r="A127" s="1">
        <v>2007</v>
      </c>
      <c r="B127" s="1">
        <v>6</v>
      </c>
      <c r="C127" s="1">
        <v>56.613969816878395</v>
      </c>
      <c r="D127" s="1">
        <v>57.054928096533594</v>
      </c>
      <c r="E127" s="1">
        <v>32.20551919817413</v>
      </c>
      <c r="F127" s="1">
        <v>84.200551880975809</v>
      </c>
      <c r="G127" s="1">
        <v>51.593190063750193</v>
      </c>
      <c r="H127" s="1">
        <v>63.311083224879894</v>
      </c>
      <c r="I127" s="1">
        <v>74.188588879788313</v>
      </c>
      <c r="J127" s="1">
        <v>45.653174182496961</v>
      </c>
      <c r="K127" s="1">
        <v>27.739459536664718</v>
      </c>
      <c r="L127" s="1">
        <v>91.6554246357571</v>
      </c>
      <c r="M127" s="1">
        <v>74.485836187954391</v>
      </c>
      <c r="N127" s="1">
        <v>65.554785209719483</v>
      </c>
      <c r="O127" s="1">
        <v>74.090751647949219</v>
      </c>
      <c r="P127" s="3">
        <v>89.334708673634537</v>
      </c>
      <c r="Q127" s="1">
        <v>86.862983703613281</v>
      </c>
      <c r="R127" s="1">
        <v>70.777122497558594</v>
      </c>
      <c r="S127" s="1">
        <v>47.325531960791594</v>
      </c>
      <c r="T127" s="1">
        <v>68.759232806441034</v>
      </c>
      <c r="V127" s="3"/>
      <c r="W127" s="3"/>
    </row>
    <row r="128" spans="1:23" x14ac:dyDescent="0.2">
      <c r="A128" s="1">
        <v>2007</v>
      </c>
      <c r="B128" s="1">
        <v>7</v>
      </c>
      <c r="C128" s="1">
        <v>48.875141375093918</v>
      </c>
      <c r="D128" s="1">
        <v>54.375394212748532</v>
      </c>
      <c r="E128" s="1">
        <v>27.209061467930962</v>
      </c>
      <c r="F128" s="1">
        <v>55.860466344515672</v>
      </c>
      <c r="G128" s="1">
        <v>50.659450790098973</v>
      </c>
      <c r="H128" s="1">
        <v>98.989121749278553</v>
      </c>
      <c r="I128" s="1">
        <v>48.651727688714956</v>
      </c>
      <c r="J128" s="1">
        <v>37.950648486762738</v>
      </c>
      <c r="K128" s="1">
        <v>35.047964812788749</v>
      </c>
      <c r="L128" s="1">
        <v>50.464360090688501</v>
      </c>
      <c r="M128" s="1">
        <v>59.823109081667113</v>
      </c>
      <c r="N128" s="1">
        <v>86.073958969816687</v>
      </c>
      <c r="O128" s="1">
        <v>37.306587219238281</v>
      </c>
      <c r="P128" s="3">
        <v>44.025523284867305</v>
      </c>
      <c r="Q128" s="1">
        <v>84.860023498535156</v>
      </c>
      <c r="R128" s="1">
        <v>54.161453247070312</v>
      </c>
      <c r="S128" s="1">
        <v>30.46880283144327</v>
      </c>
      <c r="T128" s="1">
        <v>44.782750655359003</v>
      </c>
      <c r="V128" s="3"/>
      <c r="W128" s="3"/>
    </row>
    <row r="129" spans="1:23" x14ac:dyDescent="0.2">
      <c r="A129" s="1">
        <v>2007</v>
      </c>
      <c r="B129" s="1">
        <v>8</v>
      </c>
      <c r="C129" s="1">
        <v>76.578666498586955</v>
      </c>
      <c r="D129" s="1">
        <v>73.709819002068883</v>
      </c>
      <c r="E129" s="1">
        <v>80.253466906316859</v>
      </c>
      <c r="F129" s="1">
        <v>181.67360556956024</v>
      </c>
      <c r="G129" s="1">
        <v>60.790764899666904</v>
      </c>
      <c r="H129" s="1">
        <v>58.199631412016601</v>
      </c>
      <c r="I129" s="1">
        <v>151.14529944409944</v>
      </c>
      <c r="J129" s="1">
        <v>117.56629546281631</v>
      </c>
      <c r="K129" s="1">
        <v>47.826798211479918</v>
      </c>
      <c r="L129" s="1">
        <v>48.975495715533903</v>
      </c>
      <c r="M129" s="1">
        <v>58.478515755821249</v>
      </c>
      <c r="N129" s="1">
        <v>96.298608817265077</v>
      </c>
      <c r="O129" s="1">
        <v>80.593070983886719</v>
      </c>
      <c r="P129" s="3">
        <v>93.709816985072479</v>
      </c>
      <c r="Q129" s="1">
        <v>39.615016937255859</v>
      </c>
      <c r="R129" s="1">
        <v>85.71142578125</v>
      </c>
      <c r="S129" s="1">
        <v>60.004454674730077</v>
      </c>
      <c r="T129" s="1">
        <v>90.007296619059105</v>
      </c>
      <c r="V129" s="3"/>
      <c r="W129" s="3"/>
    </row>
    <row r="130" spans="1:23" x14ac:dyDescent="0.2">
      <c r="A130" s="1">
        <v>2007</v>
      </c>
      <c r="B130" s="1">
        <v>9</v>
      </c>
      <c r="C130" s="1">
        <v>99.193452891880924</v>
      </c>
      <c r="D130" s="1">
        <v>93.098254051332418</v>
      </c>
      <c r="E130" s="1">
        <v>75.563835720434568</v>
      </c>
      <c r="F130" s="1">
        <v>127.35894595248894</v>
      </c>
      <c r="G130" s="1">
        <v>75.692382650451933</v>
      </c>
      <c r="H130" s="1">
        <v>78.926310953436541</v>
      </c>
      <c r="I130" s="1">
        <v>267.54608947684437</v>
      </c>
      <c r="J130" s="1">
        <v>186.62085178002786</v>
      </c>
      <c r="K130" s="1">
        <v>58.06872525889252</v>
      </c>
      <c r="L130" s="1">
        <v>90.997939255607704</v>
      </c>
      <c r="M130" s="1">
        <v>80.544743385047539</v>
      </c>
      <c r="N130" s="1">
        <v>86.555768642955954</v>
      </c>
      <c r="O130" s="1">
        <v>79.575820922851562</v>
      </c>
      <c r="P130" s="3">
        <v>69.621116573777613</v>
      </c>
      <c r="Q130" s="1">
        <v>61.486484527587891</v>
      </c>
      <c r="R130" s="1">
        <v>128.672119140625</v>
      </c>
      <c r="S130" s="1">
        <v>128.67353532613413</v>
      </c>
      <c r="T130" s="1">
        <v>109.89265546447362</v>
      </c>
    </row>
    <row r="131" spans="1:23" x14ac:dyDescent="0.2">
      <c r="A131" s="1">
        <v>2007</v>
      </c>
      <c r="B131" s="1">
        <v>10</v>
      </c>
      <c r="C131" s="1">
        <v>79.077940177919572</v>
      </c>
      <c r="D131" s="1">
        <v>78.169359720093709</v>
      </c>
      <c r="E131" s="1">
        <v>81.739144598703589</v>
      </c>
      <c r="F131" s="1">
        <v>81.971713742949987</v>
      </c>
      <c r="G131" s="1">
        <v>72.282906998297619</v>
      </c>
      <c r="H131" s="1">
        <v>77.159506478203738</v>
      </c>
      <c r="I131" s="1">
        <v>147.15820111723855</v>
      </c>
      <c r="J131" s="1">
        <v>141.72016684007986</v>
      </c>
      <c r="K131" s="1">
        <v>72.572137230844419</v>
      </c>
      <c r="L131" s="1">
        <v>115.70474197442999</v>
      </c>
      <c r="M131" s="1">
        <v>38.656041258548782</v>
      </c>
      <c r="N131" s="1">
        <v>88.924570243588022</v>
      </c>
      <c r="O131" s="1">
        <v>57.744136810302734</v>
      </c>
      <c r="P131" s="3">
        <v>66.785200810170181</v>
      </c>
      <c r="Q131" s="1">
        <v>85.839607238769531</v>
      </c>
      <c r="R131" s="1">
        <v>90.029922485351562</v>
      </c>
      <c r="S131" s="1">
        <v>82.119639055508287</v>
      </c>
      <c r="T131" s="1">
        <v>90.640075847925587</v>
      </c>
    </row>
    <row r="132" spans="1:23" x14ac:dyDescent="0.2">
      <c r="A132" s="1">
        <v>2007</v>
      </c>
      <c r="B132" s="1">
        <v>11</v>
      </c>
      <c r="C132" s="1">
        <v>83.917628495197249</v>
      </c>
      <c r="D132" s="1">
        <v>80.834318209926778</v>
      </c>
      <c r="E132" s="1">
        <v>87.971263832743929</v>
      </c>
      <c r="F132" s="1">
        <v>111.00579158362503</v>
      </c>
      <c r="G132" s="1">
        <v>82.84082305806335</v>
      </c>
      <c r="H132" s="1">
        <v>78.512252886350694</v>
      </c>
      <c r="I132" s="1">
        <v>113.97406655995692</v>
      </c>
      <c r="J132" s="1">
        <v>88.442461697962059</v>
      </c>
      <c r="K132" s="1">
        <v>56.17607768509825</v>
      </c>
      <c r="L132" s="1">
        <v>166.42736009096001</v>
      </c>
      <c r="M132" s="1">
        <v>77.55107252315851</v>
      </c>
      <c r="N132" s="1">
        <v>84.941582082472152</v>
      </c>
      <c r="O132" s="1">
        <v>91.988624572753906</v>
      </c>
      <c r="P132" s="3">
        <v>67.222873719811375</v>
      </c>
      <c r="Q132" s="1">
        <v>57.531761169433594</v>
      </c>
      <c r="R132" s="1">
        <v>88.386924743652344</v>
      </c>
      <c r="S132" s="1">
        <v>134.3202605345582</v>
      </c>
      <c r="T132" s="1">
        <v>106.56616521489961</v>
      </c>
    </row>
    <row r="133" spans="1:23" x14ac:dyDescent="0.2">
      <c r="A133" s="1">
        <v>2007</v>
      </c>
      <c r="B133" s="1">
        <v>12</v>
      </c>
      <c r="C133" s="1">
        <v>94.474967095506003</v>
      </c>
      <c r="D133" s="1">
        <v>95.328356935514677</v>
      </c>
      <c r="E133" s="1">
        <v>97.611898491451399</v>
      </c>
      <c r="F133" s="1">
        <v>189.97627228420322</v>
      </c>
      <c r="G133" s="1">
        <v>97.913125079904248</v>
      </c>
      <c r="H133" s="1">
        <v>97.002658436064422</v>
      </c>
      <c r="I133" s="1">
        <v>120.65788018224077</v>
      </c>
      <c r="J133" s="1">
        <v>116.04005343689624</v>
      </c>
      <c r="K133" s="1">
        <v>61.809479329964198</v>
      </c>
      <c r="L133" s="1">
        <v>145.355170448655</v>
      </c>
      <c r="M133" s="1">
        <v>65.23635829874091</v>
      </c>
      <c r="N133" s="1">
        <v>94.251781037537882</v>
      </c>
      <c r="O133" s="1">
        <v>140.62445068359375</v>
      </c>
      <c r="P133" s="3">
        <v>90.056295834787804</v>
      </c>
      <c r="Q133" s="1">
        <v>125.64628601074219</v>
      </c>
      <c r="R133" s="1">
        <v>87.308265686035156</v>
      </c>
      <c r="S133" s="1">
        <v>91.719728439660159</v>
      </c>
      <c r="T133" s="1">
        <v>116.99089720853152</v>
      </c>
    </row>
    <row r="134" spans="1:23" x14ac:dyDescent="0.2">
      <c r="A134" s="1">
        <v>2008</v>
      </c>
      <c r="B134" s="1">
        <v>1</v>
      </c>
      <c r="C134" s="1">
        <v>134.43396597866462</v>
      </c>
      <c r="D134" s="1">
        <v>132.78499419341696</v>
      </c>
      <c r="E134" s="1">
        <v>141.8565548685321</v>
      </c>
      <c r="F134" s="1">
        <v>224.39921636556357</v>
      </c>
      <c r="G134" s="1">
        <v>112.48676813528174</v>
      </c>
      <c r="H134" s="1">
        <v>117.09904150389147</v>
      </c>
      <c r="I134" s="1">
        <v>224.44046643613541</v>
      </c>
      <c r="J134" s="1">
        <v>186.53909847098527</v>
      </c>
      <c r="K134" s="1">
        <v>126.77857486132322</v>
      </c>
      <c r="L134" s="1">
        <v>100.735183027291</v>
      </c>
      <c r="M134" s="1">
        <v>102.74791776765171</v>
      </c>
      <c r="N134" s="1">
        <v>129.62664411647413</v>
      </c>
      <c r="O134" s="1">
        <v>135.08099365234375</v>
      </c>
      <c r="P134" s="3">
        <v>107.64438312693937</v>
      </c>
      <c r="Q134" s="1">
        <v>124.26589202880859</v>
      </c>
      <c r="R134" s="1">
        <v>101.71246337890625</v>
      </c>
      <c r="S134" s="1">
        <v>139.54790051604527</v>
      </c>
      <c r="T134" s="1">
        <v>177.04220662091018</v>
      </c>
    </row>
    <row r="135" spans="1:23" x14ac:dyDescent="0.2">
      <c r="A135" s="1">
        <v>2008</v>
      </c>
      <c r="B135" s="1">
        <v>2</v>
      </c>
      <c r="C135" s="1">
        <v>101.80069639061904</v>
      </c>
      <c r="D135" s="1">
        <v>102.43104402570394</v>
      </c>
      <c r="E135" s="1">
        <v>118.64846491416246</v>
      </c>
      <c r="F135" s="1">
        <v>175.40800283456431</v>
      </c>
      <c r="G135" s="1">
        <v>132.20689114962008</v>
      </c>
      <c r="H135" s="1">
        <v>105.23191144058669</v>
      </c>
      <c r="I135" s="1">
        <v>144.97713695025962</v>
      </c>
      <c r="J135" s="1">
        <v>127.34865349203675</v>
      </c>
      <c r="K135" s="1">
        <v>89.350440102449113</v>
      </c>
      <c r="L135" s="1">
        <v>56.115195605927298</v>
      </c>
      <c r="M135" s="1">
        <v>99.822347052041877</v>
      </c>
      <c r="N135" s="1">
        <v>107.65506168544043</v>
      </c>
      <c r="O135" s="1">
        <v>95.595809936523438</v>
      </c>
      <c r="P135" s="3">
        <v>49.85234542416611</v>
      </c>
      <c r="Q135" s="1">
        <v>143.63006591796875</v>
      </c>
      <c r="R135" s="1">
        <v>106.20491027832031</v>
      </c>
      <c r="S135" s="1">
        <v>132.74403480543188</v>
      </c>
      <c r="T135" s="1">
        <v>108.31473674539728</v>
      </c>
    </row>
    <row r="136" spans="1:23" x14ac:dyDescent="0.2">
      <c r="A136" s="1">
        <v>2008</v>
      </c>
      <c r="B136" s="1">
        <v>3</v>
      </c>
      <c r="C136" s="1">
        <v>117.13934298082131</v>
      </c>
      <c r="D136" s="1">
        <v>124.66877749513961</v>
      </c>
      <c r="E136" s="1">
        <v>115.1673369495968</v>
      </c>
      <c r="F136" s="1">
        <v>151.29636307984481</v>
      </c>
      <c r="G136" s="1">
        <v>104.61991113359761</v>
      </c>
      <c r="H136" s="1">
        <v>166.63333306281453</v>
      </c>
      <c r="I136" s="1">
        <v>191.32722243012856</v>
      </c>
      <c r="J136" s="1">
        <v>91.625205938623495</v>
      </c>
      <c r="K136" s="1">
        <v>175.1922806109358</v>
      </c>
      <c r="L136" s="1">
        <v>141.27672085229</v>
      </c>
      <c r="M136" s="1">
        <v>99.058162208950108</v>
      </c>
      <c r="N136" s="1">
        <v>154.05110000280112</v>
      </c>
      <c r="O136" s="1">
        <v>87.944526672363281</v>
      </c>
      <c r="P136" s="3">
        <v>49.728021816153699</v>
      </c>
      <c r="Q136" s="1">
        <v>145.35331726074219</v>
      </c>
      <c r="R136" s="1">
        <v>81.70159912109375</v>
      </c>
      <c r="S136" s="1">
        <v>217.76997256716575</v>
      </c>
      <c r="T136" s="1">
        <v>114.47457606203336</v>
      </c>
    </row>
    <row r="137" spans="1:23" x14ac:dyDescent="0.2">
      <c r="A137" s="1">
        <v>2008</v>
      </c>
      <c r="B137" s="1">
        <v>4</v>
      </c>
      <c r="C137" s="1">
        <v>91.670479838889548</v>
      </c>
      <c r="D137" s="1">
        <v>97.877438158037421</v>
      </c>
      <c r="E137" s="1">
        <v>88.425743557535355</v>
      </c>
      <c r="F137" s="1">
        <v>123.32027731240262</v>
      </c>
      <c r="G137" s="1">
        <v>102.56182706996917</v>
      </c>
      <c r="H137" s="1">
        <v>124.64761539995872</v>
      </c>
      <c r="I137" s="1">
        <v>120.20120403563726</v>
      </c>
      <c r="J137" s="1">
        <v>78.179484546217338</v>
      </c>
      <c r="K137" s="1">
        <v>124.77666019093296</v>
      </c>
      <c r="L137" s="1">
        <v>132.303977684834</v>
      </c>
      <c r="M137" s="1">
        <v>72.353140127739664</v>
      </c>
      <c r="N137" s="1">
        <v>104.62053028458249</v>
      </c>
      <c r="O137" s="1">
        <v>74.095062255859375</v>
      </c>
      <c r="P137" s="3">
        <v>63.566477566863988</v>
      </c>
      <c r="Q137" s="1">
        <v>145.44219970703125</v>
      </c>
      <c r="R137" s="1">
        <v>93.162322998046875</v>
      </c>
      <c r="S137" s="1">
        <v>115.20671932609199</v>
      </c>
      <c r="T137" s="1">
        <v>98.197698652082806</v>
      </c>
    </row>
    <row r="138" spans="1:23" x14ac:dyDescent="0.2">
      <c r="A138" s="1">
        <v>2008</v>
      </c>
      <c r="B138" s="1">
        <v>5</v>
      </c>
      <c r="C138" s="1">
        <v>77.277882322059511</v>
      </c>
      <c r="D138" s="1">
        <v>79.854004155803125</v>
      </c>
      <c r="E138" s="1">
        <v>140.97519105006785</v>
      </c>
      <c r="F138" s="1">
        <v>76.77791369863084</v>
      </c>
      <c r="G138" s="1">
        <v>82.216187762842495</v>
      </c>
      <c r="H138" s="1">
        <v>89.053283953506551</v>
      </c>
      <c r="I138" s="1">
        <v>73.119422621037444</v>
      </c>
      <c r="J138" s="1">
        <v>53.69578469161943</v>
      </c>
      <c r="K138" s="1">
        <v>94.384404876070448</v>
      </c>
      <c r="L138" s="1">
        <v>105.56448139996201</v>
      </c>
      <c r="M138" s="1">
        <v>67.744362825082888</v>
      </c>
      <c r="N138" s="1">
        <v>92.215176560920554</v>
      </c>
      <c r="O138" s="1">
        <v>89.214927673339844</v>
      </c>
      <c r="P138" s="3">
        <v>51.381887848769715</v>
      </c>
      <c r="Q138" s="1">
        <v>111.40499877929688</v>
      </c>
      <c r="R138" s="1">
        <v>80.369392395019531</v>
      </c>
      <c r="S138" s="1">
        <v>120.26247563847583</v>
      </c>
      <c r="T138" s="1">
        <v>88.673434131421075</v>
      </c>
    </row>
    <row r="139" spans="1:23" x14ac:dyDescent="0.2">
      <c r="A139" s="1">
        <v>2008</v>
      </c>
      <c r="B139" s="1">
        <v>6</v>
      </c>
      <c r="C139" s="1">
        <v>87.880681425577862</v>
      </c>
      <c r="D139" s="1">
        <v>94.003275429650927</v>
      </c>
      <c r="E139" s="1">
        <v>102.86253222106888</v>
      </c>
      <c r="F139" s="1">
        <v>82.634557789388936</v>
      </c>
      <c r="G139" s="1">
        <v>76.645914975000139</v>
      </c>
      <c r="H139" s="1">
        <v>110.60371902794678</v>
      </c>
      <c r="I139" s="1">
        <v>108.19528821392532</v>
      </c>
      <c r="J139" s="1">
        <v>114.42536936618252</v>
      </c>
      <c r="K139" s="1">
        <v>162.87370934656244</v>
      </c>
      <c r="L139" s="1">
        <v>70.009946676060594</v>
      </c>
      <c r="M139" s="1">
        <v>73.365870197865249</v>
      </c>
      <c r="N139" s="1">
        <v>95.503527025732041</v>
      </c>
      <c r="O139" s="1">
        <v>125.87109375</v>
      </c>
      <c r="P139" s="3">
        <v>71.727694859999986</v>
      </c>
      <c r="Q139" s="1">
        <v>103.02749633789062</v>
      </c>
      <c r="R139" s="1">
        <v>85.597434997558594</v>
      </c>
      <c r="S139" s="1">
        <v>134.12222281866656</v>
      </c>
      <c r="T139" s="1">
        <v>89.136883328178456</v>
      </c>
    </row>
    <row r="140" spans="1:23" x14ac:dyDescent="0.2">
      <c r="A140" s="1">
        <v>2008</v>
      </c>
      <c r="B140" s="1">
        <v>7</v>
      </c>
      <c r="C140" s="1">
        <v>93.766048274286618</v>
      </c>
      <c r="D140" s="1">
        <v>102.82385888074006</v>
      </c>
      <c r="E140" s="1">
        <v>113.39269802961465</v>
      </c>
      <c r="F140" s="1">
        <v>58.236620509916705</v>
      </c>
      <c r="G140" s="1">
        <v>70.881899420184141</v>
      </c>
      <c r="H140" s="1">
        <v>150.4617885653459</v>
      </c>
      <c r="I140" s="1">
        <v>87.522637208678319</v>
      </c>
      <c r="J140" s="1">
        <v>85.725819549189865</v>
      </c>
      <c r="K140" s="1">
        <v>193.61181291414658</v>
      </c>
      <c r="L140" s="1">
        <v>168.329709951664</v>
      </c>
      <c r="M140" s="1">
        <v>61.359555408878322</v>
      </c>
      <c r="N140" s="1">
        <v>102.8097628425202</v>
      </c>
      <c r="O140" s="1">
        <v>126.50362396240234</v>
      </c>
      <c r="P140" s="3">
        <v>63.077580849714195</v>
      </c>
      <c r="Q140" s="1">
        <v>25.987541198730469</v>
      </c>
      <c r="R140" s="1">
        <v>85.859519958496094</v>
      </c>
      <c r="S140" s="1">
        <v>123.1239610394225</v>
      </c>
      <c r="T140" s="1">
        <v>115.10272430568087</v>
      </c>
    </row>
    <row r="141" spans="1:23" x14ac:dyDescent="0.2">
      <c r="A141" s="1">
        <v>2008</v>
      </c>
      <c r="B141" s="1">
        <v>8</v>
      </c>
      <c r="C141" s="1">
        <v>90.107673761508892</v>
      </c>
      <c r="D141" s="1">
        <v>98.011082298669763</v>
      </c>
      <c r="E141" s="1">
        <v>134.68154803933007</v>
      </c>
      <c r="F141" s="1">
        <v>109.43867541598034</v>
      </c>
      <c r="G141" s="1">
        <v>100.20487045500172</v>
      </c>
      <c r="H141" s="1">
        <v>175.45680953269738</v>
      </c>
      <c r="I141" s="1">
        <v>107.71617814569292</v>
      </c>
      <c r="J141" s="1">
        <v>86.2592500228169</v>
      </c>
      <c r="K141" s="1">
        <v>92.267470026681437</v>
      </c>
      <c r="L141" s="1">
        <v>99.861444324682793</v>
      </c>
      <c r="M141" s="1">
        <v>58.8636939777899</v>
      </c>
      <c r="N141" s="1">
        <v>107.18458134525825</v>
      </c>
      <c r="O141" s="1">
        <v>110.48114013671875</v>
      </c>
      <c r="P141" s="3">
        <v>65.434014560232114</v>
      </c>
      <c r="Q141" s="1">
        <v>85.451728820800781</v>
      </c>
      <c r="R141" s="1">
        <v>82.7666015625</v>
      </c>
      <c r="S141" s="1">
        <v>125.45571415947663</v>
      </c>
      <c r="T141" s="1">
        <v>81.163078273532804</v>
      </c>
    </row>
    <row r="142" spans="1:23" x14ac:dyDescent="0.2">
      <c r="A142" s="1">
        <v>2008</v>
      </c>
      <c r="B142" s="1">
        <v>9</v>
      </c>
      <c r="C142" s="1">
        <v>167.6755962181856</v>
      </c>
      <c r="D142" s="1">
        <v>169.38655210329102</v>
      </c>
      <c r="E142" s="1">
        <v>206.11801086498437</v>
      </c>
      <c r="F142" s="1">
        <v>261.73213368255199</v>
      </c>
      <c r="G142" s="1">
        <v>184.16750701275731</v>
      </c>
      <c r="H142" s="1">
        <v>199.75101816330698</v>
      </c>
      <c r="I142" s="1">
        <v>206.84397080291313</v>
      </c>
      <c r="J142" s="1">
        <v>155.91175101669506</v>
      </c>
      <c r="K142" s="1">
        <v>124.11170076397038</v>
      </c>
      <c r="L142" s="1">
        <v>165.07894751752599</v>
      </c>
      <c r="M142" s="1">
        <v>97.264074046644154</v>
      </c>
      <c r="N142" s="1">
        <v>144.90715527550634</v>
      </c>
      <c r="O142" s="1">
        <v>261.62991333007812</v>
      </c>
      <c r="P142" s="3">
        <v>86.684930405294182</v>
      </c>
      <c r="Q142" s="1">
        <v>120.65712738037109</v>
      </c>
      <c r="R142" s="1">
        <v>103.44530487060547</v>
      </c>
      <c r="S142" s="1">
        <v>185.33563913210151</v>
      </c>
      <c r="T142" s="1">
        <v>238.17187424023004</v>
      </c>
    </row>
    <row r="143" spans="1:23" x14ac:dyDescent="0.2">
      <c r="A143" s="1">
        <v>2008</v>
      </c>
      <c r="B143" s="1">
        <v>10</v>
      </c>
      <c r="C143" s="1">
        <v>204.58759452136198</v>
      </c>
      <c r="D143" s="1">
        <v>203.89662968363888</v>
      </c>
      <c r="E143" s="1">
        <v>290.99181810749542</v>
      </c>
      <c r="F143" s="1">
        <v>303.30078024597816</v>
      </c>
      <c r="G143" s="1">
        <v>360.29564317218603</v>
      </c>
      <c r="H143" s="1">
        <v>182.27261290210458</v>
      </c>
      <c r="I143" s="1">
        <v>272.48975587512268</v>
      </c>
      <c r="J143" s="1">
        <v>256.07178375807752</v>
      </c>
      <c r="K143" s="1">
        <v>235.18558891617639</v>
      </c>
      <c r="L143" s="1">
        <v>158.06177652847001</v>
      </c>
      <c r="M143" s="1">
        <v>133.04827298791523</v>
      </c>
      <c r="N143" s="1">
        <v>237.67935205364671</v>
      </c>
      <c r="O143" s="1">
        <v>209.30038452148438</v>
      </c>
      <c r="P143" s="3">
        <v>149.63175352237499</v>
      </c>
      <c r="Q143" s="1">
        <v>199.23495483398438</v>
      </c>
      <c r="R143" s="1">
        <v>157.08721923828125</v>
      </c>
      <c r="S143" s="1">
        <v>251.4863409650867</v>
      </c>
      <c r="T143" s="1">
        <v>241.77227782114161</v>
      </c>
    </row>
    <row r="144" spans="1:23" x14ac:dyDescent="0.2">
      <c r="A144" s="1">
        <v>2008</v>
      </c>
      <c r="B144" s="1">
        <v>11</v>
      </c>
      <c r="C144" s="1">
        <v>143.14851851062778</v>
      </c>
      <c r="D144" s="1">
        <v>145.13368582726167</v>
      </c>
      <c r="E144" s="1">
        <v>186.36182939543193</v>
      </c>
      <c r="F144" s="1">
        <v>201.23019980218771</v>
      </c>
      <c r="G144" s="1">
        <v>267.13576091234341</v>
      </c>
      <c r="H144" s="1">
        <v>168.91556744406012</v>
      </c>
      <c r="I144" s="1">
        <v>170.81039488888828</v>
      </c>
      <c r="J144" s="1">
        <v>188.75668965411069</v>
      </c>
      <c r="K144" s="1">
        <v>146.62914638304741</v>
      </c>
      <c r="L144" s="1">
        <v>168.96073124308799</v>
      </c>
      <c r="M144" s="1">
        <v>86.026437329769834</v>
      </c>
      <c r="N144" s="1">
        <v>130.59980749912</v>
      </c>
      <c r="O144" s="1">
        <v>207.47946166992188</v>
      </c>
      <c r="P144" s="3">
        <v>112.3501158401983</v>
      </c>
      <c r="Q144" s="1">
        <v>111.72711181640625</v>
      </c>
      <c r="R144" s="1">
        <v>119.22700500488281</v>
      </c>
      <c r="S144" s="1">
        <v>201.98157122323437</v>
      </c>
      <c r="T144" s="1">
        <v>162.71338402414273</v>
      </c>
    </row>
    <row r="145" spans="1:20" x14ac:dyDescent="0.2">
      <c r="A145" s="1">
        <v>2008</v>
      </c>
      <c r="B145" s="1">
        <v>12</v>
      </c>
      <c r="C145" s="1">
        <v>146.40369849824793</v>
      </c>
      <c r="D145" s="1">
        <v>151.05109806425105</v>
      </c>
      <c r="E145" s="1">
        <v>185.85479717107867</v>
      </c>
      <c r="F145" s="1">
        <v>320.6887332502389</v>
      </c>
      <c r="G145" s="1">
        <v>268.98604778304713</v>
      </c>
      <c r="H145" s="1">
        <v>185.15222515379833</v>
      </c>
      <c r="I145" s="1">
        <v>217.35976767827347</v>
      </c>
      <c r="J145" s="1">
        <v>192.48844366871458</v>
      </c>
      <c r="K145" s="1">
        <v>136.16010641557276</v>
      </c>
      <c r="L145" s="1">
        <v>164.862424540419</v>
      </c>
      <c r="M145" s="1">
        <v>74.723483329155442</v>
      </c>
      <c r="N145" s="1">
        <v>147.43158260135871</v>
      </c>
      <c r="O145" s="1">
        <v>165.29475402832031</v>
      </c>
      <c r="P145" s="3">
        <v>105.6292262194961</v>
      </c>
      <c r="Q145" s="1">
        <v>143.16580200195312</v>
      </c>
      <c r="R145" s="1">
        <v>105.36659240722656</v>
      </c>
      <c r="S145" s="1">
        <v>111.97687521980377</v>
      </c>
      <c r="T145" s="1">
        <v>157.82867702696615</v>
      </c>
    </row>
    <row r="146" spans="1:20" x14ac:dyDescent="0.2">
      <c r="A146" s="1">
        <v>2009</v>
      </c>
      <c r="B146" s="1">
        <v>1</v>
      </c>
      <c r="C146" s="1">
        <v>146.84347009508173</v>
      </c>
      <c r="D146" s="1">
        <v>147.180682819683</v>
      </c>
      <c r="E146" s="1">
        <v>101.05723616013485</v>
      </c>
      <c r="F146" s="1">
        <v>123.76258744452227</v>
      </c>
      <c r="G146" s="1">
        <v>250.74299703437936</v>
      </c>
      <c r="H146" s="1">
        <v>186.97930490092426</v>
      </c>
      <c r="I146" s="1">
        <v>216.79993626024915</v>
      </c>
      <c r="J146" s="1">
        <v>174.72274346556739</v>
      </c>
      <c r="K146" s="1">
        <v>105.81543622900212</v>
      </c>
      <c r="L146" s="1">
        <v>185.61853452301401</v>
      </c>
      <c r="M146" s="1">
        <v>123.0010477083781</v>
      </c>
      <c r="N146" s="1">
        <v>130.41852055892704</v>
      </c>
      <c r="O146" s="1">
        <v>201.63446044921875</v>
      </c>
      <c r="P146" s="3">
        <v>126.5903406144318</v>
      </c>
      <c r="Q146" s="1">
        <v>121.88999938964844</v>
      </c>
      <c r="R146" s="1">
        <v>96.918983459472656</v>
      </c>
      <c r="S146" s="1">
        <v>158.6422181087207</v>
      </c>
      <c r="T146" s="1">
        <v>184.8178304010666</v>
      </c>
    </row>
    <row r="147" spans="1:20" x14ac:dyDescent="0.2">
      <c r="A147" s="1">
        <v>2009</v>
      </c>
      <c r="B147" s="1">
        <v>2</v>
      </c>
      <c r="C147" s="1">
        <v>149.46527780933823</v>
      </c>
      <c r="D147" s="1">
        <v>145.92302863218205</v>
      </c>
      <c r="E147" s="1">
        <v>196.28431977177183</v>
      </c>
      <c r="F147" s="1">
        <v>240.21485555230785</v>
      </c>
      <c r="G147" s="1">
        <v>193.66957062625968</v>
      </c>
      <c r="H147" s="1">
        <v>143.29275348192897</v>
      </c>
      <c r="I147" s="1">
        <v>163.95768309601243</v>
      </c>
      <c r="J147" s="1">
        <v>121.99932545863193</v>
      </c>
      <c r="K147" s="1">
        <v>135.76495034285804</v>
      </c>
      <c r="L147" s="1">
        <v>133.04958557410399</v>
      </c>
      <c r="M147" s="1">
        <v>122.50938433937458</v>
      </c>
      <c r="N147" s="1">
        <v>170.11671695588436</v>
      </c>
      <c r="O147" s="1">
        <v>157.92991638183594</v>
      </c>
      <c r="P147" s="3">
        <v>185.57082926662</v>
      </c>
      <c r="Q147" s="1">
        <v>57.714054107666016</v>
      </c>
      <c r="R147" s="1">
        <v>112.29801940917969</v>
      </c>
      <c r="S147" s="1">
        <v>153.16464314696765</v>
      </c>
      <c r="T147" s="1">
        <v>202.54796673020627</v>
      </c>
    </row>
    <row r="148" spans="1:20" x14ac:dyDescent="0.2">
      <c r="A148" s="1">
        <v>2009</v>
      </c>
      <c r="B148" s="1">
        <v>3</v>
      </c>
      <c r="C148" s="1">
        <v>132.8280388275</v>
      </c>
      <c r="D148" s="1">
        <v>136.36755668779421</v>
      </c>
      <c r="E148" s="1">
        <v>118.31622131856759</v>
      </c>
      <c r="F148" s="1">
        <v>206.92627506340969</v>
      </c>
      <c r="G148" s="1">
        <v>166.98750402832994</v>
      </c>
      <c r="H148" s="1">
        <v>157.97882223019758</v>
      </c>
      <c r="I148" s="1">
        <v>125.64455905230629</v>
      </c>
      <c r="J148" s="1">
        <v>144.33310901641119</v>
      </c>
      <c r="K148" s="1">
        <v>155.97053308333719</v>
      </c>
      <c r="L148" s="1">
        <v>114.375017177685</v>
      </c>
      <c r="M148" s="1">
        <v>122.76371338630436</v>
      </c>
      <c r="N148" s="1">
        <v>128.65488572914995</v>
      </c>
      <c r="O148" s="1">
        <v>120.70480346679688</v>
      </c>
      <c r="P148" s="3">
        <v>95.419221961795188</v>
      </c>
      <c r="Q148" s="1">
        <v>94.724067687988281</v>
      </c>
      <c r="R148" s="1">
        <v>116.35492706298828</v>
      </c>
      <c r="S148" s="1">
        <v>141.81594379154316</v>
      </c>
      <c r="T148" s="1">
        <v>167.99121944262882</v>
      </c>
    </row>
    <row r="149" spans="1:20" x14ac:dyDescent="0.2">
      <c r="A149" s="1">
        <v>2009</v>
      </c>
      <c r="B149" s="1">
        <v>4</v>
      </c>
      <c r="C149" s="1">
        <v>104.07558884757336</v>
      </c>
      <c r="D149" s="1">
        <v>106.68963424141066</v>
      </c>
      <c r="E149" s="1">
        <v>90.138692815996677</v>
      </c>
      <c r="F149" s="1">
        <v>142.12784789215871</v>
      </c>
      <c r="G149" s="1">
        <v>136.46244123039929</v>
      </c>
      <c r="H149" s="1">
        <v>120.89725430797401</v>
      </c>
      <c r="I149" s="1">
        <v>126.0774497413293</v>
      </c>
      <c r="J149" s="1">
        <v>120.31098496914964</v>
      </c>
      <c r="K149" s="1">
        <v>131.5910635641946</v>
      </c>
      <c r="L149" s="1">
        <v>163.46725592653701</v>
      </c>
      <c r="M149" s="1">
        <v>108.54857885923018</v>
      </c>
      <c r="N149" s="1">
        <v>119.90913032693385</v>
      </c>
      <c r="O149" s="1">
        <v>111.49276733398438</v>
      </c>
      <c r="P149" s="3">
        <v>63.58184541284173</v>
      </c>
      <c r="Q149" s="1">
        <v>92.3538818359375</v>
      </c>
      <c r="R149" s="1">
        <v>102.25283050537109</v>
      </c>
      <c r="S149" s="1">
        <v>147.29514187776041</v>
      </c>
      <c r="T149" s="1">
        <v>107.92724800662688</v>
      </c>
    </row>
    <row r="150" spans="1:20" x14ac:dyDescent="0.2">
      <c r="A150" s="1">
        <v>2009</v>
      </c>
      <c r="B150" s="1">
        <v>5</v>
      </c>
      <c r="C150" s="1">
        <v>103.64906660400261</v>
      </c>
      <c r="D150" s="1">
        <v>100.500271657026</v>
      </c>
      <c r="E150" s="1">
        <v>130.03639105945484</v>
      </c>
      <c r="F150" s="1">
        <v>163.94342748589997</v>
      </c>
      <c r="G150" s="1">
        <v>120.57723521432662</v>
      </c>
      <c r="H150" s="1">
        <v>78.004561343209645</v>
      </c>
      <c r="I150" s="1">
        <v>117.11368406132681</v>
      </c>
      <c r="J150" s="1">
        <v>112.80202872476779</v>
      </c>
      <c r="K150" s="1">
        <v>114.31607835289444</v>
      </c>
      <c r="L150" s="1">
        <v>51.089249377697499</v>
      </c>
      <c r="M150" s="1">
        <v>131.96498100545392</v>
      </c>
      <c r="N150" s="1">
        <v>117.72293013443355</v>
      </c>
      <c r="O150" s="1">
        <v>143.11721801757812</v>
      </c>
      <c r="P150" s="3">
        <v>57.851179257031205</v>
      </c>
      <c r="Q150" s="1">
        <v>45.955036163330078</v>
      </c>
      <c r="R150" s="1">
        <v>107.32903289794922</v>
      </c>
      <c r="S150" s="1">
        <v>148.23980174951734</v>
      </c>
      <c r="T150" s="1">
        <v>125.94462128322635</v>
      </c>
    </row>
    <row r="151" spans="1:20" x14ac:dyDescent="0.2">
      <c r="A151" s="1">
        <v>2009</v>
      </c>
      <c r="B151" s="1">
        <v>6</v>
      </c>
      <c r="C151" s="1">
        <v>109.30240724106341</v>
      </c>
      <c r="D151" s="1">
        <v>116.07677271521621</v>
      </c>
      <c r="E151" s="1">
        <v>75.507000038412997</v>
      </c>
      <c r="F151" s="1">
        <v>125.38822470291737</v>
      </c>
      <c r="G151" s="1">
        <v>91.761086220705124</v>
      </c>
      <c r="H151" s="1">
        <v>177.26315919003019</v>
      </c>
      <c r="I151" s="1">
        <v>111.88032063544138</v>
      </c>
      <c r="J151" s="1">
        <v>136.32083253797077</v>
      </c>
      <c r="K151" s="1">
        <v>98.400608587432231</v>
      </c>
      <c r="L151" s="1">
        <v>177.68024335598</v>
      </c>
      <c r="M151" s="1">
        <v>73.355787116114683</v>
      </c>
      <c r="N151" s="1">
        <v>120.88783405776579</v>
      </c>
      <c r="O151" s="1">
        <v>174.22911071777344</v>
      </c>
      <c r="P151" s="3">
        <v>58.057325654483471</v>
      </c>
      <c r="Q151" s="1">
        <v>122.24413299560547</v>
      </c>
      <c r="R151" s="1">
        <v>112.42063140869141</v>
      </c>
      <c r="S151" s="1">
        <v>157.72882701070839</v>
      </c>
      <c r="T151" s="1">
        <v>112.47263513210393</v>
      </c>
    </row>
    <row r="152" spans="1:20" x14ac:dyDescent="0.2">
      <c r="A152" s="1">
        <v>2009</v>
      </c>
      <c r="B152" s="1">
        <v>7</v>
      </c>
      <c r="C152" s="1">
        <v>101.37829899015986</v>
      </c>
      <c r="D152" s="1">
        <v>107.87947692643105</v>
      </c>
      <c r="E152" s="1">
        <v>78.223629626049956</v>
      </c>
      <c r="F152" s="1">
        <v>158.04360948477159</v>
      </c>
      <c r="G152" s="1">
        <v>91.275565865199795</v>
      </c>
      <c r="H152" s="1">
        <v>135.19358310317202</v>
      </c>
      <c r="I152" s="1">
        <v>108.00830397992378</v>
      </c>
      <c r="J152" s="1">
        <v>79.354016148915136</v>
      </c>
      <c r="K152" s="1">
        <v>141.06748994361112</v>
      </c>
      <c r="L152" s="1">
        <v>103.775427673672</v>
      </c>
      <c r="M152" s="1">
        <v>97.119504609513825</v>
      </c>
      <c r="N152" s="1">
        <v>137.22579543347595</v>
      </c>
      <c r="O152" s="1">
        <v>206.66371154785156</v>
      </c>
      <c r="P152" s="3">
        <v>35.303709433493445</v>
      </c>
      <c r="Q152" s="1">
        <v>95.613761901855469</v>
      </c>
      <c r="R152" s="1">
        <v>87.370864868164062</v>
      </c>
      <c r="S152" s="1">
        <v>113.38624565435258</v>
      </c>
      <c r="T152" s="1">
        <v>104.35510709905104</v>
      </c>
    </row>
    <row r="153" spans="1:20" x14ac:dyDescent="0.2">
      <c r="A153" s="1">
        <v>2009</v>
      </c>
      <c r="B153" s="1">
        <v>8</v>
      </c>
      <c r="C153" s="1">
        <v>98.342804188317089</v>
      </c>
      <c r="D153" s="1">
        <v>99.733622183342717</v>
      </c>
      <c r="E153" s="1">
        <v>125.64798291635203</v>
      </c>
      <c r="F153" s="1">
        <v>97.790816395098219</v>
      </c>
      <c r="G153" s="1">
        <v>96.658523817010831</v>
      </c>
      <c r="H153" s="1">
        <v>121.60796423459925</v>
      </c>
      <c r="I153" s="1">
        <v>98.04608852507522</v>
      </c>
      <c r="J153" s="1">
        <v>122.87916159676764</v>
      </c>
      <c r="K153" s="1">
        <v>103.87955899860944</v>
      </c>
      <c r="L153" s="1">
        <v>54.996813294122902</v>
      </c>
      <c r="M153" s="1">
        <v>57.65992271598541</v>
      </c>
      <c r="N153" s="1">
        <v>147.40110393332984</v>
      </c>
      <c r="O153" s="1">
        <v>103.18768310546875</v>
      </c>
      <c r="P153" s="3">
        <v>41.526259843004738</v>
      </c>
      <c r="Q153" s="1">
        <v>94.16583251953125</v>
      </c>
      <c r="R153" s="1">
        <v>74.071189880371094</v>
      </c>
      <c r="S153" s="1">
        <v>95.39430782548925</v>
      </c>
      <c r="T153" s="1">
        <v>111.17433944828353</v>
      </c>
    </row>
    <row r="154" spans="1:20" x14ac:dyDescent="0.2">
      <c r="A154" s="1">
        <v>2009</v>
      </c>
      <c r="B154" s="1">
        <v>9</v>
      </c>
      <c r="C154" s="1">
        <v>100.15555600858198</v>
      </c>
      <c r="D154" s="1">
        <v>107.24052844203803</v>
      </c>
      <c r="E154" s="1">
        <v>79.196461089820588</v>
      </c>
      <c r="F154" s="1">
        <v>109.65396461351999</v>
      </c>
      <c r="G154" s="1">
        <v>93.413194755267654</v>
      </c>
      <c r="H154" s="1">
        <v>197.10698463048223</v>
      </c>
      <c r="I154" s="1">
        <v>118.88256409984173</v>
      </c>
      <c r="J154" s="1">
        <v>59.587851130608662</v>
      </c>
      <c r="K154" s="1">
        <v>87.38876593215565</v>
      </c>
      <c r="L154" s="1">
        <v>158.40968302324299</v>
      </c>
      <c r="M154" s="1">
        <v>117.37453398348241</v>
      </c>
      <c r="N154" s="1">
        <v>123.72498506594872</v>
      </c>
      <c r="O154" s="1">
        <v>128.3226318359375</v>
      </c>
      <c r="P154" s="3">
        <v>77.926848828340169</v>
      </c>
      <c r="Q154" s="1">
        <v>32.38641357421875</v>
      </c>
      <c r="R154" s="1">
        <v>96.646415710449219</v>
      </c>
      <c r="S154" s="1">
        <v>111.03582455880255</v>
      </c>
      <c r="T154" s="1">
        <v>99.009636058681423</v>
      </c>
    </row>
    <row r="155" spans="1:20" x14ac:dyDescent="0.2">
      <c r="A155" s="1">
        <v>2009</v>
      </c>
      <c r="B155" s="1">
        <v>10</v>
      </c>
      <c r="C155" s="1">
        <v>86.336277625573857</v>
      </c>
      <c r="D155" s="1">
        <v>87.363056271057374</v>
      </c>
      <c r="E155" s="1">
        <v>78.035096489807827</v>
      </c>
      <c r="F155" s="1">
        <v>49.110806471547129</v>
      </c>
      <c r="G155" s="1">
        <v>110.39065824976799</v>
      </c>
      <c r="H155" s="1">
        <v>113.87563598622654</v>
      </c>
      <c r="I155" s="1">
        <v>124.04782454598356</v>
      </c>
      <c r="J155" s="1">
        <v>84.368049685147483</v>
      </c>
      <c r="K155" s="1">
        <v>85.99908332571755</v>
      </c>
      <c r="L155" s="1">
        <v>77.032092384958503</v>
      </c>
      <c r="M155" s="1">
        <v>88.23627382317089</v>
      </c>
      <c r="N155" s="1">
        <v>111.34462097146383</v>
      </c>
      <c r="O155" s="1">
        <v>115.09178924560547</v>
      </c>
      <c r="P155" s="3">
        <v>85.381069021022654</v>
      </c>
      <c r="Q155" s="1">
        <v>67.629600524902344</v>
      </c>
      <c r="R155" s="1">
        <v>100.10651397705078</v>
      </c>
      <c r="S155" s="1">
        <v>142.22838455896297</v>
      </c>
      <c r="T155" s="1">
        <v>86.241759582839521</v>
      </c>
    </row>
    <row r="156" spans="1:20" x14ac:dyDescent="0.2">
      <c r="A156" s="1">
        <v>2009</v>
      </c>
      <c r="B156" s="1">
        <v>11</v>
      </c>
      <c r="C156" s="1">
        <v>99.381110014649991</v>
      </c>
      <c r="D156" s="1">
        <v>97.89412252681575</v>
      </c>
      <c r="E156" s="1">
        <v>99.873229247757962</v>
      </c>
      <c r="F156" s="1">
        <v>82.646933790256</v>
      </c>
      <c r="G156" s="1">
        <v>127.59269256365089</v>
      </c>
      <c r="H156" s="1">
        <v>112.05535182053377</v>
      </c>
      <c r="I156" s="1">
        <v>213.290108791541</v>
      </c>
      <c r="J156" s="1">
        <v>106.57057958570905</v>
      </c>
      <c r="K156" s="1">
        <v>68.55942138106866</v>
      </c>
      <c r="L156" s="1">
        <v>153.348865590245</v>
      </c>
      <c r="M156" s="1">
        <v>113.5038282993474</v>
      </c>
      <c r="N156" s="1">
        <v>113.95484001191635</v>
      </c>
      <c r="O156" s="1">
        <v>150.37281799316406</v>
      </c>
      <c r="P156" s="3">
        <v>60.357112821362115</v>
      </c>
      <c r="Q156" s="1">
        <v>109.06280517578125</v>
      </c>
      <c r="R156" s="1">
        <v>89.145881652832031</v>
      </c>
      <c r="S156" s="1">
        <v>132.31210523955593</v>
      </c>
      <c r="T156" s="1">
        <v>99.779269192988551</v>
      </c>
    </row>
    <row r="157" spans="1:20" x14ac:dyDescent="0.2">
      <c r="A157" s="1">
        <v>2009</v>
      </c>
      <c r="B157" s="1">
        <v>12</v>
      </c>
      <c r="C157" s="1">
        <v>98.789152949794158</v>
      </c>
      <c r="D157" s="1">
        <v>97.757632184773172</v>
      </c>
      <c r="E157" s="1">
        <v>96.434605063040578</v>
      </c>
      <c r="F157" s="1">
        <v>77.755208851202781</v>
      </c>
      <c r="G157" s="1">
        <v>102.30807757525309</v>
      </c>
      <c r="H157" s="1">
        <v>101.70138449577061</v>
      </c>
      <c r="I157" s="1">
        <v>140.35945516676449</v>
      </c>
      <c r="J157" s="1">
        <v>76.332856468000813</v>
      </c>
      <c r="K157" s="1">
        <v>78.486495578990542</v>
      </c>
      <c r="L157" s="1">
        <v>152.271884880209</v>
      </c>
      <c r="M157" s="1">
        <v>99.864632556191381</v>
      </c>
      <c r="N157" s="1">
        <v>128.19524563512007</v>
      </c>
      <c r="O157" s="1">
        <v>152.25347900390625</v>
      </c>
      <c r="P157" s="3">
        <v>57.138561792592554</v>
      </c>
      <c r="Q157" s="1">
        <v>130.10646057128906</v>
      </c>
      <c r="R157" s="1">
        <v>92.330703735351562</v>
      </c>
      <c r="S157" s="1">
        <v>171.25400417123222</v>
      </c>
      <c r="T157" s="1">
        <v>108.39608714570849</v>
      </c>
    </row>
    <row r="158" spans="1:20" x14ac:dyDescent="0.2">
      <c r="A158" s="1">
        <v>2010</v>
      </c>
      <c r="B158" s="1">
        <v>1</v>
      </c>
      <c r="C158" s="1">
        <v>112.96610653947673</v>
      </c>
      <c r="D158" s="1">
        <v>111.8228944926403</v>
      </c>
      <c r="E158" s="1">
        <v>86.401654986653028</v>
      </c>
      <c r="F158" s="1">
        <v>165.1578232450548</v>
      </c>
      <c r="G158" s="1">
        <v>118.83468512205167</v>
      </c>
      <c r="H158" s="1">
        <v>121.22860999905518</v>
      </c>
      <c r="I158" s="1">
        <v>147.0803791304256</v>
      </c>
      <c r="J158" s="1">
        <v>105.57108427115571</v>
      </c>
      <c r="K158" s="1">
        <v>77.453850713195095</v>
      </c>
      <c r="L158" s="1">
        <v>121.417250378197</v>
      </c>
      <c r="M158" s="1">
        <v>104.52817810625834</v>
      </c>
      <c r="N158" s="1">
        <v>109.87407486056418</v>
      </c>
      <c r="O158" s="1">
        <v>170.97885131835938</v>
      </c>
      <c r="P158" s="3">
        <v>102.5767700103908</v>
      </c>
      <c r="Q158" s="1">
        <v>93.920608520507812</v>
      </c>
      <c r="R158" s="1">
        <v>111.14257049560547</v>
      </c>
      <c r="S158" s="1">
        <v>209.14732626177343</v>
      </c>
      <c r="T158" s="1">
        <v>136.86385675248511</v>
      </c>
    </row>
    <row r="159" spans="1:20" x14ac:dyDescent="0.2">
      <c r="A159" s="1">
        <v>2010</v>
      </c>
      <c r="B159" s="1">
        <v>2</v>
      </c>
      <c r="C159" s="1">
        <v>111.31291464124141</v>
      </c>
      <c r="D159" s="1">
        <v>114.00605461641999</v>
      </c>
      <c r="E159" s="1">
        <v>104.77987372228606</v>
      </c>
      <c r="F159" s="1">
        <v>196.01148253259248</v>
      </c>
      <c r="G159" s="1">
        <v>97.122697473609492</v>
      </c>
      <c r="H159" s="1">
        <v>115.85378751558932</v>
      </c>
      <c r="I159" s="1">
        <v>171.11748379552878</v>
      </c>
      <c r="J159" s="1">
        <v>121.43700721669113</v>
      </c>
      <c r="K159" s="1">
        <v>129.56899496548402</v>
      </c>
      <c r="L159" s="1">
        <v>178.03115891231201</v>
      </c>
      <c r="M159" s="1">
        <v>106.47966280686907</v>
      </c>
      <c r="N159" s="1">
        <v>104.93922869094011</v>
      </c>
      <c r="O159" s="1">
        <v>142.29261779785156</v>
      </c>
      <c r="P159" s="3">
        <v>42.247984555502427</v>
      </c>
      <c r="Q159" s="1">
        <v>146.21153259277344</v>
      </c>
      <c r="R159" s="1">
        <v>136.99745178222656</v>
      </c>
      <c r="S159" s="1">
        <v>163.18252310825903</v>
      </c>
      <c r="T159" s="1">
        <v>116.72155709274665</v>
      </c>
    </row>
    <row r="160" spans="1:20" x14ac:dyDescent="0.2">
      <c r="A160" s="1">
        <v>2010</v>
      </c>
      <c r="B160" s="1">
        <v>3</v>
      </c>
      <c r="C160" s="1">
        <v>106.72793898082887</v>
      </c>
      <c r="D160" s="1">
        <v>107.68757372439103</v>
      </c>
      <c r="E160" s="1">
        <v>113.42232993005614</v>
      </c>
      <c r="F160" s="1">
        <v>105.37006681513419</v>
      </c>
      <c r="G160" s="1">
        <v>141.96584007342454</v>
      </c>
      <c r="H160" s="1">
        <v>135.35216005678575</v>
      </c>
      <c r="I160" s="1">
        <v>169.56921673538247</v>
      </c>
      <c r="J160" s="1">
        <v>116.47019690925322</v>
      </c>
      <c r="K160" s="1">
        <v>96.486854579043651</v>
      </c>
      <c r="L160" s="1">
        <v>161.80747924496299</v>
      </c>
      <c r="M160" s="1">
        <v>98.562370444944619</v>
      </c>
      <c r="N160" s="1">
        <v>83.624995604693936</v>
      </c>
      <c r="O160" s="1">
        <v>114.65792083740234</v>
      </c>
      <c r="P160" s="3">
        <v>41.271404346439496</v>
      </c>
      <c r="Q160" s="1">
        <v>67.206161499023438</v>
      </c>
      <c r="R160" s="1">
        <v>99.085060119628906</v>
      </c>
      <c r="S160" s="1">
        <v>208.94072334740846</v>
      </c>
      <c r="T160" s="1">
        <v>124.68750888053152</v>
      </c>
    </row>
    <row r="161" spans="1:20" x14ac:dyDescent="0.2">
      <c r="A161" s="1">
        <v>2010</v>
      </c>
      <c r="B161" s="1">
        <v>4</v>
      </c>
      <c r="C161" s="1">
        <v>103.24783568755792</v>
      </c>
      <c r="D161" s="1">
        <v>98.867788277610501</v>
      </c>
      <c r="E161" s="1">
        <v>92.623206483908447</v>
      </c>
      <c r="F161" s="1">
        <v>55.740765345205986</v>
      </c>
      <c r="G161" s="1">
        <v>103.85632546886194</v>
      </c>
      <c r="H161" s="1">
        <v>83.716104459943352</v>
      </c>
      <c r="I161" s="1">
        <v>152.00736059535694</v>
      </c>
      <c r="J161" s="1">
        <v>153.83554692754655</v>
      </c>
      <c r="K161" s="1">
        <v>94.168045663985694</v>
      </c>
      <c r="L161" s="1">
        <v>196.066611802387</v>
      </c>
      <c r="M161" s="1">
        <v>110.83781665824699</v>
      </c>
      <c r="N161" s="1">
        <v>112.6936344435838</v>
      </c>
      <c r="O161" s="1">
        <v>138.25706481933594</v>
      </c>
      <c r="P161" s="3">
        <v>86.828818056704023</v>
      </c>
      <c r="Q161" s="1">
        <v>71.5926513671875</v>
      </c>
      <c r="R161" s="1">
        <v>98.701118469238281</v>
      </c>
      <c r="S161" s="1">
        <v>214.02366588970199</v>
      </c>
      <c r="T161" s="1">
        <v>123.70220486752557</v>
      </c>
    </row>
    <row r="162" spans="1:20" x14ac:dyDescent="0.2">
      <c r="A162" s="1">
        <v>2010</v>
      </c>
      <c r="B162" s="1">
        <v>5</v>
      </c>
      <c r="C162" s="1">
        <v>147.39143084999861</v>
      </c>
      <c r="D162" s="1">
        <v>141.90570754937312</v>
      </c>
      <c r="E162" s="1">
        <v>279.42527339773062</v>
      </c>
      <c r="F162" s="1">
        <v>110.47719257608392</v>
      </c>
      <c r="G162" s="1">
        <v>143.36071169277722</v>
      </c>
      <c r="H162" s="1">
        <v>139.67480943443104</v>
      </c>
      <c r="I162" s="1">
        <v>368.2284460521463</v>
      </c>
      <c r="J162" s="1">
        <v>156.3809576278984</v>
      </c>
      <c r="K162" s="1">
        <v>113.86794399378972</v>
      </c>
      <c r="L162" s="1">
        <v>139.14878072157401</v>
      </c>
      <c r="M162" s="1">
        <v>114.94949165378587</v>
      </c>
      <c r="N162" s="1">
        <v>182.6165428122589</v>
      </c>
      <c r="O162" s="1">
        <v>147.45671081542969</v>
      </c>
      <c r="P162" s="3">
        <v>115.21094448157679</v>
      </c>
      <c r="Q162" s="1">
        <v>162.10675048828125</v>
      </c>
      <c r="R162" s="1">
        <v>149.98333740234375</v>
      </c>
      <c r="S162" s="1">
        <v>238.26550103335578</v>
      </c>
      <c r="T162" s="1">
        <v>147.76325710417109</v>
      </c>
    </row>
    <row r="163" spans="1:20" x14ac:dyDescent="0.2">
      <c r="A163" s="1">
        <v>2010</v>
      </c>
      <c r="B163" s="1">
        <v>6</v>
      </c>
      <c r="C163" s="1">
        <v>133.57270800151304</v>
      </c>
      <c r="D163" s="1">
        <v>132.8886119572918</v>
      </c>
      <c r="E163" s="1">
        <v>223.95130974857503</v>
      </c>
      <c r="F163" s="1">
        <v>52.256967511130611</v>
      </c>
      <c r="G163" s="1">
        <v>139.38205393703433</v>
      </c>
      <c r="H163" s="1">
        <v>149.07323433851712</v>
      </c>
      <c r="I163" s="1">
        <v>135.45886657506682</v>
      </c>
      <c r="J163" s="1">
        <v>143.11946684277873</v>
      </c>
      <c r="K163" s="1">
        <v>151.37906163275056</v>
      </c>
      <c r="L163" s="1">
        <v>141.48367836053001</v>
      </c>
      <c r="M163" s="1">
        <v>160.79039833506351</v>
      </c>
      <c r="N163" s="1">
        <v>203.28566555294671</v>
      </c>
      <c r="O163" s="1">
        <v>152.00566101074219</v>
      </c>
      <c r="P163" s="3">
        <v>45.005075851838242</v>
      </c>
      <c r="Q163" s="1">
        <v>123.89997100830078</v>
      </c>
      <c r="R163" s="1">
        <v>142.48199462890625</v>
      </c>
      <c r="S163" s="1">
        <v>242.65689297501473</v>
      </c>
      <c r="T163" s="1">
        <v>129.73219825852576</v>
      </c>
    </row>
    <row r="164" spans="1:20" x14ac:dyDescent="0.2">
      <c r="A164" s="1">
        <v>2010</v>
      </c>
      <c r="B164" s="1">
        <v>7</v>
      </c>
      <c r="C164" s="1">
        <v>141.05375935710802</v>
      </c>
      <c r="D164" s="1">
        <v>133.68142642557666</v>
      </c>
      <c r="E164" s="1">
        <v>184.57755083998123</v>
      </c>
      <c r="F164" s="1">
        <v>70.36706175228889</v>
      </c>
      <c r="G164" s="1">
        <v>153.93521375057986</v>
      </c>
      <c r="H164" s="1">
        <v>115.85409587920148</v>
      </c>
      <c r="I164" s="1">
        <v>187.11679620988335</v>
      </c>
      <c r="J164" s="1">
        <v>193.8954319811794</v>
      </c>
      <c r="K164" s="1">
        <v>100.37033051637283</v>
      </c>
      <c r="L164" s="1">
        <v>170.59830442540701</v>
      </c>
      <c r="M164" s="1">
        <v>144.46775976560252</v>
      </c>
      <c r="N164" s="1">
        <v>141.72761992159855</v>
      </c>
      <c r="O164" s="1">
        <v>119.20754241943359</v>
      </c>
      <c r="P164" s="3">
        <v>81.625716762280263</v>
      </c>
      <c r="Q164" s="1">
        <v>123.31895446777344</v>
      </c>
      <c r="R164" s="1">
        <v>105.17088317871094</v>
      </c>
      <c r="S164" s="1">
        <v>237.96942889751369</v>
      </c>
      <c r="T164" s="1">
        <v>196.94724691009401</v>
      </c>
    </row>
    <row r="165" spans="1:20" x14ac:dyDescent="0.2">
      <c r="A165" s="1">
        <v>2010</v>
      </c>
      <c r="B165" s="1">
        <v>8</v>
      </c>
      <c r="C165" s="1">
        <v>120.88001128945828</v>
      </c>
      <c r="D165" s="1">
        <v>116.40008908726483</v>
      </c>
      <c r="E165" s="1">
        <v>205.132659058873</v>
      </c>
      <c r="F165" s="1">
        <v>84.712409339218837</v>
      </c>
      <c r="G165" s="1">
        <v>144.82897522618424</v>
      </c>
      <c r="H165" s="1">
        <v>108.89377336571692</v>
      </c>
      <c r="I165" s="1">
        <v>170.77811211563909</v>
      </c>
      <c r="J165" s="1">
        <v>146.92627324532936</v>
      </c>
      <c r="K165" s="1">
        <v>89.108882103458541</v>
      </c>
      <c r="L165" s="1">
        <v>126.62704896415001</v>
      </c>
      <c r="M165" s="1">
        <v>111.56591378723688</v>
      </c>
      <c r="N165" s="1">
        <v>146.04039373154154</v>
      </c>
      <c r="O165" s="1">
        <v>140.9466552734375</v>
      </c>
      <c r="P165" s="3">
        <v>62.425270488641551</v>
      </c>
      <c r="Q165" s="1">
        <v>161.87393188476562</v>
      </c>
      <c r="R165" s="1">
        <v>94.590065002441406</v>
      </c>
      <c r="S165" s="1">
        <v>269.24424208790765</v>
      </c>
      <c r="T165" s="1">
        <v>127.22817320700601</v>
      </c>
    </row>
    <row r="166" spans="1:20" x14ac:dyDescent="0.2">
      <c r="A166" s="1">
        <v>2010</v>
      </c>
      <c r="B166" s="1">
        <v>9</v>
      </c>
      <c r="C166" s="1">
        <v>133.10662988012857</v>
      </c>
      <c r="D166" s="1">
        <v>126.45169553295085</v>
      </c>
      <c r="E166" s="1">
        <v>155.93391411319877</v>
      </c>
      <c r="F166" s="1">
        <v>84.339534910215392</v>
      </c>
      <c r="G166" s="1">
        <v>202.2310228431912</v>
      </c>
      <c r="H166" s="1">
        <v>107.86632864651321</v>
      </c>
      <c r="I166" s="1">
        <v>214.52643368357181</v>
      </c>
      <c r="J166" s="1">
        <v>111.59323887873222</v>
      </c>
      <c r="K166" s="1">
        <v>99.399488975000367</v>
      </c>
      <c r="L166" s="1">
        <v>120.36832639107401</v>
      </c>
      <c r="M166" s="1">
        <v>126.12784996964379</v>
      </c>
      <c r="N166" s="1">
        <v>124.75008962185956</v>
      </c>
      <c r="O166" s="1">
        <v>170.0675048828125</v>
      </c>
      <c r="P166" s="3">
        <v>59.983112776745187</v>
      </c>
      <c r="Q166" s="1">
        <v>104.35622406005859</v>
      </c>
      <c r="R166" s="1">
        <v>105.94867706298828</v>
      </c>
      <c r="S166" s="1">
        <v>233.24436644394021</v>
      </c>
      <c r="T166" s="1">
        <v>186.74124807429988</v>
      </c>
    </row>
    <row r="167" spans="1:20" x14ac:dyDescent="0.2">
      <c r="A167" s="1">
        <v>2010</v>
      </c>
      <c r="B167" s="1">
        <v>10</v>
      </c>
      <c r="C167" s="1">
        <v>122.15585449240129</v>
      </c>
      <c r="D167" s="1">
        <v>115.03873731954054</v>
      </c>
      <c r="E167" s="1">
        <v>112.99476571098754</v>
      </c>
      <c r="F167" s="1">
        <v>22.296306138082397</v>
      </c>
      <c r="G167" s="1">
        <v>211.82931803000261</v>
      </c>
      <c r="H167" s="1">
        <v>97.59529100958494</v>
      </c>
      <c r="I167" s="1">
        <v>309.01094125472378</v>
      </c>
      <c r="J167" s="1">
        <v>116.37975909668141</v>
      </c>
      <c r="K167" s="1">
        <v>88.999546274317382</v>
      </c>
      <c r="L167" s="1">
        <v>143.58709836589</v>
      </c>
      <c r="M167" s="1">
        <v>133.0658143633579</v>
      </c>
      <c r="N167" s="1">
        <v>96.645388123106315</v>
      </c>
      <c r="O167" s="1">
        <v>165.47264099121094</v>
      </c>
      <c r="P167" s="3">
        <v>107.32536351539812</v>
      </c>
      <c r="Q167" s="1">
        <v>83.02374267578125</v>
      </c>
      <c r="R167" s="1">
        <v>105.42673492431641</v>
      </c>
      <c r="S167" s="1">
        <v>302.28375772878906</v>
      </c>
      <c r="T167" s="1">
        <v>154.76274087338885</v>
      </c>
    </row>
    <row r="168" spans="1:20" x14ac:dyDescent="0.2">
      <c r="A168" s="1">
        <v>2010</v>
      </c>
      <c r="B168" s="1">
        <v>11</v>
      </c>
      <c r="C168" s="1">
        <v>127.19800478021011</v>
      </c>
      <c r="D168" s="1">
        <v>121.17869890527172</v>
      </c>
      <c r="E168" s="1">
        <v>136.42686193908796</v>
      </c>
      <c r="F168" s="1">
        <v>88.011734755588407</v>
      </c>
      <c r="G168" s="1">
        <v>182.5560932529815</v>
      </c>
      <c r="H168" s="1">
        <v>98.160522607855881</v>
      </c>
      <c r="I168" s="1">
        <v>152.43801128102848</v>
      </c>
      <c r="J168" s="1">
        <v>137.21381824957714</v>
      </c>
      <c r="K168" s="1">
        <v>107.06228847278234</v>
      </c>
      <c r="L168" s="1">
        <v>87.440406650964604</v>
      </c>
      <c r="M168" s="1">
        <v>143.53141554704732</v>
      </c>
      <c r="N168" s="1">
        <v>109.4315924274153</v>
      </c>
      <c r="O168" s="1">
        <v>167.07209777832031</v>
      </c>
      <c r="P168" s="3">
        <v>54.695494620753983</v>
      </c>
      <c r="Q168" s="1">
        <v>79.667579650878906</v>
      </c>
      <c r="R168" s="1">
        <v>140.54161071777344</v>
      </c>
      <c r="S168" s="1">
        <v>268.50774485320574</v>
      </c>
      <c r="T168" s="1">
        <v>175.04428360372944</v>
      </c>
    </row>
    <row r="169" spans="1:20" x14ac:dyDescent="0.2">
      <c r="A169" s="1">
        <v>2010</v>
      </c>
      <c r="B169" s="1">
        <v>12</v>
      </c>
      <c r="C169" s="1">
        <v>129.4575279235786</v>
      </c>
      <c r="D169" s="1">
        <v>130.20013922683796</v>
      </c>
      <c r="E169" s="1">
        <v>89.53490188775946</v>
      </c>
      <c r="F169" s="1">
        <v>78.577290354475409</v>
      </c>
      <c r="G169" s="1">
        <v>142.25425241608386</v>
      </c>
      <c r="H169" s="1">
        <v>132.14049636392588</v>
      </c>
      <c r="I169" s="1">
        <v>311.90800715942743</v>
      </c>
      <c r="J169" s="1">
        <v>179.41429972841618</v>
      </c>
      <c r="K169" s="1">
        <v>157.43473914421747</v>
      </c>
      <c r="L169" s="1">
        <v>196.04507596049001</v>
      </c>
      <c r="M169" s="1">
        <v>109.6550150801729</v>
      </c>
      <c r="N169" s="1">
        <v>108.59465162614198</v>
      </c>
      <c r="O169" s="1">
        <v>156.27919006347656</v>
      </c>
      <c r="P169" s="3">
        <v>44.013268020115881</v>
      </c>
      <c r="Q169" s="1">
        <v>122.25597381591797</v>
      </c>
      <c r="R169" s="1">
        <v>138.58390808105469</v>
      </c>
      <c r="S169" s="1">
        <v>194.98122889758613</v>
      </c>
      <c r="T169" s="1">
        <v>151.55332953432713</v>
      </c>
    </row>
    <row r="170" spans="1:20" x14ac:dyDescent="0.2">
      <c r="A170" s="1">
        <v>2011</v>
      </c>
      <c r="B170" s="1">
        <v>1</v>
      </c>
      <c r="C170" s="1">
        <v>110.18250132807449</v>
      </c>
      <c r="D170" s="1">
        <v>116.0634386472872</v>
      </c>
      <c r="E170" s="1">
        <v>84.434411794399523</v>
      </c>
      <c r="F170" s="1">
        <v>26.863019443472769</v>
      </c>
      <c r="G170" s="1">
        <v>128.36739243138723</v>
      </c>
      <c r="H170" s="1">
        <v>178.76364182701181</v>
      </c>
      <c r="I170" s="1">
        <v>162.46417461815372</v>
      </c>
      <c r="J170" s="1">
        <v>140.9458415604839</v>
      </c>
      <c r="K170" s="1">
        <v>124.54881161816419</v>
      </c>
      <c r="L170" s="1">
        <v>155.640337065517</v>
      </c>
      <c r="M170" s="1">
        <v>87.866726289025721</v>
      </c>
      <c r="N170" s="1">
        <v>107.51373524772579</v>
      </c>
      <c r="O170" s="1">
        <v>137.05404663085938</v>
      </c>
      <c r="P170" s="3">
        <v>58.655428484643416</v>
      </c>
      <c r="Q170" s="1">
        <v>56.334758758544922</v>
      </c>
      <c r="R170" s="1">
        <v>131.94673156738281</v>
      </c>
      <c r="S170" s="1">
        <v>195.22675789671382</v>
      </c>
      <c r="T170" s="1">
        <v>111.49282491700214</v>
      </c>
    </row>
    <row r="171" spans="1:20" x14ac:dyDescent="0.2">
      <c r="A171" s="1">
        <v>2011</v>
      </c>
      <c r="B171" s="1">
        <v>2</v>
      </c>
      <c r="C171" s="1">
        <v>93.205249604611851</v>
      </c>
      <c r="D171" s="1">
        <v>91.649061845705774</v>
      </c>
      <c r="E171" s="1">
        <v>75.667683614060167</v>
      </c>
      <c r="F171" s="1">
        <v>111.60553684245914</v>
      </c>
      <c r="G171" s="1">
        <v>180.77665826067454</v>
      </c>
      <c r="H171" s="1">
        <v>59.441151350078684</v>
      </c>
      <c r="I171" s="1">
        <v>210.0111903468607</v>
      </c>
      <c r="J171" s="1">
        <v>93.271113596540289</v>
      </c>
      <c r="K171" s="1">
        <v>144.15166747874031</v>
      </c>
      <c r="L171" s="1">
        <v>93.466358428963602</v>
      </c>
      <c r="M171" s="1">
        <v>103.48958500979919</v>
      </c>
      <c r="N171" s="1">
        <v>104.4528057463191</v>
      </c>
      <c r="O171" s="1">
        <v>90.905616760253906</v>
      </c>
      <c r="P171" s="3">
        <v>50.258583817406368</v>
      </c>
      <c r="Q171" s="1">
        <v>75.136482238769531</v>
      </c>
      <c r="R171" s="1">
        <v>127.27813720703125</v>
      </c>
      <c r="S171" s="1">
        <v>131.32564515006823</v>
      </c>
      <c r="T171" s="1">
        <v>104.56237005718249</v>
      </c>
    </row>
    <row r="172" spans="1:20" x14ac:dyDescent="0.2">
      <c r="A172" s="1">
        <v>2011</v>
      </c>
      <c r="B172" s="1">
        <v>3</v>
      </c>
      <c r="C172" s="1">
        <v>125.95299320736434</v>
      </c>
      <c r="D172" s="1">
        <v>124.60751264326753</v>
      </c>
      <c r="E172" s="1">
        <v>114.81809211648977</v>
      </c>
      <c r="F172" s="1">
        <v>173.91814460282683</v>
      </c>
      <c r="G172" s="1">
        <v>172.45853335246443</v>
      </c>
      <c r="H172" s="1">
        <v>137.81883236596968</v>
      </c>
      <c r="I172" s="1">
        <v>271.07414381300066</v>
      </c>
      <c r="J172" s="1">
        <v>123.78567873907862</v>
      </c>
      <c r="K172" s="1">
        <v>96.319204571361553</v>
      </c>
      <c r="L172" s="1">
        <v>175.77293933145799</v>
      </c>
      <c r="M172" s="1">
        <v>99.256666401889788</v>
      </c>
      <c r="N172" s="1">
        <v>107.43358138470865</v>
      </c>
      <c r="O172" s="1">
        <v>164.49742126464844</v>
      </c>
      <c r="P172" s="3">
        <v>64.543446068799781</v>
      </c>
      <c r="Q172" s="1">
        <v>84.233718872070312</v>
      </c>
      <c r="R172" s="1">
        <v>129.07090759277344</v>
      </c>
      <c r="S172" s="1">
        <v>177.413063799589</v>
      </c>
      <c r="T172" s="1">
        <v>153.84172881941558</v>
      </c>
    </row>
    <row r="173" spans="1:20" x14ac:dyDescent="0.2">
      <c r="A173" s="1">
        <v>2011</v>
      </c>
      <c r="B173" s="1">
        <v>4</v>
      </c>
      <c r="C173" s="1">
        <v>114.64243533711885</v>
      </c>
      <c r="D173" s="1">
        <v>116.01288356210628</v>
      </c>
      <c r="E173" s="1">
        <v>63.936162475974413</v>
      </c>
      <c r="F173" s="1">
        <v>170.58380033636396</v>
      </c>
      <c r="G173" s="1">
        <v>142.33187000884485</v>
      </c>
      <c r="H173" s="1">
        <v>156.92789850670675</v>
      </c>
      <c r="I173" s="1">
        <v>241.78795016043958</v>
      </c>
      <c r="J173" s="1">
        <v>80.16926761768643</v>
      </c>
      <c r="K173" s="1">
        <v>71.039940059114485</v>
      </c>
      <c r="L173" s="1">
        <v>181.34866699446101</v>
      </c>
      <c r="M173" s="1">
        <v>103.88103682653349</v>
      </c>
      <c r="N173" s="1">
        <v>118.79509077088491</v>
      </c>
      <c r="O173" s="1">
        <v>104.01689910888672</v>
      </c>
      <c r="P173" s="3">
        <v>48.892855828391056</v>
      </c>
      <c r="Q173" s="1">
        <v>111.90540313720703</v>
      </c>
      <c r="R173" s="1">
        <v>126.47275543212891</v>
      </c>
      <c r="S173" s="1">
        <v>156.23403748512021</v>
      </c>
      <c r="T173" s="1">
        <v>124.84658739325506</v>
      </c>
    </row>
    <row r="174" spans="1:20" x14ac:dyDescent="0.2">
      <c r="A174" s="1">
        <v>2011</v>
      </c>
      <c r="B174" s="1">
        <v>5</v>
      </c>
      <c r="C174" s="1">
        <v>88.692367842808864</v>
      </c>
      <c r="D174" s="1">
        <v>84.945180914937282</v>
      </c>
      <c r="E174" s="1">
        <v>117.641876852161</v>
      </c>
      <c r="F174" s="1">
        <v>79.121029588652931</v>
      </c>
      <c r="G174" s="1">
        <v>171.89311341433302</v>
      </c>
      <c r="H174" s="1">
        <v>60.777083411921289</v>
      </c>
      <c r="I174" s="1">
        <v>164.03363825314077</v>
      </c>
      <c r="J174" s="1">
        <v>93.211036061799163</v>
      </c>
      <c r="K174" s="1">
        <v>102.97064680439046</v>
      </c>
      <c r="L174" s="1">
        <v>152.44668400189701</v>
      </c>
      <c r="M174" s="1">
        <v>138.29416361895559</v>
      </c>
      <c r="N174" s="1">
        <v>117.17724923048524</v>
      </c>
      <c r="O174" s="1">
        <v>96.734138488769531</v>
      </c>
      <c r="P174" s="3">
        <v>37.712274898676313</v>
      </c>
      <c r="Q174" s="1">
        <v>91.910072326660156</v>
      </c>
      <c r="R174" s="1">
        <v>113.10902404785156</v>
      </c>
      <c r="S174" s="1">
        <v>146.94329795526593</v>
      </c>
      <c r="T174" s="1">
        <v>84.549161098284614</v>
      </c>
    </row>
    <row r="175" spans="1:20" x14ac:dyDescent="0.2">
      <c r="A175" s="1">
        <v>2011</v>
      </c>
      <c r="B175" s="1">
        <v>6</v>
      </c>
      <c r="C175" s="1">
        <v>117.02644195225615</v>
      </c>
      <c r="D175" s="1">
        <v>111.40168413164469</v>
      </c>
      <c r="E175" s="1">
        <v>152.59202314161467</v>
      </c>
      <c r="F175" s="1">
        <v>107.71162385547051</v>
      </c>
      <c r="G175" s="1">
        <v>161.53823831224764</v>
      </c>
      <c r="H175" s="1">
        <v>85.651882060468978</v>
      </c>
      <c r="I175" s="1">
        <v>228.37820428264607</v>
      </c>
      <c r="J175" s="1">
        <v>172.59468328313437</v>
      </c>
      <c r="K175" s="1">
        <v>105.51095516791</v>
      </c>
      <c r="L175" s="1">
        <v>95.026917782577797</v>
      </c>
      <c r="M175" s="1">
        <v>97.679091866441041</v>
      </c>
      <c r="N175" s="1">
        <v>118.83899344106425</v>
      </c>
      <c r="O175" s="1">
        <v>129.98988342285156</v>
      </c>
      <c r="P175" s="3">
        <v>69.662039072918418</v>
      </c>
      <c r="Q175" s="1">
        <v>92.589630126953125</v>
      </c>
      <c r="R175" s="1">
        <v>144.17045593261719</v>
      </c>
      <c r="S175" s="1">
        <v>198.10659336104962</v>
      </c>
      <c r="T175" s="1">
        <v>139.03789822439276</v>
      </c>
    </row>
    <row r="176" spans="1:20" x14ac:dyDescent="0.2">
      <c r="A176" s="1">
        <v>2011</v>
      </c>
      <c r="B176" s="1">
        <v>7</v>
      </c>
      <c r="C176" s="1">
        <v>155.2876551076231</v>
      </c>
      <c r="D176" s="1">
        <v>154.43988393461527</v>
      </c>
      <c r="E176" s="1">
        <v>229.396840089949</v>
      </c>
      <c r="F176" s="1">
        <v>123.59371473438136</v>
      </c>
      <c r="G176" s="1">
        <v>203.41887512705679</v>
      </c>
      <c r="H176" s="1">
        <v>157.21103428952887</v>
      </c>
      <c r="I176" s="1">
        <v>211.36402454797417</v>
      </c>
      <c r="J176" s="1">
        <v>184.01230375435156</v>
      </c>
      <c r="K176" s="1">
        <v>155.34045524143338</v>
      </c>
      <c r="L176" s="1">
        <v>62.503364660051197</v>
      </c>
      <c r="M176" s="1">
        <v>125.64202928930554</v>
      </c>
      <c r="N176" s="1">
        <v>146.93636936525849</v>
      </c>
      <c r="O176" s="1">
        <v>134.77984619140625</v>
      </c>
      <c r="P176" s="3">
        <v>80.08977048765216</v>
      </c>
      <c r="Q176" s="1">
        <v>162.23802185058594</v>
      </c>
      <c r="R176" s="1">
        <v>156.86024475097656</v>
      </c>
      <c r="S176" s="1">
        <v>194.1976415710775</v>
      </c>
      <c r="T176" s="1">
        <v>207.16030727622618</v>
      </c>
    </row>
    <row r="177" spans="1:20" x14ac:dyDescent="0.2">
      <c r="A177" s="1">
        <v>2011</v>
      </c>
      <c r="B177" s="1">
        <v>8</v>
      </c>
      <c r="C177" s="1">
        <v>214.36269235622854</v>
      </c>
      <c r="D177" s="1">
        <v>211.527507230553</v>
      </c>
      <c r="E177" s="1">
        <v>337.04386299976102</v>
      </c>
      <c r="F177" s="1">
        <v>205.83739049189808</v>
      </c>
      <c r="G177" s="1">
        <v>337.30730594285745</v>
      </c>
      <c r="H177" s="1">
        <v>175.07368860647392</v>
      </c>
      <c r="I177" s="1">
        <v>256.70832615054053</v>
      </c>
      <c r="J177" s="1">
        <v>280.61475107957574</v>
      </c>
      <c r="K177" s="1">
        <v>272.87444990130678</v>
      </c>
      <c r="L177" s="1">
        <v>130.15631740388599</v>
      </c>
      <c r="M177" s="1">
        <v>173.38817186305968</v>
      </c>
      <c r="N177" s="1">
        <v>230.28430334338518</v>
      </c>
      <c r="O177" s="1">
        <v>219.38117980957031</v>
      </c>
      <c r="P177" s="3">
        <v>102.28373204338874</v>
      </c>
      <c r="Q177" s="1">
        <v>191.06544494628906</v>
      </c>
      <c r="R177" s="1">
        <v>169.69657897949219</v>
      </c>
      <c r="S177" s="1">
        <v>203.31243706249586</v>
      </c>
      <c r="T177" s="1">
        <v>283.66557475900305</v>
      </c>
    </row>
    <row r="178" spans="1:20" x14ac:dyDescent="0.2">
      <c r="A178" s="1">
        <v>2011</v>
      </c>
      <c r="B178" s="1">
        <v>9</v>
      </c>
      <c r="C178" s="1">
        <v>190.9571049902506</v>
      </c>
      <c r="D178" s="1">
        <v>187.99290623539505</v>
      </c>
      <c r="E178" s="1">
        <v>200.57419156557984</v>
      </c>
      <c r="F178" s="1">
        <v>190.21329420470886</v>
      </c>
      <c r="G178" s="1">
        <v>280.67028964127036</v>
      </c>
      <c r="H178" s="1">
        <v>164.02304173044013</v>
      </c>
      <c r="I178" s="1">
        <v>312.2534632145842</v>
      </c>
      <c r="J178" s="1">
        <v>377.84379255251787</v>
      </c>
      <c r="K178" s="1">
        <v>186.78739552949119</v>
      </c>
      <c r="L178" s="1">
        <v>121.66057152123901</v>
      </c>
      <c r="M178" s="1">
        <v>171.93279149278845</v>
      </c>
      <c r="N178" s="1">
        <v>149.67404231554647</v>
      </c>
      <c r="O178" s="1">
        <v>248.31858825683594</v>
      </c>
      <c r="P178" s="3">
        <v>81.096285796929692</v>
      </c>
      <c r="Q178" s="1">
        <v>241.77581787109375</v>
      </c>
      <c r="R178" s="1">
        <v>142.77693176269531</v>
      </c>
      <c r="S178" s="1">
        <v>288.86507044124818</v>
      </c>
      <c r="T178" s="1">
        <v>214.42610531267997</v>
      </c>
    </row>
    <row r="179" spans="1:20" x14ac:dyDescent="0.2">
      <c r="A179" s="1">
        <v>2011</v>
      </c>
      <c r="B179" s="1">
        <v>10</v>
      </c>
      <c r="C179" s="1">
        <v>165.12988261388318</v>
      </c>
      <c r="D179" s="1">
        <v>170.2692287812462</v>
      </c>
      <c r="E179" s="1">
        <v>200.2594762872865</v>
      </c>
      <c r="F179" s="1">
        <v>116.61247980168616</v>
      </c>
      <c r="G179" s="1">
        <v>300.83355928650673</v>
      </c>
      <c r="H179" s="1">
        <v>209.43837248850249</v>
      </c>
      <c r="I179" s="1">
        <v>298.85209459124127</v>
      </c>
      <c r="J179" s="1">
        <v>217.81926791486822</v>
      </c>
      <c r="K179" s="1">
        <v>222.56592888202906</v>
      </c>
      <c r="L179" s="1">
        <v>210.46573045605001</v>
      </c>
      <c r="M179" s="1">
        <v>203.88967799719163</v>
      </c>
      <c r="N179" s="1">
        <v>161.07832984613935</v>
      </c>
      <c r="O179" s="1">
        <v>187.10142517089844</v>
      </c>
      <c r="P179" s="3">
        <v>63.184641089829427</v>
      </c>
      <c r="Q179" s="1">
        <v>158.83226013183594</v>
      </c>
      <c r="R179" s="1">
        <v>136.20451354980469</v>
      </c>
      <c r="S179" s="1">
        <v>334.33163284672622</v>
      </c>
      <c r="T179" s="1">
        <v>137.83925213179361</v>
      </c>
    </row>
    <row r="180" spans="1:20" x14ac:dyDescent="0.2">
      <c r="A180" s="1">
        <v>2011</v>
      </c>
      <c r="B180" s="1">
        <v>11</v>
      </c>
      <c r="C180" s="1">
        <v>197.5732248669093</v>
      </c>
      <c r="D180" s="1">
        <v>204.32148122931105</v>
      </c>
      <c r="E180" s="1">
        <v>287.16836022129678</v>
      </c>
      <c r="F180" s="1">
        <v>146.25856796118191</v>
      </c>
      <c r="G180" s="1">
        <v>399.84627085888735</v>
      </c>
      <c r="H180" s="1">
        <v>266.80421178306727</v>
      </c>
      <c r="I180" s="1">
        <v>361.36985406003123</v>
      </c>
      <c r="J180" s="1">
        <v>327.94839273539174</v>
      </c>
      <c r="K180" s="1">
        <v>224.14033707345524</v>
      </c>
      <c r="L180" s="1">
        <v>124.457571042228</v>
      </c>
      <c r="M180" s="1">
        <v>218.43799518661436</v>
      </c>
      <c r="N180" s="1">
        <v>156.06889366365249</v>
      </c>
      <c r="O180" s="1">
        <v>221.16307067871094</v>
      </c>
      <c r="P180" s="3">
        <v>95.006196952535134</v>
      </c>
      <c r="Q180" s="1">
        <v>271.63607788085938</v>
      </c>
      <c r="R180" s="1">
        <v>177.70838928222656</v>
      </c>
      <c r="S180" s="1">
        <v>380.26802388196154</v>
      </c>
      <c r="T180" s="1">
        <v>143.71456285976535</v>
      </c>
    </row>
    <row r="181" spans="1:20" x14ac:dyDescent="0.2">
      <c r="A181" s="1">
        <v>2011</v>
      </c>
      <c r="B181" s="1">
        <v>12</v>
      </c>
      <c r="C181" s="1">
        <v>181.42358343295979</v>
      </c>
      <c r="D181" s="1">
        <v>190.83852940863378</v>
      </c>
      <c r="E181" s="1">
        <v>218.74685479388108</v>
      </c>
      <c r="F181" s="1">
        <v>154.29969645731762</v>
      </c>
      <c r="G181" s="1">
        <v>309.37490211355129</v>
      </c>
      <c r="H181" s="1">
        <v>248.2233654206652</v>
      </c>
      <c r="I181" s="1">
        <v>283.25138728551804</v>
      </c>
      <c r="J181" s="1">
        <v>203.20614372825028</v>
      </c>
      <c r="K181" s="1">
        <v>249.33888043345158</v>
      </c>
      <c r="L181" s="1">
        <v>231.892939995776</v>
      </c>
      <c r="M181" s="1">
        <v>188.17796907844254</v>
      </c>
      <c r="N181" s="1">
        <v>135.88683952773508</v>
      </c>
      <c r="O181" s="1">
        <v>270.36502075195312</v>
      </c>
      <c r="P181" s="3">
        <v>47.942313564169034</v>
      </c>
      <c r="Q181" s="1">
        <v>151.12303161621094</v>
      </c>
      <c r="R181" s="1">
        <v>132.91546630859375</v>
      </c>
      <c r="S181" s="1">
        <v>324.93907399871603</v>
      </c>
      <c r="T181" s="1">
        <v>183.08860708397356</v>
      </c>
    </row>
    <row r="182" spans="1:20" x14ac:dyDescent="0.2">
      <c r="A182" s="1">
        <v>2012</v>
      </c>
      <c r="B182" s="1">
        <v>1</v>
      </c>
      <c r="C182" s="1">
        <v>160.90862284309247</v>
      </c>
      <c r="D182" s="1">
        <v>167.53832804932875</v>
      </c>
      <c r="E182" s="1">
        <v>140.26635776760406</v>
      </c>
      <c r="F182" s="1">
        <v>130.60597737788854</v>
      </c>
      <c r="G182" s="1">
        <v>235.51641361559118</v>
      </c>
      <c r="H182" s="1">
        <v>210.8822997082685</v>
      </c>
      <c r="I182" s="1">
        <v>289.3977719458548</v>
      </c>
      <c r="J182" s="1">
        <v>193.76167484396305</v>
      </c>
      <c r="K182" s="1">
        <v>183.11711394747468</v>
      </c>
      <c r="L182" s="1">
        <v>165.844667625542</v>
      </c>
      <c r="M182" s="1">
        <v>179.26256039004437</v>
      </c>
      <c r="N182" s="1">
        <v>136.73548843858197</v>
      </c>
      <c r="O182" s="1">
        <v>254.889404296875</v>
      </c>
      <c r="P182" s="3">
        <v>68.651962817320396</v>
      </c>
      <c r="Q182" s="1">
        <v>205.85337829589844</v>
      </c>
      <c r="R182" s="1">
        <v>148.67044067382812</v>
      </c>
      <c r="S182" s="1">
        <v>252.60074111119545</v>
      </c>
      <c r="T182" s="1">
        <v>154.41802083608141</v>
      </c>
    </row>
    <row r="183" spans="1:20" x14ac:dyDescent="0.2">
      <c r="A183" s="1">
        <v>2012</v>
      </c>
      <c r="B183" s="1">
        <v>2</v>
      </c>
      <c r="C183" s="1">
        <v>141.62351976210167</v>
      </c>
      <c r="D183" s="1">
        <v>147.88606812264405</v>
      </c>
      <c r="E183" s="1">
        <v>227.51042267389278</v>
      </c>
      <c r="F183" s="1">
        <v>96.604446005556312</v>
      </c>
      <c r="G183" s="1">
        <v>184.25955042008965</v>
      </c>
      <c r="H183" s="1">
        <v>195.9321993256155</v>
      </c>
      <c r="I183" s="1">
        <v>299.14963243652801</v>
      </c>
      <c r="J183" s="1">
        <v>127.25827416801425</v>
      </c>
      <c r="K183" s="1">
        <v>180.22923405223574</v>
      </c>
      <c r="L183" s="1">
        <v>126.872779914521</v>
      </c>
      <c r="M183" s="1">
        <v>135.01561396446792</v>
      </c>
      <c r="N183" s="1">
        <v>132.20902724417542</v>
      </c>
      <c r="O183" s="1">
        <v>114.40123748779297</v>
      </c>
      <c r="P183" s="3">
        <v>67.521614933592517</v>
      </c>
      <c r="Q183" s="1">
        <v>194.12831115722656</v>
      </c>
      <c r="R183" s="1">
        <v>141.65986633300781</v>
      </c>
      <c r="S183" s="1">
        <v>280.63766785826141</v>
      </c>
      <c r="T183" s="1">
        <v>119.43544003142711</v>
      </c>
    </row>
    <row r="184" spans="1:20" x14ac:dyDescent="0.2">
      <c r="A184" s="1">
        <v>2012</v>
      </c>
      <c r="B184" s="1">
        <v>3</v>
      </c>
      <c r="C184" s="1">
        <v>134.2930324126832</v>
      </c>
      <c r="D184" s="1">
        <v>148.06943056419797</v>
      </c>
      <c r="E184" s="1">
        <v>134.0201959989223</v>
      </c>
      <c r="F184" s="1">
        <v>175.36420558042337</v>
      </c>
      <c r="G184" s="1">
        <v>187.77971274448655</v>
      </c>
      <c r="H184" s="1">
        <v>197.25786968390733</v>
      </c>
      <c r="I184" s="1">
        <v>219.13884320323302</v>
      </c>
      <c r="J184" s="1">
        <v>112.18205637764385</v>
      </c>
      <c r="K184" s="1">
        <v>239.41928104931597</v>
      </c>
      <c r="L184" s="1">
        <v>142.69992489042599</v>
      </c>
      <c r="M184" s="1">
        <v>140.95085099893987</v>
      </c>
      <c r="N184" s="1">
        <v>114.17884291790321</v>
      </c>
      <c r="O184" s="1">
        <v>111.18459320068359</v>
      </c>
      <c r="P184" s="3">
        <v>43.306413155136937</v>
      </c>
      <c r="Q184" s="1">
        <v>219.3765869140625</v>
      </c>
      <c r="R184" s="1">
        <v>152.198974609375</v>
      </c>
      <c r="S184" s="1">
        <v>254.34739516562104</v>
      </c>
      <c r="T184" s="1">
        <v>98.748105314547431</v>
      </c>
    </row>
    <row r="185" spans="1:20" x14ac:dyDescent="0.2">
      <c r="A185" s="1">
        <v>2012</v>
      </c>
      <c r="B185" s="1">
        <v>4</v>
      </c>
      <c r="C185" s="1">
        <v>126.48566816837872</v>
      </c>
      <c r="D185" s="1">
        <v>130.26722583268287</v>
      </c>
      <c r="E185" s="1">
        <v>127.21565065934213</v>
      </c>
      <c r="F185" s="1">
        <v>66.506506004720052</v>
      </c>
      <c r="G185" s="1">
        <v>173.85983020873232</v>
      </c>
      <c r="H185" s="1">
        <v>152.26671882301639</v>
      </c>
      <c r="I185" s="1">
        <v>330.94551775743366</v>
      </c>
      <c r="J185" s="1">
        <v>139.84863858367368</v>
      </c>
      <c r="K185" s="1">
        <v>173.36813204818972</v>
      </c>
      <c r="L185" s="1">
        <v>196.649873356635</v>
      </c>
      <c r="M185" s="1">
        <v>190.27880336916857</v>
      </c>
      <c r="N185" s="1">
        <v>139.7046006736625</v>
      </c>
      <c r="O185" s="1">
        <v>122.19598388671875</v>
      </c>
      <c r="P185" s="3">
        <v>32.633531711524022</v>
      </c>
      <c r="Q185" s="1">
        <v>128.83169555664062</v>
      </c>
      <c r="R185" s="1">
        <v>205.71994018554688</v>
      </c>
      <c r="S185" s="1">
        <v>222.41670273541337</v>
      </c>
      <c r="T185" s="1">
        <v>96.969671166822891</v>
      </c>
    </row>
    <row r="186" spans="1:20" x14ac:dyDescent="0.2">
      <c r="A186" s="1">
        <v>2012</v>
      </c>
      <c r="B186" s="1">
        <v>5</v>
      </c>
      <c r="C186" s="1">
        <v>159.53701291946675</v>
      </c>
      <c r="D186" s="1">
        <v>164.3500831164948</v>
      </c>
      <c r="E186" s="1">
        <v>244.48985882172903</v>
      </c>
      <c r="F186" s="1">
        <v>156.20568459571001</v>
      </c>
      <c r="G186" s="1">
        <v>258.17249942072146</v>
      </c>
      <c r="H186" s="1">
        <v>183.25611034744975</v>
      </c>
      <c r="I186" s="1">
        <v>313.97367466007552</v>
      </c>
      <c r="J186" s="1">
        <v>169.59648362044646</v>
      </c>
      <c r="K186" s="1">
        <v>246.41077330475122</v>
      </c>
      <c r="L186" s="1">
        <v>179.232550115431</v>
      </c>
      <c r="M186" s="1">
        <v>147.67372029484213</v>
      </c>
      <c r="N186" s="1">
        <v>145.48557169285723</v>
      </c>
      <c r="O186" s="1">
        <v>174.75238037109375</v>
      </c>
      <c r="P186" s="3">
        <v>66.309161982863031</v>
      </c>
      <c r="Q186" s="1">
        <v>103.85138702392578</v>
      </c>
      <c r="R186" s="1">
        <v>226.41781616210938</v>
      </c>
      <c r="S186" s="1">
        <v>378.44965803842251</v>
      </c>
      <c r="T186" s="1">
        <v>135.87985109650262</v>
      </c>
    </row>
    <row r="187" spans="1:20" x14ac:dyDescent="0.2">
      <c r="A187" s="1">
        <v>2012</v>
      </c>
      <c r="B187" s="1">
        <v>6</v>
      </c>
      <c r="C187" s="1">
        <v>188.15637113640395</v>
      </c>
      <c r="D187" s="1">
        <v>194.855436715298</v>
      </c>
      <c r="E187" s="1">
        <v>236.63801800385235</v>
      </c>
      <c r="F187" s="1">
        <v>176.11616222813896</v>
      </c>
      <c r="G187" s="1">
        <v>249.10640085612732</v>
      </c>
      <c r="H187" s="1">
        <v>225.81525892121226</v>
      </c>
      <c r="I187" s="1">
        <v>380.179149625006</v>
      </c>
      <c r="J187" s="1">
        <v>202.49005798798208</v>
      </c>
      <c r="K187" s="1">
        <v>283.6891010773121</v>
      </c>
      <c r="L187" s="1">
        <v>119.909812732418</v>
      </c>
      <c r="M187" s="1">
        <v>141.23330463924509</v>
      </c>
      <c r="N187" s="1">
        <v>173.99372561484137</v>
      </c>
      <c r="O187" s="1">
        <v>207.79298400878906</v>
      </c>
      <c r="P187" s="3">
        <v>67.719464505688947</v>
      </c>
      <c r="Q187" s="1">
        <v>98.41058349609375</v>
      </c>
      <c r="R187" s="1">
        <v>234.37637329101562</v>
      </c>
      <c r="S187" s="1">
        <v>313.57887146758776</v>
      </c>
      <c r="T187" s="1">
        <v>197.46097892179694</v>
      </c>
    </row>
    <row r="188" spans="1:20" x14ac:dyDescent="0.2">
      <c r="A188" s="1">
        <v>2012</v>
      </c>
      <c r="B188" s="1">
        <v>7</v>
      </c>
      <c r="C188" s="1">
        <v>158.86745417565766</v>
      </c>
      <c r="D188" s="1">
        <v>162.00701480591883</v>
      </c>
      <c r="E188" s="1">
        <v>162.61575945048398</v>
      </c>
      <c r="F188" s="1">
        <v>141.01086471257466</v>
      </c>
      <c r="G188" s="1">
        <v>187.67164422485797</v>
      </c>
      <c r="H188" s="1">
        <v>212.08595256647192</v>
      </c>
      <c r="I188" s="1">
        <v>241.55753384834023</v>
      </c>
      <c r="J188" s="1">
        <v>237.98155768545192</v>
      </c>
      <c r="K188" s="1">
        <v>142.36513666942398</v>
      </c>
      <c r="L188" s="1">
        <v>219.213163910524</v>
      </c>
      <c r="M188" s="1">
        <v>126.45848968867102</v>
      </c>
      <c r="N188" s="1">
        <v>98.745297311474289</v>
      </c>
      <c r="O188" s="1">
        <v>152.12664794921875</v>
      </c>
      <c r="P188" s="3">
        <v>48.794825527868326</v>
      </c>
      <c r="Q188" s="1">
        <v>104.93922424316406</v>
      </c>
      <c r="R188" s="1">
        <v>233.64985656738281</v>
      </c>
      <c r="S188" s="1">
        <v>292.40768268929224</v>
      </c>
      <c r="T188" s="1">
        <v>180.80354221209834</v>
      </c>
    </row>
    <row r="189" spans="1:20" x14ac:dyDescent="0.2">
      <c r="A189" s="1">
        <v>2012</v>
      </c>
      <c r="B189" s="1">
        <v>8</v>
      </c>
      <c r="C189" s="1">
        <v>122.47321194220054</v>
      </c>
      <c r="D189" s="1">
        <v>126.57672488966597</v>
      </c>
      <c r="E189" s="1">
        <v>110.63846362011292</v>
      </c>
      <c r="F189" s="1">
        <v>99.742594561277059</v>
      </c>
      <c r="G189" s="1">
        <v>177.26629400082709</v>
      </c>
      <c r="H189" s="1">
        <v>146.64948237481175</v>
      </c>
      <c r="I189" s="1">
        <v>144.79932603116598</v>
      </c>
      <c r="J189" s="1">
        <v>161.60618317081793</v>
      </c>
      <c r="K189" s="1">
        <v>166.00541339033299</v>
      </c>
      <c r="L189" s="1">
        <v>127.11946644441799</v>
      </c>
      <c r="M189" s="1">
        <v>98.053052881741252</v>
      </c>
      <c r="N189" s="1">
        <v>96.782138269885635</v>
      </c>
      <c r="O189" s="1">
        <v>131.95779418945312</v>
      </c>
      <c r="P189" s="3">
        <v>47.963065097204606</v>
      </c>
      <c r="Q189" s="1">
        <v>78.063873291015625</v>
      </c>
      <c r="R189" s="1">
        <v>164.81138610839844</v>
      </c>
      <c r="S189" s="1">
        <v>218.67830260587243</v>
      </c>
      <c r="T189" s="1">
        <v>142.95530132785808</v>
      </c>
    </row>
    <row r="190" spans="1:20" x14ac:dyDescent="0.2">
      <c r="A190" s="1">
        <v>2012</v>
      </c>
      <c r="B190" s="1">
        <v>9</v>
      </c>
      <c r="C190" s="1">
        <v>151.85784237622349</v>
      </c>
      <c r="D190" s="1">
        <v>152.93269853794635</v>
      </c>
      <c r="E190" s="1">
        <v>126.69681770251783</v>
      </c>
      <c r="F190" s="1">
        <v>85.0413895696624</v>
      </c>
      <c r="G190" s="1">
        <v>211.17247211828536</v>
      </c>
      <c r="H190" s="1">
        <v>151.06611250185532</v>
      </c>
      <c r="I190" s="1">
        <v>243.70951788540611</v>
      </c>
      <c r="J190" s="1">
        <v>227.42259309828628</v>
      </c>
      <c r="K190" s="1">
        <v>152.36616420969685</v>
      </c>
      <c r="L190" s="1">
        <v>130.05673338138899</v>
      </c>
      <c r="M190" s="1">
        <v>101.1551720585623</v>
      </c>
      <c r="N190" s="1">
        <v>103.71227600622174</v>
      </c>
      <c r="O190" s="1">
        <v>160.9791259765625</v>
      </c>
      <c r="P190" s="3">
        <v>45.947527752646081</v>
      </c>
      <c r="Q190" s="1">
        <v>250.4549560546875</v>
      </c>
      <c r="R190" s="1">
        <v>171.01335144042969</v>
      </c>
      <c r="S190" s="1">
        <v>309.84896884940753</v>
      </c>
      <c r="T190" s="1">
        <v>182.1071854846393</v>
      </c>
    </row>
    <row r="191" spans="1:20" x14ac:dyDescent="0.2">
      <c r="A191" s="1">
        <v>2012</v>
      </c>
      <c r="B191" s="1">
        <v>10</v>
      </c>
      <c r="C191" s="1">
        <v>158.58534070909371</v>
      </c>
      <c r="D191" s="1">
        <v>162.39579970799568</v>
      </c>
      <c r="E191" s="1">
        <v>178.72057897284398</v>
      </c>
      <c r="F191" s="1">
        <v>104.04942864438453</v>
      </c>
      <c r="G191" s="1">
        <v>218.48058331869032</v>
      </c>
      <c r="H191" s="1">
        <v>206.86873394106317</v>
      </c>
      <c r="I191" s="1">
        <v>284.00884266923134</v>
      </c>
      <c r="J191" s="1">
        <v>174.70271470386899</v>
      </c>
      <c r="K191" s="1">
        <v>163.22942933911213</v>
      </c>
      <c r="L191" s="1">
        <v>148.649914762728</v>
      </c>
      <c r="M191" s="1">
        <v>130.07621242181372</v>
      </c>
      <c r="N191" s="1">
        <v>117.30987867152142</v>
      </c>
      <c r="O191" s="1">
        <v>175.73234558105469</v>
      </c>
      <c r="P191" s="3">
        <v>57.261319626618103</v>
      </c>
      <c r="Q191" s="1">
        <v>169.32164001464844</v>
      </c>
      <c r="R191" s="1">
        <v>160.08543395996094</v>
      </c>
      <c r="S191" s="1">
        <v>374.76808742588372</v>
      </c>
      <c r="T191" s="1">
        <v>166.12840409667675</v>
      </c>
    </row>
    <row r="192" spans="1:20" x14ac:dyDescent="0.2">
      <c r="A192" s="1">
        <v>2012</v>
      </c>
      <c r="B192" s="1">
        <v>11</v>
      </c>
      <c r="C192" s="1">
        <v>173.89982314612817</v>
      </c>
      <c r="D192" s="1">
        <v>171.90485439003407</v>
      </c>
      <c r="E192" s="1">
        <v>115.9304336302045</v>
      </c>
      <c r="F192" s="1">
        <v>102.34886292198841</v>
      </c>
      <c r="G192" s="1">
        <v>382.53921938357075</v>
      </c>
      <c r="H192" s="1">
        <v>215.46724679979332</v>
      </c>
      <c r="I192" s="1">
        <v>332.82085591141697</v>
      </c>
      <c r="J192" s="1">
        <v>214.81981000531246</v>
      </c>
      <c r="K192" s="1">
        <v>141.81025736988087</v>
      </c>
      <c r="L192" s="1">
        <v>130.576240996678</v>
      </c>
      <c r="M192" s="1">
        <v>113.17735866815497</v>
      </c>
      <c r="N192" s="1">
        <v>125.37968298340829</v>
      </c>
      <c r="O192" s="1">
        <v>188.55874633789062</v>
      </c>
      <c r="P192" s="3">
        <v>41.815221619694888</v>
      </c>
      <c r="Q192" s="1">
        <v>36.585018157958984</v>
      </c>
      <c r="R192" s="1">
        <v>146.38999938964844</v>
      </c>
      <c r="S192" s="1">
        <v>408.43499862213156</v>
      </c>
      <c r="T192" s="1">
        <v>205.86466023424279</v>
      </c>
    </row>
    <row r="193" spans="1:20" x14ac:dyDescent="0.2">
      <c r="A193" s="1">
        <v>2012</v>
      </c>
      <c r="B193" s="1">
        <v>12</v>
      </c>
      <c r="C193" s="1">
        <v>168.53106546787899</v>
      </c>
      <c r="D193" s="1">
        <v>166.60216247057693</v>
      </c>
      <c r="E193" s="1">
        <v>193.35743268300766</v>
      </c>
      <c r="F193" s="1">
        <v>76.766164974269913</v>
      </c>
      <c r="G193" s="1">
        <v>238.72570620465098</v>
      </c>
      <c r="H193" s="1">
        <v>178.92193696252079</v>
      </c>
      <c r="I193" s="1">
        <v>270.13153587961523</v>
      </c>
      <c r="J193" s="1">
        <v>170.51522360275126</v>
      </c>
      <c r="K193" s="1">
        <v>153.56534769662673</v>
      </c>
      <c r="L193" s="1">
        <v>116.576548003938</v>
      </c>
      <c r="M193" s="1">
        <v>141.23975786569349</v>
      </c>
      <c r="N193" s="1">
        <v>139.3457254772492</v>
      </c>
      <c r="O193" s="1">
        <v>164.72842407226562</v>
      </c>
      <c r="P193" s="3">
        <v>59.80223263524104</v>
      </c>
      <c r="Q193" s="1">
        <v>156.4324951171875</v>
      </c>
      <c r="R193" s="1">
        <v>151.52682495117188</v>
      </c>
      <c r="S193" s="1">
        <v>358.99346986261082</v>
      </c>
      <c r="T193" s="1">
        <v>214.95194883229547</v>
      </c>
    </row>
    <row r="194" spans="1:20" x14ac:dyDescent="0.2">
      <c r="A194" s="1">
        <v>2013</v>
      </c>
      <c r="B194" s="1">
        <v>1</v>
      </c>
      <c r="C194" s="1">
        <v>167.79975406579103</v>
      </c>
      <c r="D194" s="1">
        <v>165.84811770918813</v>
      </c>
      <c r="E194" s="1">
        <v>110.67232503314315</v>
      </c>
      <c r="F194" s="1">
        <v>164.34623689004223</v>
      </c>
      <c r="G194" s="1">
        <v>223.52659674617499</v>
      </c>
      <c r="H194" s="1">
        <v>177.89595541542437</v>
      </c>
      <c r="I194" s="1">
        <v>318.23907242314988</v>
      </c>
      <c r="J194" s="1">
        <v>198.88418345528052</v>
      </c>
      <c r="K194" s="1">
        <v>133.14899506987675</v>
      </c>
      <c r="L194" s="1">
        <v>180.06795606935901</v>
      </c>
      <c r="M194" s="1">
        <v>171.1816904372161</v>
      </c>
      <c r="N194" s="1">
        <v>95.018147314419281</v>
      </c>
      <c r="O194" s="1">
        <v>192.95242309570312</v>
      </c>
      <c r="P194" s="3">
        <v>67.060574455817815</v>
      </c>
      <c r="Q194" s="1">
        <v>197.72758483886719</v>
      </c>
      <c r="R194" s="1">
        <v>135.85504150390625</v>
      </c>
      <c r="S194" s="1">
        <v>371.50230742087575</v>
      </c>
      <c r="T194" s="1">
        <v>199.35894224148564</v>
      </c>
    </row>
    <row r="195" spans="1:20" x14ac:dyDescent="0.2">
      <c r="A195" s="1">
        <v>2013</v>
      </c>
      <c r="B195" s="1">
        <v>2</v>
      </c>
      <c r="C195" s="1">
        <v>125.66884427389107</v>
      </c>
      <c r="D195" s="1">
        <v>125.74445887411858</v>
      </c>
      <c r="E195" s="1">
        <v>98.201680790163408</v>
      </c>
      <c r="F195" s="1">
        <v>69.938225025352565</v>
      </c>
      <c r="G195" s="1">
        <v>174.39271497990373</v>
      </c>
      <c r="H195" s="1">
        <v>127.09385904269948</v>
      </c>
      <c r="I195" s="1">
        <v>242.87602873705944</v>
      </c>
      <c r="J195" s="1">
        <v>152.42018881409973</v>
      </c>
      <c r="K195" s="1">
        <v>138.35072322422769</v>
      </c>
      <c r="L195" s="1">
        <v>174.50738186748001</v>
      </c>
      <c r="M195" s="1">
        <v>184.06682589384593</v>
      </c>
      <c r="N195" s="1">
        <v>103.48842724506071</v>
      </c>
      <c r="O195" s="1">
        <v>164.42314147949219</v>
      </c>
      <c r="P195" s="3">
        <v>36.013901325189558</v>
      </c>
      <c r="Q195" s="1">
        <v>151.24525451660156</v>
      </c>
      <c r="R195" s="1">
        <v>124.12546539306641</v>
      </c>
      <c r="S195" s="1">
        <v>265.68391379020221</v>
      </c>
      <c r="T195" s="1">
        <v>128.5625134303117</v>
      </c>
    </row>
    <row r="196" spans="1:20" x14ac:dyDescent="0.2">
      <c r="A196" s="1">
        <v>2013</v>
      </c>
      <c r="B196" s="1">
        <v>3</v>
      </c>
      <c r="C196" s="1">
        <v>141.66270745152784</v>
      </c>
      <c r="D196" s="1">
        <v>139.30343504009323</v>
      </c>
      <c r="E196" s="1">
        <v>81.992574275637239</v>
      </c>
      <c r="F196" s="1">
        <v>205.75450295210265</v>
      </c>
      <c r="G196" s="1">
        <v>258.24166168476677</v>
      </c>
      <c r="H196" s="1">
        <v>96.90312279824019</v>
      </c>
      <c r="I196" s="1">
        <v>259.25508865141768</v>
      </c>
      <c r="J196" s="1">
        <v>201.00303622653556</v>
      </c>
      <c r="K196" s="1">
        <v>155.18348608613428</v>
      </c>
      <c r="L196" s="1">
        <v>100.495122889095</v>
      </c>
      <c r="M196" s="1">
        <v>241.01820609666288</v>
      </c>
      <c r="N196" s="1">
        <v>123.61565385442761</v>
      </c>
      <c r="O196" s="1">
        <v>125.92017364501953</v>
      </c>
      <c r="P196" s="3">
        <v>30.591607941661479</v>
      </c>
      <c r="Q196" s="1">
        <v>230.15643310546875</v>
      </c>
      <c r="R196" s="1">
        <v>129.89584350585938</v>
      </c>
      <c r="S196" s="1">
        <v>274.71902011322442</v>
      </c>
      <c r="T196" s="1">
        <v>146.11586159850825</v>
      </c>
    </row>
    <row r="197" spans="1:20" x14ac:dyDescent="0.2">
      <c r="A197" s="1">
        <v>2013</v>
      </c>
      <c r="B197" s="1">
        <v>4</v>
      </c>
      <c r="C197" s="1">
        <v>134.60807299884203</v>
      </c>
      <c r="D197" s="1">
        <v>135.82122955641123</v>
      </c>
      <c r="E197" s="1">
        <v>106.78863091031923</v>
      </c>
      <c r="F197" s="1">
        <v>130.49677505566621</v>
      </c>
      <c r="G197" s="1">
        <v>206.530905749281</v>
      </c>
      <c r="H197" s="1">
        <v>144.39725964893003</v>
      </c>
      <c r="I197" s="1">
        <v>300.53115516508069</v>
      </c>
      <c r="J197" s="1">
        <v>131.46474359802284</v>
      </c>
      <c r="K197" s="1">
        <v>148.7508060570438</v>
      </c>
      <c r="L197" s="1">
        <v>106.577589781898</v>
      </c>
      <c r="M197" s="1">
        <v>199.69656267358627</v>
      </c>
      <c r="N197" s="1">
        <v>96.07302709672598</v>
      </c>
      <c r="O197" s="1">
        <v>134.63179016113281</v>
      </c>
      <c r="P197" s="3">
        <v>24.387869154264916</v>
      </c>
      <c r="Q197" s="1">
        <v>167.34182739257812</v>
      </c>
      <c r="R197" s="1">
        <v>143.94744873046875</v>
      </c>
      <c r="S197" s="1">
        <v>240.47741598219568</v>
      </c>
      <c r="T197" s="1">
        <v>135.44059164932975</v>
      </c>
    </row>
    <row r="198" spans="1:20" x14ac:dyDescent="0.2">
      <c r="A198" s="1">
        <v>2013</v>
      </c>
      <c r="B198" s="1">
        <v>5</v>
      </c>
      <c r="C198" s="1">
        <v>106.45854062970487</v>
      </c>
      <c r="D198" s="1">
        <v>104.98004272806988</v>
      </c>
      <c r="E198" s="1">
        <v>161.50036835459917</v>
      </c>
      <c r="F198" s="1">
        <v>145.15824308647393</v>
      </c>
      <c r="G198" s="1">
        <v>220.81041667693827</v>
      </c>
      <c r="H198" s="1">
        <v>83.907740495866662</v>
      </c>
      <c r="I198" s="1">
        <v>256.80840638676483</v>
      </c>
      <c r="J198" s="1">
        <v>65.217127701073068</v>
      </c>
      <c r="K198" s="1">
        <v>122.28457989652533</v>
      </c>
      <c r="L198" s="1">
        <v>167.80934146409999</v>
      </c>
      <c r="M198" s="1">
        <v>130.02479517251641</v>
      </c>
      <c r="N198" s="1">
        <v>93.60498048755052</v>
      </c>
      <c r="O198" s="1">
        <v>109.64276123046875</v>
      </c>
      <c r="P198" s="3">
        <v>27.58124163738443</v>
      </c>
      <c r="Q198" s="1">
        <v>150.05859375</v>
      </c>
      <c r="R198" s="1">
        <v>135.0992431640625</v>
      </c>
      <c r="S198" s="1">
        <v>162.96872337936028</v>
      </c>
      <c r="T198" s="1">
        <v>109.02804315682971</v>
      </c>
    </row>
    <row r="199" spans="1:20" x14ac:dyDescent="0.2">
      <c r="A199" s="1">
        <v>2013</v>
      </c>
      <c r="B199" s="1">
        <v>6</v>
      </c>
      <c r="C199" s="1">
        <v>120.41801492925521</v>
      </c>
      <c r="D199" s="1">
        <v>118.33101858196279</v>
      </c>
      <c r="E199" s="1">
        <v>117.86759030696017</v>
      </c>
      <c r="F199" s="1">
        <v>131.4640692103915</v>
      </c>
      <c r="G199" s="1">
        <v>143.97371178474808</v>
      </c>
      <c r="H199" s="1">
        <v>86.048600978313232</v>
      </c>
      <c r="I199" s="1">
        <v>293.78504489705801</v>
      </c>
      <c r="J199" s="1">
        <v>126.39472437892519</v>
      </c>
      <c r="K199" s="1">
        <v>129.93832021625701</v>
      </c>
      <c r="L199" s="1">
        <v>178.04607689110401</v>
      </c>
      <c r="M199" s="1">
        <v>134.50194626251573</v>
      </c>
      <c r="N199" s="1">
        <v>111.87668565935324</v>
      </c>
      <c r="O199" s="1">
        <v>149.05046081542969</v>
      </c>
      <c r="P199" s="3">
        <v>45.01886812697289</v>
      </c>
      <c r="Q199" s="1">
        <v>192.28787231445312</v>
      </c>
      <c r="R199" s="1">
        <v>154.99974060058594</v>
      </c>
      <c r="S199" s="1">
        <v>216.77473824448069</v>
      </c>
      <c r="T199" s="1">
        <v>126.62586942442519</v>
      </c>
    </row>
    <row r="200" spans="1:20" x14ac:dyDescent="0.2">
      <c r="A200" s="1">
        <v>2013</v>
      </c>
      <c r="B200" s="1">
        <v>7</v>
      </c>
      <c r="C200" s="1">
        <v>107.93532994731173</v>
      </c>
      <c r="D200" s="1">
        <v>107.47988797186667</v>
      </c>
      <c r="E200" s="1">
        <v>179.2459984063504</v>
      </c>
      <c r="F200" s="1">
        <v>162.39811668697547</v>
      </c>
      <c r="G200" s="1">
        <v>135.83992398673476</v>
      </c>
      <c r="H200" s="1">
        <v>101.27371132921203</v>
      </c>
      <c r="I200" s="1">
        <v>215.33032213845243</v>
      </c>
      <c r="J200" s="1">
        <v>160.84449469798662</v>
      </c>
      <c r="K200" s="1">
        <v>130.0257270018426</v>
      </c>
      <c r="L200" s="1">
        <v>206.45848242446399</v>
      </c>
      <c r="M200" s="1">
        <v>172.21577239699857</v>
      </c>
      <c r="N200" s="1">
        <v>121.04225750396715</v>
      </c>
      <c r="O200" s="1">
        <v>116.50532531738281</v>
      </c>
      <c r="P200" s="3">
        <v>71.343981712483711</v>
      </c>
      <c r="Q200" s="1">
        <v>82.510894775390625</v>
      </c>
      <c r="R200" s="1">
        <v>127.65289306640625</v>
      </c>
      <c r="S200" s="1">
        <v>141.82069505296914</v>
      </c>
      <c r="T200" s="1">
        <v>91.43749002531645</v>
      </c>
    </row>
    <row r="201" spans="1:20" x14ac:dyDescent="0.2">
      <c r="A201" s="1">
        <v>2013</v>
      </c>
      <c r="B201" s="1">
        <v>8</v>
      </c>
      <c r="C201" s="1">
        <v>118.64357664515934</v>
      </c>
      <c r="D201" s="1">
        <v>124.94807156733833</v>
      </c>
      <c r="E201" s="1">
        <v>192.50975388808618</v>
      </c>
      <c r="F201" s="1">
        <v>187.28897155989213</v>
      </c>
      <c r="G201" s="1">
        <v>143.07606326266696</v>
      </c>
      <c r="H201" s="1">
        <v>128.32509251934627</v>
      </c>
      <c r="I201" s="1">
        <v>143.93038420054069</v>
      </c>
      <c r="J201" s="1">
        <v>131.17686342981582</v>
      </c>
      <c r="K201" s="1">
        <v>188.82958232750698</v>
      </c>
      <c r="L201" s="1">
        <v>133.90905193750999</v>
      </c>
      <c r="M201" s="1">
        <v>126.31225467787539</v>
      </c>
      <c r="N201" s="1">
        <v>81.979073182752757</v>
      </c>
      <c r="O201" s="1">
        <v>98.128257751464844</v>
      </c>
      <c r="P201" s="3">
        <v>37.259396662375394</v>
      </c>
      <c r="Q201" s="1">
        <v>207.55934143066406</v>
      </c>
      <c r="R201" s="1">
        <v>129.31399536132812</v>
      </c>
      <c r="S201" s="1">
        <v>217.50977905964422</v>
      </c>
      <c r="T201" s="1">
        <v>108.75837824894603</v>
      </c>
    </row>
    <row r="202" spans="1:20" x14ac:dyDescent="0.2">
      <c r="A202" s="1">
        <v>2013</v>
      </c>
      <c r="B202" s="1">
        <v>9</v>
      </c>
      <c r="C202" s="1">
        <v>132.71817708407829</v>
      </c>
      <c r="D202" s="1">
        <v>132.08570732741566</v>
      </c>
      <c r="E202" s="1">
        <v>125.56663944858897</v>
      </c>
      <c r="F202" s="1">
        <v>126.58081343599088</v>
      </c>
      <c r="G202" s="1">
        <v>133.10942928396699</v>
      </c>
      <c r="H202" s="1">
        <v>97.721457898199873</v>
      </c>
      <c r="I202" s="1">
        <v>244.41394531322689</v>
      </c>
      <c r="J202" s="1">
        <v>130.39103635792767</v>
      </c>
      <c r="K202" s="1">
        <v>160.81843434302291</v>
      </c>
      <c r="L202" s="1">
        <v>135.230032243019</v>
      </c>
      <c r="M202" s="1">
        <v>170.23085290357875</v>
      </c>
      <c r="N202" s="1">
        <v>99.962319454240216</v>
      </c>
      <c r="O202" s="1">
        <v>122.00677490234375</v>
      </c>
      <c r="P202" s="3">
        <v>49.418029238951476</v>
      </c>
      <c r="Q202" s="1">
        <v>214.21662902832031</v>
      </c>
      <c r="R202" s="1">
        <v>132.15348815917969</v>
      </c>
      <c r="S202" s="1">
        <v>181.16468416844054</v>
      </c>
      <c r="T202" s="1">
        <v>179.88973643717776</v>
      </c>
    </row>
    <row r="203" spans="1:20" x14ac:dyDescent="0.2">
      <c r="A203" s="1">
        <v>2013</v>
      </c>
      <c r="B203" s="1">
        <v>10</v>
      </c>
      <c r="C203" s="1">
        <v>157.55256120008647</v>
      </c>
      <c r="D203" s="1">
        <v>151.35105673167041</v>
      </c>
      <c r="E203" s="1">
        <v>108.58575465228873</v>
      </c>
      <c r="F203" s="1">
        <v>108.80329571887056</v>
      </c>
      <c r="G203" s="1">
        <v>264.02279301028972</v>
      </c>
      <c r="H203" s="1">
        <v>144.62962181009371</v>
      </c>
      <c r="I203" s="1">
        <v>287.16964626793174</v>
      </c>
      <c r="J203" s="1">
        <v>209.00705878223579</v>
      </c>
      <c r="K203" s="1">
        <v>107.31888719736706</v>
      </c>
      <c r="L203" s="1">
        <v>160.53202490317599</v>
      </c>
      <c r="M203" s="1">
        <v>153.34207709728366</v>
      </c>
      <c r="N203" s="1">
        <v>103.84576403155749</v>
      </c>
      <c r="O203" s="1">
        <v>143.52815246582031</v>
      </c>
      <c r="P203" s="3">
        <v>79.34555354624932</v>
      </c>
      <c r="Q203" s="1">
        <v>153.68824768066406</v>
      </c>
      <c r="R203" s="1">
        <v>127.76255035400391</v>
      </c>
      <c r="S203" s="1">
        <v>229.49415661533226</v>
      </c>
      <c r="T203" s="1">
        <v>225.37330714232283</v>
      </c>
    </row>
    <row r="204" spans="1:20" x14ac:dyDescent="0.2">
      <c r="A204" s="1">
        <v>2013</v>
      </c>
      <c r="B204" s="1">
        <v>11</v>
      </c>
      <c r="C204" s="1">
        <v>96.040943824032155</v>
      </c>
      <c r="D204" s="1">
        <v>95.85682822971566</v>
      </c>
      <c r="E204" s="1">
        <v>74.093283926159472</v>
      </c>
      <c r="F204" s="1">
        <v>106.08868899959903</v>
      </c>
      <c r="G204" s="1">
        <v>135.22496353384733</v>
      </c>
      <c r="H204" s="1">
        <v>115.7180528236851</v>
      </c>
      <c r="I204" s="1">
        <v>185.95941067801243</v>
      </c>
      <c r="J204" s="1">
        <v>110.15918955687236</v>
      </c>
      <c r="K204" s="1">
        <v>79.370889738302822</v>
      </c>
      <c r="L204" s="1">
        <v>120.57323771419701</v>
      </c>
      <c r="M204" s="1">
        <v>187.17674543804279</v>
      </c>
      <c r="N204" s="1">
        <v>70.457294274344946</v>
      </c>
      <c r="O204" s="1">
        <v>84.723709106445312</v>
      </c>
      <c r="P204" s="3">
        <v>49.47553751290242</v>
      </c>
      <c r="Q204" s="1">
        <v>77.410415649414062</v>
      </c>
      <c r="R204" s="1">
        <v>133.37593078613281</v>
      </c>
      <c r="S204" s="1">
        <v>176.47413605170777</v>
      </c>
      <c r="T204" s="1">
        <v>89.915173068484634</v>
      </c>
    </row>
    <row r="205" spans="1:20" x14ac:dyDescent="0.2">
      <c r="A205" s="1">
        <v>2013</v>
      </c>
      <c r="B205" s="1">
        <v>12</v>
      </c>
      <c r="C205" s="1">
        <v>118.34168064193868</v>
      </c>
      <c r="D205" s="1">
        <v>120.36052038639215</v>
      </c>
      <c r="E205" s="1">
        <v>115.99813434567912</v>
      </c>
      <c r="F205" s="1">
        <v>116.34694853838063</v>
      </c>
      <c r="G205" s="1">
        <v>132.98369540462474</v>
      </c>
      <c r="H205" s="1">
        <v>142.69107383400558</v>
      </c>
      <c r="I205" s="1">
        <v>223.97088347115911</v>
      </c>
      <c r="J205" s="1">
        <v>166.10237663397382</v>
      </c>
      <c r="K205" s="1">
        <v>103.19481758790955</v>
      </c>
      <c r="L205" s="1">
        <v>223.19347495992</v>
      </c>
      <c r="M205" s="1">
        <v>94.338459199038809</v>
      </c>
      <c r="N205" s="1">
        <v>88.769554955452207</v>
      </c>
      <c r="O205" s="1">
        <v>125.79771423339844</v>
      </c>
      <c r="P205" s="3">
        <v>15.295198599260292</v>
      </c>
      <c r="Q205" s="1">
        <v>206.56077575683594</v>
      </c>
      <c r="R205" s="1">
        <v>136.38491821289062</v>
      </c>
      <c r="S205" s="1">
        <v>190.23350878762832</v>
      </c>
      <c r="T205" s="1">
        <v>115.02073762766821</v>
      </c>
    </row>
    <row r="206" spans="1:20" x14ac:dyDescent="0.2">
      <c r="A206" s="1">
        <v>2014</v>
      </c>
      <c r="B206" s="1">
        <v>1</v>
      </c>
      <c r="C206" s="1">
        <v>110.8877902308915</v>
      </c>
      <c r="D206" s="1">
        <v>112.6924731106898</v>
      </c>
      <c r="E206" s="1">
        <v>77.637062381948439</v>
      </c>
      <c r="F206" s="1">
        <v>136.6474329198104</v>
      </c>
      <c r="G206" s="1">
        <v>132.78744077298242</v>
      </c>
      <c r="H206" s="1">
        <v>114.18917350835082</v>
      </c>
      <c r="I206" s="1">
        <v>221.41379781909825</v>
      </c>
      <c r="J206" s="1">
        <v>106.18580221471716</v>
      </c>
      <c r="K206" s="1">
        <v>95.179937800659246</v>
      </c>
      <c r="L206" s="1">
        <v>66.100540725414206</v>
      </c>
      <c r="M206" s="1">
        <v>116.01047551371981</v>
      </c>
      <c r="N206" s="1">
        <v>100.77958834149219</v>
      </c>
      <c r="O206" s="1">
        <v>105.64112854003906</v>
      </c>
      <c r="P206" s="3">
        <v>46.553114577362813</v>
      </c>
      <c r="Q206" s="1">
        <v>255.24072265625</v>
      </c>
      <c r="R206" s="1">
        <v>131.92762756347656</v>
      </c>
      <c r="S206" s="1">
        <v>206.44778369271117</v>
      </c>
      <c r="T206" s="1">
        <v>107.70512883233452</v>
      </c>
    </row>
    <row r="207" spans="1:20" x14ac:dyDescent="0.2">
      <c r="A207" s="1">
        <v>2014</v>
      </c>
      <c r="B207" s="1">
        <v>2</v>
      </c>
      <c r="C207" s="1">
        <v>97.960141554264808</v>
      </c>
      <c r="D207" s="1">
        <v>95.954757953646691</v>
      </c>
      <c r="E207" s="1">
        <v>68.173825309173267</v>
      </c>
      <c r="F207" s="1">
        <v>170.01540628167405</v>
      </c>
      <c r="G207" s="1">
        <v>165.51190320857262</v>
      </c>
      <c r="H207" s="1">
        <v>76.090827510946127</v>
      </c>
      <c r="I207" s="1">
        <v>139.96909575683688</v>
      </c>
      <c r="J207" s="1">
        <v>134.5987228537432</v>
      </c>
      <c r="K207" s="1">
        <v>78.709887595026373</v>
      </c>
      <c r="L207" s="1">
        <v>132.758630529112</v>
      </c>
      <c r="M207" s="1">
        <v>136.19007171624747</v>
      </c>
      <c r="N207" s="1">
        <v>127.08367049512991</v>
      </c>
      <c r="O207" s="1">
        <v>80.798072814941406</v>
      </c>
      <c r="P207" s="3">
        <v>37.625328217401218</v>
      </c>
      <c r="Q207" s="1">
        <v>162.45726013183594</v>
      </c>
      <c r="R207" s="1">
        <v>115.33161163330078</v>
      </c>
      <c r="S207" s="1">
        <v>181.96482834139883</v>
      </c>
      <c r="T207" s="1">
        <v>93.369298255762317</v>
      </c>
    </row>
    <row r="208" spans="1:20" x14ac:dyDescent="0.2">
      <c r="A208" s="1">
        <v>2014</v>
      </c>
      <c r="B208" s="1">
        <v>3</v>
      </c>
      <c r="C208" s="1">
        <v>113.28120240893836</v>
      </c>
      <c r="D208" s="1">
        <v>111.40978107192075</v>
      </c>
      <c r="E208" s="1">
        <v>82.714596922803253</v>
      </c>
      <c r="F208" s="1">
        <v>251.17155961444641</v>
      </c>
      <c r="G208" s="1">
        <v>199.52416451843476</v>
      </c>
      <c r="H208" s="1">
        <v>125.5935060596387</v>
      </c>
      <c r="I208" s="1">
        <v>221.99613301032355</v>
      </c>
      <c r="J208" s="1">
        <v>130.77835606258907</v>
      </c>
      <c r="K208" s="1">
        <v>66.126665015982383</v>
      </c>
      <c r="L208" s="1">
        <v>152.885442626165</v>
      </c>
      <c r="M208" s="1">
        <v>128.51749671647175</v>
      </c>
      <c r="N208" s="1">
        <v>110.56291003996975</v>
      </c>
      <c r="O208" s="1">
        <v>55.900730133056641</v>
      </c>
      <c r="P208" s="3">
        <v>25.800538753744728</v>
      </c>
      <c r="Q208" s="1">
        <v>123.98759460449219</v>
      </c>
      <c r="R208" s="1">
        <v>113.53098297119141</v>
      </c>
      <c r="S208" s="1">
        <v>217.12489641616935</v>
      </c>
      <c r="T208" s="1">
        <v>101.01873198897096</v>
      </c>
    </row>
    <row r="209" spans="1:20" x14ac:dyDescent="0.2">
      <c r="A209" s="1">
        <v>2014</v>
      </c>
      <c r="B209" s="1">
        <v>4</v>
      </c>
      <c r="C209" s="1">
        <v>101.13552579577915</v>
      </c>
      <c r="D209" s="1">
        <v>104.98882342034116</v>
      </c>
      <c r="E209" s="1">
        <v>37.090542825138947</v>
      </c>
      <c r="F209" s="1">
        <v>150.52358574232844</v>
      </c>
      <c r="G209" s="1">
        <v>123.92581713671672</v>
      </c>
      <c r="H209" s="1">
        <v>123.10209212970294</v>
      </c>
      <c r="I209" s="1">
        <v>175.99145203390418</v>
      </c>
      <c r="J209" s="1">
        <v>93.58222856563691</v>
      </c>
      <c r="K209" s="1">
        <v>78.738857742355563</v>
      </c>
      <c r="L209" s="1">
        <v>96.043478150599896</v>
      </c>
      <c r="M209" s="1">
        <v>102.5639684539114</v>
      </c>
      <c r="N209" s="1">
        <v>112.96533437923027</v>
      </c>
      <c r="O209" s="1">
        <v>65.955535888671875</v>
      </c>
      <c r="P209" s="3">
        <v>21.63243989053726</v>
      </c>
      <c r="Q209" s="1">
        <v>254.084716796875</v>
      </c>
      <c r="R209" s="1">
        <v>119.62244415283203</v>
      </c>
      <c r="S209" s="1">
        <v>114.79574303210008</v>
      </c>
      <c r="T209" s="1">
        <v>96.993430889396691</v>
      </c>
    </row>
    <row r="210" spans="1:20" x14ac:dyDescent="0.2">
      <c r="A210" s="1">
        <v>2014</v>
      </c>
      <c r="B210" s="1">
        <v>5</v>
      </c>
      <c r="C210" s="1">
        <v>103.69754305070242</v>
      </c>
      <c r="D210" s="1">
        <v>105.96636289031936</v>
      </c>
      <c r="E210" s="1">
        <v>82.854133654151298</v>
      </c>
      <c r="F210" s="1">
        <v>97.170906307015201</v>
      </c>
      <c r="G210" s="1">
        <v>126.08412093000707</v>
      </c>
      <c r="H210" s="1">
        <v>86.880175995161025</v>
      </c>
      <c r="I210" s="1">
        <v>188.4292174258124</v>
      </c>
      <c r="J210" s="1">
        <v>129.2179973686516</v>
      </c>
      <c r="K210" s="1">
        <v>88.943894230965299</v>
      </c>
      <c r="L210" s="1">
        <v>118.307454433098</v>
      </c>
      <c r="M210" s="1">
        <v>105.47377658482908</v>
      </c>
      <c r="N210" s="1">
        <v>87.509959562375798</v>
      </c>
      <c r="O210" s="1">
        <v>66.658966064453125</v>
      </c>
      <c r="P210" s="3">
        <v>32.308708569661917</v>
      </c>
      <c r="Q210" s="1">
        <v>370.5062255859375</v>
      </c>
      <c r="R210" s="1">
        <v>116.78851318359375</v>
      </c>
      <c r="S210" s="1">
        <v>198.74093353104837</v>
      </c>
      <c r="T210" s="1">
        <v>102.01504290843218</v>
      </c>
    </row>
    <row r="211" spans="1:20" x14ac:dyDescent="0.2">
      <c r="A211" s="1">
        <v>2014</v>
      </c>
      <c r="B211" s="1">
        <v>6</v>
      </c>
      <c r="C211" s="1">
        <v>86.299061826397846</v>
      </c>
      <c r="D211" s="1">
        <v>88.685737788340575</v>
      </c>
      <c r="E211" s="1">
        <v>67.340642933366524</v>
      </c>
      <c r="F211" s="1">
        <v>76.950150605978934</v>
      </c>
      <c r="G211" s="1">
        <v>111.17639634324415</v>
      </c>
      <c r="H211" s="1">
        <v>115.16074108944672</v>
      </c>
      <c r="I211" s="1">
        <v>159.18368478189558</v>
      </c>
      <c r="J211" s="1">
        <v>70.298324228754865</v>
      </c>
      <c r="K211" s="1">
        <v>72.417305522057944</v>
      </c>
      <c r="L211" s="1">
        <v>96.348331995999402</v>
      </c>
      <c r="M211" s="1">
        <v>104.60302906318174</v>
      </c>
      <c r="N211" s="1">
        <v>63.931552083868866</v>
      </c>
      <c r="O211" s="1">
        <v>70.28411865234375</v>
      </c>
      <c r="P211" s="3">
        <v>30.657214601001353</v>
      </c>
      <c r="Q211" s="1">
        <v>143.52719116210938</v>
      </c>
      <c r="R211" s="1">
        <v>122.62130737304688</v>
      </c>
      <c r="S211" s="1">
        <v>123.77552863465189</v>
      </c>
      <c r="T211" s="1">
        <v>85.968467518826671</v>
      </c>
    </row>
    <row r="212" spans="1:20" x14ac:dyDescent="0.2">
      <c r="A212" s="1">
        <v>2014</v>
      </c>
      <c r="B212" s="1">
        <v>7</v>
      </c>
      <c r="C212" s="1">
        <v>92.866090445115987</v>
      </c>
      <c r="D212" s="1">
        <v>96.934384186699603</v>
      </c>
      <c r="E212" s="1">
        <v>77.259826207931582</v>
      </c>
      <c r="F212" s="1">
        <v>114.60718108360111</v>
      </c>
      <c r="G212" s="1">
        <v>143.09218115198507</v>
      </c>
      <c r="H212" s="1">
        <v>118.75141364570868</v>
      </c>
      <c r="I212" s="1">
        <v>148.74221221423838</v>
      </c>
      <c r="J212" s="1">
        <v>105.19635400779381</v>
      </c>
      <c r="K212" s="1">
        <v>104.40687073483628</v>
      </c>
      <c r="L212" s="1">
        <v>128.75636307337899</v>
      </c>
      <c r="M212" s="1">
        <v>110.70175213162423</v>
      </c>
      <c r="N212" s="1">
        <v>75.580516177854662</v>
      </c>
      <c r="O212" s="1">
        <v>92.390579223632812</v>
      </c>
      <c r="P212" s="3">
        <v>12.090349864315042</v>
      </c>
      <c r="Q212" s="1">
        <v>153.22807312011719</v>
      </c>
      <c r="R212" s="1">
        <v>117.79121398925781</v>
      </c>
      <c r="S212" s="1">
        <v>146.22756807628474</v>
      </c>
      <c r="T212" s="1">
        <v>78.505987460544659</v>
      </c>
    </row>
    <row r="213" spans="1:20" x14ac:dyDescent="0.2">
      <c r="A213" s="1">
        <v>2014</v>
      </c>
      <c r="B213" s="1">
        <v>8</v>
      </c>
      <c r="C213" s="1">
        <v>98.868222598889702</v>
      </c>
      <c r="D213" s="1">
        <v>105.59896307874861</v>
      </c>
      <c r="E213" s="1">
        <v>95.732007278678026</v>
      </c>
      <c r="F213" s="1">
        <v>168.43290755869612</v>
      </c>
      <c r="G213" s="1">
        <v>155.50931852151925</v>
      </c>
      <c r="H213" s="1">
        <v>117.72817476688387</v>
      </c>
      <c r="I213" s="1">
        <v>132.2171910892462</v>
      </c>
      <c r="J213" s="1">
        <v>142.96778929186871</v>
      </c>
      <c r="K213" s="1">
        <v>133.45057629570937</v>
      </c>
      <c r="L213" s="1">
        <v>141.81891417443299</v>
      </c>
      <c r="M213" s="1">
        <v>78.323611840616962</v>
      </c>
      <c r="N213" s="1">
        <v>75.678473993105811</v>
      </c>
      <c r="O213" s="1">
        <v>79.659774780273438</v>
      </c>
      <c r="P213" s="3">
        <v>27.675089355205117</v>
      </c>
      <c r="Q213" s="1">
        <v>246.01303100585938</v>
      </c>
      <c r="R213" s="1">
        <v>110.56453704833984</v>
      </c>
      <c r="S213" s="1">
        <v>209.91403240297143</v>
      </c>
      <c r="T213" s="1">
        <v>63.877336319759245</v>
      </c>
    </row>
    <row r="214" spans="1:20" x14ac:dyDescent="0.2">
      <c r="A214" s="1">
        <v>2014</v>
      </c>
      <c r="B214" s="1">
        <v>9</v>
      </c>
      <c r="C214" s="1">
        <v>123.02350716067214</v>
      </c>
      <c r="D214" s="1">
        <v>127.99066740805883</v>
      </c>
      <c r="E214" s="1">
        <v>88.754428980893508</v>
      </c>
      <c r="F214" s="1">
        <v>198.71930604351513</v>
      </c>
      <c r="G214" s="1">
        <v>140.34460009606312</v>
      </c>
      <c r="H214" s="1">
        <v>153.11379948020792</v>
      </c>
      <c r="I214" s="1">
        <v>242.48573933225873</v>
      </c>
      <c r="J214" s="1">
        <v>177.00502983212075</v>
      </c>
      <c r="K214" s="1">
        <v>115.32199851763249</v>
      </c>
      <c r="L214" s="1">
        <v>161.976054399942</v>
      </c>
      <c r="M214" s="1">
        <v>135.20099615318983</v>
      </c>
      <c r="N214" s="1">
        <v>92.270938697541553</v>
      </c>
      <c r="O214" s="1">
        <v>64.483428955078125</v>
      </c>
      <c r="P214" s="3">
        <v>12.94737373069538</v>
      </c>
      <c r="Q214" s="1">
        <v>284.6849365234375</v>
      </c>
      <c r="R214" s="1">
        <v>108.48748779296875</v>
      </c>
      <c r="S214" s="1">
        <v>267.5660441517748</v>
      </c>
      <c r="T214" s="1">
        <v>86.216601542246508</v>
      </c>
    </row>
    <row r="215" spans="1:20" x14ac:dyDescent="0.2">
      <c r="A215" s="1">
        <v>2014</v>
      </c>
      <c r="B215" s="1">
        <v>10</v>
      </c>
      <c r="C215" s="1">
        <v>118.84807341308952</v>
      </c>
      <c r="D215" s="1">
        <v>121.81116271605343</v>
      </c>
      <c r="E215" s="1">
        <v>88.323380736514395</v>
      </c>
      <c r="F215" s="1">
        <v>91.75434624725267</v>
      </c>
      <c r="G215" s="1">
        <v>159.8357692400588</v>
      </c>
      <c r="H215" s="1">
        <v>171.67617752046013</v>
      </c>
      <c r="I215" s="1">
        <v>208.56677898899778</v>
      </c>
      <c r="J215" s="1">
        <v>150.62700361756711</v>
      </c>
      <c r="K215" s="1">
        <v>91.51668380426635</v>
      </c>
      <c r="L215" s="1">
        <v>62.549363603722099</v>
      </c>
      <c r="M215" s="1">
        <v>104.25889493839674</v>
      </c>
      <c r="N215" s="1">
        <v>104.60061275193608</v>
      </c>
      <c r="O215" s="1">
        <v>88.133872985839844</v>
      </c>
      <c r="P215" s="3">
        <v>30.872518539084425</v>
      </c>
      <c r="Q215" s="1">
        <v>161.58383178710938</v>
      </c>
      <c r="R215" s="1">
        <v>144.52055358886719</v>
      </c>
      <c r="S215" s="1">
        <v>159.83262884455087</v>
      </c>
      <c r="T215" s="1">
        <v>113.3345833818482</v>
      </c>
    </row>
    <row r="216" spans="1:20" x14ac:dyDescent="0.2">
      <c r="A216" s="1">
        <v>2014</v>
      </c>
      <c r="B216" s="1">
        <v>11</v>
      </c>
      <c r="C216" s="1">
        <v>113.21338682737151</v>
      </c>
      <c r="D216" s="1">
        <v>119.17375787670443</v>
      </c>
      <c r="E216" s="1">
        <v>65.172463267711606</v>
      </c>
      <c r="F216" s="1">
        <v>142.0146887775949</v>
      </c>
      <c r="G216" s="1">
        <v>216.45082326771367</v>
      </c>
      <c r="H216" s="1">
        <v>129.29570615773414</v>
      </c>
      <c r="I216" s="1">
        <v>195.18889530636216</v>
      </c>
      <c r="J216" s="1">
        <v>109.45727696826467</v>
      </c>
      <c r="K216" s="1">
        <v>119.68306120116982</v>
      </c>
      <c r="L216" s="1">
        <v>132.675734100433</v>
      </c>
      <c r="M216" s="1">
        <v>159.69913090432092</v>
      </c>
      <c r="N216" s="1">
        <v>108.12067105389744</v>
      </c>
      <c r="O216" s="1">
        <v>104.91059875488281</v>
      </c>
      <c r="P216" s="3">
        <v>19.503297083225426</v>
      </c>
      <c r="Q216" s="1">
        <v>315.32687377929688</v>
      </c>
      <c r="R216" s="1">
        <v>140.28663635253906</v>
      </c>
      <c r="S216" s="1">
        <v>142.29186164962024</v>
      </c>
      <c r="T216" s="1">
        <v>93.185942527583066</v>
      </c>
    </row>
    <row r="217" spans="1:20" x14ac:dyDescent="0.2">
      <c r="A217" s="1">
        <v>2014</v>
      </c>
      <c r="B217" s="1">
        <v>12</v>
      </c>
      <c r="C217" s="1">
        <v>111.58332408734482</v>
      </c>
      <c r="D217" s="1">
        <v>113.60467106885059</v>
      </c>
      <c r="E217" s="1">
        <v>91.335169525374326</v>
      </c>
      <c r="F217" s="1">
        <v>185.60920822545182</v>
      </c>
      <c r="G217" s="1">
        <v>147.49511718637174</v>
      </c>
      <c r="H217" s="1">
        <v>80.320472562371762</v>
      </c>
      <c r="I217" s="1">
        <v>261.02572967315598</v>
      </c>
      <c r="J217" s="1">
        <v>152.41962100546721</v>
      </c>
      <c r="K217" s="1">
        <v>115.65456889430227</v>
      </c>
      <c r="L217" s="1">
        <v>112.941276485743</v>
      </c>
      <c r="M217" s="1">
        <v>120.30161379733218</v>
      </c>
      <c r="N217" s="1">
        <v>105.6158312844731</v>
      </c>
      <c r="O217" s="1">
        <v>107.76136016845703</v>
      </c>
      <c r="P217" s="3">
        <v>26.344998626561289</v>
      </c>
      <c r="Q217" s="1">
        <v>321.74310302734375</v>
      </c>
      <c r="R217" s="1">
        <v>154.86834716796875</v>
      </c>
      <c r="S217" s="1">
        <v>210.36074872352586</v>
      </c>
      <c r="T217" s="1">
        <v>87.415327960645755</v>
      </c>
    </row>
    <row r="218" spans="1:20" x14ac:dyDescent="0.2">
      <c r="A218" s="1">
        <v>2015</v>
      </c>
      <c r="B218" s="1">
        <v>1</v>
      </c>
      <c r="C218" s="1">
        <v>135.77078710552246</v>
      </c>
      <c r="D218" s="1">
        <v>142.62791544250771</v>
      </c>
      <c r="E218" s="1">
        <v>108.08183326064646</v>
      </c>
      <c r="F218" s="1">
        <v>193.99338287194658</v>
      </c>
      <c r="G218" s="1">
        <v>286.05151903031765</v>
      </c>
      <c r="H218" s="1">
        <v>166.86871041697987</v>
      </c>
      <c r="I218" s="1">
        <v>178.69872223041321</v>
      </c>
      <c r="J218" s="1">
        <v>201.27246749451962</v>
      </c>
      <c r="K218" s="1">
        <v>120.23884562928906</v>
      </c>
      <c r="L218" s="1">
        <v>132.51025142615799</v>
      </c>
      <c r="M218" s="1">
        <v>99.27145741657985</v>
      </c>
      <c r="N218" s="1">
        <v>91.918640035487229</v>
      </c>
      <c r="O218" s="1">
        <v>165.8157958984375</v>
      </c>
      <c r="P218" s="3">
        <v>31.711336926933786</v>
      </c>
      <c r="Q218" s="1">
        <v>345.455078125</v>
      </c>
      <c r="R218" s="1">
        <v>154.82034301757812</v>
      </c>
      <c r="S218" s="1">
        <v>201.19103510193636</v>
      </c>
      <c r="T218" s="1">
        <v>120.54422995171836</v>
      </c>
    </row>
    <row r="219" spans="1:20" x14ac:dyDescent="0.2">
      <c r="A219" s="1">
        <v>2015</v>
      </c>
      <c r="B219" s="1">
        <v>2</v>
      </c>
      <c r="C219" s="1">
        <v>112.28752088595293</v>
      </c>
      <c r="D219" s="1">
        <v>118.04780626943523</v>
      </c>
      <c r="E219" s="1">
        <v>141.45085183148495</v>
      </c>
      <c r="F219" s="1">
        <v>302.93894209351083</v>
      </c>
      <c r="G219" s="1">
        <v>240.58941852255936</v>
      </c>
      <c r="H219" s="1">
        <v>114.8047693232956</v>
      </c>
      <c r="I219" s="1">
        <v>238.49512555528176</v>
      </c>
      <c r="J219" s="1">
        <v>161.29882875057609</v>
      </c>
      <c r="K219" s="1">
        <v>98.449143351867974</v>
      </c>
      <c r="L219" s="1">
        <v>34.007712573918703</v>
      </c>
      <c r="M219" s="1">
        <v>85.669578942883007</v>
      </c>
      <c r="N219" s="1">
        <v>74.757570914313717</v>
      </c>
      <c r="O219" s="1">
        <v>125.87626647949219</v>
      </c>
      <c r="P219" s="3">
        <v>22.289470838894651</v>
      </c>
      <c r="Q219" s="1">
        <v>298.55557250976562</v>
      </c>
      <c r="R219" s="1">
        <v>118.43979644775391</v>
      </c>
      <c r="S219" s="1">
        <v>190.13890372553413</v>
      </c>
      <c r="T219" s="1">
        <v>87.609469415349849</v>
      </c>
    </row>
    <row r="220" spans="1:20" x14ac:dyDescent="0.2">
      <c r="A220" s="1">
        <v>2015</v>
      </c>
      <c r="B220" s="1">
        <v>3</v>
      </c>
      <c r="C220" s="1">
        <v>103.68794694688343</v>
      </c>
      <c r="D220" s="1">
        <v>106.38418275458557</v>
      </c>
      <c r="E220" s="1">
        <v>53.488063015481089</v>
      </c>
      <c r="F220" s="1">
        <v>317.26834053208512</v>
      </c>
      <c r="G220" s="1">
        <v>131.6358946838366</v>
      </c>
      <c r="H220" s="1">
        <v>113.31061353558994</v>
      </c>
      <c r="I220" s="1">
        <v>174.1975846514905</v>
      </c>
      <c r="J220" s="1">
        <v>80.555384476922157</v>
      </c>
      <c r="K220" s="1">
        <v>53.430373653104859</v>
      </c>
      <c r="L220" s="1">
        <v>233.201837117107</v>
      </c>
      <c r="M220" s="1">
        <v>109.0559028232944</v>
      </c>
      <c r="N220" s="1">
        <v>77.362043386664723</v>
      </c>
      <c r="O220" s="1">
        <v>97.98577880859375</v>
      </c>
      <c r="P220" s="3">
        <v>37.876564705477726</v>
      </c>
      <c r="Q220" s="1">
        <v>239.86106872558594</v>
      </c>
      <c r="R220" s="1">
        <v>128.2254638671875</v>
      </c>
      <c r="S220" s="1">
        <v>209.54929946170648</v>
      </c>
      <c r="T220" s="1">
        <v>95.978962606801744</v>
      </c>
    </row>
    <row r="221" spans="1:20" x14ac:dyDescent="0.2">
      <c r="A221" s="1">
        <v>2015</v>
      </c>
      <c r="B221" s="1">
        <v>4</v>
      </c>
      <c r="C221" s="1">
        <v>101.33465224518361</v>
      </c>
      <c r="D221" s="1">
        <v>100.31778629895761</v>
      </c>
      <c r="E221" s="1">
        <v>88.465434395849044</v>
      </c>
      <c r="F221" s="1">
        <v>211.516297068862</v>
      </c>
      <c r="G221" s="1">
        <v>177.3994176977989</v>
      </c>
      <c r="H221" s="1">
        <v>88.644952421053944</v>
      </c>
      <c r="I221" s="1">
        <v>211.13492266079632</v>
      </c>
      <c r="J221" s="1">
        <v>105.49147653852009</v>
      </c>
      <c r="K221" s="1">
        <v>52.308057862686063</v>
      </c>
      <c r="L221" s="1">
        <v>204.83308627427101</v>
      </c>
      <c r="M221" s="1">
        <v>54.126877966934053</v>
      </c>
      <c r="N221" s="1">
        <v>80.813612818202827</v>
      </c>
      <c r="O221" s="1">
        <v>76.981163024902344</v>
      </c>
      <c r="P221" s="3">
        <v>18.375567624938963</v>
      </c>
      <c r="Q221" s="1">
        <v>222.46183776855469</v>
      </c>
      <c r="R221" s="1">
        <v>124.75897216796875</v>
      </c>
      <c r="S221" s="1">
        <v>255.48546579367084</v>
      </c>
      <c r="T221" s="1">
        <v>103.54495698207339</v>
      </c>
    </row>
    <row r="222" spans="1:20" x14ac:dyDescent="0.2">
      <c r="A222" s="1">
        <v>2015</v>
      </c>
      <c r="B222" s="1">
        <v>5</v>
      </c>
      <c r="C222" s="1">
        <v>106.03885313961094</v>
      </c>
      <c r="D222" s="1">
        <v>103.01410961150458</v>
      </c>
      <c r="E222" s="1">
        <v>126.90963944569469</v>
      </c>
      <c r="F222" s="1">
        <v>146.36524817121924</v>
      </c>
      <c r="G222" s="1">
        <v>213.9981650892461</v>
      </c>
      <c r="H222" s="1">
        <v>101.2445208549982</v>
      </c>
      <c r="I222" s="1">
        <v>197.79857959569753</v>
      </c>
      <c r="J222" s="1">
        <v>113.39719457589861</v>
      </c>
      <c r="K222" s="1">
        <v>63.050685319022371</v>
      </c>
      <c r="L222" s="1">
        <v>100.463445939406</v>
      </c>
      <c r="M222" s="1">
        <v>146.4051790740865</v>
      </c>
      <c r="N222" s="1">
        <v>88.359040597613955</v>
      </c>
      <c r="O222" s="1">
        <v>87.522415161132812</v>
      </c>
      <c r="P222" s="3">
        <v>26.279437289132972</v>
      </c>
      <c r="Q222" s="1">
        <v>124.70786285400391</v>
      </c>
      <c r="R222" s="1">
        <v>124.71321868896484</v>
      </c>
      <c r="S222" s="1">
        <v>272.46484325669115</v>
      </c>
      <c r="T222" s="1">
        <v>102.31869650214142</v>
      </c>
    </row>
    <row r="223" spans="1:20" x14ac:dyDescent="0.2">
      <c r="A223" s="1">
        <v>2015</v>
      </c>
      <c r="B223" s="1">
        <v>6</v>
      </c>
      <c r="C223" s="1">
        <v>117.48618625982706</v>
      </c>
      <c r="D223" s="1">
        <v>115.78148425942508</v>
      </c>
      <c r="E223" s="1">
        <v>87.657118650606492</v>
      </c>
      <c r="F223" s="1">
        <v>101.23180993453983</v>
      </c>
      <c r="G223" s="1">
        <v>174.02782561238843</v>
      </c>
      <c r="H223" s="1">
        <v>117.56374744673087</v>
      </c>
      <c r="I223" s="1">
        <v>303.52773213219677</v>
      </c>
      <c r="J223" s="1">
        <v>212.8246818215994</v>
      </c>
      <c r="K223" s="1">
        <v>79.263683449023389</v>
      </c>
      <c r="L223" s="1">
        <v>138.898635830589</v>
      </c>
      <c r="M223" s="1">
        <v>119.77798777558419</v>
      </c>
      <c r="N223" s="1">
        <v>83.018414801267241</v>
      </c>
      <c r="O223" s="1">
        <v>130.55377197265625</v>
      </c>
      <c r="P223" s="3">
        <v>35.394972267998511</v>
      </c>
      <c r="Q223" s="1">
        <v>161.08892822265625</v>
      </c>
      <c r="R223" s="1">
        <v>122.65605163574219</v>
      </c>
      <c r="S223" s="1">
        <v>199.78224831465846</v>
      </c>
      <c r="T223" s="1">
        <v>115.88028665124163</v>
      </c>
    </row>
    <row r="224" spans="1:20" x14ac:dyDescent="0.2">
      <c r="A224" s="1">
        <v>2015</v>
      </c>
      <c r="B224" s="1">
        <v>7</v>
      </c>
      <c r="C224" s="1">
        <v>128.78648858388752</v>
      </c>
      <c r="D224" s="1">
        <v>128.85776398128445</v>
      </c>
      <c r="E224" s="1">
        <v>110.42176705787423</v>
      </c>
      <c r="F224" s="1">
        <v>182.97085928086375</v>
      </c>
      <c r="G224" s="1">
        <v>179.12130979143564</v>
      </c>
      <c r="H224" s="1">
        <v>206.53693764091025</v>
      </c>
      <c r="I224" s="1">
        <v>314.76036810583815</v>
      </c>
      <c r="J224" s="1">
        <v>176.39803864617582</v>
      </c>
      <c r="K224" s="1">
        <v>50.592394124887285</v>
      </c>
      <c r="L224" s="1">
        <v>170.85894834500201</v>
      </c>
      <c r="M224" s="1">
        <v>142.43014946273306</v>
      </c>
      <c r="N224" s="1">
        <v>98.897501507470423</v>
      </c>
      <c r="O224" s="1">
        <v>126.27262115478516</v>
      </c>
      <c r="P224" s="3">
        <v>40.53707449325389</v>
      </c>
      <c r="Q224" s="1">
        <v>62.657249450683594</v>
      </c>
      <c r="R224" s="1">
        <v>108.39608001708984</v>
      </c>
      <c r="S224" s="1">
        <v>179.13893143424198</v>
      </c>
      <c r="T224" s="1">
        <v>98.734792814217627</v>
      </c>
    </row>
    <row r="225" spans="1:20" x14ac:dyDescent="0.2">
      <c r="A225" s="1">
        <v>2015</v>
      </c>
      <c r="B225" s="1">
        <v>8</v>
      </c>
      <c r="C225" s="1">
        <v>130.84384662522569</v>
      </c>
      <c r="D225" s="1">
        <v>130.43237086138285</v>
      </c>
      <c r="E225" s="1">
        <v>77.323166085109975</v>
      </c>
      <c r="F225" s="1">
        <v>291.77281751034758</v>
      </c>
      <c r="G225" s="1">
        <v>176.80304886204996</v>
      </c>
      <c r="H225" s="1">
        <v>138.12026977880288</v>
      </c>
      <c r="I225" s="1">
        <v>171.73944490131768</v>
      </c>
      <c r="J225" s="1">
        <v>158.68090336065552</v>
      </c>
      <c r="K225" s="1">
        <v>77.565510904848054</v>
      </c>
      <c r="L225" s="1">
        <v>112.58222615427999</v>
      </c>
      <c r="M225" s="1">
        <v>114.18858695469855</v>
      </c>
      <c r="N225" s="1">
        <v>110.8744616598305</v>
      </c>
      <c r="O225" s="1">
        <v>144.34707641601562</v>
      </c>
      <c r="P225" s="3">
        <v>51.36443484168305</v>
      </c>
      <c r="Q225" s="1">
        <v>180.08744812011719</v>
      </c>
      <c r="R225" s="1">
        <v>109.48021697998047</v>
      </c>
      <c r="S225" s="1">
        <v>137.50152095041128</v>
      </c>
      <c r="T225" s="1">
        <v>156.50362976849812</v>
      </c>
    </row>
    <row r="226" spans="1:20" x14ac:dyDescent="0.2">
      <c r="A226" s="1">
        <v>2015</v>
      </c>
      <c r="B226" s="1">
        <v>9</v>
      </c>
      <c r="C226" s="1">
        <v>173.74100217873158</v>
      </c>
      <c r="D226" s="1">
        <v>178.1071848750581</v>
      </c>
      <c r="E226" s="1">
        <v>100.21469799880261</v>
      </c>
      <c r="F226" s="1">
        <v>457.09967025681453</v>
      </c>
      <c r="G226" s="1">
        <v>205.35664906019599</v>
      </c>
      <c r="H226" s="1">
        <v>236.26199025619331</v>
      </c>
      <c r="I226" s="1">
        <v>263.03016007190877</v>
      </c>
      <c r="J226" s="1">
        <v>165.86696593607695</v>
      </c>
      <c r="K226" s="1">
        <v>85.255163304319154</v>
      </c>
      <c r="L226" s="1">
        <v>69.665635462899601</v>
      </c>
      <c r="M226" s="1">
        <v>124.55347917761495</v>
      </c>
      <c r="N226" s="1">
        <v>121.18859440746128</v>
      </c>
      <c r="O226" s="1">
        <v>190.67094421386719</v>
      </c>
      <c r="P226" s="3">
        <v>56.289639525135158</v>
      </c>
      <c r="Q226" s="1">
        <v>315.69952392578125</v>
      </c>
      <c r="R226" s="1">
        <v>147.72125244140625</v>
      </c>
      <c r="S226" s="1">
        <v>279.84174554250558</v>
      </c>
      <c r="T226" s="1">
        <v>171.93267760797349</v>
      </c>
    </row>
    <row r="227" spans="1:20" x14ac:dyDescent="0.2">
      <c r="A227" s="1">
        <v>2015</v>
      </c>
      <c r="B227" s="1">
        <v>10</v>
      </c>
      <c r="C227" s="1">
        <v>124.65338203383941</v>
      </c>
      <c r="D227" s="1">
        <v>125.70342110058554</v>
      </c>
      <c r="E227" s="1">
        <v>74.922924419816411</v>
      </c>
      <c r="F227" s="1">
        <v>297.05110058573723</v>
      </c>
      <c r="G227" s="1">
        <v>199.57140439712128</v>
      </c>
      <c r="H227" s="1">
        <v>165.28677811082792</v>
      </c>
      <c r="I227" s="1">
        <v>231.93368590502911</v>
      </c>
      <c r="J227" s="1">
        <v>187.6360162283874</v>
      </c>
      <c r="K227" s="1">
        <v>45.600444982037885</v>
      </c>
      <c r="L227" s="1">
        <v>64.780545171293895</v>
      </c>
      <c r="M227" s="1">
        <v>95.383616847345195</v>
      </c>
      <c r="N227" s="1">
        <v>113.48800791193459</v>
      </c>
      <c r="O227" s="1">
        <v>126.64140319824219</v>
      </c>
      <c r="P227" s="3">
        <v>26.353205030090344</v>
      </c>
      <c r="Q227" s="1">
        <v>174.17343139648438</v>
      </c>
      <c r="R227" s="1">
        <v>130.8016357421875</v>
      </c>
      <c r="S227" s="1">
        <v>155.60470199346986</v>
      </c>
      <c r="T227" s="1">
        <v>110.70193773826145</v>
      </c>
    </row>
    <row r="228" spans="1:20" x14ac:dyDescent="0.2">
      <c r="A228" s="1">
        <v>2015</v>
      </c>
      <c r="B228" s="1">
        <v>11</v>
      </c>
      <c r="C228" s="1">
        <v>101.49929162183747</v>
      </c>
      <c r="D228" s="1">
        <v>100.65927305184377</v>
      </c>
      <c r="E228" s="1">
        <v>48.755548468719859</v>
      </c>
      <c r="F228" s="1">
        <v>164.98323780822068</v>
      </c>
      <c r="G228" s="1">
        <v>142.00074560694915</v>
      </c>
      <c r="H228" s="1">
        <v>109.7876734907808</v>
      </c>
      <c r="I228" s="1">
        <v>200.97588143856777</v>
      </c>
      <c r="J228" s="1">
        <v>193.55434493200318</v>
      </c>
      <c r="K228" s="1">
        <v>47.646371325557432</v>
      </c>
      <c r="L228" s="1">
        <v>140.36676344300199</v>
      </c>
      <c r="M228" s="1">
        <v>95.951449425055173</v>
      </c>
      <c r="N228" s="1">
        <v>92.949563349833838</v>
      </c>
      <c r="O228" s="1">
        <v>94.250801086425781</v>
      </c>
      <c r="P228" s="3">
        <v>13.533063201290666</v>
      </c>
      <c r="Q228" s="1">
        <v>155.72328186035156</v>
      </c>
      <c r="R228" s="1">
        <v>126.88197326660156</v>
      </c>
      <c r="S228" s="1">
        <v>208.38193842264391</v>
      </c>
      <c r="T228" s="1">
        <v>89.583710439367366</v>
      </c>
    </row>
    <row r="229" spans="1:20" x14ac:dyDescent="0.2">
      <c r="A229" s="1">
        <v>2015</v>
      </c>
      <c r="B229" s="1">
        <v>12</v>
      </c>
      <c r="C229" s="1">
        <v>113.2745146117602</v>
      </c>
      <c r="D229" s="1">
        <v>117.15345442657181</v>
      </c>
      <c r="E229" s="1">
        <v>67.136796010418493</v>
      </c>
      <c r="F229" s="1">
        <v>330.60952162043884</v>
      </c>
      <c r="G229" s="1">
        <v>128.38042437619941</v>
      </c>
      <c r="H229" s="1">
        <v>129.27075194093692</v>
      </c>
      <c r="I229" s="1">
        <v>206.39484953514801</v>
      </c>
      <c r="J229" s="1">
        <v>127.08607183657917</v>
      </c>
      <c r="K229" s="1">
        <v>77.321265262782603</v>
      </c>
      <c r="L229" s="1">
        <v>75.831616046339704</v>
      </c>
      <c r="M229" s="1">
        <v>86.652669339006465</v>
      </c>
      <c r="N229" s="1">
        <v>96.125939577644004</v>
      </c>
      <c r="O229" s="1">
        <v>172.04499816894531</v>
      </c>
      <c r="P229" s="3">
        <v>30.036466514649941</v>
      </c>
      <c r="Q229" s="1">
        <v>195.30059814453125</v>
      </c>
      <c r="R229" s="1">
        <v>144.32144165039062</v>
      </c>
      <c r="S229" s="1">
        <v>164.42555112733527</v>
      </c>
      <c r="T229" s="1">
        <v>101.96343285162988</v>
      </c>
    </row>
    <row r="230" spans="1:20" x14ac:dyDescent="0.2">
      <c r="A230" s="1">
        <v>2016</v>
      </c>
      <c r="B230" s="1">
        <v>1</v>
      </c>
      <c r="C230" s="1">
        <v>149.84810501719522</v>
      </c>
      <c r="D230" s="1">
        <v>147.6476952025433</v>
      </c>
      <c r="E230" s="1">
        <v>67.038762416544685</v>
      </c>
      <c r="F230" s="1">
        <v>306.68921785532871</v>
      </c>
      <c r="G230" s="1">
        <v>156.00353903148269</v>
      </c>
      <c r="H230" s="1">
        <v>199.47472096104818</v>
      </c>
      <c r="I230" s="1">
        <v>241.4245361712679</v>
      </c>
      <c r="J230" s="1">
        <v>203.99563972683939</v>
      </c>
      <c r="K230" s="1">
        <v>70.279628167291037</v>
      </c>
      <c r="L230" s="1">
        <v>68.464697329416396</v>
      </c>
      <c r="M230" s="1">
        <v>96.989878412286643</v>
      </c>
      <c r="N230" s="1">
        <v>136.28826056444598</v>
      </c>
      <c r="O230" s="1">
        <v>181.93976778986598</v>
      </c>
      <c r="P230" s="3">
        <v>53.313437195621695</v>
      </c>
      <c r="Q230" s="1">
        <v>55.095497131347656</v>
      </c>
      <c r="R230" s="1">
        <v>158.0782470703125</v>
      </c>
      <c r="S230" s="1">
        <v>249.41543106223193</v>
      </c>
      <c r="T230" s="1">
        <v>154.8573305883009</v>
      </c>
    </row>
    <row r="231" spans="1:20" x14ac:dyDescent="0.2">
      <c r="A231" s="1">
        <v>2016</v>
      </c>
      <c r="B231" s="1">
        <v>2</v>
      </c>
      <c r="C231" s="1">
        <v>154.96575115522518</v>
      </c>
      <c r="D231" s="1">
        <v>155.04235088547122</v>
      </c>
      <c r="E231" s="1">
        <v>97.05064292318724</v>
      </c>
      <c r="F231" s="1">
        <v>224.24445828531145</v>
      </c>
      <c r="G231" s="1">
        <v>186.64318340984201</v>
      </c>
      <c r="H231" s="1">
        <v>189.64355256252873</v>
      </c>
      <c r="I231" s="1">
        <v>324.04653568126793</v>
      </c>
      <c r="J231" s="1">
        <v>181.86090862235798</v>
      </c>
      <c r="K231" s="1">
        <v>99.213389579158928</v>
      </c>
      <c r="L231" s="1">
        <v>182.605868134964</v>
      </c>
      <c r="M231" s="1">
        <v>119.48192793729947</v>
      </c>
      <c r="N231" s="1">
        <v>170.56636536423889</v>
      </c>
      <c r="O231" s="1">
        <v>166.59552442973569</v>
      </c>
      <c r="P231" s="3">
        <v>41.252255888573487</v>
      </c>
      <c r="Q231" s="1">
        <v>190.36955261230469</v>
      </c>
      <c r="R231" s="1">
        <v>131.87617492675781</v>
      </c>
      <c r="S231" s="1">
        <v>312.59959969675594</v>
      </c>
      <c r="T231" s="1">
        <v>148.32178884302218</v>
      </c>
    </row>
    <row r="232" spans="1:20" x14ac:dyDescent="0.2">
      <c r="A232" s="1">
        <v>2016</v>
      </c>
      <c r="B232" s="1">
        <v>3</v>
      </c>
      <c r="C232" s="1">
        <v>165.67687210553817</v>
      </c>
      <c r="D232" s="1">
        <v>169.50412254941122</v>
      </c>
      <c r="E232" s="1">
        <v>86.075867800942731</v>
      </c>
      <c r="F232" s="1">
        <v>420.95890495077441</v>
      </c>
      <c r="G232" s="1">
        <v>218.51525493529621</v>
      </c>
      <c r="H232" s="1">
        <v>244.73186870054295</v>
      </c>
      <c r="I232" s="1">
        <v>253.68586333993335</v>
      </c>
      <c r="J232" s="1">
        <v>190.58182496052905</v>
      </c>
      <c r="K232" s="1">
        <v>92.200860432586055</v>
      </c>
      <c r="L232" s="1">
        <v>214.01395483818399</v>
      </c>
      <c r="M232" s="1">
        <v>104.27644481308872</v>
      </c>
      <c r="N232" s="1">
        <v>140.58823503512374</v>
      </c>
      <c r="O232" s="1">
        <v>112.43480884518152</v>
      </c>
      <c r="P232" s="3">
        <v>40.635995273788303</v>
      </c>
      <c r="Q232" s="1">
        <v>183.25970458984375</v>
      </c>
      <c r="R232" s="1">
        <v>117.06299591064453</v>
      </c>
      <c r="S232" s="1">
        <v>479.32598410110472</v>
      </c>
      <c r="T232" s="1">
        <v>130.49015932384305</v>
      </c>
    </row>
    <row r="233" spans="1:20" x14ac:dyDescent="0.2">
      <c r="A233" s="1">
        <v>2016</v>
      </c>
      <c r="B233" s="1">
        <v>4</v>
      </c>
      <c r="C233" s="1">
        <v>143.88109393817831</v>
      </c>
      <c r="D233" s="1">
        <v>147.80045331002853</v>
      </c>
      <c r="E233" s="1">
        <v>87.019380249165764</v>
      </c>
      <c r="F233" s="1">
        <v>473.52591919471109</v>
      </c>
      <c r="G233" s="1">
        <v>156.83357647545239</v>
      </c>
      <c r="H233" s="1">
        <v>235.213015642491</v>
      </c>
      <c r="I233" s="1">
        <v>216.33028088042593</v>
      </c>
      <c r="J233" s="1">
        <v>124.16817823386617</v>
      </c>
      <c r="K233" s="1">
        <v>47.388004896595248</v>
      </c>
      <c r="L233" s="1">
        <v>137.261103463723</v>
      </c>
      <c r="M233" s="1">
        <v>108.33815230084166</v>
      </c>
      <c r="N233" s="1">
        <v>132.95798073593551</v>
      </c>
      <c r="O233" s="1">
        <v>100.9960257879315</v>
      </c>
      <c r="P233" s="3">
        <v>29.300710167559203</v>
      </c>
      <c r="Q233" s="1">
        <v>135.03346252441406</v>
      </c>
      <c r="R233" s="1">
        <v>113.32276153564453</v>
      </c>
      <c r="S233" s="1">
        <v>434.60921569484424</v>
      </c>
      <c r="T233" s="1">
        <v>96.413415812464521</v>
      </c>
    </row>
    <row r="234" spans="1:20" x14ac:dyDescent="0.2">
      <c r="A234" s="1">
        <v>2016</v>
      </c>
      <c r="B234" s="1">
        <v>5</v>
      </c>
      <c r="C234" s="1">
        <v>131.83083193228293</v>
      </c>
      <c r="D234" s="1">
        <v>130.21742971980382</v>
      </c>
      <c r="E234" s="1">
        <v>154.54204416210086</v>
      </c>
      <c r="F234" s="1">
        <v>221.30328673034637</v>
      </c>
      <c r="G234" s="1">
        <v>151.52387227370934</v>
      </c>
      <c r="H234" s="1">
        <v>192.12685795956543</v>
      </c>
      <c r="I234" s="1">
        <v>241.11566495964757</v>
      </c>
      <c r="J234" s="1">
        <v>131.46119749916579</v>
      </c>
      <c r="K234" s="1">
        <v>53.013069336266717</v>
      </c>
      <c r="L234" s="1">
        <v>216.338219747338</v>
      </c>
      <c r="M234" s="1">
        <v>81.414462900355815</v>
      </c>
      <c r="N234" s="1">
        <v>158.21725779176077</v>
      </c>
      <c r="O234" s="1">
        <v>103.92144006623356</v>
      </c>
      <c r="P234" s="3">
        <v>24.358337545510928</v>
      </c>
      <c r="Q234" s="1">
        <v>73.066276550292969</v>
      </c>
      <c r="R234" s="1">
        <v>111.18634033203125</v>
      </c>
      <c r="S234" s="1">
        <v>428.50928537875717</v>
      </c>
      <c r="T234" s="1">
        <v>96.222332742315132</v>
      </c>
    </row>
    <row r="235" spans="1:20" x14ac:dyDescent="0.2">
      <c r="A235" s="1">
        <v>2016</v>
      </c>
      <c r="B235" s="1">
        <v>6</v>
      </c>
      <c r="C235" s="1">
        <v>242.04179507956908</v>
      </c>
      <c r="D235" s="1">
        <v>235.41229183271204</v>
      </c>
      <c r="E235" s="1">
        <v>206.14765791306237</v>
      </c>
      <c r="F235" s="1">
        <v>294.47951503127695</v>
      </c>
      <c r="G235" s="1">
        <v>276.66890222841153</v>
      </c>
      <c r="H235" s="1">
        <v>243.81123702458655</v>
      </c>
      <c r="I235" s="1">
        <v>444.34198268649033</v>
      </c>
      <c r="J235" s="1">
        <v>454.00545287384358</v>
      </c>
      <c r="K235" s="1">
        <v>144.26610654641203</v>
      </c>
      <c r="L235" s="1">
        <v>218.82614640766599</v>
      </c>
      <c r="M235" s="1">
        <v>197.15905814303221</v>
      </c>
      <c r="N235" s="1">
        <v>205.4476834059129</v>
      </c>
      <c r="O235" s="1">
        <v>274.80911951540088</v>
      </c>
      <c r="P235" s="3">
        <v>52.316684840180827</v>
      </c>
      <c r="Q235" s="1">
        <v>249.32167053222656</v>
      </c>
      <c r="R235" s="1">
        <v>138.75936889648438</v>
      </c>
      <c r="S235" s="1">
        <v>799.93408788119325</v>
      </c>
      <c r="T235" s="1">
        <v>233.95610298070238</v>
      </c>
    </row>
    <row r="236" spans="1:20" x14ac:dyDescent="0.2">
      <c r="A236" s="1">
        <v>2016</v>
      </c>
      <c r="B236" s="1">
        <v>7</v>
      </c>
      <c r="C236" s="1">
        <v>234.31844081036547</v>
      </c>
      <c r="D236" s="1">
        <v>226.50498947058179</v>
      </c>
      <c r="E236" s="1">
        <v>328.67583840976801</v>
      </c>
      <c r="F236" s="1">
        <v>326.63378418846827</v>
      </c>
      <c r="G236" s="1">
        <v>260.12510935751925</v>
      </c>
      <c r="H236" s="1">
        <v>319.08886848412561</v>
      </c>
      <c r="I236" s="1">
        <v>410.00738279337259</v>
      </c>
      <c r="J236" s="1">
        <v>331.66817692961786</v>
      </c>
      <c r="K236" s="1">
        <v>78.06611646779794</v>
      </c>
      <c r="L236" s="1">
        <v>227.61669862007901</v>
      </c>
      <c r="M236" s="1">
        <v>129.44780619469799</v>
      </c>
      <c r="N236" s="1">
        <v>207.60795042103504</v>
      </c>
      <c r="O236" s="1">
        <v>214.10752530544514</v>
      </c>
      <c r="P236" s="3">
        <v>34.592521409572178</v>
      </c>
      <c r="Q236" s="1">
        <v>97.64324951171875</v>
      </c>
      <c r="R236" s="1">
        <v>117.95142364501953</v>
      </c>
      <c r="S236" s="1">
        <v>1141.7955414253549</v>
      </c>
      <c r="T236" s="1">
        <v>164.45840052945698</v>
      </c>
    </row>
    <row r="237" spans="1:20" x14ac:dyDescent="0.2">
      <c r="A237" s="1">
        <v>2016</v>
      </c>
      <c r="B237" s="1">
        <v>8</v>
      </c>
      <c r="C237" s="1">
        <v>143.10126339612853</v>
      </c>
      <c r="D237" s="1">
        <v>146.44698934627934</v>
      </c>
      <c r="E237" s="1">
        <v>62.006282152754203</v>
      </c>
      <c r="F237" s="1">
        <v>251.68473064236437</v>
      </c>
      <c r="G237" s="1">
        <v>237.58103165180685</v>
      </c>
      <c r="H237" s="1">
        <v>203.79579021416774</v>
      </c>
      <c r="I237" s="1">
        <v>178.72028205561639</v>
      </c>
      <c r="J237" s="1">
        <v>223.12735555261986</v>
      </c>
      <c r="K237" s="1">
        <v>41.014217953794741</v>
      </c>
      <c r="L237" s="1">
        <v>235.69627083953799</v>
      </c>
      <c r="M237" s="1">
        <v>102.52937405861893</v>
      </c>
      <c r="N237" s="1">
        <v>111.73681302520706</v>
      </c>
      <c r="O237" s="1">
        <v>101.31164066020544</v>
      </c>
      <c r="P237" s="3">
        <v>27.210355630073792</v>
      </c>
      <c r="Q237" s="1">
        <v>313.06869506835938</v>
      </c>
      <c r="R237" s="1">
        <v>110.99262237548828</v>
      </c>
      <c r="S237" s="1">
        <v>458.68452345539561</v>
      </c>
      <c r="T237" s="1">
        <v>106.88562278807385</v>
      </c>
    </row>
    <row r="238" spans="1:20" x14ac:dyDescent="0.2">
      <c r="A238" s="1">
        <v>2016</v>
      </c>
      <c r="B238" s="1">
        <v>9</v>
      </c>
      <c r="C238" s="1">
        <v>148.4057385815984</v>
      </c>
      <c r="D238" s="1">
        <v>153.96007266158165</v>
      </c>
      <c r="E238" s="1">
        <v>88.086947043467191</v>
      </c>
      <c r="F238" s="1">
        <v>250.02454112625378</v>
      </c>
      <c r="G238" s="1">
        <v>164.45577130973342</v>
      </c>
      <c r="H238" s="1">
        <v>268.33458112473016</v>
      </c>
      <c r="I238" s="1">
        <v>291.67300951647849</v>
      </c>
      <c r="J238" s="1">
        <v>219.07736813398148</v>
      </c>
      <c r="K238" s="1">
        <v>32.883688374815065</v>
      </c>
      <c r="L238" s="1">
        <v>185.9314938764</v>
      </c>
      <c r="M238" s="1">
        <v>140.2138283302819</v>
      </c>
      <c r="N238" s="1">
        <v>113.86118280852135</v>
      </c>
      <c r="O238" s="1">
        <v>123.54898354481283</v>
      </c>
      <c r="P238" s="3">
        <v>47.655316389080021</v>
      </c>
      <c r="Q238" s="1">
        <v>237.50038146972656</v>
      </c>
      <c r="R238" s="1">
        <v>107.32561492919922</v>
      </c>
      <c r="S238" s="1">
        <v>378.97449756523412</v>
      </c>
      <c r="T238" s="1">
        <v>86.343538375723838</v>
      </c>
    </row>
    <row r="239" spans="1:20" x14ac:dyDescent="0.2">
      <c r="A239" s="1">
        <v>2016</v>
      </c>
      <c r="B239" s="1">
        <v>10</v>
      </c>
      <c r="C239" s="1">
        <v>133.46534489556183</v>
      </c>
      <c r="D239" s="1">
        <v>131.23803728590337</v>
      </c>
      <c r="E239" s="1">
        <v>49.835441583557284</v>
      </c>
      <c r="F239" s="1">
        <v>149.36624087631324</v>
      </c>
      <c r="G239" s="1">
        <v>243.58091261117937</v>
      </c>
      <c r="H239" s="1">
        <v>185.69842549781737</v>
      </c>
      <c r="I239" s="1">
        <v>256.62360697508524</v>
      </c>
      <c r="J239" s="1">
        <v>148.26053892774468</v>
      </c>
      <c r="K239" s="1">
        <v>38.686793897124581</v>
      </c>
      <c r="L239" s="1">
        <v>111.383458606649</v>
      </c>
      <c r="M239" s="1">
        <v>132.1904712086538</v>
      </c>
      <c r="N239" s="1">
        <v>90.734249485550421</v>
      </c>
      <c r="O239" s="1">
        <v>122.17124734354232</v>
      </c>
      <c r="P239" s="3">
        <v>47.585497663560531</v>
      </c>
      <c r="Q239" s="1">
        <v>113.41355895996094</v>
      </c>
      <c r="R239" s="1">
        <v>107.81566619873047</v>
      </c>
      <c r="S239" s="1">
        <v>545.11511062356703</v>
      </c>
      <c r="T239" s="1">
        <v>108.06412479274995</v>
      </c>
    </row>
    <row r="240" spans="1:20" x14ac:dyDescent="0.2">
      <c r="A240" s="1">
        <v>2016</v>
      </c>
      <c r="B240" s="1">
        <v>11</v>
      </c>
      <c r="C240" s="1">
        <v>249.44881623680615</v>
      </c>
      <c r="D240" s="1">
        <v>240.83578266185694</v>
      </c>
      <c r="E240" s="1">
        <v>174.297990881136</v>
      </c>
      <c r="F240" s="1">
        <v>365.75305344623354</v>
      </c>
      <c r="G240" s="1">
        <v>442.37141054328089</v>
      </c>
      <c r="H240" s="1">
        <v>296.74130602688632</v>
      </c>
      <c r="I240" s="1">
        <v>448.59508317810725</v>
      </c>
      <c r="J240" s="1">
        <v>322.22033506013463</v>
      </c>
      <c r="K240" s="1">
        <v>72.805645547848613</v>
      </c>
      <c r="L240" s="1">
        <v>263.57922708021499</v>
      </c>
      <c r="M240" s="1">
        <v>180.27573916014421</v>
      </c>
      <c r="N240" s="1">
        <v>138.92999002688728</v>
      </c>
      <c r="O240" s="1">
        <v>387.97082185732955</v>
      </c>
      <c r="P240" s="3">
        <v>89.259549079516219</v>
      </c>
      <c r="Q240" s="1">
        <v>233.34312438964844</v>
      </c>
      <c r="R240" s="1">
        <v>108.37412261962891</v>
      </c>
      <c r="S240" s="1">
        <v>816.202206578502</v>
      </c>
      <c r="T240" s="1">
        <v>254.10132779775941</v>
      </c>
    </row>
    <row r="241" spans="1:20" x14ac:dyDescent="0.2">
      <c r="A241" s="1">
        <v>2016</v>
      </c>
      <c r="B241" s="1">
        <v>12</v>
      </c>
      <c r="C241" s="1">
        <v>221.03955803624032</v>
      </c>
      <c r="D241" s="1">
        <v>231.03990904460994</v>
      </c>
      <c r="E241" s="1">
        <v>166.67957591732957</v>
      </c>
      <c r="F241" s="1">
        <v>422.52475188785883</v>
      </c>
      <c r="G241" s="1">
        <v>298.57465781271225</v>
      </c>
      <c r="H241" s="1">
        <v>369.9913030971469</v>
      </c>
      <c r="I241" s="1">
        <v>408.26754699437186</v>
      </c>
      <c r="J241" s="1">
        <v>246.8142508082627</v>
      </c>
      <c r="K241" s="1">
        <v>117.88624703663206</v>
      </c>
      <c r="L241" s="1">
        <v>262.97340495290899</v>
      </c>
      <c r="M241" s="1">
        <v>159.45264506945205</v>
      </c>
      <c r="N241" s="1">
        <v>140.6320298239315</v>
      </c>
      <c r="O241" s="1">
        <v>375.90697449077265</v>
      </c>
      <c r="P241" s="3">
        <v>108.77404465597604</v>
      </c>
      <c r="Q241" s="1">
        <v>323.78207397460938</v>
      </c>
      <c r="R241" s="1">
        <v>115.91750335693359</v>
      </c>
      <c r="S241" s="1">
        <v>468.0212573442347</v>
      </c>
      <c r="T241" s="1">
        <v>161.42478617964736</v>
      </c>
    </row>
    <row r="242" spans="1:20" x14ac:dyDescent="0.2">
      <c r="A242" s="1">
        <v>2017</v>
      </c>
      <c r="B242" s="1">
        <v>1</v>
      </c>
      <c r="C242" s="1">
        <v>264.0756144948507</v>
      </c>
      <c r="D242" s="1">
        <v>274.59313461496777</v>
      </c>
      <c r="E242" s="1">
        <v>138.90889751777294</v>
      </c>
      <c r="F242" s="1">
        <v>330.92847700307829</v>
      </c>
      <c r="G242" s="1">
        <v>338.15546923166784</v>
      </c>
      <c r="H242" s="1">
        <v>507.76271644434632</v>
      </c>
      <c r="I242" s="1">
        <v>462.96556552285955</v>
      </c>
      <c r="J242" s="1">
        <v>335.64149526489643</v>
      </c>
      <c r="K242" s="1">
        <v>84.126563447974505</v>
      </c>
      <c r="L242" s="1">
        <v>162.54160352032901</v>
      </c>
      <c r="M242" s="1">
        <v>112.90602380801526</v>
      </c>
      <c r="N242" s="1">
        <v>144.58413951449145</v>
      </c>
      <c r="O242" s="1">
        <v>391.79839961404798</v>
      </c>
      <c r="P242" s="3">
        <v>161.46822549445062</v>
      </c>
      <c r="Q242" s="1">
        <v>400.01675415039062</v>
      </c>
      <c r="R242" s="1">
        <v>108.23075103759766</v>
      </c>
      <c r="S242" s="1">
        <v>539.22460586330453</v>
      </c>
      <c r="T242" s="1">
        <v>195.04063014875589</v>
      </c>
    </row>
    <row r="243" spans="1:20" x14ac:dyDescent="0.2">
      <c r="A243" s="1">
        <v>2017</v>
      </c>
      <c r="B243" s="1">
        <v>2</v>
      </c>
      <c r="C243" s="1">
        <v>200.65932281395405</v>
      </c>
      <c r="D243" s="1">
        <v>207.1651054457474</v>
      </c>
      <c r="E243" s="1">
        <v>77.741219323476642</v>
      </c>
      <c r="F243" s="1">
        <v>371.60510230137322</v>
      </c>
      <c r="G243" s="1">
        <v>257.48915993968683</v>
      </c>
      <c r="H243" s="1">
        <v>320.68530438792635</v>
      </c>
      <c r="I243" s="1">
        <v>379.42595357595764</v>
      </c>
      <c r="J243" s="1">
        <v>170.40045431628212</v>
      </c>
      <c r="K243" s="1">
        <v>137.40044218429398</v>
      </c>
      <c r="L243" s="1">
        <v>81.928864932311797</v>
      </c>
      <c r="M243" s="1">
        <v>114.10034157680262</v>
      </c>
      <c r="N243" s="1">
        <v>125.62671981980552</v>
      </c>
      <c r="O243" s="1">
        <v>299.67484698430616</v>
      </c>
      <c r="P243" s="3">
        <v>99.247037553691271</v>
      </c>
      <c r="Q243" s="1">
        <v>227.87812805175781</v>
      </c>
      <c r="R243" s="1">
        <v>106.89262390136719</v>
      </c>
      <c r="S243" s="1">
        <v>445.97402972667248</v>
      </c>
      <c r="T243" s="1">
        <v>177.77771703078386</v>
      </c>
    </row>
    <row r="244" spans="1:20" x14ac:dyDescent="0.2">
      <c r="A244" s="1">
        <v>2017</v>
      </c>
      <c r="B244" s="1">
        <v>3</v>
      </c>
      <c r="C244" s="1">
        <v>233.82231336105392</v>
      </c>
      <c r="D244" s="1">
        <v>244.95479654075919</v>
      </c>
      <c r="E244" s="1">
        <v>90.882098389375017</v>
      </c>
      <c r="F244" s="1">
        <v>676.95503132420708</v>
      </c>
      <c r="G244" s="1">
        <v>262.14935545665196</v>
      </c>
      <c r="H244" s="1">
        <v>465.70284692902123</v>
      </c>
      <c r="I244" s="1">
        <v>521.56415059869596</v>
      </c>
      <c r="J244" s="1">
        <v>222.12302724209624</v>
      </c>
      <c r="K244" s="1">
        <v>65.675194447455908</v>
      </c>
      <c r="L244" s="1">
        <v>148.20053091679199</v>
      </c>
      <c r="M244" s="1">
        <v>98.555708019424543</v>
      </c>
      <c r="N244" s="1">
        <v>123.47739228685958</v>
      </c>
      <c r="O244" s="1">
        <v>220.40216245574052</v>
      </c>
      <c r="P244" s="3">
        <v>69.893848010778143</v>
      </c>
      <c r="Q244" s="1">
        <v>291.41494750976562</v>
      </c>
      <c r="R244" s="1">
        <v>100.33652496337891</v>
      </c>
      <c r="S244" s="1">
        <v>418.65660970924273</v>
      </c>
      <c r="T244" s="1">
        <v>154.60969507166479</v>
      </c>
    </row>
    <row r="245" spans="1:20" x14ac:dyDescent="0.2">
      <c r="A245" s="1">
        <v>2017</v>
      </c>
      <c r="B245" s="1">
        <v>4</v>
      </c>
      <c r="C245" s="1">
        <v>179.64038620137904</v>
      </c>
      <c r="D245" s="1">
        <v>180.60260316700774</v>
      </c>
      <c r="E245" s="1">
        <v>82.154488698875397</v>
      </c>
      <c r="F245" s="1">
        <v>550.16859301761758</v>
      </c>
      <c r="G245" s="1">
        <v>199.66223355489413</v>
      </c>
      <c r="H245" s="1">
        <v>256.99981317739287</v>
      </c>
      <c r="I245" s="1">
        <v>574.6331443928085</v>
      </c>
      <c r="J245" s="1">
        <v>204.83883101582134</v>
      </c>
      <c r="K245" s="1">
        <v>81.333839745949433</v>
      </c>
      <c r="L245" s="1">
        <v>241.27461529366099</v>
      </c>
      <c r="M245" s="1">
        <v>61.858981816280064</v>
      </c>
      <c r="N245" s="1">
        <v>102.53201765778329</v>
      </c>
      <c r="O245" s="1">
        <v>165.39695140893426</v>
      </c>
      <c r="P245" s="3">
        <v>48.14061572551249</v>
      </c>
      <c r="Q245" s="1">
        <v>143.63006591796875</v>
      </c>
      <c r="R245" s="1">
        <v>89.540130615234375</v>
      </c>
      <c r="S245" s="1">
        <v>335.47583021478181</v>
      </c>
      <c r="T245" s="1">
        <v>157.67652276048602</v>
      </c>
    </row>
    <row r="246" spans="1:20" x14ac:dyDescent="0.2">
      <c r="A246" s="1">
        <v>2017</v>
      </c>
      <c r="B246" s="1">
        <v>5</v>
      </c>
      <c r="C246" s="1">
        <v>164.50634695924822</v>
      </c>
      <c r="D246" s="1">
        <v>166.35374264225439</v>
      </c>
      <c r="E246" s="1">
        <v>66.112730207552687</v>
      </c>
      <c r="F246" s="1">
        <v>407.8592586234584</v>
      </c>
      <c r="G246" s="1">
        <v>262.12758010614965</v>
      </c>
      <c r="H246" s="1">
        <v>284.81494657149562</v>
      </c>
      <c r="I246" s="1">
        <v>288.26044389781725</v>
      </c>
      <c r="J246" s="1">
        <v>151.38441269857245</v>
      </c>
      <c r="K246" s="1">
        <v>39.263364062702351</v>
      </c>
      <c r="L246" s="1">
        <v>225.16691402538001</v>
      </c>
      <c r="M246" s="1">
        <v>62.901830521814503</v>
      </c>
      <c r="N246" s="1">
        <v>101.44299727975638</v>
      </c>
      <c r="O246" s="1">
        <v>118.96201597212556</v>
      </c>
      <c r="P246" s="3">
        <v>61.229022870037056</v>
      </c>
      <c r="Q246" s="1">
        <v>139.03436279296875</v>
      </c>
      <c r="R246" s="1">
        <v>104.64061737060547</v>
      </c>
      <c r="S246" s="1">
        <v>470.26431956743357</v>
      </c>
      <c r="T246" s="1">
        <v>129.88805773509438</v>
      </c>
    </row>
    <row r="247" spans="1:20" x14ac:dyDescent="0.2">
      <c r="A247" s="1">
        <v>2017</v>
      </c>
      <c r="B247" s="1">
        <v>6</v>
      </c>
      <c r="C247" s="1">
        <v>168.95461296727777</v>
      </c>
      <c r="D247" s="1">
        <v>170.87098472797021</v>
      </c>
      <c r="E247" s="1">
        <v>72.203741527630186</v>
      </c>
      <c r="F247" s="1">
        <v>230.97002214864361</v>
      </c>
      <c r="G247" s="1">
        <v>206.44093279396375</v>
      </c>
      <c r="H247" s="1">
        <v>295.30486606184525</v>
      </c>
      <c r="I247" s="1">
        <v>308.56528601007835</v>
      </c>
      <c r="J247" s="1">
        <v>192.22429035173278</v>
      </c>
      <c r="K247" s="1">
        <v>59.069888634283288</v>
      </c>
      <c r="L247" s="1">
        <v>197.80535393963001</v>
      </c>
      <c r="M247" s="1">
        <v>99.649020356625059</v>
      </c>
      <c r="N247" s="1">
        <v>87.515114259159191</v>
      </c>
      <c r="O247" s="1">
        <v>118.95075936465865</v>
      </c>
      <c r="P247" s="3">
        <v>42.051195388251827</v>
      </c>
      <c r="Q247" s="1">
        <v>107.03202819824219</v>
      </c>
      <c r="R247" s="1">
        <v>108.39498138427734</v>
      </c>
      <c r="S247" s="1">
        <v>709.74368193683949</v>
      </c>
      <c r="T247" s="1">
        <v>120.63846201397699</v>
      </c>
    </row>
    <row r="248" spans="1:20" x14ac:dyDescent="0.2">
      <c r="A248" s="1">
        <v>2017</v>
      </c>
      <c r="B248" s="1">
        <v>7</v>
      </c>
      <c r="C248" s="1">
        <v>147.19626877804089</v>
      </c>
      <c r="D248" s="1">
        <v>148.12253566267296</v>
      </c>
      <c r="E248" s="1">
        <v>95.784654512599658</v>
      </c>
      <c r="F248" s="1">
        <v>267.19940777994879</v>
      </c>
      <c r="G248" s="1">
        <v>233.18309183190556</v>
      </c>
      <c r="H248" s="1">
        <v>223.11244714040265</v>
      </c>
      <c r="I248" s="1">
        <v>176.46953211285751</v>
      </c>
      <c r="J248" s="1">
        <v>142.7123630373047</v>
      </c>
      <c r="K248" s="1">
        <v>62.029881274519802</v>
      </c>
      <c r="L248" s="1">
        <v>237.853557315616</v>
      </c>
      <c r="M248" s="1">
        <v>74.033660960354041</v>
      </c>
      <c r="N248" s="1">
        <v>76.871576422902379</v>
      </c>
      <c r="O248" s="1">
        <v>97.311022915158119</v>
      </c>
      <c r="P248" s="3">
        <v>23.745011828265863</v>
      </c>
      <c r="Q248" s="1">
        <v>181.0517578125</v>
      </c>
      <c r="R248" s="1">
        <v>101.37307739257812</v>
      </c>
      <c r="S248" s="1">
        <v>466.4747238112837</v>
      </c>
      <c r="T248" s="1">
        <v>141.13833497496015</v>
      </c>
    </row>
    <row r="249" spans="1:20" x14ac:dyDescent="0.2">
      <c r="A249" s="1">
        <v>2017</v>
      </c>
      <c r="B249" s="1">
        <v>8</v>
      </c>
      <c r="C249" s="1">
        <v>140.149229340831</v>
      </c>
      <c r="D249" s="1">
        <v>140.35697470986014</v>
      </c>
      <c r="E249" s="1">
        <v>50.780499105777032</v>
      </c>
      <c r="F249" s="1">
        <v>309.6709185844777</v>
      </c>
      <c r="G249" s="1">
        <v>241.76701416045049</v>
      </c>
      <c r="H249" s="1">
        <v>225.69066769285672</v>
      </c>
      <c r="I249" s="1">
        <v>164.0532893047378</v>
      </c>
      <c r="J249" s="1">
        <v>104.73080715959433</v>
      </c>
      <c r="K249" s="1">
        <v>37.689471823644944</v>
      </c>
      <c r="L249" s="1">
        <v>83.000980938261904</v>
      </c>
      <c r="M249" s="1">
        <v>31.701534582704117</v>
      </c>
      <c r="N249" s="1">
        <v>77.040905785159168</v>
      </c>
      <c r="O249" s="1">
        <v>90.034294192030302</v>
      </c>
      <c r="P249" s="3">
        <v>52.718935534519538</v>
      </c>
      <c r="Q249" s="1">
        <v>149.64942932128906</v>
      </c>
      <c r="R249" s="1">
        <v>66.645698547363281</v>
      </c>
      <c r="S249" s="1">
        <v>441.47924767235429</v>
      </c>
      <c r="T249" s="1">
        <v>137.85970356732346</v>
      </c>
    </row>
    <row r="250" spans="1:20" x14ac:dyDescent="0.2">
      <c r="A250" s="1">
        <v>2017</v>
      </c>
      <c r="B250" s="1">
        <v>9</v>
      </c>
      <c r="C250" s="1">
        <v>156.27493163457203</v>
      </c>
      <c r="D250" s="1">
        <v>159.90953243716038</v>
      </c>
      <c r="E250" s="1">
        <v>64.231222217169176</v>
      </c>
      <c r="F250" s="1">
        <v>326.51494344472127</v>
      </c>
      <c r="G250" s="1">
        <v>277.79455829059327</v>
      </c>
      <c r="H250" s="1">
        <v>274.77588778733343</v>
      </c>
      <c r="I250" s="1">
        <v>256.47821175850652</v>
      </c>
      <c r="J250" s="1">
        <v>164.52679069817384</v>
      </c>
      <c r="K250" s="1">
        <v>78.030642635819191</v>
      </c>
      <c r="L250" s="1">
        <v>196.70663877240401</v>
      </c>
      <c r="M250" s="1">
        <v>91.194235420073483</v>
      </c>
      <c r="N250" s="1">
        <v>88.186623992593283</v>
      </c>
      <c r="O250" s="1">
        <v>102.08993532568371</v>
      </c>
      <c r="P250" s="3">
        <v>27.022122164139269</v>
      </c>
      <c r="Q250" s="1">
        <v>101.00840759277344</v>
      </c>
      <c r="R250" s="1">
        <v>94.979637145996094</v>
      </c>
      <c r="S250" s="1">
        <v>457.88155242031394</v>
      </c>
      <c r="T250" s="1">
        <v>116.62001749224488</v>
      </c>
    </row>
    <row r="251" spans="1:20" x14ac:dyDescent="0.2">
      <c r="A251" s="1">
        <v>2017</v>
      </c>
      <c r="B251" s="1">
        <v>10</v>
      </c>
      <c r="C251" s="1">
        <v>148.55775258276313</v>
      </c>
      <c r="D251" s="1">
        <v>153.17772091973171</v>
      </c>
      <c r="E251" s="1">
        <v>75.126444569955311</v>
      </c>
      <c r="F251" s="1">
        <v>190.5667191289094</v>
      </c>
      <c r="G251" s="1">
        <v>221.31575179369304</v>
      </c>
      <c r="H251" s="1">
        <v>222.46659735114702</v>
      </c>
      <c r="I251" s="1">
        <v>227.00538712978212</v>
      </c>
      <c r="J251" s="1">
        <v>142.697508187072</v>
      </c>
      <c r="K251" s="1">
        <v>83.394757005032716</v>
      </c>
      <c r="L251" s="1">
        <v>154.53273541959999</v>
      </c>
      <c r="M251" s="1">
        <v>66.270566265736932</v>
      </c>
      <c r="N251" s="1">
        <v>93.197399320457166</v>
      </c>
      <c r="O251" s="1">
        <v>120.31855309605211</v>
      </c>
      <c r="P251" s="3">
        <v>67.039465933671423</v>
      </c>
      <c r="Q251" s="1">
        <v>274.81338500976562</v>
      </c>
      <c r="R251" s="1">
        <v>177.32598876953125</v>
      </c>
      <c r="S251" s="1">
        <v>485.84779043674536</v>
      </c>
      <c r="T251" s="1">
        <v>125.86584390490803</v>
      </c>
    </row>
    <row r="252" spans="1:20" x14ac:dyDescent="0.2">
      <c r="A252" s="1">
        <v>2017</v>
      </c>
      <c r="B252" s="1">
        <v>11</v>
      </c>
      <c r="C252" s="1">
        <v>155.03578787621194</v>
      </c>
      <c r="D252" s="1">
        <v>160.13349978896454</v>
      </c>
      <c r="E252" s="1">
        <v>86.140027073070442</v>
      </c>
      <c r="F252" s="1">
        <v>279.86995152404683</v>
      </c>
      <c r="G252" s="1">
        <v>233.09710463754971</v>
      </c>
      <c r="H252" s="1">
        <v>254.43441386831148</v>
      </c>
      <c r="I252" s="1">
        <v>251.36940607972903</v>
      </c>
      <c r="J252" s="1">
        <v>189.63558793958364</v>
      </c>
      <c r="K252" s="1">
        <v>62.911981588315115</v>
      </c>
      <c r="L252" s="1">
        <v>187.01153951940699</v>
      </c>
      <c r="M252" s="1">
        <v>63.299969300003845</v>
      </c>
      <c r="N252" s="1">
        <v>86.000346425956096</v>
      </c>
      <c r="O252" s="1">
        <v>93.289159027048555</v>
      </c>
      <c r="P252" s="3">
        <v>63.942200099089227</v>
      </c>
      <c r="Q252" s="1">
        <v>250.4549560546875</v>
      </c>
      <c r="R252" s="1">
        <v>130.81230163574219</v>
      </c>
      <c r="S252" s="1">
        <v>520.00683644400567</v>
      </c>
      <c r="T252" s="1">
        <v>111.28268645750131</v>
      </c>
    </row>
    <row r="253" spans="1:20" x14ac:dyDescent="0.2">
      <c r="A253" s="1">
        <v>2017</v>
      </c>
      <c r="B253" s="1">
        <v>12</v>
      </c>
      <c r="C253" s="1">
        <v>148.64020555789585</v>
      </c>
      <c r="D253" s="1">
        <v>154.36703863580382</v>
      </c>
      <c r="E253" s="1">
        <v>91.922996778066519</v>
      </c>
      <c r="F253" s="1">
        <v>215.57202067206737</v>
      </c>
      <c r="G253" s="1">
        <v>190.25874172450963</v>
      </c>
      <c r="H253" s="1">
        <v>229.47975692440838</v>
      </c>
      <c r="I253" s="1">
        <v>194.63212824866446</v>
      </c>
      <c r="J253" s="1">
        <v>110.69768979829733</v>
      </c>
      <c r="K253" s="1">
        <v>81.988474039204249</v>
      </c>
      <c r="L253" s="1">
        <v>226.62383873928201</v>
      </c>
      <c r="M253" s="1">
        <v>62.125211795591085</v>
      </c>
      <c r="N253" s="1">
        <v>73.945610302618562</v>
      </c>
      <c r="O253" s="1">
        <v>111.02998513478614</v>
      </c>
      <c r="P253" s="3">
        <v>59.615138434753447</v>
      </c>
      <c r="Q253" s="1">
        <v>320.66006469726562</v>
      </c>
      <c r="R253" s="1">
        <v>126.73715972900391</v>
      </c>
      <c r="S253" s="1">
        <v>419.09911366945448</v>
      </c>
      <c r="T253" s="1">
        <v>140.35018163208687</v>
      </c>
    </row>
    <row r="254" spans="1:20" x14ac:dyDescent="0.2">
      <c r="A254" s="1">
        <v>2018</v>
      </c>
      <c r="B254" s="1">
        <v>1</v>
      </c>
      <c r="C254" s="1">
        <v>150.60818955826127</v>
      </c>
      <c r="D254" s="1">
        <v>146.09492773765615</v>
      </c>
      <c r="E254" s="1">
        <v>48.901424003446188</v>
      </c>
      <c r="F254" s="1">
        <v>165.00504079986973</v>
      </c>
      <c r="G254" s="1">
        <v>343.77242229358626</v>
      </c>
      <c r="H254" s="1">
        <v>230.23510796197016</v>
      </c>
      <c r="I254" s="1">
        <v>221.13756884827956</v>
      </c>
      <c r="J254" s="1">
        <v>150.03557921859544</v>
      </c>
      <c r="K254" s="1">
        <v>39.425739524477152</v>
      </c>
      <c r="L254" s="1">
        <v>163.69993158855999</v>
      </c>
      <c r="M254" s="1">
        <v>102.9585200968542</v>
      </c>
      <c r="N254" s="1">
        <v>66.611057903017596</v>
      </c>
      <c r="O254" s="1">
        <v>95.630258733643515</v>
      </c>
      <c r="P254" s="3">
        <v>66.29480293579725</v>
      </c>
      <c r="Q254" s="1">
        <v>72.889076232910156</v>
      </c>
      <c r="R254" s="1">
        <v>112.77650451660156</v>
      </c>
      <c r="S254" s="1">
        <v>395.8885844301924</v>
      </c>
      <c r="T254" s="1">
        <v>160.96720482315624</v>
      </c>
    </row>
    <row r="255" spans="1:20" x14ac:dyDescent="0.2">
      <c r="A255" s="1">
        <v>2018</v>
      </c>
      <c r="B255" s="1">
        <v>2</v>
      </c>
      <c r="C255" s="1">
        <v>123.85537230995199</v>
      </c>
      <c r="D255" s="1">
        <v>126.46587543785014</v>
      </c>
      <c r="E255" s="1">
        <v>67.914075321231834</v>
      </c>
      <c r="F255" s="1">
        <v>68.463580772003269</v>
      </c>
      <c r="G255" s="1">
        <v>365.26809038739583</v>
      </c>
      <c r="H255" s="1">
        <v>192.24988592471067</v>
      </c>
      <c r="I255" s="1">
        <v>192.03058706445086</v>
      </c>
      <c r="J255" s="1">
        <v>97.528966204588713</v>
      </c>
      <c r="K255" s="1">
        <v>79.909379378979438</v>
      </c>
      <c r="L255" s="1">
        <v>200.49302812035299</v>
      </c>
      <c r="M255" s="1">
        <v>79.059170638918047</v>
      </c>
      <c r="N255" s="1">
        <v>92.31521392666744</v>
      </c>
      <c r="O255" s="1">
        <v>71.157353863815089</v>
      </c>
      <c r="P255" s="3">
        <v>54.969232299339922</v>
      </c>
      <c r="Q255" s="1">
        <v>206.45942687988281</v>
      </c>
      <c r="R255" s="1">
        <v>105.40119171142578</v>
      </c>
      <c r="S255" s="1">
        <v>205.92891304436333</v>
      </c>
      <c r="T255" s="1">
        <v>114.75555830719168</v>
      </c>
    </row>
    <row r="256" spans="1:20" x14ac:dyDescent="0.2">
      <c r="A256" s="1">
        <v>2018</v>
      </c>
      <c r="B256" s="1">
        <v>3</v>
      </c>
      <c r="C256" s="1">
        <v>167.38820212808832</v>
      </c>
      <c r="D256" s="1">
        <v>162.24489996746303</v>
      </c>
      <c r="E256" s="1">
        <v>84.093319348668288</v>
      </c>
      <c r="F256" s="1">
        <v>101.20530020777625</v>
      </c>
      <c r="G256" s="1">
        <v>449.62394396439248</v>
      </c>
      <c r="H256" s="1">
        <v>276.60661447986001</v>
      </c>
      <c r="I256" s="1">
        <v>195.57213916032086</v>
      </c>
      <c r="J256" s="1">
        <v>113.25939882505742</v>
      </c>
      <c r="K256" s="1">
        <v>42.035431665371348</v>
      </c>
      <c r="L256" s="1">
        <v>150.67010189820999</v>
      </c>
      <c r="M256" s="1">
        <v>77.476555490256473</v>
      </c>
      <c r="N256" s="1">
        <v>81.780851075727867</v>
      </c>
      <c r="O256" s="1">
        <v>129.41899100517242</v>
      </c>
      <c r="P256" s="3">
        <v>45.432122011675496</v>
      </c>
      <c r="Q256" s="1">
        <v>87.846824645996094</v>
      </c>
      <c r="R256" s="1">
        <v>93.329330444335938</v>
      </c>
      <c r="S256" s="1">
        <v>388.92643593014105</v>
      </c>
      <c r="T256" s="1">
        <v>187.09588988952652</v>
      </c>
    </row>
    <row r="257" spans="1:20" x14ac:dyDescent="0.2">
      <c r="A257" s="1">
        <v>2018</v>
      </c>
      <c r="B257" s="1">
        <v>4</v>
      </c>
      <c r="C257" s="1">
        <v>155.84748980020925</v>
      </c>
      <c r="D257" s="1">
        <v>160.16647748966207</v>
      </c>
      <c r="E257" s="1">
        <v>48.264544299275556</v>
      </c>
      <c r="F257" s="1">
        <v>152.25095238447767</v>
      </c>
      <c r="G257" s="1">
        <v>303.54074794684988</v>
      </c>
      <c r="H257" s="1">
        <v>288.37740276653619</v>
      </c>
      <c r="I257" s="1">
        <v>187.3611054188672</v>
      </c>
      <c r="J257" s="1">
        <v>127.53606101961677</v>
      </c>
      <c r="K257" s="1">
        <v>34.923198480728388</v>
      </c>
      <c r="L257" s="1">
        <v>159.881498270843</v>
      </c>
      <c r="M257" s="1">
        <v>77.249375718371923</v>
      </c>
      <c r="N257" s="1">
        <v>87.89325139268162</v>
      </c>
      <c r="O257" s="1">
        <v>103.85592549279596</v>
      </c>
      <c r="P257" s="3">
        <v>56.690579469994859</v>
      </c>
      <c r="Q257" s="1">
        <v>332.2618408203125</v>
      </c>
      <c r="R257" s="1">
        <v>103.66265869140625</v>
      </c>
      <c r="S257" s="1">
        <v>289.22596101487522</v>
      </c>
      <c r="T257" s="1">
        <v>139.0353863798274</v>
      </c>
    </row>
    <row r="258" spans="1:20" x14ac:dyDescent="0.2">
      <c r="A258" s="1">
        <v>2018</v>
      </c>
      <c r="B258" s="1">
        <v>5</v>
      </c>
      <c r="C258" s="1">
        <v>174.73811937977652</v>
      </c>
      <c r="D258" s="1">
        <v>175.11100256412573</v>
      </c>
      <c r="E258" s="1">
        <v>75.622559141978073</v>
      </c>
      <c r="F258" s="1">
        <v>179.80892046840643</v>
      </c>
      <c r="G258" s="1">
        <v>257.34768611439631</v>
      </c>
      <c r="H258" s="1">
        <v>304.01489276641371</v>
      </c>
      <c r="I258" s="1">
        <v>303.05390794963159</v>
      </c>
      <c r="J258" s="1">
        <v>178.8854475498668</v>
      </c>
      <c r="K258" s="1">
        <v>37.556760235224353</v>
      </c>
      <c r="L258" s="1">
        <v>73.791460740389098</v>
      </c>
      <c r="M258" s="1">
        <v>135.18132578443829</v>
      </c>
      <c r="N258" s="1">
        <v>84.7113562339851</v>
      </c>
      <c r="O258" s="1">
        <v>134.96425153740816</v>
      </c>
      <c r="P258" s="3">
        <v>84.179897828050443</v>
      </c>
      <c r="Q258" s="1">
        <v>217.15745544433594</v>
      </c>
      <c r="R258" s="1">
        <v>140.21331787109375</v>
      </c>
      <c r="S258" s="1">
        <v>355.05524386292512</v>
      </c>
      <c r="T258" s="1">
        <v>162.27669727441403</v>
      </c>
    </row>
    <row r="259" spans="1:20" x14ac:dyDescent="0.2">
      <c r="A259" s="1">
        <v>2018</v>
      </c>
      <c r="B259" s="1">
        <v>6</v>
      </c>
      <c r="C259" s="1">
        <v>176.69430419834106</v>
      </c>
      <c r="D259" s="1">
        <v>176.40572649331193</v>
      </c>
      <c r="E259" s="1">
        <v>92.404876173744313</v>
      </c>
      <c r="F259" s="1">
        <v>152.19321595960679</v>
      </c>
      <c r="G259" s="1">
        <v>428.0686543348487</v>
      </c>
      <c r="H259" s="1">
        <v>338.84132235955315</v>
      </c>
      <c r="I259" s="1">
        <v>331.26207526335889</v>
      </c>
      <c r="J259" s="1">
        <v>209.0020525803935</v>
      </c>
      <c r="K259" s="1">
        <v>47.165744931381639</v>
      </c>
      <c r="L259" s="1">
        <v>36.679183704807599</v>
      </c>
      <c r="M259" s="1">
        <v>129.37375720618235</v>
      </c>
      <c r="N259" s="1">
        <v>90.695876936977555</v>
      </c>
      <c r="O259" s="1">
        <v>126.32938875082154</v>
      </c>
      <c r="P259" s="3">
        <v>75.629174606164923</v>
      </c>
      <c r="Q259" s="1">
        <v>69.940872192382812</v>
      </c>
      <c r="R259" s="1">
        <v>132.80390930175781</v>
      </c>
      <c r="S259" s="1">
        <v>371.71623847924837</v>
      </c>
      <c r="T259" s="1">
        <v>134.40277095276352</v>
      </c>
    </row>
    <row r="260" spans="1:20" x14ac:dyDescent="0.2">
      <c r="A260" s="1">
        <v>2018</v>
      </c>
      <c r="B260" s="1">
        <v>7</v>
      </c>
      <c r="C260" s="1">
        <v>220.9618918826516</v>
      </c>
      <c r="D260" s="1">
        <v>226.9324363877854</v>
      </c>
      <c r="E260" s="1">
        <v>107.84212287570651</v>
      </c>
      <c r="F260" s="1">
        <v>182.87652672311677</v>
      </c>
      <c r="G260" s="1">
        <v>292.01765833715865</v>
      </c>
      <c r="H260" s="1">
        <v>508.86353469472283</v>
      </c>
      <c r="I260" s="1">
        <v>239.72984200414407</v>
      </c>
      <c r="J260" s="1">
        <v>219.13716355950785</v>
      </c>
      <c r="K260" s="1">
        <v>63.247230257881036</v>
      </c>
      <c r="L260" s="1">
        <v>282.12776525296903</v>
      </c>
      <c r="M260" s="1">
        <v>101.33782814702596</v>
      </c>
      <c r="N260" s="1">
        <v>86.741304472396479</v>
      </c>
      <c r="O260" s="1">
        <v>155.15387288758882</v>
      </c>
      <c r="P260" s="3">
        <v>44.157580650315801</v>
      </c>
      <c r="Q260" s="1">
        <v>120.50759124755859</v>
      </c>
      <c r="R260" s="1">
        <v>96.504730224609375</v>
      </c>
      <c r="S260" s="1">
        <v>372.04321719428754</v>
      </c>
      <c r="T260" s="1">
        <v>176.20507806975243</v>
      </c>
    </row>
    <row r="261" spans="1:20" x14ac:dyDescent="0.2">
      <c r="A261" s="1">
        <v>2018</v>
      </c>
      <c r="B261" s="1">
        <v>8</v>
      </c>
      <c r="C261" s="1">
        <v>178.97672411913769</v>
      </c>
      <c r="D261" s="1">
        <v>188.13553420652451</v>
      </c>
      <c r="E261" s="1">
        <v>87.890720564832506</v>
      </c>
      <c r="F261" s="1">
        <v>129.47912972173285</v>
      </c>
      <c r="G261" s="1">
        <v>359.61874104679219</v>
      </c>
      <c r="H261" s="1">
        <v>399.36744725873791</v>
      </c>
      <c r="I261" s="1">
        <v>184.52116526124601</v>
      </c>
      <c r="J261" s="1">
        <v>174.67610179730138</v>
      </c>
      <c r="K261" s="1">
        <v>77.715071091433074</v>
      </c>
      <c r="L261" s="1">
        <v>123.321248521155</v>
      </c>
      <c r="M261" s="1">
        <v>87.705528675658257</v>
      </c>
      <c r="N261" s="1">
        <v>115.62518436883623</v>
      </c>
      <c r="O261" s="1">
        <v>149.48441413388326</v>
      </c>
      <c r="P261" s="3">
        <v>73.364354194190469</v>
      </c>
      <c r="Q261" s="1">
        <v>212.81773376464844</v>
      </c>
      <c r="R261" s="1">
        <v>78.211456298828125</v>
      </c>
      <c r="S261" s="1">
        <v>302.56179920394811</v>
      </c>
      <c r="T261" s="1">
        <v>114.9613708572396</v>
      </c>
    </row>
    <row r="262" spans="1:20" x14ac:dyDescent="0.2">
      <c r="A262" s="1">
        <v>2018</v>
      </c>
      <c r="B262" s="1">
        <v>9</v>
      </c>
      <c r="C262" s="1">
        <v>194.21368783773141</v>
      </c>
      <c r="D262" s="1">
        <v>204.1474444615065</v>
      </c>
      <c r="E262" s="1">
        <v>81.040809268523887</v>
      </c>
      <c r="F262" s="1">
        <v>130.23543304954671</v>
      </c>
      <c r="G262" s="1">
        <v>271.83504275136892</v>
      </c>
      <c r="H262" s="1">
        <v>435.07030925967467</v>
      </c>
      <c r="I262" s="1">
        <v>230.68047445655253</v>
      </c>
      <c r="J262" s="1">
        <v>231.35667424143253</v>
      </c>
      <c r="K262" s="1">
        <v>63.509458864604554</v>
      </c>
      <c r="L262" s="1">
        <v>115.39600535949501</v>
      </c>
      <c r="M262" s="1">
        <v>109.44738459303053</v>
      </c>
      <c r="N262" s="1">
        <v>107.71059622873982</v>
      </c>
      <c r="O262" s="1">
        <v>153.96005718408821</v>
      </c>
      <c r="P262" s="3">
        <v>48.747276010386109</v>
      </c>
      <c r="Q262" s="1">
        <v>289.822509765625</v>
      </c>
      <c r="R262" s="1">
        <v>109.84809875488281</v>
      </c>
      <c r="S262" s="1">
        <v>364.96503164137056</v>
      </c>
      <c r="T262" s="1">
        <v>120.9851906831101</v>
      </c>
    </row>
    <row r="263" spans="1:20" x14ac:dyDescent="0.2">
      <c r="A263" s="1">
        <v>2018</v>
      </c>
      <c r="B263" s="1">
        <v>10</v>
      </c>
      <c r="C263" s="1">
        <v>219.47269947292142</v>
      </c>
      <c r="D263" s="1">
        <v>230.36027058905273</v>
      </c>
      <c r="E263" s="1">
        <v>75.76948960177458</v>
      </c>
      <c r="F263" s="1">
        <v>260.16693276642235</v>
      </c>
      <c r="G263" s="1">
        <v>296.15427832170013</v>
      </c>
      <c r="H263" s="1">
        <v>500.48210631156826</v>
      </c>
      <c r="I263" s="1">
        <v>302.29285278472776</v>
      </c>
      <c r="J263" s="1">
        <v>193.90705645560894</v>
      </c>
      <c r="K263" s="1">
        <v>63.916055594960561</v>
      </c>
      <c r="L263" s="1">
        <v>146.919627451651</v>
      </c>
      <c r="M263" s="1">
        <v>148.87244196236679</v>
      </c>
      <c r="N263" s="1">
        <v>102.78653124624724</v>
      </c>
      <c r="O263" s="1">
        <v>176.21107926746345</v>
      </c>
      <c r="P263" s="3">
        <v>86.682307132006272</v>
      </c>
      <c r="Q263" s="1">
        <v>247.70269775390625</v>
      </c>
      <c r="R263" s="1">
        <v>149.11904907226562</v>
      </c>
      <c r="S263" s="1">
        <v>451.38799387564762</v>
      </c>
      <c r="T263" s="1">
        <v>136.11465330894578</v>
      </c>
    </row>
    <row r="264" spans="1:20" x14ac:dyDescent="0.2">
      <c r="A264" s="1">
        <v>2018</v>
      </c>
      <c r="B264" s="1">
        <v>11</v>
      </c>
      <c r="C264" s="1">
        <v>244.5198672627206</v>
      </c>
      <c r="D264" s="1">
        <v>258.34194829140989</v>
      </c>
      <c r="E264" s="1">
        <v>88.825384752042908</v>
      </c>
      <c r="F264" s="1">
        <v>177.46698083857189</v>
      </c>
      <c r="G264" s="1">
        <v>322.54406995320414</v>
      </c>
      <c r="H264" s="1">
        <v>588.17905446484929</v>
      </c>
      <c r="I264" s="1">
        <v>274.4578971469461</v>
      </c>
      <c r="J264" s="1">
        <v>148.17275410161267</v>
      </c>
      <c r="K264" s="1">
        <v>68.803186393857956</v>
      </c>
      <c r="L264" s="1">
        <v>191.771219496345</v>
      </c>
      <c r="M264" s="1">
        <v>139.26294795344006</v>
      </c>
      <c r="N264" s="1">
        <v>111.42031331258468</v>
      </c>
      <c r="O264" s="1">
        <v>203.24537110302978</v>
      </c>
      <c r="P264" s="3">
        <v>128.89160521637862</v>
      </c>
      <c r="Q264" s="1">
        <v>337.34747314453125</v>
      </c>
      <c r="R264" s="1">
        <v>138.01336669921875</v>
      </c>
      <c r="S264" s="1">
        <v>451.1716742185605</v>
      </c>
      <c r="T264" s="1">
        <v>164.94220233666894</v>
      </c>
    </row>
    <row r="265" spans="1:20" x14ac:dyDescent="0.2">
      <c r="A265" s="1">
        <v>2018</v>
      </c>
      <c r="B265" s="1">
        <v>12</v>
      </c>
      <c r="C265" s="1">
        <v>268.52471074971453</v>
      </c>
      <c r="D265" s="1">
        <v>273.53053248010769</v>
      </c>
      <c r="E265" s="1">
        <v>110.49185760858613</v>
      </c>
      <c r="F265" s="1">
        <v>281.90731898724869</v>
      </c>
      <c r="G265" s="1">
        <v>290.3946575647164</v>
      </c>
      <c r="H265" s="1">
        <v>574.66939672112471</v>
      </c>
      <c r="I265" s="1">
        <v>339.57651506767587</v>
      </c>
      <c r="J265" s="1">
        <v>225.89790867248931</v>
      </c>
      <c r="K265" s="1">
        <v>66.131683829575039</v>
      </c>
      <c r="L265" s="1">
        <v>217.39565295881999</v>
      </c>
      <c r="M265" s="1">
        <v>187.63554528275972</v>
      </c>
      <c r="N265" s="1">
        <v>139.58337969667886</v>
      </c>
      <c r="O265" s="1">
        <v>243.03355805315084</v>
      </c>
      <c r="P265" s="3">
        <v>61.205714784043472</v>
      </c>
      <c r="Q265" s="1">
        <v>175.41590881347656</v>
      </c>
      <c r="R265" s="1">
        <v>127.73059844970703</v>
      </c>
      <c r="S265" s="1">
        <v>468.74660762237761</v>
      </c>
      <c r="T265" s="1">
        <v>226.57688783543793</v>
      </c>
    </row>
    <row r="266" spans="1:20" x14ac:dyDescent="0.2">
      <c r="A266" s="1">
        <v>2019</v>
      </c>
      <c r="B266" s="1">
        <v>1</v>
      </c>
      <c r="C266" s="1">
        <v>261.00556676280934</v>
      </c>
      <c r="D266" s="1">
        <v>261.67655413427406</v>
      </c>
      <c r="E266" s="1">
        <v>104.47289778833139</v>
      </c>
      <c r="F266" s="1">
        <v>127.06861400882825</v>
      </c>
      <c r="G266" s="1">
        <v>301.89997171187133</v>
      </c>
      <c r="H266" s="1">
        <v>478.36883675742689</v>
      </c>
      <c r="I266" s="1">
        <v>363.04773960850827</v>
      </c>
      <c r="J266" s="1">
        <v>168.08723034264537</v>
      </c>
      <c r="K266" s="1">
        <v>64.738350577640261</v>
      </c>
      <c r="L266" s="1">
        <v>202.67313163100999</v>
      </c>
      <c r="M266" s="1">
        <v>169.99783581953128</v>
      </c>
      <c r="N266" s="1">
        <v>128.2359268319407</v>
      </c>
      <c r="O266" s="1">
        <v>249.43650220259309</v>
      </c>
      <c r="P266" s="3">
        <v>83.455446489707072</v>
      </c>
      <c r="Q266" s="1">
        <v>334.68365478515625</v>
      </c>
      <c r="R266" s="1">
        <v>131.04118347167969</v>
      </c>
      <c r="S266" s="1">
        <v>406.90740204368802</v>
      </c>
      <c r="T266" s="1">
        <v>284.13593765417153</v>
      </c>
    </row>
    <row r="267" spans="1:20" x14ac:dyDescent="0.2">
      <c r="A267" s="1">
        <v>2019</v>
      </c>
      <c r="B267" s="1">
        <v>2</v>
      </c>
      <c r="C267" s="1">
        <v>204.54841736445181</v>
      </c>
      <c r="D267" s="1">
        <v>212.92524475101752</v>
      </c>
      <c r="E267" s="1">
        <v>140.26930158940172</v>
      </c>
      <c r="F267" s="1">
        <v>154.83545929223885</v>
      </c>
      <c r="G267" s="1">
        <v>266.60595635204504</v>
      </c>
      <c r="H267" s="1">
        <v>474.87368688554074</v>
      </c>
      <c r="I267" s="1">
        <v>267.58360147209589</v>
      </c>
      <c r="J267" s="1">
        <v>155.94647320824077</v>
      </c>
      <c r="K267" s="1">
        <v>50.11977553899689</v>
      </c>
      <c r="L267" s="1">
        <v>81.007438506271697</v>
      </c>
      <c r="M267" s="1">
        <v>158.58831954067259</v>
      </c>
      <c r="N267" s="1">
        <v>118.62140901587894</v>
      </c>
      <c r="O267" s="1">
        <v>146.82376112382318</v>
      </c>
      <c r="P267" s="3">
        <v>106.42291851292491</v>
      </c>
      <c r="Q267" s="1">
        <v>125.48890686035156</v>
      </c>
      <c r="R267" s="1">
        <v>132.00209045410156</v>
      </c>
      <c r="S267" s="1">
        <v>460.38434018727958</v>
      </c>
      <c r="T267" s="1">
        <v>123.63928802128095</v>
      </c>
    </row>
    <row r="268" spans="1:20" x14ac:dyDescent="0.2">
      <c r="A268" s="1">
        <v>2019</v>
      </c>
      <c r="B268" s="1">
        <v>3</v>
      </c>
      <c r="C268" s="1">
        <v>248.89445107941174</v>
      </c>
      <c r="D268" s="1">
        <v>258.8306331563092</v>
      </c>
      <c r="E268" s="1">
        <v>106.83220029324232</v>
      </c>
      <c r="F268" s="1">
        <v>158.1298307665418</v>
      </c>
      <c r="G268" s="1">
        <v>250.53673469156661</v>
      </c>
      <c r="H268" s="1">
        <v>603.219723594382</v>
      </c>
      <c r="I268" s="1">
        <v>238.68934661793918</v>
      </c>
      <c r="J268" s="1">
        <v>248.37471632510719</v>
      </c>
      <c r="K268" s="1">
        <v>40.585100991607113</v>
      </c>
      <c r="L268" s="1">
        <v>76.570274310000002</v>
      </c>
      <c r="M268" s="1">
        <v>107.76082900119499</v>
      </c>
      <c r="N268" s="1">
        <v>122.09609516077148</v>
      </c>
      <c r="O268" s="1">
        <v>172.99476266424512</v>
      </c>
      <c r="P268" s="3">
        <v>82.301941980428879</v>
      </c>
      <c r="Q268" s="1">
        <v>203.07157897949219</v>
      </c>
      <c r="R268" s="1">
        <v>116.68341064453125</v>
      </c>
      <c r="S268" s="1">
        <v>417.98173100925442</v>
      </c>
      <c r="T268" s="1">
        <v>180.63169968632656</v>
      </c>
    </row>
    <row r="269" spans="1:20" x14ac:dyDescent="0.2">
      <c r="A269" s="1">
        <v>2019</v>
      </c>
      <c r="B269" s="1">
        <v>4</v>
      </c>
      <c r="C269" s="1">
        <v>190.29317405467276</v>
      </c>
      <c r="D269" s="1">
        <v>201.21678650922036</v>
      </c>
      <c r="E269" s="1">
        <v>102.84971917052405</v>
      </c>
      <c r="F269" s="1">
        <v>164.66991239351842</v>
      </c>
      <c r="G269" s="1">
        <v>297.64712455308467</v>
      </c>
      <c r="H269" s="1">
        <v>432.51745316129984</v>
      </c>
      <c r="I269" s="1">
        <v>206.50388062079429</v>
      </c>
      <c r="J269" s="1">
        <v>198.25048660580097</v>
      </c>
      <c r="K269" s="1">
        <v>60.453423491937805</v>
      </c>
      <c r="L269" s="1">
        <v>80.257794599414694</v>
      </c>
      <c r="M269" s="1">
        <v>145.0856423888163</v>
      </c>
      <c r="N269" s="1">
        <v>117.13084350584792</v>
      </c>
      <c r="O269" s="1">
        <v>138.91117841228063</v>
      </c>
      <c r="P269" s="3">
        <v>50.411853324628694</v>
      </c>
      <c r="Q269" s="1">
        <v>223.4542236328125</v>
      </c>
      <c r="R269" s="1">
        <v>130.68490600585938</v>
      </c>
      <c r="S269" s="1">
        <v>350.97569323714606</v>
      </c>
      <c r="T269" s="1">
        <v>109.68637345474953</v>
      </c>
    </row>
    <row r="270" spans="1:20" x14ac:dyDescent="0.2">
      <c r="A270" s="1">
        <v>2019</v>
      </c>
      <c r="B270" s="1">
        <v>5</v>
      </c>
      <c r="C270" s="1">
        <v>238.88012548475291</v>
      </c>
      <c r="D270" s="1">
        <v>253.28416341692702</v>
      </c>
      <c r="E270" s="1">
        <v>186.14723123308121</v>
      </c>
      <c r="F270" s="1">
        <v>184.26699287671403</v>
      </c>
      <c r="G270" s="1">
        <v>275.60191378570232</v>
      </c>
      <c r="H270" s="1">
        <v>575.17806326962716</v>
      </c>
      <c r="I270" s="1">
        <v>159.84600990325475</v>
      </c>
      <c r="J270" s="1">
        <v>145.92435505316323</v>
      </c>
      <c r="K270" s="1">
        <v>83.642556345022726</v>
      </c>
      <c r="L270" s="1">
        <v>111.55889632584</v>
      </c>
      <c r="M270" s="1">
        <v>163.96968899462195</v>
      </c>
      <c r="N270" s="1">
        <v>131.46375913311431</v>
      </c>
      <c r="O270" s="1">
        <v>230.14575177951917</v>
      </c>
      <c r="P270" s="3">
        <v>70.578195820732574</v>
      </c>
      <c r="Q270" s="1">
        <v>256.2510986328125</v>
      </c>
      <c r="R270" s="1">
        <v>123.73332214355469</v>
      </c>
      <c r="S270" s="1">
        <v>400.54898877700225</v>
      </c>
      <c r="T270" s="1">
        <v>160.85815403011009</v>
      </c>
    </row>
    <row r="271" spans="1:20" x14ac:dyDescent="0.2">
      <c r="A271" s="1">
        <v>2019</v>
      </c>
      <c r="B271" s="1">
        <v>6</v>
      </c>
      <c r="C271" s="1">
        <v>313.64142401265855</v>
      </c>
      <c r="D271" s="1">
        <v>335.35221632924709</v>
      </c>
      <c r="E271" s="1">
        <v>104.01030577749894</v>
      </c>
      <c r="F271" s="1">
        <v>146.99160882150088</v>
      </c>
      <c r="G271" s="1">
        <v>339.0719092207774</v>
      </c>
      <c r="H271" s="1">
        <v>852.05248648535201</v>
      </c>
      <c r="I271" s="1">
        <v>244.02554738596822</v>
      </c>
      <c r="J271" s="1">
        <v>171.36990387562327</v>
      </c>
      <c r="K271" s="1">
        <v>72.853441740806772</v>
      </c>
      <c r="L271" s="1">
        <v>234.35571088450399</v>
      </c>
      <c r="M271" s="1">
        <v>114.65299591661471</v>
      </c>
      <c r="N271" s="1">
        <v>144.40482408166895</v>
      </c>
      <c r="O271" s="1">
        <v>248.52886993703726</v>
      </c>
      <c r="P271" s="3">
        <v>97.639585119966995</v>
      </c>
      <c r="Q271" s="1">
        <v>308.56869506835938</v>
      </c>
      <c r="R271" s="1">
        <v>116.38347625732422</v>
      </c>
      <c r="S271" s="1">
        <v>354.84107352439736</v>
      </c>
      <c r="T271" s="1">
        <v>207.99137228425923</v>
      </c>
    </row>
    <row r="272" spans="1:20" x14ac:dyDescent="0.2">
      <c r="A272" s="1">
        <v>2019</v>
      </c>
      <c r="B272" s="1">
        <v>7</v>
      </c>
      <c r="C272" s="1">
        <v>259.03120322049386</v>
      </c>
      <c r="D272" s="1">
        <v>267.97343550144143</v>
      </c>
      <c r="E272" s="1">
        <v>87.194295715995395</v>
      </c>
      <c r="F272" s="1">
        <v>79.837033697560656</v>
      </c>
      <c r="G272" s="1">
        <v>333.24890925984539</v>
      </c>
      <c r="H272" s="1">
        <v>565.99145996945265</v>
      </c>
      <c r="I272" s="1">
        <v>269.49666850731074</v>
      </c>
      <c r="J272" s="1">
        <v>246.24190134168194</v>
      </c>
      <c r="K272" s="1">
        <v>70.450837865467037</v>
      </c>
      <c r="L272" s="1">
        <v>123.321248521155</v>
      </c>
      <c r="M272" s="1">
        <v>88.916760644204544</v>
      </c>
      <c r="N272" s="1">
        <v>156.97476598489615</v>
      </c>
      <c r="O272" s="1">
        <v>316.85546123239686</v>
      </c>
      <c r="P272" s="3">
        <v>73.014894482849925</v>
      </c>
      <c r="Q272" s="1">
        <v>317.8851318359375</v>
      </c>
      <c r="R272" s="1">
        <v>132.63291931152344</v>
      </c>
      <c r="S272" s="1">
        <v>435.49970222038502</v>
      </c>
      <c r="T272" s="1">
        <v>207.74546174389599</v>
      </c>
    </row>
    <row r="273" spans="1:20" x14ac:dyDescent="0.2">
      <c r="A273" s="1">
        <v>2019</v>
      </c>
      <c r="B273" s="1">
        <v>8</v>
      </c>
      <c r="C273" s="1">
        <v>315.37512880900761</v>
      </c>
      <c r="D273" s="1">
        <v>319.89316620053455</v>
      </c>
      <c r="E273" s="1">
        <v>195.44833525431088</v>
      </c>
      <c r="F273" s="1">
        <v>161.17811666083662</v>
      </c>
      <c r="G273" s="1">
        <v>400.90455085007324</v>
      </c>
      <c r="H273" s="1">
        <v>659.56664388506033</v>
      </c>
      <c r="I273" s="1">
        <v>287.83403539137691</v>
      </c>
      <c r="J273" s="1">
        <v>314.25814498456742</v>
      </c>
      <c r="K273" s="1">
        <v>81.674777170396737</v>
      </c>
      <c r="L273" s="1">
        <v>252.70467139974301</v>
      </c>
      <c r="M273" s="1">
        <v>112.59803082900295</v>
      </c>
      <c r="N273" s="1">
        <v>145.929492336355</v>
      </c>
      <c r="O273" s="1">
        <v>538.17676450854867</v>
      </c>
      <c r="P273" s="3">
        <v>117.06529494936532</v>
      </c>
      <c r="Q273" s="1">
        <v>185.52218627929688</v>
      </c>
      <c r="R273" s="1">
        <v>128.254638671875</v>
      </c>
      <c r="S273" s="1">
        <v>505.47774524693227</v>
      </c>
      <c r="T273" s="1">
        <v>282.52293100286573</v>
      </c>
    </row>
    <row r="274" spans="1:20" x14ac:dyDescent="0.2">
      <c r="A274" s="1">
        <v>2019</v>
      </c>
      <c r="B274" s="1">
        <v>9</v>
      </c>
      <c r="C274" s="1">
        <v>272.16056312679757</v>
      </c>
      <c r="D274" s="1">
        <v>289.18106251558055</v>
      </c>
      <c r="E274" s="1">
        <v>133.9551547100105</v>
      </c>
      <c r="F274" s="1">
        <v>187.55304624901075</v>
      </c>
      <c r="G274" s="1">
        <v>358.148456067545</v>
      </c>
      <c r="H274" s="1">
        <v>639.89059018017019</v>
      </c>
      <c r="I274" s="1">
        <v>275.04957630281075</v>
      </c>
      <c r="J274" s="1">
        <v>207.23431333344314</v>
      </c>
      <c r="K274" s="1">
        <v>105.54432807035803</v>
      </c>
      <c r="L274" s="1">
        <v>225.517417960041</v>
      </c>
      <c r="M274" s="1">
        <v>111.84922127195817</v>
      </c>
      <c r="N274" s="1">
        <v>118.11600032089153</v>
      </c>
      <c r="O274" s="1">
        <v>275.19854739201594</v>
      </c>
      <c r="P274" s="3">
        <v>112.92948359112893</v>
      </c>
      <c r="Q274" s="1">
        <v>326.32568359375</v>
      </c>
      <c r="R274" s="1">
        <v>164.82621765136719</v>
      </c>
      <c r="S274" s="1">
        <v>429.23981182185599</v>
      </c>
      <c r="T274" s="1">
        <v>186.64069656227659</v>
      </c>
    </row>
    <row r="275" spans="1:20" x14ac:dyDescent="0.2">
      <c r="A275" s="1">
        <v>2019</v>
      </c>
      <c r="B275" s="1">
        <v>10</v>
      </c>
      <c r="C275" s="1">
        <v>256.68852278382752</v>
      </c>
      <c r="D275" s="1">
        <v>272.4082716340489</v>
      </c>
      <c r="E275" s="1">
        <v>135.13117575545687</v>
      </c>
      <c r="F275" s="1">
        <v>178.19937770206519</v>
      </c>
      <c r="G275" s="1">
        <v>495.85235760956971</v>
      </c>
      <c r="H275" s="1">
        <v>580.64526349324956</v>
      </c>
      <c r="I275" s="1">
        <v>267.70970959194938</v>
      </c>
      <c r="J275" s="1">
        <v>210.18505172708899</v>
      </c>
      <c r="K275" s="1">
        <v>90.66387821846061</v>
      </c>
      <c r="L275" s="1">
        <v>193.09570265535299</v>
      </c>
      <c r="M275" s="1">
        <v>95.26595263668905</v>
      </c>
      <c r="N275" s="1">
        <v>110.15013278207667</v>
      </c>
      <c r="O275" s="1">
        <v>274.02440174293821</v>
      </c>
      <c r="P275" s="3">
        <v>97.539768976379534</v>
      </c>
      <c r="Q275" s="1">
        <v>373.73587036132812</v>
      </c>
      <c r="R275" s="1">
        <v>157.70330810546875</v>
      </c>
      <c r="S275" s="1">
        <v>542.47842010664499</v>
      </c>
      <c r="T275" s="1">
        <v>159.51139284171859</v>
      </c>
    </row>
    <row r="276" spans="1:20" x14ac:dyDescent="0.2">
      <c r="A276" s="1">
        <v>2019</v>
      </c>
      <c r="B276" s="1">
        <v>11</v>
      </c>
      <c r="C276" s="1">
        <v>251.50824541433644</v>
      </c>
      <c r="D276" s="1">
        <v>266.24174951100849</v>
      </c>
      <c r="E276" s="1">
        <v>115.61842520801117</v>
      </c>
      <c r="F276" s="1">
        <v>171.05238197995166</v>
      </c>
      <c r="G276" s="1">
        <v>364.87671122378015</v>
      </c>
      <c r="H276" s="1">
        <v>581.65134218562957</v>
      </c>
      <c r="I276" s="1">
        <v>246.59494175379996</v>
      </c>
      <c r="J276" s="1">
        <v>181.50480623929036</v>
      </c>
      <c r="K276" s="1">
        <v>50.364681634684572</v>
      </c>
      <c r="L276" s="1">
        <v>198.43342473099599</v>
      </c>
      <c r="M276" s="1">
        <v>89.521094544257565</v>
      </c>
      <c r="N276" s="1">
        <v>117.78208844573075</v>
      </c>
      <c r="O276" s="1">
        <v>239.35595029354025</v>
      </c>
      <c r="P276" s="3">
        <v>106.20496053650959</v>
      </c>
      <c r="Q276" s="1">
        <v>431.2469482421875</v>
      </c>
      <c r="R276" s="1">
        <v>164.8609619140625</v>
      </c>
      <c r="S276" s="1">
        <v>459.1411333307571</v>
      </c>
      <c r="T276" s="1">
        <v>170.48034105615363</v>
      </c>
    </row>
    <row r="277" spans="1:20" x14ac:dyDescent="0.2">
      <c r="A277" s="1">
        <v>2019</v>
      </c>
      <c r="B277" s="1">
        <v>12</v>
      </c>
      <c r="C277" s="1">
        <v>264.15799539070389</v>
      </c>
      <c r="D277" s="1">
        <v>280.53809651277555</v>
      </c>
      <c r="E277" s="1">
        <v>130.49595885906686</v>
      </c>
      <c r="F277" s="1">
        <v>183.18561381053613</v>
      </c>
      <c r="G277" s="1">
        <v>315.9803283960411</v>
      </c>
      <c r="H277" s="1">
        <v>616.52411196513378</v>
      </c>
      <c r="I277" s="1">
        <v>244.38810811946939</v>
      </c>
      <c r="J277" s="1">
        <v>207.24613187484729</v>
      </c>
      <c r="K277" s="1">
        <v>106.03553607824769</v>
      </c>
      <c r="L277" s="1">
        <v>47.260345018227397</v>
      </c>
      <c r="M277" s="1">
        <v>149.83251519551408</v>
      </c>
      <c r="N277" s="1">
        <v>113.94202788636872</v>
      </c>
      <c r="O277" s="1">
        <v>257.88612521693312</v>
      </c>
      <c r="P277" s="3">
        <v>130.48063912649573</v>
      </c>
      <c r="Q277" s="1">
        <v>323.16766357421875</v>
      </c>
      <c r="R277" s="1">
        <v>144.70758056640625</v>
      </c>
      <c r="S277" s="1">
        <v>407.36200799900712</v>
      </c>
      <c r="T277" s="1">
        <v>190.5049252842669</v>
      </c>
    </row>
    <row r="278" spans="1:20" x14ac:dyDescent="0.2">
      <c r="A278" s="1">
        <v>2020</v>
      </c>
      <c r="B278" s="1">
        <v>1</v>
      </c>
      <c r="C278" s="1">
        <v>226.87883216930146</v>
      </c>
      <c r="D278" s="1">
        <v>239.06967441878294</v>
      </c>
      <c r="E278" s="1">
        <v>100.99529933631391</v>
      </c>
      <c r="F278" s="1">
        <v>130.71536261857349</v>
      </c>
      <c r="G278" s="1">
        <v>275.70784995045392</v>
      </c>
      <c r="H278" s="1">
        <v>497.11518758914735</v>
      </c>
      <c r="I278" s="1">
        <v>254.2695921323031</v>
      </c>
      <c r="J278" s="1">
        <v>131.50760851445185</v>
      </c>
      <c r="K278" s="1">
        <v>48.135430956497558</v>
      </c>
      <c r="L278" s="1">
        <v>213.93728473817001</v>
      </c>
      <c r="M278" s="1">
        <v>127.87341148074616</v>
      </c>
      <c r="N278" s="1">
        <v>104.86084650326762</v>
      </c>
      <c r="O278" s="1">
        <v>255.23049479886896</v>
      </c>
      <c r="P278" s="3">
        <v>110.98279000398534</v>
      </c>
      <c r="Q278" s="1">
        <v>346.3397216796875</v>
      </c>
      <c r="R278" s="1">
        <v>142.4266357421875</v>
      </c>
      <c r="S278" s="1">
        <v>390.30472388130153</v>
      </c>
      <c r="T278" s="1">
        <v>164.75530578231132</v>
      </c>
    </row>
    <row r="279" spans="1:20" x14ac:dyDescent="0.2">
      <c r="A279" s="1">
        <v>2020</v>
      </c>
      <c r="B279" s="1">
        <v>2</v>
      </c>
      <c r="C279" s="1">
        <v>228.67878782650649</v>
      </c>
      <c r="D279" s="1">
        <v>234.66287234949229</v>
      </c>
      <c r="E279" s="1">
        <v>144.91089044419817</v>
      </c>
      <c r="F279" s="1">
        <v>232.25318893835828</v>
      </c>
      <c r="G279" s="1">
        <v>380.23371257131453</v>
      </c>
      <c r="H279" s="1">
        <v>413.1102148973518</v>
      </c>
      <c r="I279" s="1">
        <v>238.52343111851852</v>
      </c>
      <c r="J279" s="1">
        <v>304.09496547942229</v>
      </c>
      <c r="K279" s="1">
        <v>92.649155826390256</v>
      </c>
      <c r="L279" s="1">
        <v>168.83791116563401</v>
      </c>
      <c r="M279" s="1">
        <v>106.60549120564356</v>
      </c>
      <c r="N279" s="1">
        <v>113.10710672106137</v>
      </c>
      <c r="O279" s="1">
        <v>159.1516521890693</v>
      </c>
      <c r="P279" s="3">
        <v>89.107968836085476</v>
      </c>
      <c r="Q279" s="1">
        <v>283.86865234375</v>
      </c>
      <c r="R279" s="1">
        <v>136.22872924804688</v>
      </c>
      <c r="S279" s="1">
        <v>238.03451559604648</v>
      </c>
      <c r="T279" s="1">
        <v>216.19121235538381</v>
      </c>
    </row>
    <row r="280" spans="1:20" x14ac:dyDescent="0.2">
      <c r="A280" s="1">
        <v>2020</v>
      </c>
      <c r="B280" s="1">
        <v>3</v>
      </c>
      <c r="C280" s="1">
        <v>356.23380553963904</v>
      </c>
      <c r="D280" s="1">
        <v>355.36147643012072</v>
      </c>
      <c r="E280" s="1">
        <v>311.97371924338995</v>
      </c>
      <c r="F280" s="1">
        <v>368.89983683127724</v>
      </c>
      <c r="G280" s="1">
        <v>569.65823731863884</v>
      </c>
      <c r="H280" s="1">
        <v>467.51119417041525</v>
      </c>
      <c r="I280" s="1">
        <v>367.15702042734057</v>
      </c>
      <c r="J280" s="1">
        <v>498.0574394160713</v>
      </c>
      <c r="K280" s="1">
        <v>110.0984279064366</v>
      </c>
      <c r="L280" s="1">
        <v>229.90966371126399</v>
      </c>
      <c r="M280" s="1">
        <v>225.07434688035408</v>
      </c>
      <c r="N280" s="1">
        <v>202.23986958107093</v>
      </c>
      <c r="O280" s="1">
        <v>224.87156131391987</v>
      </c>
      <c r="P280" s="3">
        <v>143.03923895113951</v>
      </c>
      <c r="Q280" s="1">
        <v>793.634521484375</v>
      </c>
      <c r="R280" s="1">
        <v>251.94215393066406</v>
      </c>
      <c r="S280" s="1">
        <v>386.63553353409139</v>
      </c>
      <c r="T280" s="1">
        <v>425.77916977646919</v>
      </c>
    </row>
    <row r="281" spans="1:20" x14ac:dyDescent="0.2">
      <c r="A281" s="1">
        <v>2020</v>
      </c>
      <c r="B281" s="1">
        <v>4</v>
      </c>
      <c r="C281" s="1">
        <v>358.04237435921323</v>
      </c>
      <c r="D281" s="1">
        <v>367.09612377139365</v>
      </c>
      <c r="E281" s="1">
        <v>244.80777709213552</v>
      </c>
      <c r="F281" s="1">
        <v>312.14828593315355</v>
      </c>
      <c r="G281" s="1">
        <v>448.40468153504372</v>
      </c>
      <c r="H281" s="1">
        <v>577.32183081282324</v>
      </c>
      <c r="I281" s="1">
        <v>320.16271113798314</v>
      </c>
      <c r="J281" s="1">
        <v>374.94694195840805</v>
      </c>
      <c r="K281" s="1">
        <v>160.82159897636683</v>
      </c>
      <c r="L281" s="1">
        <v>364.10711833871602</v>
      </c>
      <c r="M281" s="1">
        <v>211.46612739542979</v>
      </c>
      <c r="N281" s="1">
        <v>181.3623240349074</v>
      </c>
      <c r="O281" s="1">
        <v>211.49461520169453</v>
      </c>
      <c r="P281" s="3">
        <v>155.52849092225699</v>
      </c>
      <c r="Q281" s="1">
        <v>693.56756591796875</v>
      </c>
      <c r="R281" s="1">
        <v>253.05889892578125</v>
      </c>
      <c r="S281" s="1">
        <v>322.86984626643164</v>
      </c>
      <c r="T281" s="1">
        <v>400.94474317052357</v>
      </c>
    </row>
    <row r="282" spans="1:20" x14ac:dyDescent="0.2">
      <c r="A282" s="1">
        <v>2020</v>
      </c>
      <c r="B282" s="1">
        <v>5</v>
      </c>
      <c r="C282" s="1">
        <v>430.27444707083248</v>
      </c>
      <c r="D282" s="1">
        <v>437.2472571012114</v>
      </c>
      <c r="E282" s="1">
        <v>202.09175679064964</v>
      </c>
      <c r="F282" s="1">
        <v>308.7680879180507</v>
      </c>
      <c r="G282" s="1">
        <v>678.8170923560599</v>
      </c>
      <c r="H282" s="1">
        <v>742.71821527615168</v>
      </c>
      <c r="I282" s="1">
        <v>305.83698185179964</v>
      </c>
      <c r="J282" s="1">
        <v>397.71599292757861</v>
      </c>
      <c r="K282" s="1">
        <v>167.75020820375511</v>
      </c>
      <c r="L282" s="1">
        <v>367.34442539235698</v>
      </c>
      <c r="M282" s="1">
        <v>174.28109207331573</v>
      </c>
      <c r="N282" s="1">
        <v>211.98713446554746</v>
      </c>
      <c r="O282" s="1">
        <v>252.08681518200035</v>
      </c>
      <c r="P282" s="3">
        <v>113.72834046867126</v>
      </c>
      <c r="Q282" s="1">
        <v>680.48138427734375</v>
      </c>
      <c r="R282" s="1">
        <v>261.6097412109375</v>
      </c>
      <c r="S282" s="1">
        <v>291.24947225297296</v>
      </c>
      <c r="T282" s="1">
        <v>503.96333670598437</v>
      </c>
    </row>
    <row r="283" spans="1:20" x14ac:dyDescent="0.2">
      <c r="A283" s="1">
        <v>2020</v>
      </c>
      <c r="B283" s="1">
        <v>6</v>
      </c>
      <c r="C283" s="1">
        <v>328.95508183133381</v>
      </c>
      <c r="D283" s="1">
        <v>344.038860622161</v>
      </c>
      <c r="E283" s="1">
        <v>132.50390990359878</v>
      </c>
      <c r="F283" s="1">
        <v>115.94079191802847</v>
      </c>
      <c r="G283" s="1">
        <v>504.91220428688911</v>
      </c>
      <c r="H283" s="1">
        <v>649.80822113547993</v>
      </c>
      <c r="I283" s="1">
        <v>321.69084543949418</v>
      </c>
      <c r="J283" s="1">
        <v>278.87220482003642</v>
      </c>
      <c r="K283" s="1">
        <v>75.146967161234954</v>
      </c>
      <c r="L283" s="1">
        <v>358.75001891308602</v>
      </c>
      <c r="M283" s="1">
        <v>156.47175198515851</v>
      </c>
      <c r="N283" s="1">
        <v>156.62409816660488</v>
      </c>
      <c r="O283" s="1">
        <v>245.73573790147421</v>
      </c>
      <c r="P283" s="3">
        <v>104.16645784120135</v>
      </c>
      <c r="Q283" s="1">
        <v>743.92559814453125</v>
      </c>
      <c r="R283" s="1">
        <v>202.88333129882812</v>
      </c>
      <c r="S283" s="1">
        <v>294.3223184665195</v>
      </c>
      <c r="T283" s="1">
        <v>300.24017268811042</v>
      </c>
    </row>
    <row r="284" spans="1:20" x14ac:dyDescent="0.2">
      <c r="A284" s="1">
        <v>2020</v>
      </c>
      <c r="B284" s="1">
        <v>7</v>
      </c>
      <c r="C284" s="1">
        <v>351.19655907402392</v>
      </c>
      <c r="D284" s="1">
        <v>351.20552777131024</v>
      </c>
      <c r="E284" s="1">
        <v>213.66018526518835</v>
      </c>
      <c r="F284" s="1">
        <v>170.9839427767055</v>
      </c>
      <c r="G284" s="1">
        <v>551.53028316870291</v>
      </c>
      <c r="H284" s="1">
        <v>607.04812047200619</v>
      </c>
      <c r="I284" s="1">
        <v>242.34147139316002</v>
      </c>
      <c r="J284" s="1">
        <v>312.93160100662061</v>
      </c>
      <c r="K284" s="1">
        <v>107.7537669577526</v>
      </c>
      <c r="L284" s="1">
        <v>287.20321405985601</v>
      </c>
      <c r="M284" s="1">
        <v>150.86637954896941</v>
      </c>
      <c r="N284" s="1">
        <v>135.49485428148725</v>
      </c>
      <c r="O284" s="1">
        <v>160.69753512247394</v>
      </c>
      <c r="P284" s="3">
        <v>48.367957106502281</v>
      </c>
      <c r="Q284" s="1">
        <v>483.3341064453125</v>
      </c>
      <c r="R284" s="1">
        <v>181.4896240234375</v>
      </c>
      <c r="S284" s="1">
        <v>343.81094552852392</v>
      </c>
      <c r="T284" s="1">
        <v>427.91536611277434</v>
      </c>
    </row>
    <row r="285" spans="1:20" x14ac:dyDescent="0.2">
      <c r="A285" s="1">
        <v>2020</v>
      </c>
      <c r="B285" s="1">
        <v>8</v>
      </c>
      <c r="C285" s="1">
        <v>301.27628452980798</v>
      </c>
      <c r="D285" s="1">
        <v>314.02027003151863</v>
      </c>
      <c r="E285" s="1">
        <v>196.51241337929454</v>
      </c>
      <c r="F285" s="1">
        <v>263.13500556352164</v>
      </c>
      <c r="G285" s="1">
        <v>415.31553117203168</v>
      </c>
      <c r="H285" s="1">
        <v>659.9098293213442</v>
      </c>
      <c r="I285" s="1">
        <v>202.95086660733247</v>
      </c>
      <c r="J285" s="1">
        <v>215.73821906767634</v>
      </c>
      <c r="K285" s="1">
        <v>115.05743140308688</v>
      </c>
      <c r="L285" s="1">
        <v>227.01122991661381</v>
      </c>
      <c r="M285" s="1">
        <v>160.26182113782582</v>
      </c>
      <c r="N285" s="1">
        <v>127.43563229643189</v>
      </c>
      <c r="O285" s="1">
        <v>162.82071084079965</v>
      </c>
      <c r="P285" s="3">
        <v>69.903597033540336</v>
      </c>
      <c r="Q285" s="1">
        <v>223.6204833984375</v>
      </c>
      <c r="R285" s="1">
        <v>175.0711669921875</v>
      </c>
      <c r="S285" s="1">
        <v>293.55096675069882</v>
      </c>
      <c r="T285" s="1">
        <v>263.47143396379698</v>
      </c>
    </row>
    <row r="286" spans="1:20" x14ac:dyDescent="0.2">
      <c r="A286" s="1">
        <v>2020</v>
      </c>
      <c r="B286" s="1">
        <v>9</v>
      </c>
      <c r="C286" s="1">
        <v>290.26489316425346</v>
      </c>
      <c r="D286" s="1">
        <v>299.98911219843262</v>
      </c>
      <c r="E286" s="1">
        <v>150.94860891411165</v>
      </c>
      <c r="F286" s="1">
        <v>227.68542576710465</v>
      </c>
      <c r="G286" s="1">
        <v>422.50060496789138</v>
      </c>
      <c r="H286" s="1">
        <v>575.13409694020629</v>
      </c>
      <c r="I286" s="1">
        <v>432.69126146881229</v>
      </c>
      <c r="J286" s="1">
        <v>295.318503721311</v>
      </c>
      <c r="K286" s="1">
        <v>82.274064942057962</v>
      </c>
      <c r="L286" s="1">
        <v>245.75816701590387</v>
      </c>
      <c r="M286" s="1">
        <v>169.11854068448324</v>
      </c>
      <c r="N286" s="1">
        <v>120.66059778582294</v>
      </c>
      <c r="O286" s="1">
        <v>136.29680589786341</v>
      </c>
      <c r="P286" s="3">
        <v>65.696025288686371</v>
      </c>
      <c r="Q286" s="1">
        <v>392.87051391601562</v>
      </c>
      <c r="R286" s="1">
        <v>179.47554016113281</v>
      </c>
      <c r="S286" s="1">
        <v>276.29084799699052</v>
      </c>
      <c r="T286" s="1">
        <v>252.58784270321775</v>
      </c>
    </row>
    <row r="287" spans="1:20" x14ac:dyDescent="0.2">
      <c r="A287" s="1">
        <v>2020</v>
      </c>
      <c r="B287" s="1">
        <v>10</v>
      </c>
      <c r="C287" s="1">
        <v>306.69284275829409</v>
      </c>
      <c r="D287" s="1">
        <v>310.43968202019261</v>
      </c>
      <c r="E287" s="1">
        <v>188.37811985984382</v>
      </c>
      <c r="F287" s="1">
        <v>345.43572889986814</v>
      </c>
      <c r="G287" s="1">
        <v>497.61172298098995</v>
      </c>
      <c r="H287" s="1">
        <v>540.56201947693307</v>
      </c>
      <c r="I287" s="1">
        <v>358.26840748688517</v>
      </c>
      <c r="J287" s="1">
        <v>443.74243072212209</v>
      </c>
      <c r="K287" s="1">
        <v>95.487636044667056</v>
      </c>
      <c r="L287" s="1">
        <v>170.42912468574332</v>
      </c>
      <c r="M287" s="1">
        <v>173.7636249251571</v>
      </c>
      <c r="N287" s="1">
        <v>98.543348845907857</v>
      </c>
      <c r="O287" s="1">
        <v>189.37909606061226</v>
      </c>
      <c r="P287" s="3">
        <v>69.038835070012311</v>
      </c>
      <c r="Q287" s="1">
        <v>306.67950439453125</v>
      </c>
      <c r="R287" s="1">
        <v>223.81822204589844</v>
      </c>
      <c r="S287" s="1">
        <v>322.77067488034061</v>
      </c>
      <c r="T287" s="1">
        <v>305.76662668120656</v>
      </c>
    </row>
    <row r="288" spans="1:20" x14ac:dyDescent="0.2">
      <c r="A288" s="1">
        <v>2020</v>
      </c>
      <c r="B288" s="1">
        <v>11</v>
      </c>
      <c r="C288" s="1">
        <v>366.94911558430505</v>
      </c>
      <c r="D288" s="1">
        <v>379.31384873300061</v>
      </c>
      <c r="E288" s="1">
        <v>192.40132352440946</v>
      </c>
      <c r="F288" s="1">
        <v>265.049748759625</v>
      </c>
      <c r="G288" s="1">
        <v>455.04761171978066</v>
      </c>
      <c r="H288" s="1">
        <v>757.29522420450201</v>
      </c>
      <c r="I288" s="1">
        <v>403.88629274722911</v>
      </c>
      <c r="J288" s="1">
        <v>387.49448148843919</v>
      </c>
      <c r="K288" s="1">
        <v>69.496720781019434</v>
      </c>
      <c r="L288" s="1">
        <v>285.02013575043662</v>
      </c>
      <c r="M288" s="1">
        <v>279.38913293818945</v>
      </c>
      <c r="N288" s="1">
        <v>127.74286352323726</v>
      </c>
      <c r="O288" s="1">
        <v>287.69106631243051</v>
      </c>
      <c r="P288" s="3">
        <v>73.886556422855193</v>
      </c>
      <c r="Q288" s="1">
        <v>502.58514404296875</v>
      </c>
      <c r="R288" s="1">
        <v>175.02067565917969</v>
      </c>
      <c r="S288" s="1">
        <v>313.84183483225593</v>
      </c>
      <c r="T288" s="1">
        <v>327.60960495189306</v>
      </c>
    </row>
    <row r="289" spans="1:29" x14ac:dyDescent="0.2">
      <c r="A289" s="1">
        <v>2020</v>
      </c>
      <c r="B289" s="1">
        <v>12</v>
      </c>
      <c r="C289" s="1">
        <v>295.08693296087364</v>
      </c>
      <c r="D289" s="1">
        <v>302.20339640869855</v>
      </c>
      <c r="E289" s="1">
        <v>108.12872812693755</v>
      </c>
      <c r="F289" s="1">
        <v>324.88372807364027</v>
      </c>
      <c r="G289" s="1">
        <v>371.18105532921953</v>
      </c>
      <c r="H289" s="1">
        <v>557.69149583372223</v>
      </c>
      <c r="I289" s="1">
        <v>257.26733611001026</v>
      </c>
      <c r="J289" s="1">
        <v>227.9440037170105</v>
      </c>
      <c r="K289" s="1">
        <v>69.878498238719899</v>
      </c>
      <c r="L289" s="1">
        <v>244.17663893581985</v>
      </c>
      <c r="M289" s="1">
        <v>141.72860467210816</v>
      </c>
      <c r="N289" s="1">
        <v>104.81146660996771</v>
      </c>
      <c r="O289" s="1">
        <v>182.5121801046181</v>
      </c>
      <c r="P289" s="3">
        <v>78.497915403417082</v>
      </c>
      <c r="Q289" s="1">
        <v>437.840087890625</v>
      </c>
      <c r="R289" s="1">
        <v>177.60514831542969</v>
      </c>
      <c r="S289" s="1">
        <v>210.90305959711114</v>
      </c>
      <c r="T289" s="1">
        <v>326.61663006838853</v>
      </c>
    </row>
    <row r="290" spans="1:29" x14ac:dyDescent="0.2">
      <c r="A290" s="1">
        <v>2021</v>
      </c>
      <c r="B290" s="1">
        <v>1</v>
      </c>
      <c r="C290" s="1">
        <v>276.49553908870195</v>
      </c>
      <c r="D290" s="1">
        <v>289.04406968243296</v>
      </c>
      <c r="E290" s="1">
        <v>144.70795487037668</v>
      </c>
      <c r="F290" s="1">
        <v>204.14611511779262</v>
      </c>
      <c r="G290" s="1">
        <v>290.41544967963603</v>
      </c>
      <c r="H290" s="1">
        <v>542.97194286625211</v>
      </c>
      <c r="I290" s="1">
        <v>276.37227437364749</v>
      </c>
      <c r="J290" s="1">
        <v>210.23209711459131</v>
      </c>
      <c r="K290" s="1">
        <v>83.661264354252992</v>
      </c>
      <c r="L290" s="1">
        <v>258.93554862533568</v>
      </c>
      <c r="M290" s="1">
        <v>247.12470893831093</v>
      </c>
      <c r="N290" s="1">
        <v>110.98770962681095</v>
      </c>
      <c r="O290" s="1">
        <v>212.16894916116078</v>
      </c>
      <c r="P290" s="3">
        <v>111.12366872895511</v>
      </c>
      <c r="Q290" s="1">
        <v>503.0057373046875</v>
      </c>
      <c r="R290" s="1">
        <v>152.28349304199219</v>
      </c>
      <c r="S290" s="1">
        <v>199.2239483170456</v>
      </c>
      <c r="T290" s="1">
        <v>261.30613275031254</v>
      </c>
    </row>
    <row r="291" spans="1:29" x14ac:dyDescent="0.2">
      <c r="A291" s="1">
        <v>2021</v>
      </c>
      <c r="B291" s="1">
        <v>2</v>
      </c>
      <c r="C291" s="1">
        <v>212.66889686357888</v>
      </c>
      <c r="D291" s="1">
        <v>222.07432262472037</v>
      </c>
      <c r="E291" s="1">
        <v>92.551698491592404</v>
      </c>
      <c r="F291" s="1">
        <v>201.57823945593361</v>
      </c>
      <c r="G291" s="1">
        <v>323.20820737175086</v>
      </c>
      <c r="H291" s="1">
        <v>405.4367851114618</v>
      </c>
      <c r="I291" s="1">
        <v>226.43034071822746</v>
      </c>
      <c r="J291" s="1">
        <v>223.45362927573879</v>
      </c>
      <c r="K291" s="1">
        <v>51.777391084572031</v>
      </c>
      <c r="L291" s="1">
        <v>152.02659995369697</v>
      </c>
      <c r="M291" s="1">
        <v>136.78912165027251</v>
      </c>
      <c r="N291" s="1">
        <v>104.40865977896254</v>
      </c>
      <c r="O291" s="1">
        <v>130.95888587094055</v>
      </c>
      <c r="P291" s="3">
        <v>74.067465455778063</v>
      </c>
      <c r="Q291" s="1">
        <v>417.9085693359375</v>
      </c>
      <c r="R291" s="1">
        <v>148.29005432128906</v>
      </c>
      <c r="S291" s="1">
        <v>172.01045608383237</v>
      </c>
      <c r="T291" s="1">
        <v>187.51961611197683</v>
      </c>
    </row>
    <row r="292" spans="1:29" x14ac:dyDescent="0.2">
      <c r="A292" s="1">
        <v>2021</v>
      </c>
      <c r="B292" s="1">
        <v>3</v>
      </c>
      <c r="C292" s="1">
        <v>212.40641732144422</v>
      </c>
      <c r="D292" s="1">
        <v>221.32954297638921</v>
      </c>
      <c r="E292" s="1">
        <v>67.008527994313624</v>
      </c>
      <c r="F292" s="1">
        <v>184.38421106556689</v>
      </c>
      <c r="G292" s="1">
        <v>344.16195679469007</v>
      </c>
      <c r="H292" s="1">
        <v>417.34059601350634</v>
      </c>
      <c r="I292" s="1">
        <v>258.44635817598612</v>
      </c>
      <c r="J292" s="1">
        <v>263.66320246775172</v>
      </c>
      <c r="K292" s="1">
        <v>40.932340268103459</v>
      </c>
      <c r="L292" s="1">
        <v>195.97188028771086</v>
      </c>
      <c r="M292" s="1">
        <v>175.08766129905771</v>
      </c>
      <c r="N292" s="1">
        <v>84.860340594743903</v>
      </c>
      <c r="O292" s="1">
        <v>140.73144644288777</v>
      </c>
      <c r="P292" s="3">
        <v>91.166894216865813</v>
      </c>
      <c r="Q292" s="1">
        <v>375.68243408203125</v>
      </c>
      <c r="R292" s="1">
        <v>153.37345886230469</v>
      </c>
      <c r="S292" s="1">
        <v>211.31998414197577</v>
      </c>
      <c r="T292" s="1">
        <v>166.7855324285332</v>
      </c>
    </row>
    <row r="293" spans="1:29" x14ac:dyDescent="0.2">
      <c r="A293" s="1">
        <v>2021</v>
      </c>
      <c r="B293" s="1">
        <v>4</v>
      </c>
      <c r="C293" s="1">
        <v>196.41739012245304</v>
      </c>
      <c r="D293" s="1">
        <v>207.71116397633409</v>
      </c>
      <c r="E293" s="1">
        <v>105.92303010657287</v>
      </c>
      <c r="F293" s="1">
        <v>143.50603544158724</v>
      </c>
      <c r="G293" s="1">
        <v>267.88503357645055</v>
      </c>
      <c r="H293" s="1">
        <v>406.42479318761957</v>
      </c>
      <c r="I293" s="1">
        <v>186.40504730622686</v>
      </c>
      <c r="J293" s="1">
        <v>236.37901706429952</v>
      </c>
      <c r="K293" s="1">
        <v>78.988318897100356</v>
      </c>
      <c r="L293" s="1">
        <v>285.65876477967799</v>
      </c>
      <c r="M293" s="1">
        <v>133.86842941008666</v>
      </c>
      <c r="N293" s="1">
        <v>93.561996569668167</v>
      </c>
      <c r="O293" s="1">
        <v>161.61111343015816</v>
      </c>
      <c r="P293" s="3">
        <v>69.669323428053801</v>
      </c>
      <c r="Q293" s="1">
        <v>282.94073486328125</v>
      </c>
      <c r="R293" s="1">
        <v>139.83242797851562</v>
      </c>
      <c r="S293" s="1">
        <v>174.97536246808733</v>
      </c>
      <c r="T293" s="1">
        <v>141.30016630964931</v>
      </c>
    </row>
    <row r="294" spans="1:29" x14ac:dyDescent="0.2">
      <c r="A294" s="1">
        <v>2021</v>
      </c>
      <c r="B294" s="1">
        <v>5</v>
      </c>
      <c r="C294" s="1">
        <v>187.50202533260662</v>
      </c>
      <c r="D294" s="1">
        <v>196.75158895778861</v>
      </c>
      <c r="E294" s="1">
        <v>150.19099375369836</v>
      </c>
      <c r="F294" s="1">
        <v>115.9755845934065</v>
      </c>
      <c r="G294" s="1">
        <v>194.56556577511915</v>
      </c>
      <c r="H294" s="1">
        <v>359.93590139702803</v>
      </c>
      <c r="I294" s="1">
        <v>210.55606779907308</v>
      </c>
      <c r="J294" s="1">
        <v>168.61250667375324</v>
      </c>
      <c r="K294" s="1">
        <v>73.243803402662294</v>
      </c>
      <c r="L294" s="1">
        <v>183.21406441211511</v>
      </c>
      <c r="M294" s="1">
        <v>59.527955400035857</v>
      </c>
      <c r="N294" s="1">
        <v>76.896319565381418</v>
      </c>
      <c r="O294" s="1">
        <v>138.28024713059781</v>
      </c>
      <c r="P294" s="3">
        <v>78.603222160703993</v>
      </c>
      <c r="Q294" s="1">
        <v>348.45907592773438</v>
      </c>
      <c r="R294" s="1">
        <v>140.44772338867188</v>
      </c>
      <c r="S294" s="1">
        <v>171.23832120001649</v>
      </c>
      <c r="T294" s="1">
        <v>172.09620892868668</v>
      </c>
    </row>
    <row r="295" spans="1:29" x14ac:dyDescent="0.2">
      <c r="A295" s="1">
        <v>2021</v>
      </c>
      <c r="B295" s="1">
        <v>6</v>
      </c>
      <c r="C295" s="1">
        <v>176.01776104760222</v>
      </c>
      <c r="D295" s="1">
        <v>186.93003595282121</v>
      </c>
      <c r="E295" s="1">
        <v>100.78250605309402</v>
      </c>
      <c r="F295" s="1">
        <v>200.03587287444523</v>
      </c>
      <c r="G295" s="1">
        <v>172.38160988810674</v>
      </c>
      <c r="H295" s="1">
        <v>327.03361312172331</v>
      </c>
      <c r="I295" s="1">
        <v>219.50012853823208</v>
      </c>
      <c r="J295" s="1">
        <v>192.49767374743104</v>
      </c>
      <c r="K295" s="1">
        <v>58.328457067689584</v>
      </c>
      <c r="L295" s="1">
        <v>184.48666047488646</v>
      </c>
      <c r="M295" s="1">
        <v>104.80567408669692</v>
      </c>
      <c r="N295" s="1">
        <v>81.098407302572298</v>
      </c>
      <c r="O295" s="1">
        <v>145.22896897283337</v>
      </c>
      <c r="P295" s="3">
        <v>74.311736536679206</v>
      </c>
      <c r="Q295" s="1">
        <v>420.34396362304688</v>
      </c>
      <c r="R295" s="1">
        <v>138.34951782226562</v>
      </c>
      <c r="S295" s="1">
        <v>124.26290627436056</v>
      </c>
      <c r="T295" s="1">
        <v>149.13126941605799</v>
      </c>
    </row>
    <row r="296" spans="1:29" x14ac:dyDescent="0.2">
      <c r="A296" s="1">
        <v>2021</v>
      </c>
      <c r="B296" s="1">
        <v>7</v>
      </c>
      <c r="C296" s="1">
        <v>203.28472650183912</v>
      </c>
      <c r="D296" s="1">
        <v>206.80933706749238</v>
      </c>
      <c r="E296" s="1">
        <v>80.372966202634572</v>
      </c>
      <c r="F296" s="1">
        <v>62.591002882951209</v>
      </c>
      <c r="G296" s="1">
        <v>325.61355520204989</v>
      </c>
      <c r="H296" s="1">
        <v>372.94677446628486</v>
      </c>
      <c r="I296" s="1">
        <v>251.80142479657709</v>
      </c>
      <c r="J296" s="1">
        <v>346.43418222767167</v>
      </c>
      <c r="K296" s="1">
        <v>76.857249047071804</v>
      </c>
      <c r="L296" s="1">
        <v>234.06313196954227</v>
      </c>
      <c r="M296" s="1">
        <v>61.540165650860757</v>
      </c>
      <c r="N296" s="1">
        <v>86.252762415283456</v>
      </c>
      <c r="O296" s="1">
        <v>150.9400402234748</v>
      </c>
      <c r="P296" s="3">
        <v>64.233366810576513</v>
      </c>
      <c r="Q296" s="1">
        <v>224.52737426757812</v>
      </c>
      <c r="R296" s="1">
        <v>154.50654602050781</v>
      </c>
      <c r="S296" s="1">
        <v>178.62496559542024</v>
      </c>
      <c r="T296" s="1">
        <v>182.171409450722</v>
      </c>
    </row>
    <row r="297" spans="1:29" x14ac:dyDescent="0.2">
      <c r="A297" s="1">
        <v>2021</v>
      </c>
      <c r="B297" s="1">
        <v>8</v>
      </c>
      <c r="C297" s="1">
        <v>212.97410279114604</v>
      </c>
      <c r="D297" s="1">
        <v>222.68037463925489</v>
      </c>
      <c r="E297" s="1">
        <v>102.98961238285229</v>
      </c>
      <c r="F297" s="1">
        <v>194.31900120342956</v>
      </c>
      <c r="G297" s="1">
        <v>210.10529289979237</v>
      </c>
      <c r="H297" s="1">
        <v>455.64537646365505</v>
      </c>
      <c r="I297" s="1">
        <v>231.69912169473648</v>
      </c>
      <c r="J297" s="1">
        <v>364.09978079171577</v>
      </c>
      <c r="K297" s="1">
        <v>69.157644295225595</v>
      </c>
      <c r="L297" s="1">
        <v>253.98339852014163</v>
      </c>
      <c r="M297" s="1">
        <v>41.307136491746519</v>
      </c>
      <c r="N297" s="1">
        <v>78.181683458978142</v>
      </c>
      <c r="O297" s="1">
        <v>184.03657679001142</v>
      </c>
      <c r="P297" s="3">
        <v>37.984559239904527</v>
      </c>
      <c r="Q297" s="1">
        <v>185.33151245117188</v>
      </c>
      <c r="R297" s="1">
        <v>116.8482666015625</v>
      </c>
      <c r="S297" s="1">
        <v>175.76509801231887</v>
      </c>
      <c r="T297" s="1">
        <v>157.1952139740155</v>
      </c>
    </row>
    <row r="298" spans="1:29" x14ac:dyDescent="0.2">
      <c r="A298" s="1">
        <v>2021</v>
      </c>
      <c r="B298" s="1">
        <v>9</v>
      </c>
      <c r="C298" s="1">
        <v>202.89675560500035</v>
      </c>
      <c r="D298" s="1">
        <v>208.671377172397</v>
      </c>
      <c r="E298" s="1">
        <v>126.27228212873112</v>
      </c>
      <c r="F298" s="1">
        <v>282.23172326686574</v>
      </c>
      <c r="G298" s="1">
        <v>391.95595728630246</v>
      </c>
      <c r="H298" s="1">
        <v>338.81971432575511</v>
      </c>
      <c r="I298" s="1">
        <v>236.94298770083844</v>
      </c>
      <c r="J298" s="1">
        <v>361.96706459054076</v>
      </c>
      <c r="K298" s="1">
        <v>48.919634365553755</v>
      </c>
      <c r="L298" s="1">
        <v>240.56893427902685</v>
      </c>
      <c r="M298" s="1">
        <v>102.89989592077029</v>
      </c>
      <c r="N298" s="1">
        <v>109.62414898380867</v>
      </c>
      <c r="O298" s="1">
        <v>166.59033818144619</v>
      </c>
      <c r="P298" s="3">
        <v>54.351001822528353</v>
      </c>
      <c r="Q298" s="1">
        <v>377.25430297851562</v>
      </c>
      <c r="R298" s="1">
        <v>120.61072540283203</v>
      </c>
      <c r="S298" s="1">
        <v>159.41849401574572</v>
      </c>
      <c r="T298" s="1">
        <v>171.30044767776016</v>
      </c>
      <c r="AC298" s="4"/>
    </row>
    <row r="299" spans="1:29" x14ac:dyDescent="0.2">
      <c r="A299" s="1">
        <v>2021</v>
      </c>
      <c r="B299" s="1">
        <v>10</v>
      </c>
      <c r="C299" s="1">
        <v>192.61450925355877</v>
      </c>
      <c r="D299" s="1">
        <v>200.06016243138535</v>
      </c>
      <c r="E299" s="1">
        <v>94.796051827145931</v>
      </c>
      <c r="F299" s="1">
        <v>260.65825521139493</v>
      </c>
      <c r="G299" s="1">
        <v>210.52505166794521</v>
      </c>
      <c r="H299" s="1">
        <v>363.24360100082652</v>
      </c>
      <c r="I299" s="1">
        <v>270.22984285598051</v>
      </c>
      <c r="J299" s="1">
        <v>304.225758845386</v>
      </c>
      <c r="K299" s="1">
        <v>39.946326399243013</v>
      </c>
      <c r="L299" s="1">
        <v>232.73002322228967</v>
      </c>
      <c r="M299" s="1">
        <v>70.720974801923688</v>
      </c>
      <c r="N299" s="1">
        <v>127.83832678242752</v>
      </c>
      <c r="O299" s="1">
        <v>205.40688742678535</v>
      </c>
      <c r="P299" s="3">
        <v>69.479879062021709</v>
      </c>
      <c r="Q299" s="1">
        <v>268.3446044921875</v>
      </c>
      <c r="R299" s="1">
        <v>147.56269836425781</v>
      </c>
      <c r="S299" s="1">
        <v>206.54662430050385</v>
      </c>
      <c r="T299" s="1">
        <v>136.92023897318535</v>
      </c>
      <c r="AC299" s="4"/>
    </row>
    <row r="300" spans="1:29" x14ac:dyDescent="0.2">
      <c r="A300" s="1">
        <v>2021</v>
      </c>
      <c r="B300" s="1">
        <v>11</v>
      </c>
      <c r="C300" s="1">
        <v>225.39666752449568</v>
      </c>
      <c r="D300" s="1">
        <v>229.69915154346208</v>
      </c>
      <c r="E300" s="1">
        <v>106.49597947614484</v>
      </c>
      <c r="F300" s="1">
        <v>266.7349507316606</v>
      </c>
      <c r="G300" s="1">
        <v>258.55855444338931</v>
      </c>
      <c r="H300" s="1">
        <v>434.21741204598442</v>
      </c>
      <c r="I300" s="1">
        <v>310.0813528559587</v>
      </c>
      <c r="J300" s="1">
        <v>395.5716354974096</v>
      </c>
      <c r="K300" s="1">
        <v>23.352756097078743</v>
      </c>
      <c r="L300" s="1">
        <v>179.71455697937733</v>
      </c>
      <c r="M300" s="1">
        <v>102.59614203779499</v>
      </c>
      <c r="N300" s="1">
        <v>94.659375853097529</v>
      </c>
      <c r="O300" s="1">
        <v>217.7257613726554</v>
      </c>
      <c r="P300" s="3">
        <v>86.743602266102641</v>
      </c>
      <c r="Q300" s="1">
        <v>204.4530029296875</v>
      </c>
      <c r="R300" s="1">
        <v>155.97068786621094</v>
      </c>
      <c r="S300" s="1">
        <v>243.69114583572659</v>
      </c>
      <c r="T300" s="1">
        <v>175.87287993217254</v>
      </c>
      <c r="AC300" s="4"/>
    </row>
    <row r="301" spans="1:29" x14ac:dyDescent="0.2">
      <c r="A301" s="1">
        <v>2021</v>
      </c>
      <c r="B301" s="1">
        <v>12</v>
      </c>
      <c r="C301" s="1">
        <v>263.05974312516622</v>
      </c>
      <c r="D301" s="1">
        <v>270.482154900213</v>
      </c>
      <c r="E301" s="1">
        <v>101.67900149683476</v>
      </c>
      <c r="F301" s="1">
        <v>147.2243251964355</v>
      </c>
      <c r="G301" s="1">
        <v>336.57096069242129</v>
      </c>
      <c r="H301" s="1">
        <v>487.06882893633275</v>
      </c>
      <c r="I301" s="1">
        <v>331.31548153447523</v>
      </c>
      <c r="J301" s="1">
        <v>597.93619678666437</v>
      </c>
      <c r="K301" s="1">
        <v>72.325330688970908</v>
      </c>
      <c r="L301" s="1">
        <v>415.00490469130955</v>
      </c>
      <c r="M301" s="1">
        <v>128.32329926757942</v>
      </c>
      <c r="N301" s="1">
        <v>90.996394895347478</v>
      </c>
      <c r="O301" s="1">
        <v>255.3887188216502</v>
      </c>
      <c r="P301" s="3">
        <v>49.097593029597434</v>
      </c>
      <c r="Q301" s="1">
        <v>393.860595703125</v>
      </c>
      <c r="R301" s="1">
        <v>159.57528686523438</v>
      </c>
      <c r="S301" s="1">
        <v>207.10460676803453</v>
      </c>
      <c r="T301" s="1">
        <v>201.43366532410738</v>
      </c>
      <c r="AC301" s="4"/>
    </row>
    <row r="302" spans="1:29" x14ac:dyDescent="0.2">
      <c r="A302" s="1">
        <v>2022</v>
      </c>
      <c r="B302" s="1">
        <v>1</v>
      </c>
      <c r="C302" s="1">
        <v>232.69397597466389</v>
      </c>
      <c r="D302" s="1">
        <v>242.09506667697048</v>
      </c>
      <c r="E302" s="1">
        <v>66.055407838128943</v>
      </c>
      <c r="F302" s="1">
        <v>201.10393771603731</v>
      </c>
      <c r="G302" s="1">
        <v>213.87431668447684</v>
      </c>
      <c r="H302" s="1">
        <v>467.31015141233047</v>
      </c>
      <c r="I302" s="1">
        <v>313.78810575904663</v>
      </c>
      <c r="J302" s="1">
        <v>478.20452641901988</v>
      </c>
      <c r="K302" s="1">
        <v>70.023990025097433</v>
      </c>
      <c r="L302" s="1">
        <v>324.00504910330972</v>
      </c>
      <c r="M302" s="1">
        <v>123.7361361084206</v>
      </c>
      <c r="N302" s="1">
        <v>97.49825552686184</v>
      </c>
      <c r="O302" s="1">
        <v>228.80242704831591</v>
      </c>
      <c r="P302" s="3">
        <v>85.134489462265705</v>
      </c>
      <c r="Q302" s="1">
        <v>275.27105712890625</v>
      </c>
      <c r="R302" s="1">
        <v>124.22967529296875</v>
      </c>
      <c r="S302" s="1">
        <v>186.75594980863136</v>
      </c>
      <c r="T302" s="1">
        <v>155.27965897955499</v>
      </c>
      <c r="AC302" s="4"/>
    </row>
    <row r="303" spans="1:29" x14ac:dyDescent="0.2">
      <c r="A303" s="1">
        <v>2022</v>
      </c>
      <c r="B303" s="1">
        <v>2</v>
      </c>
      <c r="C303" s="1">
        <v>189.45075832734653</v>
      </c>
      <c r="D303" s="1">
        <v>203.06259639404936</v>
      </c>
      <c r="E303" s="1">
        <v>96.934197437339648</v>
      </c>
      <c r="F303" s="1">
        <v>158.18887850021116</v>
      </c>
      <c r="G303" s="1">
        <v>218.40916262971649</v>
      </c>
      <c r="H303" s="1">
        <v>288.95190023035047</v>
      </c>
      <c r="I303" s="1">
        <v>298.90660377280608</v>
      </c>
      <c r="J303" s="1">
        <v>394.11909746111633</v>
      </c>
      <c r="K303" s="1">
        <v>91.196630662765827</v>
      </c>
      <c r="L303" s="1">
        <v>259.91744489535222</v>
      </c>
      <c r="M303" s="1">
        <v>119.77629193859694</v>
      </c>
      <c r="N303" s="1">
        <v>89.748346510406279</v>
      </c>
      <c r="O303" s="1">
        <v>270.15331852910242</v>
      </c>
      <c r="P303" s="3">
        <v>81.593165043423497</v>
      </c>
      <c r="Q303" s="1">
        <v>702.57489013671875</v>
      </c>
      <c r="R303" s="1">
        <v>133.50860595703125</v>
      </c>
      <c r="S303" s="1">
        <v>111.09922042336812</v>
      </c>
      <c r="T303" s="1">
        <v>140.442501940303</v>
      </c>
      <c r="AC303" s="4"/>
    </row>
    <row r="304" spans="1:29" x14ac:dyDescent="0.2">
      <c r="A304" s="1">
        <v>2022</v>
      </c>
      <c r="B304" s="1">
        <v>3</v>
      </c>
      <c r="C304" s="1">
        <v>329.95409704715405</v>
      </c>
      <c r="D304" s="1">
        <v>338.33404228020305</v>
      </c>
      <c r="E304" s="1">
        <v>269.94689818113255</v>
      </c>
      <c r="F304" s="1">
        <v>216.10724532232268</v>
      </c>
      <c r="G304" s="1">
        <v>404.53406449074276</v>
      </c>
      <c r="H304" s="1">
        <v>617.00998201536606</v>
      </c>
      <c r="I304" s="1">
        <v>429.93556753498171</v>
      </c>
      <c r="J304" s="1">
        <v>785.0256071701574</v>
      </c>
      <c r="K304" s="1">
        <v>120.69872467460094</v>
      </c>
      <c r="L304" s="1">
        <v>239.41691403036677</v>
      </c>
      <c r="M304" s="1">
        <v>139.12014865643766</v>
      </c>
      <c r="N304" s="1">
        <v>127.79258233674723</v>
      </c>
      <c r="O304" s="1">
        <v>364.9962042915318</v>
      </c>
      <c r="P304" s="3">
        <v>85.251721207904126</v>
      </c>
      <c r="Q304" s="1">
        <v>354.8680419921875</v>
      </c>
      <c r="R304" s="1">
        <v>169.82452392578125</v>
      </c>
      <c r="S304" s="1">
        <v>311.47345393186447</v>
      </c>
      <c r="T304" s="1">
        <v>229.2447416565428</v>
      </c>
      <c r="AC304" s="4"/>
    </row>
    <row r="305" spans="1:29" x14ac:dyDescent="0.2">
      <c r="A305" s="1">
        <v>2022</v>
      </c>
      <c r="B305" s="1">
        <v>4</v>
      </c>
      <c r="C305" s="1">
        <v>290.47715730736508</v>
      </c>
      <c r="D305" s="1">
        <v>304.72716798383851</v>
      </c>
      <c r="E305" s="1">
        <v>214.49607899231808</v>
      </c>
      <c r="F305" s="1">
        <v>109.70930348034489</v>
      </c>
      <c r="G305" s="1">
        <v>300.56959503080736</v>
      </c>
      <c r="H305" s="1">
        <v>593.7057819640886</v>
      </c>
      <c r="I305" s="1">
        <v>322.84143605889113</v>
      </c>
      <c r="J305" s="1">
        <v>707.87439915158541</v>
      </c>
      <c r="K305" s="1">
        <v>90.130102805803347</v>
      </c>
      <c r="L305" s="1">
        <v>180.68240748465178</v>
      </c>
      <c r="M305" s="1">
        <v>129.17140713574705</v>
      </c>
      <c r="N305" s="1">
        <v>114.35928663775613</v>
      </c>
      <c r="O305" s="1">
        <v>233.91768120579249</v>
      </c>
      <c r="P305" s="3">
        <v>102.83195580845388</v>
      </c>
      <c r="Q305" s="1">
        <v>496.49658203125</v>
      </c>
      <c r="R305" s="1">
        <v>164.84947204589844</v>
      </c>
      <c r="S305" s="1">
        <v>243.41051643403259</v>
      </c>
      <c r="T305" s="1">
        <v>168.82774660506905</v>
      </c>
      <c r="AC305" s="4"/>
    </row>
    <row r="306" spans="1:29" x14ac:dyDescent="0.2">
      <c r="A306" s="1">
        <v>2022</v>
      </c>
      <c r="B306" s="1">
        <v>5</v>
      </c>
      <c r="C306" s="1">
        <v>288.96602217654186</v>
      </c>
      <c r="D306" s="1">
        <v>299.07978243836089</v>
      </c>
      <c r="E306" s="1">
        <v>170.18847712744284</v>
      </c>
      <c r="F306" s="1">
        <v>139.81182066784342</v>
      </c>
      <c r="G306" s="1">
        <v>303.72260669865989</v>
      </c>
      <c r="H306" s="1">
        <v>579.41985711262987</v>
      </c>
      <c r="I306" s="1">
        <v>380.59057264289402</v>
      </c>
      <c r="J306" s="1">
        <v>616.04726819525263</v>
      </c>
      <c r="K306" s="1">
        <v>69.116170267363401</v>
      </c>
      <c r="L306" s="1">
        <v>319.33049474293733</v>
      </c>
      <c r="M306" s="1">
        <v>132.8385195338322</v>
      </c>
      <c r="N306" s="1">
        <v>109.14253170765083</v>
      </c>
      <c r="O306" s="1">
        <v>287.78225416150019</v>
      </c>
      <c r="P306" s="3">
        <v>42.381061473844724</v>
      </c>
      <c r="Q306" s="2">
        <v>403.53342661380736</v>
      </c>
      <c r="R306" s="1">
        <v>151.87469482421875</v>
      </c>
      <c r="S306" s="1">
        <v>257.3088703606885</v>
      </c>
      <c r="T306" s="1">
        <v>190.45301794086703</v>
      </c>
      <c r="AC306" s="4"/>
    </row>
    <row r="307" spans="1:29" x14ac:dyDescent="0.2">
      <c r="A307" s="1">
        <v>2022</v>
      </c>
      <c r="B307" s="1">
        <v>6</v>
      </c>
      <c r="C307" s="1">
        <v>268.98439763029432</v>
      </c>
      <c r="D307" s="1">
        <v>281.01883516208954</v>
      </c>
      <c r="E307" s="1">
        <v>97.941232215371471</v>
      </c>
      <c r="F307" s="1">
        <v>188.67367225014539</v>
      </c>
      <c r="G307" s="1">
        <v>143.73264772048961</v>
      </c>
      <c r="H307" s="1">
        <v>552.44212184908542</v>
      </c>
      <c r="I307" s="1">
        <v>420.58772539895682</v>
      </c>
      <c r="J307" s="1">
        <v>589.16422952410471</v>
      </c>
      <c r="K307" s="1">
        <v>65.477294601423822</v>
      </c>
      <c r="L307" s="1">
        <v>378.19491759469088</v>
      </c>
      <c r="M307" s="1">
        <v>137.63568185516743</v>
      </c>
      <c r="N307" s="1">
        <v>129.25115488158949</v>
      </c>
      <c r="O307" s="1">
        <v>256.9677781801206</v>
      </c>
      <c r="P307" s="3">
        <v>40.428121683252854</v>
      </c>
      <c r="Q307" s="2">
        <v>375.88552216247103</v>
      </c>
      <c r="R307" s="1">
        <v>166.84375</v>
      </c>
      <c r="S307" s="1">
        <v>266.21208175701486</v>
      </c>
      <c r="T307" s="1">
        <v>152.81057402833767</v>
      </c>
    </row>
    <row r="308" spans="1:29" x14ac:dyDescent="0.2">
      <c r="A308" s="1">
        <v>2022</v>
      </c>
      <c r="B308" s="1">
        <v>7</v>
      </c>
      <c r="C308" s="1">
        <v>312.50738838433011</v>
      </c>
      <c r="D308" s="1">
        <v>320.2236696283253</v>
      </c>
      <c r="E308" s="1">
        <v>94.442583999853795</v>
      </c>
      <c r="F308" s="1">
        <v>228.89743944038963</v>
      </c>
      <c r="G308" s="1">
        <v>212.43017578378041</v>
      </c>
      <c r="H308" s="1">
        <v>580.41922369223551</v>
      </c>
      <c r="I308" s="1">
        <v>495.31645192190723</v>
      </c>
      <c r="J308" s="1">
        <v>765.02221139273081</v>
      </c>
      <c r="K308" s="1">
        <v>81.292090098032403</v>
      </c>
      <c r="L308" s="1">
        <v>442.40855990887968</v>
      </c>
      <c r="M308" s="1">
        <v>125.29542795683584</v>
      </c>
      <c r="N308" s="1">
        <v>112.23524180420938</v>
      </c>
      <c r="O308" s="1">
        <v>289.7007691104705</v>
      </c>
      <c r="P308" s="3">
        <v>66.262824014747522</v>
      </c>
      <c r="Q308" s="2">
        <v>415.59860619243466</v>
      </c>
      <c r="R308" s="1">
        <v>175.80950927734375</v>
      </c>
      <c r="S308" s="1">
        <v>347.90978994656666</v>
      </c>
      <c r="T308" s="1">
        <v>222.78993756365375</v>
      </c>
    </row>
    <row r="309" spans="1:29" x14ac:dyDescent="0.2">
      <c r="A309" s="1">
        <v>2022</v>
      </c>
      <c r="B309" s="1">
        <v>8</v>
      </c>
      <c r="C309" s="1">
        <v>255.5902622475524</v>
      </c>
      <c r="D309" s="1">
        <v>260.31050512562967</v>
      </c>
      <c r="E309" s="1">
        <v>132.91160593914691</v>
      </c>
      <c r="F309" s="1">
        <v>172.89785609436788</v>
      </c>
      <c r="G309" s="1">
        <v>378.98099394979789</v>
      </c>
      <c r="H309" s="1">
        <v>437.291863584532</v>
      </c>
      <c r="I309" s="1">
        <v>231.0219656497317</v>
      </c>
      <c r="J309" s="1">
        <v>742.73870554042276</v>
      </c>
      <c r="K309" s="1">
        <v>72.418114213887065</v>
      </c>
      <c r="L309" s="1">
        <v>278.20950730206283</v>
      </c>
      <c r="M309" s="1">
        <v>116.83594315451541</v>
      </c>
      <c r="N309" s="1">
        <v>110.85123044178508</v>
      </c>
      <c r="O309" s="1">
        <v>219.96499161285681</v>
      </c>
      <c r="P309" s="3">
        <v>84.418467522390628</v>
      </c>
      <c r="Q309" s="2">
        <v>402.36459484492997</v>
      </c>
      <c r="R309" s="1">
        <v>141.78741455078125</v>
      </c>
      <c r="S309" s="1">
        <v>270.22755900551749</v>
      </c>
      <c r="T309" s="1">
        <v>183.0348267700993</v>
      </c>
    </row>
    <row r="310" spans="1:29" x14ac:dyDescent="0.2">
      <c r="A310" s="1">
        <v>2022</v>
      </c>
      <c r="B310" s="1">
        <v>9</v>
      </c>
      <c r="C310" s="1">
        <v>275.35398964530441</v>
      </c>
      <c r="D310" s="1">
        <v>278.77253252616015</v>
      </c>
      <c r="E310" s="1">
        <v>133.81392517530583</v>
      </c>
      <c r="F310" s="1">
        <v>206.03847256313767</v>
      </c>
      <c r="G310" s="1">
        <v>257.07046243000462</v>
      </c>
      <c r="H310" s="1">
        <v>463.07928991526342</v>
      </c>
      <c r="I310" s="1">
        <v>255.82427560784171</v>
      </c>
      <c r="J310" s="1">
        <v>844.85472144517553</v>
      </c>
      <c r="K310" s="1">
        <v>67.740229992369066</v>
      </c>
      <c r="L310" s="2">
        <v>293.12611542988634</v>
      </c>
      <c r="M310" s="1">
        <v>173.12961791946989</v>
      </c>
      <c r="N310" s="1">
        <v>97.94101273287319</v>
      </c>
      <c r="O310" s="2">
        <v>272.260411427512</v>
      </c>
      <c r="P310" s="3">
        <v>104.56990074652369</v>
      </c>
      <c r="Q310" s="2">
        <v>398.31827678423042</v>
      </c>
      <c r="R310" s="1">
        <v>151.26394653320312</v>
      </c>
      <c r="S310" s="1">
        <v>343.61266854500292</v>
      </c>
      <c r="T310" s="1">
        <v>201.73848940265736</v>
      </c>
    </row>
    <row r="311" spans="1:29" x14ac:dyDescent="0.2">
      <c r="A311" s="1">
        <v>2022</v>
      </c>
      <c r="B311" s="1">
        <v>10</v>
      </c>
      <c r="C311" s="1">
        <v>294.10538091422683</v>
      </c>
      <c r="D311" s="1">
        <v>297.37088782137971</v>
      </c>
      <c r="E311" s="1">
        <v>277.7887554474749</v>
      </c>
      <c r="F311" s="1">
        <v>197.01184582705346</v>
      </c>
      <c r="G311" s="1">
        <v>320.0339328003389</v>
      </c>
      <c r="H311" s="1">
        <v>497.73151533778315</v>
      </c>
      <c r="I311" s="1">
        <v>372.27650760470925</v>
      </c>
      <c r="J311" s="1">
        <v>753.2297470852086</v>
      </c>
      <c r="K311" s="1">
        <v>90.503024397547136</v>
      </c>
      <c r="L311" s="2">
        <v>315.02968826469555</v>
      </c>
      <c r="M311" s="1">
        <v>96.821887271473926</v>
      </c>
      <c r="N311" s="1">
        <v>118.34632572747903</v>
      </c>
      <c r="O311" s="2">
        <v>291.64050144138042</v>
      </c>
      <c r="P311" s="3">
        <v>75.808654348245696</v>
      </c>
      <c r="Q311" s="2">
        <v>379.58869894094431</v>
      </c>
      <c r="R311" s="1">
        <v>177.71066284179688</v>
      </c>
      <c r="S311" s="1">
        <v>548.27839835924476</v>
      </c>
      <c r="T311" s="1">
        <v>207.27533479562322</v>
      </c>
    </row>
    <row r="312" spans="1:29" x14ac:dyDescent="0.2">
      <c r="A312" s="1">
        <v>2022</v>
      </c>
      <c r="B312" s="1">
        <v>11</v>
      </c>
      <c r="C312" s="1">
        <v>330.21302867394041</v>
      </c>
      <c r="D312" s="1">
        <v>344.85438614491136</v>
      </c>
      <c r="E312" s="1">
        <v>143.30967795142996</v>
      </c>
      <c r="F312" s="1">
        <v>236.87974648693114</v>
      </c>
      <c r="G312" s="1">
        <v>271.51958529435831</v>
      </c>
      <c r="H312" s="1">
        <v>689.2169740727461</v>
      </c>
      <c r="I312" s="1">
        <v>302.97606816447041</v>
      </c>
      <c r="J312" s="1">
        <v>767.61751871187528</v>
      </c>
      <c r="K312" s="1">
        <v>77.12625268949337</v>
      </c>
      <c r="L312" s="2">
        <v>326.54425496623185</v>
      </c>
      <c r="M312" s="1">
        <v>86.189838910138576</v>
      </c>
      <c r="N312" s="1">
        <v>106.28157278120645</v>
      </c>
      <c r="O312" s="2">
        <v>293.0374011465093</v>
      </c>
      <c r="P312" s="1">
        <v>58.150624793240667</v>
      </c>
      <c r="Q312" s="2">
        <v>462.08078509866215</v>
      </c>
      <c r="R312" s="1">
        <v>171.25468444824219</v>
      </c>
      <c r="S312" s="1">
        <v>386.40501422136839</v>
      </c>
      <c r="T312" s="1">
        <v>210.38599635469919</v>
      </c>
    </row>
    <row r="313" spans="1:29" x14ac:dyDescent="0.2">
      <c r="A313" s="1">
        <v>2022</v>
      </c>
      <c r="B313" s="1">
        <v>12</v>
      </c>
      <c r="C313" s="1">
        <v>250.34368889755442</v>
      </c>
      <c r="D313" s="1">
        <v>264.33083405363249</v>
      </c>
      <c r="E313" s="1">
        <v>170.82952700732221</v>
      </c>
      <c r="F313" s="1">
        <v>235.67524104955768</v>
      </c>
      <c r="G313" s="1">
        <v>275.78096457272318</v>
      </c>
      <c r="H313" s="1">
        <v>512.65062932505145</v>
      </c>
      <c r="I313" s="1">
        <v>261.96710254782568</v>
      </c>
      <c r="J313" s="1">
        <v>564.88623507956163</v>
      </c>
      <c r="K313" s="1">
        <v>81.353216315759951</v>
      </c>
      <c r="L313" s="2">
        <v>252.89862867143012</v>
      </c>
      <c r="M313" s="1">
        <v>78.633408504815833</v>
      </c>
      <c r="N313" s="1">
        <v>108.42609070520702</v>
      </c>
      <c r="O313" s="2">
        <v>207.8015399267961</v>
      </c>
      <c r="Q313" s="2">
        <v>390.32624364386959</v>
      </c>
      <c r="R313" s="1">
        <v>147.88681030273438</v>
      </c>
      <c r="S313" s="1">
        <v>256.79384918488995</v>
      </c>
      <c r="T313" s="1">
        <v>140.20959282035287</v>
      </c>
    </row>
    <row r="316" spans="1:29" ht="16" x14ac:dyDescent="0.2">
      <c r="A316" s="5" t="s">
        <v>43</v>
      </c>
    </row>
    <row r="317" spans="1:29" ht="16" x14ac:dyDescent="0.2">
      <c r="A317" s="5" t="s">
        <v>44</v>
      </c>
    </row>
    <row r="318" spans="1:29" ht="16" x14ac:dyDescent="0.2">
      <c r="A318" s="5" t="s">
        <v>45</v>
      </c>
    </row>
    <row r="319" spans="1:29" ht="16" x14ac:dyDescent="0.2">
      <c r="A319" s="5" t="s">
        <v>46</v>
      </c>
    </row>
    <row r="320" spans="1:29" ht="16" x14ac:dyDescent="0.2">
      <c r="A320" s="6" t="s">
        <v>47</v>
      </c>
    </row>
    <row r="321" spans="1:1" ht="85" x14ac:dyDescent="0.2">
      <c r="A321" s="7" t="s">
        <v>48</v>
      </c>
    </row>
    <row r="322" spans="1:1" ht="16" x14ac:dyDescent="0.2">
      <c r="A322" s="8" t="s">
        <v>49</v>
      </c>
    </row>
    <row r="323" spans="1:1" ht="16" x14ac:dyDescent="0.2">
      <c r="A323" s="8" t="s">
        <v>50</v>
      </c>
    </row>
    <row r="324" spans="1:1" ht="16" x14ac:dyDescent="0.2">
      <c r="A324" s="8" t="s">
        <v>51</v>
      </c>
    </row>
    <row r="325" spans="1:1" ht="16" x14ac:dyDescent="0.2">
      <c r="A325" s="8" t="s">
        <v>52</v>
      </c>
    </row>
    <row r="326" spans="1:1" ht="16" x14ac:dyDescent="0.2">
      <c r="A326" s="8" t="s">
        <v>53</v>
      </c>
    </row>
    <row r="327" spans="1:1" ht="16" x14ac:dyDescent="0.2">
      <c r="A327" s="8" t="s">
        <v>54</v>
      </c>
    </row>
    <row r="328" spans="1:1" ht="16" x14ac:dyDescent="0.2">
      <c r="A328" s="8" t="s">
        <v>55</v>
      </c>
    </row>
    <row r="329" spans="1:1" ht="16" x14ac:dyDescent="0.2">
      <c r="A329" s="8" t="s">
        <v>56</v>
      </c>
    </row>
    <row r="330" spans="1:1" ht="16" x14ac:dyDescent="0.2">
      <c r="A330" s="8" t="s">
        <v>57</v>
      </c>
    </row>
    <row r="331" spans="1:1" ht="16" x14ac:dyDescent="0.2">
      <c r="A331" s="8" t="s">
        <v>58</v>
      </c>
    </row>
    <row r="332" spans="1:1" ht="16" x14ac:dyDescent="0.2">
      <c r="A332" s="8" t="s">
        <v>59</v>
      </c>
    </row>
    <row r="333" spans="1:1" ht="16" x14ac:dyDescent="0.2">
      <c r="A333" s="9" t="s">
        <v>60</v>
      </c>
    </row>
    <row r="334" spans="1:1" ht="16" x14ac:dyDescent="0.2">
      <c r="A334" s="10" t="s">
        <v>61</v>
      </c>
    </row>
    <row r="335" spans="1:1" ht="16" x14ac:dyDescent="0.2">
      <c r="A335" s="10" t="s">
        <v>62</v>
      </c>
    </row>
    <row r="336" spans="1:1" ht="16" x14ac:dyDescent="0.2">
      <c r="A336" s="10" t="s">
        <v>63</v>
      </c>
    </row>
    <row r="337" spans="1:1" ht="16" x14ac:dyDescent="0.2">
      <c r="A337" s="10" t="s">
        <v>64</v>
      </c>
    </row>
    <row r="338" spans="1:1" ht="16" x14ac:dyDescent="0.2">
      <c r="A338" s="10" t="s">
        <v>65</v>
      </c>
    </row>
    <row r="339" spans="1:1" ht="16" x14ac:dyDescent="0.2">
      <c r="A339" s="10" t="s">
        <v>66</v>
      </c>
    </row>
    <row r="340" spans="1:1" ht="16" x14ac:dyDescent="0.2">
      <c r="A340" s="10" t="s">
        <v>67</v>
      </c>
    </row>
    <row r="341" spans="1:1" ht="16" x14ac:dyDescent="0.2">
      <c r="A341" s="10" t="s">
        <v>68</v>
      </c>
    </row>
    <row r="342" spans="1:1" ht="16" x14ac:dyDescent="0.2">
      <c r="A342" s="10" t="s">
        <v>69</v>
      </c>
    </row>
    <row r="343" spans="1:1" ht="16" x14ac:dyDescent="0.2">
      <c r="A343" s="10" t="s">
        <v>70</v>
      </c>
    </row>
  </sheetData>
  <conditionalFormatting sqref="B278:B327">
    <cfRule type="containsErrors" dxfId="9" priority="12">
      <formula>ISERROR(B278)</formula>
    </cfRule>
  </conditionalFormatting>
  <conditionalFormatting sqref="C2:R270 G271:R271 A316:A343">
    <cfRule type="containsErrors" dxfId="8" priority="9">
      <formula>ISERROR(A2)</formula>
    </cfRule>
  </conditionalFormatting>
  <conditionalFormatting sqref="P2:P286">
    <cfRule type="containsErrors" dxfId="7" priority="7">
      <formula>ISERROR(P2)</formula>
    </cfRule>
  </conditionalFormatting>
  <conditionalFormatting sqref="R222:R267">
    <cfRule type="expression" dxfId="6" priority="4">
      <formula>ISERROR(R78)</formula>
    </cfRule>
  </conditionalFormatting>
  <conditionalFormatting sqref="R268">
    <cfRule type="containsErrors" dxfId="5" priority="3">
      <formula>ISERROR(R268)</formula>
    </cfRule>
  </conditionalFormatting>
  <conditionalFormatting sqref="S2:T271">
    <cfRule type="containsErrors" dxfId="4" priority="2">
      <formula>ISERROR(S2)</formula>
    </cfRule>
  </conditionalFormatting>
  <conditionalFormatting sqref="V130:AB282">
    <cfRule type="containsErrors" dxfId="3" priority="10">
      <formula>ISERROR(V130)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61668-7B6C-E440-A1D4-F4507A2D1E6E}">
  <dimension ref="A1:V313"/>
  <sheetViews>
    <sheetView tabSelected="1" topLeftCell="W1" workbookViewId="0">
      <selection activeCell="W1" sqref="W1:AK1"/>
    </sheetView>
  </sheetViews>
  <sheetFormatPr baseColWidth="10" defaultColWidth="10.83203125" defaultRowHeight="16" x14ac:dyDescent="0.2"/>
  <cols>
    <col min="1" max="1" width="5.1640625" bestFit="1" customWidth="1"/>
    <col min="2" max="2" width="6.5" bestFit="1" customWidth="1"/>
    <col min="3" max="3" width="9" bestFit="1" customWidth="1"/>
    <col min="4" max="4" width="6.33203125" bestFit="1" customWidth="1"/>
    <col min="5" max="5" width="7.6640625" bestFit="1" customWidth="1"/>
    <col min="6" max="6" width="6.1640625" bestFit="1" customWidth="1"/>
    <col min="7" max="7" width="7.1640625" bestFit="1" customWidth="1"/>
    <col min="8" max="8" width="9.1640625" bestFit="1" customWidth="1"/>
    <col min="9" max="9" width="5.6640625" bestFit="1" customWidth="1"/>
    <col min="10" max="10" width="5.1640625" bestFit="1" customWidth="1"/>
    <col min="11" max="11" width="6.33203125" bestFit="1" customWidth="1"/>
    <col min="12" max="12" width="7.5" bestFit="1" customWidth="1"/>
    <col min="13" max="13" width="7" bestFit="1" customWidth="1"/>
    <col min="14" max="14" width="11.5" style="14" bestFit="1" customWidth="1"/>
    <col min="15" max="15" width="14.33203125" style="14" bestFit="1" customWidth="1"/>
    <col min="16" max="16" width="12.33203125" bestFit="1" customWidth="1"/>
    <col min="17" max="17" width="11" bestFit="1" customWidth="1"/>
    <col min="18" max="20" width="14.1640625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4" t="s">
        <v>13</v>
      </c>
      <c r="O1" s="14" t="s">
        <v>14</v>
      </c>
      <c r="P1" t="s">
        <v>15</v>
      </c>
      <c r="Q1" t="s">
        <v>16</v>
      </c>
      <c r="R1" t="s">
        <v>17</v>
      </c>
      <c r="V1" t="s">
        <v>2</v>
      </c>
    </row>
    <row r="2" spans="1:22" x14ac:dyDescent="0.2">
      <c r="A2" s="1">
        <v>1997</v>
      </c>
      <c r="B2" s="1">
        <v>1</v>
      </c>
      <c r="C2" s="11">
        <v>73.814120000000003</v>
      </c>
      <c r="D2" s="11">
        <v>45.35</v>
      </c>
      <c r="E2" s="11">
        <v>101.64339</v>
      </c>
      <c r="F2" s="11">
        <v>77.300025000000005</v>
      </c>
      <c r="G2" s="11">
        <v>88.764129999999994</v>
      </c>
      <c r="H2" s="11">
        <v>86.682220000000001</v>
      </c>
      <c r="I2" s="11">
        <v>100.691</v>
      </c>
      <c r="J2" s="11">
        <v>148</v>
      </c>
      <c r="K2" s="11">
        <v>101.1</v>
      </c>
      <c r="L2" s="12">
        <v>134.03</v>
      </c>
      <c r="M2" s="11">
        <v>196.84</v>
      </c>
      <c r="N2" s="11">
        <v>96.736999499999996</v>
      </c>
      <c r="O2" s="11">
        <v>59.411704710000002</v>
      </c>
      <c r="P2" s="11">
        <v>75.445515729999997</v>
      </c>
      <c r="Q2" s="14">
        <v>88.323706529616658</v>
      </c>
      <c r="R2" s="14">
        <v>62.234267228133703</v>
      </c>
      <c r="S2" s="14"/>
      <c r="T2" s="14"/>
    </row>
    <row r="3" spans="1:22" x14ac:dyDescent="0.2">
      <c r="A3" s="1">
        <v>1997</v>
      </c>
      <c r="B3" s="1">
        <v>2</v>
      </c>
      <c r="C3" s="11">
        <v>66.909469999999999</v>
      </c>
      <c r="D3" s="11">
        <v>58.6</v>
      </c>
      <c r="E3" s="11">
        <v>79.927368999999999</v>
      </c>
      <c r="F3" s="11">
        <v>100.95201</v>
      </c>
      <c r="G3" s="11">
        <v>68.004670000000004</v>
      </c>
      <c r="H3" s="11">
        <v>56.295870000000001</v>
      </c>
      <c r="I3" s="11">
        <v>100.509</v>
      </c>
      <c r="J3" s="11">
        <v>193</v>
      </c>
      <c r="K3" s="11">
        <v>94.25</v>
      </c>
      <c r="L3" s="12">
        <v>122.48</v>
      </c>
      <c r="M3" s="11">
        <v>116.49</v>
      </c>
      <c r="N3" s="11">
        <v>95.543174699999994</v>
      </c>
      <c r="O3" s="11">
        <v>57.932700449999999</v>
      </c>
      <c r="P3" s="11">
        <v>92.086140819999997</v>
      </c>
      <c r="Q3" s="14">
        <v>115.34867902415844</v>
      </c>
      <c r="R3" s="14">
        <v>46.343704348217003</v>
      </c>
      <c r="S3" s="14"/>
      <c r="T3" s="14"/>
    </row>
    <row r="4" spans="1:22" x14ac:dyDescent="0.2">
      <c r="A4" s="1">
        <v>1997</v>
      </c>
      <c r="B4" s="1">
        <v>3</v>
      </c>
      <c r="C4" s="11">
        <v>60.351799999999997</v>
      </c>
      <c r="D4" s="11">
        <v>52.28</v>
      </c>
      <c r="E4" s="11">
        <v>127.80495999999999</v>
      </c>
      <c r="F4" s="11">
        <v>51.995550999999999</v>
      </c>
      <c r="G4" s="11">
        <v>62.072920000000003</v>
      </c>
      <c r="H4" s="11">
        <v>47.050640000000001</v>
      </c>
      <c r="I4" s="11">
        <v>89.855500000000006</v>
      </c>
      <c r="J4" s="11">
        <v>165</v>
      </c>
      <c r="K4" s="11">
        <v>90.36</v>
      </c>
      <c r="L4" s="12">
        <v>121.93</v>
      </c>
      <c r="M4" s="11">
        <v>62.81</v>
      </c>
      <c r="N4" s="11">
        <v>58.503791800000002</v>
      </c>
      <c r="O4" s="11">
        <v>95.837305360000002</v>
      </c>
      <c r="P4" s="11">
        <v>70.452692810000002</v>
      </c>
      <c r="Q4" s="14">
        <v>59.410586394559104</v>
      </c>
      <c r="R4" s="14">
        <v>157.07197665166001</v>
      </c>
      <c r="S4" s="14"/>
      <c r="T4" s="14"/>
    </row>
    <row r="5" spans="1:22" x14ac:dyDescent="0.2">
      <c r="A5" s="1">
        <v>1997</v>
      </c>
      <c r="B5" s="1">
        <v>4</v>
      </c>
      <c r="C5" s="11">
        <v>65.956789999999998</v>
      </c>
      <c r="D5" s="11">
        <v>56.7</v>
      </c>
      <c r="E5" s="11">
        <v>66.194795999999997</v>
      </c>
      <c r="F5" s="11">
        <v>107.88585</v>
      </c>
      <c r="G5" s="11">
        <v>93.868849999999995</v>
      </c>
      <c r="H5" s="11">
        <v>101.5681</v>
      </c>
      <c r="I5" s="11">
        <v>78.357600000000005</v>
      </c>
      <c r="J5" s="11">
        <v>143</v>
      </c>
      <c r="K5" s="11">
        <v>87.6</v>
      </c>
      <c r="L5" s="12">
        <v>134.97</v>
      </c>
      <c r="M5" s="11">
        <v>110.09</v>
      </c>
      <c r="N5" s="11">
        <v>42.154121400000001</v>
      </c>
      <c r="O5" s="11">
        <v>95.512367370000007</v>
      </c>
      <c r="P5" s="11">
        <v>71.104438740000006</v>
      </c>
      <c r="Q5" s="14">
        <v>123.27134731568972</v>
      </c>
      <c r="R5" s="14">
        <v>78.716902869484002</v>
      </c>
      <c r="S5" s="14"/>
      <c r="T5" s="14"/>
    </row>
    <row r="6" spans="1:22" x14ac:dyDescent="0.2">
      <c r="A6" s="1">
        <v>1997</v>
      </c>
      <c r="B6" s="1">
        <v>5</v>
      </c>
      <c r="C6" s="11">
        <v>71.797409999999999</v>
      </c>
      <c r="D6" s="11">
        <v>42.34</v>
      </c>
      <c r="E6" s="11">
        <v>108.81663</v>
      </c>
      <c r="F6" s="11">
        <v>18.011261999999999</v>
      </c>
      <c r="G6" s="11">
        <v>82.899870000000007</v>
      </c>
      <c r="H6" s="11">
        <v>76.708150000000003</v>
      </c>
      <c r="I6" s="11">
        <v>96.571899999999999</v>
      </c>
      <c r="J6" s="11">
        <v>139</v>
      </c>
      <c r="K6" s="11">
        <v>88.78</v>
      </c>
      <c r="L6" s="12">
        <v>140.79</v>
      </c>
      <c r="M6" s="11">
        <v>197.99</v>
      </c>
      <c r="N6" s="11">
        <v>22.886646299999999</v>
      </c>
      <c r="O6" s="11">
        <v>55.223397419999998</v>
      </c>
      <c r="P6" s="11">
        <v>75.86949851</v>
      </c>
      <c r="Q6" s="14">
        <v>20.579830398583336</v>
      </c>
      <c r="R6" s="14">
        <v>148.01654489653399</v>
      </c>
      <c r="S6" s="14"/>
      <c r="T6" s="14"/>
    </row>
    <row r="7" spans="1:22" x14ac:dyDescent="0.2">
      <c r="A7" s="1">
        <v>1997</v>
      </c>
      <c r="B7" s="1">
        <v>6</v>
      </c>
      <c r="C7" s="11">
        <v>75.852379999999997</v>
      </c>
      <c r="D7" s="11">
        <v>72.260000000000005</v>
      </c>
      <c r="E7" s="11">
        <v>73.336129999999997</v>
      </c>
      <c r="F7" s="11">
        <v>54.895302999999998</v>
      </c>
      <c r="G7" s="11">
        <v>88.149839999999998</v>
      </c>
      <c r="H7" s="11">
        <v>100.66200000000001</v>
      </c>
      <c r="I7" s="11">
        <v>89.305199999999999</v>
      </c>
      <c r="J7" s="11">
        <v>155</v>
      </c>
      <c r="K7" s="11">
        <v>91.47</v>
      </c>
      <c r="L7" s="12">
        <v>161.44</v>
      </c>
      <c r="M7" s="11">
        <v>155.93</v>
      </c>
      <c r="N7" s="11">
        <v>48.312713600000002</v>
      </c>
      <c r="O7" s="11">
        <v>63.460323039999999</v>
      </c>
      <c r="P7" s="11">
        <v>84.478046480000003</v>
      </c>
      <c r="Q7" s="14">
        <v>62.723869097332596</v>
      </c>
      <c r="R7" s="14">
        <v>83.116549289096795</v>
      </c>
      <c r="S7" s="14"/>
      <c r="T7" s="14"/>
    </row>
    <row r="8" spans="1:22" x14ac:dyDescent="0.2">
      <c r="A8" s="1">
        <v>1997</v>
      </c>
      <c r="B8" s="1">
        <v>7</v>
      </c>
      <c r="C8" s="11">
        <v>63.646009999999997</v>
      </c>
      <c r="D8" s="11">
        <v>42.39</v>
      </c>
      <c r="E8" s="11">
        <v>44.036394999999999</v>
      </c>
      <c r="F8" s="11">
        <v>37.274588000000001</v>
      </c>
      <c r="G8" s="11">
        <v>82.058760000000007</v>
      </c>
      <c r="H8" s="11">
        <v>69.247380000000007</v>
      </c>
      <c r="I8" s="11">
        <v>76.363299999999995</v>
      </c>
      <c r="J8" s="11">
        <v>75.099999999999994</v>
      </c>
      <c r="K8" s="11">
        <v>89.57</v>
      </c>
      <c r="L8" s="12">
        <v>99.968999999999994</v>
      </c>
      <c r="M8" s="11">
        <v>74.808999999999997</v>
      </c>
      <c r="N8" s="11">
        <v>41.882995600000001</v>
      </c>
      <c r="O8" s="11">
        <v>54.954148330000002</v>
      </c>
      <c r="P8" s="11">
        <v>76.706198659999998</v>
      </c>
      <c r="Q8" s="14">
        <v>42.590281485843121</v>
      </c>
      <c r="R8" s="14">
        <v>82.653670301590907</v>
      </c>
      <c r="S8" s="14"/>
      <c r="T8" s="14"/>
    </row>
    <row r="9" spans="1:22" x14ac:dyDescent="0.2">
      <c r="A9" s="1">
        <v>1997</v>
      </c>
      <c r="B9" s="1">
        <v>8</v>
      </c>
      <c r="C9" s="11">
        <v>79.096580000000003</v>
      </c>
      <c r="D9" s="11">
        <v>38.200000000000003</v>
      </c>
      <c r="E9" s="11">
        <v>61.28613</v>
      </c>
      <c r="F9" s="11">
        <v>23.740483999999999</v>
      </c>
      <c r="G9" s="11">
        <v>32.739989999999999</v>
      </c>
      <c r="H9" s="11">
        <v>118.1936</v>
      </c>
      <c r="I9" s="11">
        <v>91.433199999999999</v>
      </c>
      <c r="J9" s="11">
        <v>107</v>
      </c>
      <c r="K9" s="11">
        <v>107.5</v>
      </c>
      <c r="L9" s="12">
        <v>125.02</v>
      </c>
      <c r="M9" s="11">
        <v>20.713000000000001</v>
      </c>
      <c r="N9" s="11">
        <v>50.171432500000002</v>
      </c>
      <c r="O9" s="11">
        <v>32.109175669999999</v>
      </c>
      <c r="P9" s="11">
        <v>58.915025759999999</v>
      </c>
      <c r="Q9" s="14">
        <v>27.126091093324145</v>
      </c>
      <c r="R9" s="14">
        <v>89.837085756627602</v>
      </c>
      <c r="S9" s="14"/>
      <c r="T9" s="14"/>
    </row>
    <row r="10" spans="1:22" x14ac:dyDescent="0.2">
      <c r="A10" s="1">
        <v>1997</v>
      </c>
      <c r="B10" s="1">
        <v>9</v>
      </c>
      <c r="C10" s="11">
        <v>77.537989999999994</v>
      </c>
      <c r="D10" s="11">
        <v>72.3</v>
      </c>
      <c r="E10" s="11">
        <v>55.584567</v>
      </c>
      <c r="F10" s="11">
        <v>62.018300000000004</v>
      </c>
      <c r="G10" s="11">
        <v>66.516739999999999</v>
      </c>
      <c r="H10" s="11">
        <v>64.007199999999997</v>
      </c>
      <c r="I10" s="11">
        <v>101.85</v>
      </c>
      <c r="J10" s="11">
        <v>108</v>
      </c>
      <c r="K10" s="11">
        <v>127.4</v>
      </c>
      <c r="L10" s="12">
        <v>108.42</v>
      </c>
      <c r="M10" s="11">
        <v>20.928999999999998</v>
      </c>
      <c r="N10" s="11">
        <v>56.847137500000002</v>
      </c>
      <c r="O10" s="11">
        <v>74.381277359999999</v>
      </c>
      <c r="P10" s="11">
        <v>54.414304319999999</v>
      </c>
      <c r="Q10" s="14">
        <v>70.862669707674129</v>
      </c>
      <c r="R10" s="14">
        <v>152.099399568796</v>
      </c>
      <c r="S10" s="14"/>
      <c r="T10" s="14"/>
    </row>
    <row r="11" spans="1:22" x14ac:dyDescent="0.2">
      <c r="A11" s="1">
        <v>1997</v>
      </c>
      <c r="B11" s="1">
        <v>10</v>
      </c>
      <c r="C11" s="11">
        <v>90.625100000000003</v>
      </c>
      <c r="D11" s="11">
        <v>38.869999999999997</v>
      </c>
      <c r="E11" s="11">
        <v>68.986537999999996</v>
      </c>
      <c r="F11" s="11">
        <v>72.778754000000006</v>
      </c>
      <c r="G11" s="11">
        <v>59.296329999999998</v>
      </c>
      <c r="H11" s="11">
        <v>72.82929</v>
      </c>
      <c r="I11" s="11">
        <v>104.005</v>
      </c>
      <c r="J11" s="11">
        <v>115</v>
      </c>
      <c r="K11" s="11">
        <v>127.1</v>
      </c>
      <c r="L11" s="12">
        <v>117.74</v>
      </c>
      <c r="M11" s="11">
        <v>28.42</v>
      </c>
      <c r="N11" s="11">
        <v>105.40327499999999</v>
      </c>
      <c r="O11" s="11">
        <v>89.025059999999996</v>
      </c>
      <c r="P11" s="11">
        <v>92.929558310000004</v>
      </c>
      <c r="Q11" s="14">
        <v>83.157661283655187</v>
      </c>
      <c r="R11" s="14">
        <v>169.67311444305301</v>
      </c>
      <c r="S11" s="14"/>
      <c r="T11" s="14"/>
    </row>
    <row r="12" spans="1:22" x14ac:dyDescent="0.2">
      <c r="A12" s="1">
        <v>1997</v>
      </c>
      <c r="B12" s="1">
        <v>11</v>
      </c>
      <c r="C12" s="11">
        <v>137.1705</v>
      </c>
      <c r="D12" s="11">
        <v>123.9</v>
      </c>
      <c r="E12" s="11">
        <v>83.785207999999997</v>
      </c>
      <c r="F12" s="11">
        <v>60.436902000000003</v>
      </c>
      <c r="G12" s="11">
        <v>79.609840000000005</v>
      </c>
      <c r="H12" s="11">
        <v>68.688090000000003</v>
      </c>
      <c r="I12" s="11">
        <v>159.91399999999999</v>
      </c>
      <c r="J12" s="11">
        <v>80.099999999999994</v>
      </c>
      <c r="K12" s="11">
        <v>211.7</v>
      </c>
      <c r="L12" s="12">
        <v>136.49</v>
      </c>
      <c r="M12" s="11">
        <v>50.008000000000003</v>
      </c>
      <c r="N12" s="11">
        <v>91.968521100000004</v>
      </c>
      <c r="O12" s="11">
        <v>68.782639919999994</v>
      </c>
      <c r="P12" s="11">
        <v>85.982807379999997</v>
      </c>
      <c r="Q12" s="14">
        <v>69.055750191846528</v>
      </c>
      <c r="R12" s="14">
        <v>133.364730276389</v>
      </c>
      <c r="S12" s="14"/>
      <c r="T12" s="14"/>
    </row>
    <row r="13" spans="1:22" x14ac:dyDescent="0.2">
      <c r="A13" s="1">
        <v>1997</v>
      </c>
      <c r="B13" s="1">
        <v>12</v>
      </c>
      <c r="C13" s="11">
        <v>167.1848</v>
      </c>
      <c r="D13" s="11">
        <v>127.5</v>
      </c>
      <c r="E13" s="11">
        <v>85.260644999999997</v>
      </c>
      <c r="F13" s="11">
        <v>18.136096999999999</v>
      </c>
      <c r="G13" s="11">
        <v>62.682729999999999</v>
      </c>
      <c r="H13" s="11">
        <v>88.882810000000006</v>
      </c>
      <c r="I13" s="11">
        <v>181.31100000000001</v>
      </c>
      <c r="J13" s="11">
        <v>92.3</v>
      </c>
      <c r="K13" s="11">
        <v>238.3</v>
      </c>
      <c r="L13" s="12">
        <v>178.8</v>
      </c>
      <c r="M13" s="11">
        <v>22.716999999999999</v>
      </c>
      <c r="N13" s="11">
        <v>150.54646299999999</v>
      </c>
      <c r="O13" s="11">
        <v>50.978362079999997</v>
      </c>
      <c r="P13" s="11">
        <v>103.6995252</v>
      </c>
      <c r="Q13" s="14">
        <v>20.722468535529437</v>
      </c>
      <c r="R13" s="14">
        <v>64.094136325759393</v>
      </c>
      <c r="S13" s="14"/>
      <c r="T13" s="14"/>
    </row>
    <row r="14" spans="1:22" x14ac:dyDescent="0.2">
      <c r="A14" s="1">
        <v>1998</v>
      </c>
      <c r="B14" s="1">
        <v>1</v>
      </c>
      <c r="C14" s="11">
        <v>90.123599999999996</v>
      </c>
      <c r="D14" s="11">
        <v>91.32</v>
      </c>
      <c r="E14" s="11">
        <v>119.92243000000001</v>
      </c>
      <c r="F14" s="11">
        <v>68.007364999999993</v>
      </c>
      <c r="G14" s="11">
        <v>51.941409999999998</v>
      </c>
      <c r="H14" s="11">
        <v>49.256680000000003</v>
      </c>
      <c r="I14" s="11">
        <v>168.62</v>
      </c>
      <c r="J14" s="11">
        <v>79</v>
      </c>
      <c r="K14" s="11">
        <v>215.5</v>
      </c>
      <c r="L14" s="12">
        <v>121.23</v>
      </c>
      <c r="M14" s="11">
        <v>61.168999999999997</v>
      </c>
      <c r="N14" s="11">
        <v>85.984405499999994</v>
      </c>
      <c r="O14" s="11">
        <v>70.366178239999996</v>
      </c>
      <c r="P14" s="11">
        <v>107.95375970000001</v>
      </c>
      <c r="Q14" s="14">
        <v>77.705829702693649</v>
      </c>
      <c r="R14" s="14">
        <v>165.72424832575101</v>
      </c>
      <c r="S14" s="14"/>
      <c r="T14" s="14"/>
    </row>
    <row r="15" spans="1:22" x14ac:dyDescent="0.2">
      <c r="A15" s="1">
        <v>1998</v>
      </c>
      <c r="B15" s="1">
        <v>2</v>
      </c>
      <c r="C15" s="11">
        <v>109.52889999999999</v>
      </c>
      <c r="D15" s="11">
        <v>53.3</v>
      </c>
      <c r="E15" s="11">
        <v>119.86056000000001</v>
      </c>
      <c r="F15" s="11">
        <v>86.367948999999996</v>
      </c>
      <c r="G15" s="11">
        <v>55.641129999999997</v>
      </c>
      <c r="H15" s="11">
        <v>32.466569999999997</v>
      </c>
      <c r="I15" s="11">
        <v>134.31100000000001</v>
      </c>
      <c r="J15" s="11">
        <v>84.1</v>
      </c>
      <c r="K15" s="11">
        <v>165.9</v>
      </c>
      <c r="L15" s="12">
        <v>131.54</v>
      </c>
      <c r="M15" s="11">
        <v>29.654</v>
      </c>
      <c r="N15" s="11">
        <v>62.058845499999997</v>
      </c>
      <c r="O15" s="11">
        <v>69.357828060000003</v>
      </c>
      <c r="P15" s="11">
        <v>101.1494696</v>
      </c>
      <c r="Q15" s="14">
        <v>98.684798564758452</v>
      </c>
      <c r="R15" s="14">
        <v>231.26226454975</v>
      </c>
      <c r="S15" s="14"/>
      <c r="T15" s="14"/>
    </row>
    <row r="16" spans="1:22" x14ac:dyDescent="0.2">
      <c r="A16" s="1">
        <v>1998</v>
      </c>
      <c r="B16" s="1">
        <v>3</v>
      </c>
      <c r="C16" s="11">
        <v>62.570700000000002</v>
      </c>
      <c r="D16" s="11">
        <v>53.73</v>
      </c>
      <c r="E16" s="11">
        <v>88.21996</v>
      </c>
      <c r="F16" s="11">
        <v>56.818387000000001</v>
      </c>
      <c r="G16" s="11">
        <v>32.828400000000002</v>
      </c>
      <c r="H16" s="11">
        <v>79.800809999999998</v>
      </c>
      <c r="I16" s="11">
        <v>143.35499999999999</v>
      </c>
      <c r="J16" s="11">
        <v>126</v>
      </c>
      <c r="K16" s="11">
        <v>191.6</v>
      </c>
      <c r="L16" s="12">
        <v>231.24</v>
      </c>
      <c r="M16" s="11">
        <v>47.48</v>
      </c>
      <c r="N16" s="11">
        <v>41.538452100000001</v>
      </c>
      <c r="O16" s="11">
        <v>87.093155479999993</v>
      </c>
      <c r="P16" s="11">
        <v>83.34761451</v>
      </c>
      <c r="Q16" s="14">
        <v>64.921202091188206</v>
      </c>
      <c r="R16" s="14">
        <v>100.901273046531</v>
      </c>
      <c r="S16" s="14"/>
      <c r="T16" s="14"/>
    </row>
    <row r="17" spans="1:20" x14ac:dyDescent="0.2">
      <c r="A17" s="1">
        <v>1998</v>
      </c>
      <c r="B17" s="1">
        <v>4</v>
      </c>
      <c r="C17" s="11">
        <v>101.8901</v>
      </c>
      <c r="D17" s="11">
        <v>37.659999999999997</v>
      </c>
      <c r="E17" s="11">
        <v>79.162665000000004</v>
      </c>
      <c r="F17" s="11">
        <v>17.013498999999999</v>
      </c>
      <c r="G17" s="11">
        <v>100.1267</v>
      </c>
      <c r="H17" s="11">
        <v>42.082000000000001</v>
      </c>
      <c r="I17" s="11">
        <v>148.83500000000001</v>
      </c>
      <c r="J17" s="11">
        <v>106</v>
      </c>
      <c r="K17" s="11">
        <v>183.2</v>
      </c>
      <c r="L17" s="12">
        <v>163.47999999999999</v>
      </c>
      <c r="M17" s="11">
        <v>29.509</v>
      </c>
      <c r="N17" s="11">
        <v>49.499092099999999</v>
      </c>
      <c r="O17" s="11">
        <v>57.057067510000003</v>
      </c>
      <c r="P17" s="11">
        <v>74.457284450000003</v>
      </c>
      <c r="Q17" s="14">
        <v>19.43977737520278</v>
      </c>
      <c r="R17" s="14">
        <v>77.831460080130697</v>
      </c>
      <c r="S17" s="14"/>
      <c r="T17" s="14"/>
    </row>
    <row r="18" spans="1:20" x14ac:dyDescent="0.2">
      <c r="A18" s="1">
        <v>1998</v>
      </c>
      <c r="B18" s="1">
        <v>5</v>
      </c>
      <c r="C18" s="11">
        <v>113.7595</v>
      </c>
      <c r="D18" s="11">
        <v>43.41</v>
      </c>
      <c r="E18" s="11">
        <v>107.92609</v>
      </c>
      <c r="F18" s="11">
        <v>36.586635000000001</v>
      </c>
      <c r="G18" s="11">
        <v>59.0274</v>
      </c>
      <c r="H18" s="11">
        <v>103.61320000000001</v>
      </c>
      <c r="I18" s="11">
        <v>137.87100000000001</v>
      </c>
      <c r="J18" s="11">
        <v>82.7</v>
      </c>
      <c r="K18" s="11">
        <v>179.3</v>
      </c>
      <c r="L18" s="12">
        <v>197.58</v>
      </c>
      <c r="M18" s="11">
        <v>34.805999999999997</v>
      </c>
      <c r="N18" s="11">
        <v>50.572608899999999</v>
      </c>
      <c r="O18" s="11">
        <v>82.923301649999999</v>
      </c>
      <c r="P18" s="11">
        <v>80.127141100000003</v>
      </c>
      <c r="Q18" s="14">
        <v>41.804219243654742</v>
      </c>
      <c r="R18" s="14">
        <v>342.785276167142</v>
      </c>
      <c r="S18" s="14"/>
      <c r="T18" s="14"/>
    </row>
    <row r="19" spans="1:20" x14ac:dyDescent="0.2">
      <c r="A19" s="1">
        <v>1998</v>
      </c>
      <c r="B19" s="1">
        <v>6</v>
      </c>
      <c r="C19" s="11">
        <v>103.7514</v>
      </c>
      <c r="D19" s="11">
        <v>92.31</v>
      </c>
      <c r="E19" s="11">
        <v>102.99039</v>
      </c>
      <c r="F19" s="11">
        <v>59.774217</v>
      </c>
      <c r="G19" s="11">
        <v>52.636969999999998</v>
      </c>
      <c r="H19" s="11">
        <v>73.613219999999998</v>
      </c>
      <c r="I19" s="11">
        <v>126.336</v>
      </c>
      <c r="J19" s="11">
        <v>65.599999999999994</v>
      </c>
      <c r="K19" s="11">
        <v>184.9</v>
      </c>
      <c r="L19" s="12">
        <v>216.05</v>
      </c>
      <c r="M19" s="11">
        <v>37.615000000000002</v>
      </c>
      <c r="N19" s="11">
        <v>63.4705467</v>
      </c>
      <c r="O19" s="11">
        <v>75.548668950000007</v>
      </c>
      <c r="P19" s="11">
        <v>80.887732470000003</v>
      </c>
      <c r="Q19" s="14">
        <v>68.298559948514864</v>
      </c>
      <c r="R19" s="14">
        <v>204.802110148727</v>
      </c>
      <c r="S19" s="14"/>
      <c r="T19" s="14"/>
    </row>
    <row r="20" spans="1:20" x14ac:dyDescent="0.2">
      <c r="A20" s="1">
        <v>1998</v>
      </c>
      <c r="B20" s="1">
        <v>7</v>
      </c>
      <c r="C20" s="11">
        <v>132.87649999999999</v>
      </c>
      <c r="D20" s="11">
        <v>40.22</v>
      </c>
      <c r="E20" s="11">
        <v>112.55696</v>
      </c>
      <c r="F20" s="11">
        <v>87.900627999999998</v>
      </c>
      <c r="G20" s="11">
        <v>52.461620000000003</v>
      </c>
      <c r="H20" s="11">
        <v>103.73399999999999</v>
      </c>
      <c r="I20" s="11">
        <v>158.84</v>
      </c>
      <c r="J20" s="11">
        <v>83.8</v>
      </c>
      <c r="K20" s="11">
        <v>213.7</v>
      </c>
      <c r="L20" s="12">
        <v>232.26</v>
      </c>
      <c r="M20" s="11">
        <v>69.813000000000002</v>
      </c>
      <c r="N20" s="11">
        <v>54.497848500000003</v>
      </c>
      <c r="O20" s="11">
        <v>102.526763</v>
      </c>
      <c r="P20" s="11">
        <v>101.41852009999999</v>
      </c>
      <c r="Q20" s="14">
        <v>100.43605107084804</v>
      </c>
      <c r="R20" s="14">
        <v>264.285071522122</v>
      </c>
      <c r="S20" s="14"/>
      <c r="T20" s="14"/>
    </row>
    <row r="21" spans="1:20" x14ac:dyDescent="0.2">
      <c r="A21" s="1">
        <v>1998</v>
      </c>
      <c r="B21" s="1">
        <v>8</v>
      </c>
      <c r="C21" s="11">
        <v>204.9008</v>
      </c>
      <c r="D21" s="11">
        <v>114.6</v>
      </c>
      <c r="E21" s="11">
        <v>168.67478</v>
      </c>
      <c r="F21" s="11">
        <v>33.454486000000003</v>
      </c>
      <c r="G21" s="11">
        <v>26.0547</v>
      </c>
      <c r="H21" s="11">
        <v>87.883409999999998</v>
      </c>
      <c r="I21" s="11">
        <v>187.15</v>
      </c>
      <c r="J21" s="11">
        <v>142</v>
      </c>
      <c r="K21" s="11">
        <v>224.7</v>
      </c>
      <c r="L21" s="12">
        <v>258.48</v>
      </c>
      <c r="M21" s="11">
        <v>59.356999999999999</v>
      </c>
      <c r="N21" s="11">
        <v>88.187522900000005</v>
      </c>
      <c r="O21" s="11">
        <v>56.533719220000002</v>
      </c>
      <c r="P21" s="11">
        <v>130.4670375</v>
      </c>
      <c r="Q21" s="14">
        <v>38.225398387876993</v>
      </c>
      <c r="R21" s="14">
        <v>181.13382290461001</v>
      </c>
      <c r="S21" s="14"/>
      <c r="T21" s="14"/>
    </row>
    <row r="22" spans="1:20" x14ac:dyDescent="0.2">
      <c r="A22" s="1">
        <v>1998</v>
      </c>
      <c r="B22" s="1">
        <v>9</v>
      </c>
      <c r="C22" s="11">
        <v>169.60919999999999</v>
      </c>
      <c r="D22" s="11">
        <v>170.3</v>
      </c>
      <c r="E22" s="11">
        <v>142.73442</v>
      </c>
      <c r="F22" s="11">
        <v>65.052608000000006</v>
      </c>
      <c r="G22" s="11">
        <v>95.318839999999994</v>
      </c>
      <c r="H22" s="11">
        <v>155.4572</v>
      </c>
      <c r="I22" s="11">
        <v>163.29</v>
      </c>
      <c r="J22" s="11">
        <v>244</v>
      </c>
      <c r="K22" s="11">
        <v>187</v>
      </c>
      <c r="L22" s="12">
        <v>428.16</v>
      </c>
      <c r="M22" s="11">
        <v>239.32</v>
      </c>
      <c r="N22" s="11">
        <v>140.45413199999999</v>
      </c>
      <c r="O22" s="11">
        <v>120.3037197</v>
      </c>
      <c r="P22" s="11">
        <v>169.03726520000001</v>
      </c>
      <c r="Q22" s="14">
        <v>74.32969770053171</v>
      </c>
      <c r="R22" s="14">
        <v>287.56643935254402</v>
      </c>
      <c r="S22" s="14"/>
      <c r="T22" s="14"/>
    </row>
    <row r="23" spans="1:20" x14ac:dyDescent="0.2">
      <c r="A23" s="1">
        <v>1998</v>
      </c>
      <c r="B23" s="1">
        <v>10</v>
      </c>
      <c r="C23" s="11">
        <v>101.41119999999999</v>
      </c>
      <c r="D23" s="11">
        <v>71.36</v>
      </c>
      <c r="E23" s="11">
        <v>195.25143</v>
      </c>
      <c r="F23" s="11">
        <v>112.12819</v>
      </c>
      <c r="G23" s="11">
        <v>59.140830000000001</v>
      </c>
      <c r="H23" s="11">
        <v>77.707430000000002</v>
      </c>
      <c r="I23" s="11">
        <v>155.001</v>
      </c>
      <c r="J23" s="11">
        <v>110</v>
      </c>
      <c r="K23" s="11">
        <v>198.7</v>
      </c>
      <c r="L23" s="12">
        <v>235.5</v>
      </c>
      <c r="M23" s="11">
        <v>37.661999999999999</v>
      </c>
      <c r="N23" s="11">
        <v>118.56822200000001</v>
      </c>
      <c r="O23" s="11">
        <v>134.3556672</v>
      </c>
      <c r="P23" s="11">
        <v>145.023234</v>
      </c>
      <c r="Q23" s="14">
        <v>128.11867797238651</v>
      </c>
      <c r="R23" s="14">
        <v>125.73218263303301</v>
      </c>
      <c r="S23" s="14"/>
      <c r="T23" s="14"/>
    </row>
    <row r="24" spans="1:20" x14ac:dyDescent="0.2">
      <c r="A24" s="1">
        <v>1998</v>
      </c>
      <c r="B24" s="1">
        <v>11</v>
      </c>
      <c r="C24" s="11">
        <v>90.055319999999995</v>
      </c>
      <c r="D24" s="11">
        <v>110.1</v>
      </c>
      <c r="E24" s="11">
        <v>152.68307999999999</v>
      </c>
      <c r="F24" s="11">
        <v>44.736060999999999</v>
      </c>
      <c r="G24" s="11">
        <v>62.611579999999996</v>
      </c>
      <c r="H24" s="11">
        <v>127.06010000000001</v>
      </c>
      <c r="I24" s="11">
        <v>97.940100000000001</v>
      </c>
      <c r="J24" s="11">
        <v>112</v>
      </c>
      <c r="K24" s="11">
        <v>132.1</v>
      </c>
      <c r="L24" s="12">
        <v>241.93</v>
      </c>
      <c r="M24" s="11">
        <v>22.181000000000001</v>
      </c>
      <c r="N24" s="11">
        <v>89.158989000000005</v>
      </c>
      <c r="O24" s="11">
        <v>125.8946119</v>
      </c>
      <c r="P24" s="11">
        <v>113.504746</v>
      </c>
      <c r="Q24" s="14">
        <v>51.115827281514534</v>
      </c>
      <c r="R24" s="14">
        <v>164.74113239900799</v>
      </c>
      <c r="S24" s="14"/>
      <c r="T24" s="14"/>
    </row>
    <row r="25" spans="1:20" x14ac:dyDescent="0.2">
      <c r="A25" s="1">
        <v>1998</v>
      </c>
      <c r="B25" s="1">
        <v>12</v>
      </c>
      <c r="C25" s="11">
        <v>52.150939999999999</v>
      </c>
      <c r="D25" s="11">
        <v>98.4</v>
      </c>
      <c r="E25" s="11">
        <v>112.9367</v>
      </c>
      <c r="F25" s="11">
        <v>60.973461999999998</v>
      </c>
      <c r="G25" s="11">
        <v>66.055359999999993</v>
      </c>
      <c r="H25" s="11">
        <v>127.40770000000001</v>
      </c>
      <c r="I25" s="11">
        <v>95.343000000000004</v>
      </c>
      <c r="J25" s="11">
        <v>104</v>
      </c>
      <c r="K25" s="11">
        <v>128.4</v>
      </c>
      <c r="L25" s="12">
        <v>262.06</v>
      </c>
      <c r="M25" s="11">
        <v>88.525999999999996</v>
      </c>
      <c r="N25" s="11">
        <v>94.915947000000003</v>
      </c>
      <c r="O25" s="11">
        <v>56.46775263</v>
      </c>
      <c r="P25" s="11">
        <v>110.8949835</v>
      </c>
      <c r="Q25" s="14">
        <v>69.668828155800696</v>
      </c>
      <c r="R25" s="14">
        <v>171.14349740744001</v>
      </c>
      <c r="S25" s="14"/>
      <c r="T25" s="14"/>
    </row>
    <row r="26" spans="1:20" x14ac:dyDescent="0.2">
      <c r="A26" s="1">
        <v>1999</v>
      </c>
      <c r="B26" s="1">
        <v>1</v>
      </c>
      <c r="C26" s="11">
        <v>46.968049999999998</v>
      </c>
      <c r="D26" s="11">
        <v>189.2</v>
      </c>
      <c r="E26" s="11">
        <v>101.68859999999999</v>
      </c>
      <c r="F26" s="11">
        <v>108.23445</v>
      </c>
      <c r="G26" s="11">
        <v>83.076430000000002</v>
      </c>
      <c r="H26" s="11">
        <v>111.2603</v>
      </c>
      <c r="I26" s="11">
        <v>78.756500000000003</v>
      </c>
      <c r="J26" s="11">
        <v>107</v>
      </c>
      <c r="K26" s="11">
        <v>118.1</v>
      </c>
      <c r="L26" s="12">
        <v>250.45</v>
      </c>
      <c r="M26" s="11">
        <v>73.611999999999995</v>
      </c>
      <c r="N26" s="11">
        <v>81.927391099999994</v>
      </c>
      <c r="O26" s="11">
        <v>71.110978930000002</v>
      </c>
      <c r="P26" s="11">
        <v>123.32283750000001</v>
      </c>
      <c r="Q26" s="14">
        <v>123.66966248784695</v>
      </c>
      <c r="R26" s="14">
        <v>260.05042380389398</v>
      </c>
      <c r="S26" s="14"/>
      <c r="T26" s="14"/>
    </row>
    <row r="27" spans="1:20" x14ac:dyDescent="0.2">
      <c r="A27" s="1">
        <v>1999</v>
      </c>
      <c r="B27" s="1">
        <v>2</v>
      </c>
      <c r="C27" s="11">
        <v>65.434600000000003</v>
      </c>
      <c r="D27" s="11">
        <v>128</v>
      </c>
      <c r="E27" s="11">
        <v>67.567646999999994</v>
      </c>
      <c r="F27" s="11">
        <v>86.052227000000002</v>
      </c>
      <c r="G27" s="11">
        <v>42.251640000000002</v>
      </c>
      <c r="H27" s="11">
        <v>104.85599999999999</v>
      </c>
      <c r="I27" s="11">
        <v>85.181299999999993</v>
      </c>
      <c r="J27" s="11">
        <v>72.2</v>
      </c>
      <c r="K27" s="11">
        <v>116.4</v>
      </c>
      <c r="L27" s="12">
        <v>118.96</v>
      </c>
      <c r="M27" s="11">
        <v>60.109000000000002</v>
      </c>
      <c r="N27" s="11">
        <v>59.316474900000003</v>
      </c>
      <c r="O27" s="11">
        <v>64.794418890000003</v>
      </c>
      <c r="P27" s="11">
        <v>94.996281600000003</v>
      </c>
      <c r="Q27" s="14">
        <v>98.32405157544683</v>
      </c>
      <c r="R27" s="14">
        <v>212.133158330475</v>
      </c>
      <c r="S27" s="14"/>
      <c r="T27" s="14"/>
    </row>
    <row r="28" spans="1:20" x14ac:dyDescent="0.2">
      <c r="A28" s="1">
        <v>1999</v>
      </c>
      <c r="B28" s="1">
        <v>3</v>
      </c>
      <c r="C28" s="11">
        <v>44.956539999999997</v>
      </c>
      <c r="D28" s="11">
        <v>75.84</v>
      </c>
      <c r="E28" s="11">
        <v>30.097059000000002</v>
      </c>
      <c r="F28" s="11">
        <v>72.008999000000003</v>
      </c>
      <c r="G28" s="11">
        <v>49.747520000000002</v>
      </c>
      <c r="H28" s="11">
        <v>65.63091</v>
      </c>
      <c r="I28" s="11">
        <v>80.233400000000003</v>
      </c>
      <c r="J28" s="11">
        <v>107</v>
      </c>
      <c r="K28" s="11">
        <v>105.5</v>
      </c>
      <c r="L28" s="12">
        <v>103.18</v>
      </c>
      <c r="M28" s="11">
        <v>18.04</v>
      </c>
      <c r="N28" s="11">
        <v>39.124015800000002</v>
      </c>
      <c r="O28" s="11">
        <v>65.502126779999998</v>
      </c>
      <c r="P28" s="11">
        <v>67.027571480000006</v>
      </c>
      <c r="Q28" s="14">
        <v>82.278133101591266</v>
      </c>
      <c r="R28" s="14">
        <v>309.743378274956</v>
      </c>
      <c r="S28" s="14"/>
      <c r="T28" s="14"/>
    </row>
    <row r="29" spans="1:20" x14ac:dyDescent="0.2">
      <c r="A29" s="1">
        <v>1999</v>
      </c>
      <c r="B29" s="1">
        <v>4</v>
      </c>
      <c r="C29" s="11">
        <v>49.889339999999997</v>
      </c>
      <c r="D29" s="11">
        <v>65.81</v>
      </c>
      <c r="E29" s="11">
        <v>45.121181999999997</v>
      </c>
      <c r="F29" s="11">
        <v>14.498427</v>
      </c>
      <c r="G29" s="11">
        <v>55.28369</v>
      </c>
      <c r="H29" s="11">
        <v>95.329220000000007</v>
      </c>
      <c r="I29" s="11">
        <v>71.458799999999997</v>
      </c>
      <c r="J29" s="11">
        <v>64.3</v>
      </c>
      <c r="K29" s="11">
        <v>97.62</v>
      </c>
      <c r="L29" s="12">
        <v>146.26</v>
      </c>
      <c r="M29" s="11">
        <v>56.741999999999997</v>
      </c>
      <c r="N29" s="11">
        <v>52.5069351</v>
      </c>
      <c r="O29" s="11">
        <v>59.447946100000003</v>
      </c>
      <c r="P29" s="11">
        <v>69.787894089999995</v>
      </c>
      <c r="Q29" s="14">
        <v>16.566033689639777</v>
      </c>
      <c r="R29" s="14">
        <v>287.197806291863</v>
      </c>
      <c r="S29" s="14"/>
      <c r="T29" s="14"/>
    </row>
    <row r="30" spans="1:20" x14ac:dyDescent="0.2">
      <c r="A30" s="1">
        <v>1999</v>
      </c>
      <c r="B30" s="1">
        <v>5</v>
      </c>
      <c r="C30" s="11">
        <v>104.0903</v>
      </c>
      <c r="D30" s="11">
        <v>52.72</v>
      </c>
      <c r="E30" s="11">
        <v>57.523958999999998</v>
      </c>
      <c r="F30" s="11">
        <v>101.55651</v>
      </c>
      <c r="G30" s="11">
        <v>24.78511</v>
      </c>
      <c r="H30" s="11">
        <v>87.841440000000006</v>
      </c>
      <c r="I30" s="11">
        <v>97.982500000000002</v>
      </c>
      <c r="J30" s="11">
        <v>76.099999999999994</v>
      </c>
      <c r="K30" s="11">
        <v>124.5</v>
      </c>
      <c r="L30" s="12">
        <v>98.195999999999998</v>
      </c>
      <c r="M30" s="11">
        <v>106.01</v>
      </c>
      <c r="N30" s="11">
        <v>60.596035000000001</v>
      </c>
      <c r="O30" s="11">
        <v>60.377495529999997</v>
      </c>
      <c r="P30" s="11">
        <v>64.776456830000001</v>
      </c>
      <c r="Q30" s="14">
        <v>116.03938967699771</v>
      </c>
      <c r="R30" s="14">
        <v>298.989173215704</v>
      </c>
      <c r="S30" s="14"/>
      <c r="T30" s="14"/>
    </row>
    <row r="31" spans="1:20" x14ac:dyDescent="0.2">
      <c r="A31" s="1">
        <v>1999</v>
      </c>
      <c r="B31" s="1">
        <v>6</v>
      </c>
      <c r="C31" s="11">
        <v>57.530259999999998</v>
      </c>
      <c r="D31" s="11">
        <v>71.010000000000005</v>
      </c>
      <c r="E31" s="11">
        <v>67.041003000000003</v>
      </c>
      <c r="F31" s="11">
        <v>88.851481000000007</v>
      </c>
      <c r="G31" s="11">
        <v>32.234879999999997</v>
      </c>
      <c r="H31" s="11">
        <v>131.98169999999999</v>
      </c>
      <c r="I31" s="11">
        <v>77.114900000000006</v>
      </c>
      <c r="J31" s="11">
        <v>102</v>
      </c>
      <c r="K31" s="11">
        <v>100.3</v>
      </c>
      <c r="L31" s="12">
        <v>138.15</v>
      </c>
      <c r="M31" s="11">
        <v>61.293999999999997</v>
      </c>
      <c r="N31" s="11">
        <v>33.701847100000002</v>
      </c>
      <c r="O31" s="11">
        <v>49.616102130000002</v>
      </c>
      <c r="P31" s="11">
        <v>74.925619240000003</v>
      </c>
      <c r="Q31" s="14">
        <v>101.52250459443759</v>
      </c>
      <c r="R31" s="14">
        <v>188.436508336358</v>
      </c>
      <c r="S31" s="14"/>
      <c r="T31" s="14"/>
    </row>
    <row r="32" spans="1:20" x14ac:dyDescent="0.2">
      <c r="A32" s="1">
        <v>1999</v>
      </c>
      <c r="B32" s="1">
        <v>7</v>
      </c>
      <c r="C32" s="11">
        <v>45.385429999999999</v>
      </c>
      <c r="D32" s="11">
        <v>80.239999999999995</v>
      </c>
      <c r="E32" s="11">
        <v>65.480104999999995</v>
      </c>
      <c r="F32" s="11">
        <v>58.558266000000003</v>
      </c>
      <c r="G32" s="11">
        <v>20.791730000000001</v>
      </c>
      <c r="H32" s="11">
        <v>102.22410000000001</v>
      </c>
      <c r="I32" s="11">
        <v>80.540999999999997</v>
      </c>
      <c r="J32" s="11">
        <v>122</v>
      </c>
      <c r="K32" s="11">
        <v>95.06</v>
      </c>
      <c r="L32" s="12">
        <v>119.39</v>
      </c>
      <c r="M32" s="11">
        <v>95.17</v>
      </c>
      <c r="N32" s="11">
        <v>57.671199799999997</v>
      </c>
      <c r="O32" s="11">
        <v>48.860792539999998</v>
      </c>
      <c r="P32" s="11">
        <v>86.529937880000006</v>
      </c>
      <c r="Q32" s="14">
        <v>66.909203542714266</v>
      </c>
      <c r="R32" s="14">
        <v>179.53137872406899</v>
      </c>
      <c r="S32" s="14"/>
      <c r="T32" s="14"/>
    </row>
    <row r="33" spans="1:20" x14ac:dyDescent="0.2">
      <c r="A33" s="1">
        <v>1999</v>
      </c>
      <c r="B33" s="1">
        <v>8</v>
      </c>
      <c r="C33" s="11">
        <v>39.49288</v>
      </c>
      <c r="D33" s="11">
        <v>35.26</v>
      </c>
      <c r="E33" s="11">
        <v>30.961283000000002</v>
      </c>
      <c r="F33" s="11">
        <v>34.833281999999997</v>
      </c>
      <c r="G33" s="11">
        <v>11.28731</v>
      </c>
      <c r="H33" s="11">
        <v>118.17870000000001</v>
      </c>
      <c r="I33" s="11">
        <v>58.558700000000002</v>
      </c>
      <c r="J33" s="11">
        <v>54</v>
      </c>
      <c r="K33" s="11">
        <v>86.92</v>
      </c>
      <c r="L33" s="12">
        <v>170.25</v>
      </c>
      <c r="M33" s="11">
        <v>152.34</v>
      </c>
      <c r="N33" s="11">
        <v>29.6611862</v>
      </c>
      <c r="O33" s="11">
        <v>43.78325057</v>
      </c>
      <c r="P33" s="11">
        <v>77.025336629999998</v>
      </c>
      <c r="Q33" s="14">
        <v>39.800822155300679</v>
      </c>
      <c r="R33" s="14">
        <v>271.313513336396</v>
      </c>
      <c r="S33" s="14"/>
      <c r="T33" s="14"/>
    </row>
    <row r="34" spans="1:20" x14ac:dyDescent="0.2">
      <c r="A34" s="1">
        <v>1999</v>
      </c>
      <c r="B34" s="1">
        <v>9</v>
      </c>
      <c r="C34" s="11">
        <v>74.780860000000004</v>
      </c>
      <c r="D34" s="11">
        <v>62.94</v>
      </c>
      <c r="E34" s="11">
        <v>62.314366</v>
      </c>
      <c r="F34" s="11">
        <v>89.534146000000007</v>
      </c>
      <c r="G34" s="11">
        <v>28.035699999999999</v>
      </c>
      <c r="H34" s="11">
        <v>106.54349999999999</v>
      </c>
      <c r="I34" s="11">
        <v>45.031300000000002</v>
      </c>
      <c r="J34" s="11">
        <v>60.7</v>
      </c>
      <c r="K34" s="11">
        <v>91.42</v>
      </c>
      <c r="L34" s="12">
        <v>250.09</v>
      </c>
      <c r="M34" s="11">
        <v>18.925999999999998</v>
      </c>
      <c r="N34" s="11">
        <v>52.5041771</v>
      </c>
      <c r="O34" s="11">
        <v>55.626349959999999</v>
      </c>
      <c r="P34" s="11">
        <v>77.498352389999994</v>
      </c>
      <c r="Q34" s="14">
        <v>102.30252383777547</v>
      </c>
      <c r="R34" s="14">
        <v>330.86958486272999</v>
      </c>
      <c r="S34" s="14"/>
      <c r="T34" s="14"/>
    </row>
    <row r="35" spans="1:20" x14ac:dyDescent="0.2">
      <c r="A35" s="1">
        <v>1999</v>
      </c>
      <c r="B35" s="1">
        <v>10</v>
      </c>
      <c r="C35" s="11">
        <v>64.874510000000001</v>
      </c>
      <c r="D35" s="11">
        <v>96.94</v>
      </c>
      <c r="E35" s="11">
        <v>44.700949000000001</v>
      </c>
      <c r="F35" s="11">
        <v>68.506547999999995</v>
      </c>
      <c r="G35" s="11">
        <v>27.94558</v>
      </c>
      <c r="H35" s="11">
        <v>104.1379</v>
      </c>
      <c r="I35" s="11">
        <v>63.180300000000003</v>
      </c>
      <c r="J35" s="11">
        <v>79.3</v>
      </c>
      <c r="K35" s="11">
        <v>95.03</v>
      </c>
      <c r="L35" s="12">
        <v>154.57</v>
      </c>
      <c r="M35" s="11">
        <v>109.19</v>
      </c>
      <c r="N35" s="11">
        <v>75.135459900000001</v>
      </c>
      <c r="O35" s="11">
        <v>60.056704070000002</v>
      </c>
      <c r="P35" s="11">
        <v>65.337078989999995</v>
      </c>
      <c r="Q35" s="14">
        <v>78.276200657298858</v>
      </c>
      <c r="R35" s="14">
        <v>140.070108726809</v>
      </c>
      <c r="S35" s="14"/>
      <c r="T35" s="14"/>
    </row>
    <row r="36" spans="1:20" x14ac:dyDescent="0.2">
      <c r="A36" s="1">
        <v>1999</v>
      </c>
      <c r="B36" s="1">
        <v>11</v>
      </c>
      <c r="C36" s="11">
        <v>54.523919999999997</v>
      </c>
      <c r="D36" s="11">
        <v>52.28</v>
      </c>
      <c r="E36" s="11">
        <v>51.087994000000002</v>
      </c>
      <c r="F36" s="11">
        <v>54.276625000000003</v>
      </c>
      <c r="G36" s="11">
        <v>49.837220000000002</v>
      </c>
      <c r="H36" s="11">
        <v>139.8861</v>
      </c>
      <c r="I36" s="11">
        <v>66.813699999999997</v>
      </c>
      <c r="J36" s="11">
        <v>85</v>
      </c>
      <c r="K36" s="11">
        <v>86.9</v>
      </c>
      <c r="L36" s="12">
        <v>125.08</v>
      </c>
      <c r="M36" s="11">
        <v>29.151</v>
      </c>
      <c r="N36" s="11">
        <v>48.582710300000002</v>
      </c>
      <c r="O36" s="11">
        <v>43.948874510000003</v>
      </c>
      <c r="P36" s="11">
        <v>76.317182430000003</v>
      </c>
      <c r="Q36" s="14">
        <v>62.016962462273121</v>
      </c>
      <c r="R36" s="14">
        <v>116.40351472145301</v>
      </c>
      <c r="S36" s="14"/>
      <c r="T36" s="14"/>
    </row>
    <row r="37" spans="1:20" x14ac:dyDescent="0.2">
      <c r="A37" s="1">
        <v>1999</v>
      </c>
      <c r="B37" s="1">
        <v>12</v>
      </c>
      <c r="C37" s="11">
        <v>36.857500000000002</v>
      </c>
      <c r="D37" s="11">
        <v>49.52</v>
      </c>
      <c r="E37" s="11">
        <v>60.986452</v>
      </c>
      <c r="F37" s="11">
        <v>32.376590999999998</v>
      </c>
      <c r="G37" s="11">
        <v>33.27028</v>
      </c>
      <c r="H37" s="11">
        <v>52.089280000000002</v>
      </c>
      <c r="I37" s="11">
        <v>66.030699999999996</v>
      </c>
      <c r="J37" s="11">
        <v>84.9</v>
      </c>
      <c r="K37" s="11">
        <v>90.41</v>
      </c>
      <c r="L37" s="12">
        <v>160.16999999999999</v>
      </c>
      <c r="M37" s="11">
        <v>31.096</v>
      </c>
      <c r="N37" s="11">
        <v>22.427446400000001</v>
      </c>
      <c r="O37" s="11">
        <v>25.340953339999999</v>
      </c>
      <c r="P37" s="11">
        <v>79.322429929999998</v>
      </c>
      <c r="Q37" s="14">
        <v>36.993785700398256</v>
      </c>
      <c r="R37" s="14">
        <v>245.87252491602399</v>
      </c>
      <c r="S37" s="14"/>
      <c r="T37" s="14"/>
    </row>
    <row r="38" spans="1:20" x14ac:dyDescent="0.2">
      <c r="A38" s="1">
        <v>2000</v>
      </c>
      <c r="B38" s="1">
        <v>1</v>
      </c>
      <c r="C38" s="11">
        <v>69.788650000000004</v>
      </c>
      <c r="D38" s="11">
        <v>54.6</v>
      </c>
      <c r="E38" s="11">
        <v>46.928106</v>
      </c>
      <c r="F38" s="11">
        <v>39.180356000000003</v>
      </c>
      <c r="G38" s="11">
        <v>18.451339999999998</v>
      </c>
      <c r="H38" s="11">
        <v>73.233990000000006</v>
      </c>
      <c r="I38" s="11">
        <v>55.4741</v>
      </c>
      <c r="J38" s="11">
        <v>50.6</v>
      </c>
      <c r="K38" s="11">
        <v>78.95</v>
      </c>
      <c r="L38" s="12">
        <v>161.02000000000001</v>
      </c>
      <c r="M38" s="11">
        <v>117.13</v>
      </c>
      <c r="N38" s="11">
        <v>55.092353799999998</v>
      </c>
      <c r="O38" s="11">
        <v>30.082470260000001</v>
      </c>
      <c r="P38" s="11">
        <v>88.988693909999995</v>
      </c>
      <c r="Q38" s="14">
        <v>44.004441309110256</v>
      </c>
      <c r="R38" s="14">
        <v>58.984503879999998</v>
      </c>
      <c r="S38" s="14"/>
      <c r="T38" s="14"/>
    </row>
    <row r="39" spans="1:20" x14ac:dyDescent="0.2">
      <c r="A39" s="1">
        <v>2000</v>
      </c>
      <c r="B39" s="1">
        <v>2</v>
      </c>
      <c r="C39" s="11">
        <v>63.003320000000002</v>
      </c>
      <c r="D39" s="11">
        <v>41.26</v>
      </c>
      <c r="E39" s="11">
        <v>45.722838000000003</v>
      </c>
      <c r="F39" s="11">
        <v>8.3459023999999999</v>
      </c>
      <c r="G39" s="11">
        <v>33.225140000000003</v>
      </c>
      <c r="H39" s="11">
        <v>97.358429999999998</v>
      </c>
      <c r="I39" s="11">
        <v>58.0426</v>
      </c>
      <c r="J39" s="11">
        <v>78.900000000000006</v>
      </c>
      <c r="K39" s="11">
        <v>78.010000000000005</v>
      </c>
      <c r="L39" s="12">
        <v>157.84</v>
      </c>
      <c r="M39" s="11">
        <v>27.027999999999999</v>
      </c>
      <c r="N39" s="11">
        <v>33.020256000000003</v>
      </c>
      <c r="O39" s="11">
        <v>36.625901939999999</v>
      </c>
      <c r="P39" s="11">
        <v>73.365199700000005</v>
      </c>
      <c r="Q39" s="14">
        <v>9.0667083949120197</v>
      </c>
      <c r="R39" s="14">
        <v>15.919178929999999</v>
      </c>
      <c r="S39" s="14"/>
      <c r="T39" s="14"/>
    </row>
    <row r="40" spans="1:20" x14ac:dyDescent="0.2">
      <c r="A40" s="1">
        <v>2000</v>
      </c>
      <c r="B40" s="1">
        <v>3</v>
      </c>
      <c r="C40" s="11">
        <v>52.300409999999999</v>
      </c>
      <c r="D40" s="11">
        <v>73.61</v>
      </c>
      <c r="E40" s="11">
        <v>39.322668</v>
      </c>
      <c r="F40" s="11">
        <v>40.178578000000002</v>
      </c>
      <c r="G40" s="11">
        <v>42.402659999999997</v>
      </c>
      <c r="H40" s="11">
        <v>96.091499999999996</v>
      </c>
      <c r="I40" s="11">
        <v>63.436700000000002</v>
      </c>
      <c r="J40" s="11">
        <v>83.3</v>
      </c>
      <c r="K40" s="11">
        <v>79.45</v>
      </c>
      <c r="L40" s="12">
        <v>90.805999999999997</v>
      </c>
      <c r="M40" s="11">
        <v>27.273</v>
      </c>
      <c r="N40" s="11">
        <v>33.104641000000001</v>
      </c>
      <c r="O40" s="11">
        <v>45.163812960000001</v>
      </c>
      <c r="P40" s="11">
        <v>73.298624380000007</v>
      </c>
      <c r="Q40" s="14">
        <v>44.399135139682016</v>
      </c>
      <c r="R40" s="14">
        <v>46.516847329999997</v>
      </c>
      <c r="S40" s="14"/>
      <c r="T40" s="14"/>
    </row>
    <row r="41" spans="1:20" x14ac:dyDescent="0.2">
      <c r="A41" s="1">
        <v>2000</v>
      </c>
      <c r="B41" s="1">
        <v>4</v>
      </c>
      <c r="C41" s="11">
        <v>73.939970000000002</v>
      </c>
      <c r="D41" s="11">
        <v>96.35</v>
      </c>
      <c r="E41" s="11">
        <v>53.174466000000002</v>
      </c>
      <c r="F41" s="11">
        <v>31.788537999999999</v>
      </c>
      <c r="G41" s="11">
        <v>16.592829999999999</v>
      </c>
      <c r="H41" s="11">
        <v>69.447950000000006</v>
      </c>
      <c r="I41" s="11">
        <v>78.921099999999996</v>
      </c>
      <c r="J41" s="11">
        <v>98</v>
      </c>
      <c r="K41" s="11">
        <v>101.7</v>
      </c>
      <c r="L41" s="12">
        <v>93.593999999999994</v>
      </c>
      <c r="M41" s="11">
        <v>25.908999999999999</v>
      </c>
      <c r="N41" s="11">
        <v>74.568229700000003</v>
      </c>
      <c r="O41" s="11">
        <v>42.742436949999998</v>
      </c>
      <c r="P41" s="11">
        <v>70.59974192</v>
      </c>
      <c r="Q41" s="14">
        <v>35.441414892202317</v>
      </c>
      <c r="R41" s="14">
        <v>28.302972690000001</v>
      </c>
      <c r="S41" s="14"/>
      <c r="T41" s="14"/>
    </row>
    <row r="42" spans="1:20" x14ac:dyDescent="0.2">
      <c r="A42" s="1">
        <v>2000</v>
      </c>
      <c r="B42" s="1">
        <v>5</v>
      </c>
      <c r="C42" s="11">
        <v>104.0625</v>
      </c>
      <c r="D42" s="11">
        <v>190</v>
      </c>
      <c r="E42" s="11">
        <v>54.207692000000002</v>
      </c>
      <c r="F42" s="11">
        <v>61.907252999999997</v>
      </c>
      <c r="G42" s="11">
        <v>55.373060000000002</v>
      </c>
      <c r="H42" s="11">
        <v>135.28710000000001</v>
      </c>
      <c r="I42" s="11">
        <v>59.618000000000002</v>
      </c>
      <c r="J42" s="11">
        <v>61.1</v>
      </c>
      <c r="K42" s="11">
        <v>87.77</v>
      </c>
      <c r="L42" s="12">
        <v>136.35</v>
      </c>
      <c r="M42" s="11">
        <v>42.975999999999999</v>
      </c>
      <c r="N42" s="11">
        <v>126.79806499999999</v>
      </c>
      <c r="O42" s="11">
        <v>53.878340889999997</v>
      </c>
      <c r="P42" s="11">
        <v>118.1432082</v>
      </c>
      <c r="Q42" s="14">
        <v>71.135802053442475</v>
      </c>
      <c r="R42" s="14">
        <v>31.42203087</v>
      </c>
      <c r="S42" s="14"/>
      <c r="T42" s="14"/>
    </row>
    <row r="43" spans="1:20" x14ac:dyDescent="0.2">
      <c r="A43" s="1">
        <v>2000</v>
      </c>
      <c r="B43" s="1">
        <v>6</v>
      </c>
      <c r="C43" s="11">
        <v>99.220749999999995</v>
      </c>
      <c r="D43" s="11">
        <v>106.9</v>
      </c>
      <c r="E43" s="11">
        <v>45.049512999999997</v>
      </c>
      <c r="F43" s="11">
        <v>34.947040000000001</v>
      </c>
      <c r="G43" s="11">
        <v>35.07029</v>
      </c>
      <c r="H43" s="11">
        <v>58.290120000000002</v>
      </c>
      <c r="I43" s="11">
        <v>110.34399999999999</v>
      </c>
      <c r="J43" s="11">
        <v>71.400000000000006</v>
      </c>
      <c r="K43" s="11">
        <v>151.5</v>
      </c>
      <c r="L43" s="12">
        <v>216.04</v>
      </c>
      <c r="M43" s="11">
        <v>115.94</v>
      </c>
      <c r="N43" s="11">
        <v>115.864456</v>
      </c>
      <c r="O43" s="11">
        <v>51.150499009999997</v>
      </c>
      <c r="P43" s="11">
        <v>109.5842294</v>
      </c>
      <c r="Q43" s="14">
        <v>36.856974362748858</v>
      </c>
      <c r="R43" s="14">
        <v>43.220948909999997</v>
      </c>
      <c r="S43" s="14"/>
      <c r="T43" s="14"/>
    </row>
    <row r="44" spans="1:20" x14ac:dyDescent="0.2">
      <c r="A44" s="1">
        <v>2000</v>
      </c>
      <c r="B44" s="1">
        <v>7</v>
      </c>
      <c r="C44" s="11">
        <v>70.960830000000001</v>
      </c>
      <c r="D44" s="11">
        <v>54.12</v>
      </c>
      <c r="E44" s="11">
        <v>40.840162999999997</v>
      </c>
      <c r="F44" s="11">
        <v>20.493926999999999</v>
      </c>
      <c r="G44" s="11">
        <v>40.53877</v>
      </c>
      <c r="H44" s="11">
        <v>75.235770000000002</v>
      </c>
      <c r="I44" s="11">
        <v>71.499600000000001</v>
      </c>
      <c r="J44" s="11">
        <v>60.3</v>
      </c>
      <c r="K44" s="11">
        <v>96.13</v>
      </c>
      <c r="L44" s="12">
        <v>125.4</v>
      </c>
      <c r="M44" s="11">
        <v>15.776999999999999</v>
      </c>
      <c r="N44" s="11">
        <v>58.343440999999999</v>
      </c>
      <c r="O44" s="11">
        <v>30.86351071</v>
      </c>
      <c r="P44" s="11">
        <v>86.658348009999997</v>
      </c>
      <c r="Q44" s="14">
        <v>18.607404532649909</v>
      </c>
      <c r="R44" s="14">
        <v>42.661238109999999</v>
      </c>
      <c r="S44" s="14"/>
      <c r="T44" s="14"/>
    </row>
    <row r="45" spans="1:20" x14ac:dyDescent="0.2">
      <c r="A45" s="1">
        <v>2000</v>
      </c>
      <c r="B45" s="1">
        <v>8</v>
      </c>
      <c r="C45" s="11">
        <v>62.67501</v>
      </c>
      <c r="D45" s="11">
        <v>99.49</v>
      </c>
      <c r="E45" s="11">
        <v>55.053910000000002</v>
      </c>
      <c r="F45" s="11">
        <v>25.757086000000001</v>
      </c>
      <c r="G45" s="11">
        <v>23.923030000000001</v>
      </c>
      <c r="H45" s="11">
        <v>76.062929999999994</v>
      </c>
      <c r="I45" s="11">
        <v>60.115200000000002</v>
      </c>
      <c r="J45" s="11">
        <v>75</v>
      </c>
      <c r="K45" s="11">
        <v>82.59</v>
      </c>
      <c r="L45" s="12">
        <v>89.637</v>
      </c>
      <c r="M45" s="11">
        <v>28.981999999999999</v>
      </c>
      <c r="N45" s="11">
        <v>44.882255600000001</v>
      </c>
      <c r="O45" s="11">
        <v>29.02702081</v>
      </c>
      <c r="P45" s="11">
        <v>58.90646108</v>
      </c>
      <c r="Q45" s="14">
        <v>27.14086565274317</v>
      </c>
      <c r="R45" s="14">
        <v>27.396287040000001</v>
      </c>
      <c r="S45" s="14"/>
      <c r="T45" s="14"/>
    </row>
    <row r="46" spans="1:20" x14ac:dyDescent="0.2">
      <c r="A46" s="1">
        <v>2000</v>
      </c>
      <c r="B46" s="1">
        <v>9</v>
      </c>
      <c r="C46" s="11">
        <v>45.120359999999998</v>
      </c>
      <c r="D46" s="11">
        <v>103.9</v>
      </c>
      <c r="E46" s="11">
        <v>45.260465000000003</v>
      </c>
      <c r="F46" s="11">
        <v>51.207242000000001</v>
      </c>
      <c r="G46" s="11">
        <v>40.689700000000002</v>
      </c>
      <c r="H46" s="11">
        <v>68.369330000000005</v>
      </c>
      <c r="I46" s="11">
        <v>50.606000000000002</v>
      </c>
      <c r="J46" s="11">
        <v>85.7</v>
      </c>
      <c r="K46" s="11">
        <v>63.07</v>
      </c>
      <c r="L46" s="12">
        <v>89.936000000000007</v>
      </c>
      <c r="M46" s="11">
        <v>101.02</v>
      </c>
      <c r="N46" s="11">
        <v>121.42422500000001</v>
      </c>
      <c r="O46" s="11">
        <v>57.470512159999998</v>
      </c>
      <c r="P46" s="11">
        <v>73.550992469999997</v>
      </c>
      <c r="Q46" s="14">
        <v>58.010045795618694</v>
      </c>
      <c r="R46" s="14">
        <v>31.499938920000002</v>
      </c>
      <c r="S46" s="14"/>
      <c r="T46" s="14"/>
    </row>
    <row r="47" spans="1:20" x14ac:dyDescent="0.2">
      <c r="A47" s="1">
        <v>2000</v>
      </c>
      <c r="B47" s="1">
        <v>10</v>
      </c>
      <c r="C47" s="11">
        <v>50.568190000000001</v>
      </c>
      <c r="D47" s="11">
        <v>113.9</v>
      </c>
      <c r="E47" s="11">
        <v>58.573078000000002</v>
      </c>
      <c r="F47" s="11">
        <v>63.096020000000003</v>
      </c>
      <c r="G47" s="11">
        <v>52.013869999999997</v>
      </c>
      <c r="H47" s="11">
        <v>84.144099999999995</v>
      </c>
      <c r="I47" s="11">
        <v>56.096299999999999</v>
      </c>
      <c r="J47" s="11">
        <v>80.5</v>
      </c>
      <c r="K47" s="11">
        <v>74.13</v>
      </c>
      <c r="L47" s="12">
        <v>117.69</v>
      </c>
      <c r="M47" s="11">
        <v>53.265000000000001</v>
      </c>
      <c r="N47" s="11">
        <v>66.016754199999994</v>
      </c>
      <c r="O47" s="11">
        <v>47.630793869999998</v>
      </c>
      <c r="P47" s="11">
        <v>89.913446710000002</v>
      </c>
      <c r="Q47" s="14">
        <v>70.606630305967343</v>
      </c>
      <c r="R47" s="14">
        <v>42.288053249999997</v>
      </c>
      <c r="S47" s="14"/>
      <c r="T47" s="14"/>
    </row>
    <row r="48" spans="1:20" x14ac:dyDescent="0.2">
      <c r="A48" s="1">
        <v>2000</v>
      </c>
      <c r="B48" s="1">
        <v>11</v>
      </c>
      <c r="C48" s="11">
        <v>101.7838</v>
      </c>
      <c r="D48" s="11">
        <v>73.12</v>
      </c>
      <c r="E48" s="11">
        <v>90.431285000000003</v>
      </c>
      <c r="F48" s="11">
        <v>111.06037000000001</v>
      </c>
      <c r="G48" s="11">
        <v>50.247700000000002</v>
      </c>
      <c r="H48" s="11">
        <v>91.131140000000002</v>
      </c>
      <c r="I48" s="11">
        <v>85.819400000000002</v>
      </c>
      <c r="J48" s="11">
        <v>134</v>
      </c>
      <c r="K48" s="11">
        <v>94.2</v>
      </c>
      <c r="L48" s="12">
        <v>172.75</v>
      </c>
      <c r="M48" s="11">
        <v>55.502000000000002</v>
      </c>
      <c r="N48" s="11">
        <v>232.67008999999999</v>
      </c>
      <c r="O48" s="11">
        <v>84.583025379999995</v>
      </c>
      <c r="P48" s="11">
        <v>166.18403240000001</v>
      </c>
      <c r="Q48" s="14">
        <v>140.36796996742663</v>
      </c>
      <c r="R48" s="14">
        <v>10.111332750000001</v>
      </c>
      <c r="S48" s="14"/>
      <c r="T48" s="14"/>
    </row>
    <row r="49" spans="1:20" x14ac:dyDescent="0.2">
      <c r="A49" s="1">
        <v>2000</v>
      </c>
      <c r="B49" s="1">
        <v>12</v>
      </c>
      <c r="C49" s="11">
        <v>73.783410000000003</v>
      </c>
      <c r="D49" s="11">
        <v>85.99</v>
      </c>
      <c r="E49" s="11">
        <v>65.831850000000003</v>
      </c>
      <c r="F49" s="11">
        <v>96.952704999999995</v>
      </c>
      <c r="G49" s="11">
        <v>42.711730000000003</v>
      </c>
      <c r="H49" s="11">
        <v>91.888469999999998</v>
      </c>
      <c r="I49" s="11">
        <v>108.714</v>
      </c>
      <c r="J49" s="11">
        <v>130</v>
      </c>
      <c r="K49" s="11">
        <v>111.6</v>
      </c>
      <c r="L49" s="12">
        <v>95.662000000000006</v>
      </c>
      <c r="M49" s="11">
        <v>85.665999999999997</v>
      </c>
      <c r="N49" s="11">
        <v>140.28160099999999</v>
      </c>
      <c r="O49" s="11">
        <v>64.914404410000003</v>
      </c>
      <c r="P49" s="11">
        <v>149.44850020000001</v>
      </c>
      <c r="Q49" s="14">
        <v>112.61159172528012</v>
      </c>
      <c r="R49" s="14">
        <v>48.474645469999999</v>
      </c>
      <c r="S49" s="14"/>
      <c r="T49" s="14"/>
    </row>
    <row r="50" spans="1:20" x14ac:dyDescent="0.2">
      <c r="A50" s="1">
        <v>2001</v>
      </c>
      <c r="B50" s="1">
        <v>1</v>
      </c>
      <c r="C50" s="11">
        <v>98.797370000000001</v>
      </c>
      <c r="D50" s="11">
        <v>81.489999999999995</v>
      </c>
      <c r="E50" s="11">
        <v>99.138192000000004</v>
      </c>
      <c r="F50" s="11">
        <v>86.186893999999995</v>
      </c>
      <c r="G50" s="11">
        <v>35.252220000000001</v>
      </c>
      <c r="H50" s="11">
        <v>109.3314</v>
      </c>
      <c r="I50" s="11">
        <v>98.635199999999998</v>
      </c>
      <c r="J50" s="11">
        <v>76.7</v>
      </c>
      <c r="K50" s="11">
        <v>118.8</v>
      </c>
      <c r="L50" s="12">
        <v>161.43</v>
      </c>
      <c r="M50" s="11">
        <v>72.290000000000006</v>
      </c>
      <c r="N50" s="11">
        <v>122.689705</v>
      </c>
      <c r="O50" s="11">
        <v>60.040692180000001</v>
      </c>
      <c r="P50" s="11">
        <v>142.61412469999999</v>
      </c>
      <c r="Q50" s="14">
        <v>97.3254479266337</v>
      </c>
      <c r="R50" s="14">
        <v>52.628615779999997</v>
      </c>
      <c r="S50" s="14"/>
      <c r="T50" s="14"/>
    </row>
    <row r="51" spans="1:20" x14ac:dyDescent="0.2">
      <c r="A51" s="1">
        <v>2001</v>
      </c>
      <c r="B51" s="1">
        <v>2</v>
      </c>
      <c r="C51" s="11">
        <v>127.3434</v>
      </c>
      <c r="D51" s="11">
        <v>96.23</v>
      </c>
      <c r="E51" s="11">
        <v>77.286914999999993</v>
      </c>
      <c r="F51" s="11">
        <v>59.129174999999996</v>
      </c>
      <c r="G51" s="11">
        <v>40.809089999999998</v>
      </c>
      <c r="H51" s="11">
        <v>134.3682</v>
      </c>
      <c r="I51" s="11">
        <v>128.89400000000001</v>
      </c>
      <c r="J51" s="11">
        <v>89</v>
      </c>
      <c r="K51" s="11">
        <v>146.6</v>
      </c>
      <c r="L51" s="12">
        <v>92.361999999999995</v>
      </c>
      <c r="M51" s="11">
        <v>82.6</v>
      </c>
      <c r="N51" s="11">
        <v>90.738647499999999</v>
      </c>
      <c r="O51" s="11">
        <v>61.494858630000003</v>
      </c>
      <c r="P51" s="11">
        <v>128.6256554</v>
      </c>
      <c r="Q51" s="14">
        <v>65.150243811926629</v>
      </c>
      <c r="R51" s="14">
        <v>40.722097580000003</v>
      </c>
      <c r="S51" s="14"/>
      <c r="T51" s="14"/>
    </row>
    <row r="52" spans="1:20" x14ac:dyDescent="0.2">
      <c r="A52" s="1">
        <v>2001</v>
      </c>
      <c r="B52" s="1">
        <v>3</v>
      </c>
      <c r="C52" s="11">
        <v>110.61239999999999</v>
      </c>
      <c r="D52" s="11">
        <v>70.22</v>
      </c>
      <c r="E52" s="11">
        <v>128.28313</v>
      </c>
      <c r="F52" s="11">
        <v>100.66146000000001</v>
      </c>
      <c r="G52" s="11">
        <v>53.73912</v>
      </c>
      <c r="H52" s="11">
        <v>180.8304</v>
      </c>
      <c r="I52" s="11">
        <v>144.74100000000001</v>
      </c>
      <c r="J52" s="11">
        <v>64.8</v>
      </c>
      <c r="K52" s="11">
        <v>170.2</v>
      </c>
      <c r="L52" s="12">
        <v>93.75</v>
      </c>
      <c r="M52" s="11">
        <v>48.357999999999997</v>
      </c>
      <c r="N52" s="11">
        <v>84.369186400000004</v>
      </c>
      <c r="O52" s="11">
        <v>88.125778030000006</v>
      </c>
      <c r="P52" s="11">
        <v>137.374157</v>
      </c>
      <c r="Q52" s="14">
        <v>114.62846052220019</v>
      </c>
      <c r="R52" s="14">
        <v>58.164616270000003</v>
      </c>
      <c r="S52" s="14"/>
      <c r="T52" s="14"/>
    </row>
    <row r="53" spans="1:20" x14ac:dyDescent="0.2">
      <c r="A53" s="1">
        <v>2001</v>
      </c>
      <c r="B53" s="1">
        <v>4</v>
      </c>
      <c r="C53" s="11">
        <v>74.368110000000001</v>
      </c>
      <c r="D53" s="11">
        <v>112.9</v>
      </c>
      <c r="E53" s="11">
        <v>108.59222</v>
      </c>
      <c r="F53" s="11">
        <v>86.003722999999994</v>
      </c>
      <c r="G53" s="11">
        <v>48.075519999999997</v>
      </c>
      <c r="H53" s="11">
        <v>92.082719999999995</v>
      </c>
      <c r="I53" s="11">
        <v>129.69399999999999</v>
      </c>
      <c r="J53" s="11">
        <v>104</v>
      </c>
      <c r="K53" s="11">
        <v>149.19999999999999</v>
      </c>
      <c r="L53" s="12">
        <v>113.58</v>
      </c>
      <c r="M53" s="11">
        <v>36.21</v>
      </c>
      <c r="N53" s="11">
        <v>105.83857</v>
      </c>
      <c r="O53" s="11">
        <v>100.3078774</v>
      </c>
      <c r="P53" s="11">
        <v>148.75800340000001</v>
      </c>
      <c r="Q53" s="14">
        <v>107.18359849878784</v>
      </c>
      <c r="R53" s="14">
        <v>26.102205779999998</v>
      </c>
      <c r="S53" s="14"/>
      <c r="T53" s="14"/>
    </row>
    <row r="54" spans="1:20" x14ac:dyDescent="0.2">
      <c r="A54" s="1">
        <v>2001</v>
      </c>
      <c r="B54" s="1">
        <v>5</v>
      </c>
      <c r="C54" s="11">
        <v>96.988810000000001</v>
      </c>
      <c r="D54" s="11">
        <v>61.97</v>
      </c>
      <c r="E54" s="11">
        <v>106.47535000000001</v>
      </c>
      <c r="F54" s="11">
        <v>77.754795999999999</v>
      </c>
      <c r="G54" s="11">
        <v>50.06756</v>
      </c>
      <c r="H54" s="11">
        <v>73.977580000000003</v>
      </c>
      <c r="I54" s="11">
        <v>79.837699999999998</v>
      </c>
      <c r="J54" s="11">
        <v>73.400000000000006</v>
      </c>
      <c r="K54" s="11">
        <v>98.95</v>
      </c>
      <c r="L54" s="12">
        <v>153.35</v>
      </c>
      <c r="M54" s="11">
        <v>58.216999999999999</v>
      </c>
      <c r="N54" s="11">
        <v>93.241615300000007</v>
      </c>
      <c r="O54" s="11">
        <v>67.846268629999997</v>
      </c>
      <c r="P54" s="11">
        <v>117.4362555</v>
      </c>
      <c r="Q54" s="14">
        <v>95.761167491754179</v>
      </c>
      <c r="R54" s="14">
        <v>27.74165868</v>
      </c>
      <c r="S54" s="14"/>
      <c r="T54" s="14"/>
    </row>
    <row r="55" spans="1:20" x14ac:dyDescent="0.2">
      <c r="A55" s="1">
        <v>2001</v>
      </c>
      <c r="B55" s="1">
        <v>6</v>
      </c>
      <c r="C55" s="11">
        <v>61.672490000000003</v>
      </c>
      <c r="D55" s="11">
        <v>81.89</v>
      </c>
      <c r="E55" s="11">
        <v>50.367565999999997</v>
      </c>
      <c r="F55" s="11">
        <v>52.280222000000002</v>
      </c>
      <c r="G55" s="11">
        <v>40.916609999999999</v>
      </c>
      <c r="H55" s="11">
        <v>69.789829999999995</v>
      </c>
      <c r="I55" s="11">
        <v>82.139799999999994</v>
      </c>
      <c r="J55" s="11">
        <v>103</v>
      </c>
      <c r="K55" s="11">
        <v>99.51</v>
      </c>
      <c r="L55" s="12">
        <v>86.545000000000002</v>
      </c>
      <c r="M55" s="11">
        <v>26.457000000000001</v>
      </c>
      <c r="N55" s="11">
        <v>75.571975699999996</v>
      </c>
      <c r="O55" s="11">
        <v>68.240935989999997</v>
      </c>
      <c r="P55" s="11">
        <v>93.461232350000003</v>
      </c>
      <c r="Q55" s="14">
        <v>54.479551025987384</v>
      </c>
      <c r="R55" s="14">
        <v>41.252264740000001</v>
      </c>
      <c r="S55" s="14"/>
      <c r="T55" s="14"/>
    </row>
    <row r="56" spans="1:20" x14ac:dyDescent="0.2">
      <c r="A56" s="1">
        <v>2001</v>
      </c>
      <c r="B56" s="1">
        <v>7</v>
      </c>
      <c r="C56" s="11">
        <v>58.316780000000001</v>
      </c>
      <c r="D56" s="11">
        <v>121.7</v>
      </c>
      <c r="E56" s="11">
        <v>83.311363999999998</v>
      </c>
      <c r="F56" s="11">
        <v>93.742323999999996</v>
      </c>
      <c r="G56" s="11">
        <v>74.393839999999997</v>
      </c>
      <c r="H56" s="11">
        <v>106.67740000000001</v>
      </c>
      <c r="I56" s="11">
        <v>119.923</v>
      </c>
      <c r="J56" s="11">
        <v>109</v>
      </c>
      <c r="K56" s="11">
        <v>145.19999999999999</v>
      </c>
      <c r="L56" s="12">
        <v>88.257999999999996</v>
      </c>
      <c r="M56" s="11">
        <v>12.398999999999999</v>
      </c>
      <c r="N56" s="11">
        <v>113.56025700000001</v>
      </c>
      <c r="O56" s="11">
        <v>84.65528535</v>
      </c>
      <c r="P56" s="11">
        <v>120.2945915</v>
      </c>
      <c r="Q56" s="14">
        <v>118.17540554569909</v>
      </c>
      <c r="R56" s="14">
        <v>30.334826029999999</v>
      </c>
      <c r="S56" s="14"/>
      <c r="T56" s="14"/>
    </row>
    <row r="57" spans="1:20" x14ac:dyDescent="0.2">
      <c r="A57" s="1">
        <v>2001</v>
      </c>
      <c r="B57" s="1">
        <v>8</v>
      </c>
      <c r="C57" s="11">
        <v>85.853430000000003</v>
      </c>
      <c r="D57" s="11">
        <v>146.80000000000001</v>
      </c>
      <c r="E57" s="11">
        <v>73.998681000000005</v>
      </c>
      <c r="F57" s="11">
        <v>105.53861000000001</v>
      </c>
      <c r="G57" s="11">
        <v>39.037050000000001</v>
      </c>
      <c r="H57" s="11">
        <v>88.275069999999999</v>
      </c>
      <c r="I57" s="11">
        <v>85.824799999999996</v>
      </c>
      <c r="J57" s="11">
        <v>68.900000000000006</v>
      </c>
      <c r="K57" s="11">
        <v>128.69999999999999</v>
      </c>
      <c r="L57" s="12">
        <v>105.16</v>
      </c>
      <c r="M57" s="11">
        <v>35.792999999999999</v>
      </c>
      <c r="N57" s="11">
        <v>159.74146999999999</v>
      </c>
      <c r="O57" s="11">
        <v>81.412733309999993</v>
      </c>
      <c r="P57" s="11">
        <v>95.399969530000007</v>
      </c>
      <c r="Q57" s="14">
        <v>131.47923308294577</v>
      </c>
      <c r="R57" s="14">
        <v>38.780875309999999</v>
      </c>
      <c r="S57" s="14"/>
      <c r="T57" s="14"/>
    </row>
    <row r="58" spans="1:20" x14ac:dyDescent="0.2">
      <c r="A58" s="1">
        <v>2001</v>
      </c>
      <c r="B58" s="1">
        <v>9</v>
      </c>
      <c r="C58" s="11">
        <v>216.1671</v>
      </c>
      <c r="D58" s="11">
        <v>137</v>
      </c>
      <c r="E58" s="11">
        <v>194.67830000000001</v>
      </c>
      <c r="F58" s="11">
        <v>155.93876</v>
      </c>
      <c r="G58" s="11">
        <v>133.80019999999999</v>
      </c>
      <c r="H58" s="11">
        <v>248.30520000000001</v>
      </c>
      <c r="I58" s="11">
        <v>125.85299999999999</v>
      </c>
      <c r="J58" s="11">
        <v>202</v>
      </c>
      <c r="K58" s="11">
        <v>123</v>
      </c>
      <c r="L58" s="12">
        <v>333.25</v>
      </c>
      <c r="M58" s="11">
        <v>104.18</v>
      </c>
      <c r="N58" s="11">
        <v>183.46220400000001</v>
      </c>
      <c r="O58" s="11">
        <v>156.55778380000001</v>
      </c>
      <c r="P58" s="11">
        <v>272.76446859999999</v>
      </c>
      <c r="Q58" s="14">
        <v>202.87770765939618</v>
      </c>
      <c r="R58" s="14">
        <v>43.49153501</v>
      </c>
      <c r="S58" s="14"/>
      <c r="T58" s="14"/>
    </row>
    <row r="59" spans="1:20" x14ac:dyDescent="0.2">
      <c r="A59" s="1">
        <v>2001</v>
      </c>
      <c r="B59" s="1">
        <v>10</v>
      </c>
      <c r="C59" s="11">
        <v>271.17579999999998</v>
      </c>
      <c r="D59" s="11">
        <v>145</v>
      </c>
      <c r="E59" s="11">
        <v>215.94152</v>
      </c>
      <c r="F59" s="11">
        <v>221.96270999999999</v>
      </c>
      <c r="G59" s="11">
        <v>142.71619999999999</v>
      </c>
      <c r="H59" s="11">
        <v>276.72370000000001</v>
      </c>
      <c r="I59" s="11">
        <v>98.189099999999996</v>
      </c>
      <c r="J59" s="11">
        <v>180</v>
      </c>
      <c r="K59" s="11">
        <v>103.8</v>
      </c>
      <c r="L59" s="12">
        <v>328.67</v>
      </c>
      <c r="M59" s="11">
        <v>55.451000000000001</v>
      </c>
      <c r="N59" s="11">
        <v>168.93443300000001</v>
      </c>
      <c r="O59" s="11">
        <v>123.404084</v>
      </c>
      <c r="P59" s="11">
        <v>247.29424979999999</v>
      </c>
      <c r="Q59" s="14">
        <v>297.23533289593672</v>
      </c>
      <c r="R59" s="14">
        <v>51.099769360000003</v>
      </c>
      <c r="S59" s="14"/>
      <c r="T59" s="14"/>
    </row>
    <row r="60" spans="1:20" x14ac:dyDescent="0.2">
      <c r="A60" s="1">
        <v>2001</v>
      </c>
      <c r="B60" s="1">
        <v>11</v>
      </c>
      <c r="C60" s="11">
        <v>145.55359999999999</v>
      </c>
      <c r="D60" s="11">
        <v>88.79</v>
      </c>
      <c r="E60" s="11">
        <v>183.88478000000001</v>
      </c>
      <c r="F60" s="11">
        <v>108.30449</v>
      </c>
      <c r="G60" s="11">
        <v>77.610020000000006</v>
      </c>
      <c r="H60" s="11">
        <v>177.7517</v>
      </c>
      <c r="I60" s="11">
        <v>109.349</v>
      </c>
      <c r="J60" s="11">
        <v>190</v>
      </c>
      <c r="K60" s="11">
        <v>97.73</v>
      </c>
      <c r="L60" s="12">
        <v>198.32</v>
      </c>
      <c r="M60" s="11">
        <v>89.906999999999996</v>
      </c>
      <c r="N60" s="11">
        <v>122.69946299999999</v>
      </c>
      <c r="O60" s="11">
        <v>127.88528839999999</v>
      </c>
      <c r="P60" s="11">
        <v>172.48882810000001</v>
      </c>
      <c r="Q60" s="14">
        <v>128.78350104695846</v>
      </c>
      <c r="R60" s="14">
        <v>53.284764189999997</v>
      </c>
      <c r="S60" s="14"/>
      <c r="T60" s="14"/>
    </row>
    <row r="61" spans="1:20" x14ac:dyDescent="0.2">
      <c r="A61" s="1">
        <v>2001</v>
      </c>
      <c r="B61" s="1">
        <v>12</v>
      </c>
      <c r="C61" s="11">
        <v>104.72539999999999</v>
      </c>
      <c r="D61" s="11">
        <v>133.19999999999999</v>
      </c>
      <c r="E61" s="11">
        <v>119.71717</v>
      </c>
      <c r="F61" s="11">
        <v>116.64395</v>
      </c>
      <c r="G61" s="11">
        <v>53.654400000000003</v>
      </c>
      <c r="H61" s="11">
        <v>108.1198</v>
      </c>
      <c r="I61" s="11">
        <v>89.669700000000006</v>
      </c>
      <c r="J61" s="11">
        <v>117</v>
      </c>
      <c r="K61" s="11">
        <v>113.3</v>
      </c>
      <c r="L61" s="12">
        <v>231.98</v>
      </c>
      <c r="M61" s="11">
        <v>55.707999999999998</v>
      </c>
      <c r="N61" s="11">
        <v>111.50533299999999</v>
      </c>
      <c r="O61" s="11">
        <v>76.564462559999996</v>
      </c>
      <c r="P61" s="11">
        <v>149.7089302</v>
      </c>
      <c r="Q61" s="14">
        <v>136.84720616560725</v>
      </c>
      <c r="R61" s="14">
        <v>60.701312350000002</v>
      </c>
      <c r="S61" s="14"/>
      <c r="T61" s="14"/>
    </row>
    <row r="62" spans="1:20" x14ac:dyDescent="0.2">
      <c r="A62" s="1">
        <v>2002</v>
      </c>
      <c r="B62" s="1">
        <v>1</v>
      </c>
      <c r="C62" s="11">
        <v>41.12509</v>
      </c>
      <c r="D62" s="11">
        <v>97.47</v>
      </c>
      <c r="E62" s="11">
        <v>122.81771000000001</v>
      </c>
      <c r="F62" s="11">
        <v>132.29508000000001</v>
      </c>
      <c r="G62" s="11">
        <v>82.989130000000003</v>
      </c>
      <c r="H62" s="11">
        <v>95.479479999999995</v>
      </c>
      <c r="I62" s="11">
        <v>98.840500000000006</v>
      </c>
      <c r="J62" s="11">
        <v>118</v>
      </c>
      <c r="K62" s="11">
        <v>116.5</v>
      </c>
      <c r="L62" s="12">
        <v>225.67</v>
      </c>
      <c r="M62" s="11">
        <v>83.795000000000002</v>
      </c>
      <c r="N62" s="11">
        <v>136.215012</v>
      </c>
      <c r="O62" s="11">
        <v>56.767966000000001</v>
      </c>
      <c r="P62" s="11">
        <v>148.44973150000001</v>
      </c>
      <c r="Q62" s="14">
        <v>159.89443162578704</v>
      </c>
      <c r="R62" s="14">
        <v>62.382644450000001</v>
      </c>
      <c r="S62" s="14"/>
      <c r="T62" s="14"/>
    </row>
    <row r="63" spans="1:20" x14ac:dyDescent="0.2">
      <c r="A63" s="1">
        <v>2002</v>
      </c>
      <c r="B63" s="1">
        <v>2</v>
      </c>
      <c r="C63" s="11">
        <v>69.984690000000001</v>
      </c>
      <c r="D63" s="11">
        <v>78.38</v>
      </c>
      <c r="E63" s="11">
        <v>84.737209000000007</v>
      </c>
      <c r="F63" s="11">
        <v>124.38476</v>
      </c>
      <c r="G63" s="11">
        <v>56.497030000000002</v>
      </c>
      <c r="H63" s="11">
        <v>86.479420000000005</v>
      </c>
      <c r="I63" s="11">
        <v>111.63500000000001</v>
      </c>
      <c r="J63" s="11">
        <v>113</v>
      </c>
      <c r="K63" s="11">
        <v>139</v>
      </c>
      <c r="L63" s="12">
        <v>119.25</v>
      </c>
      <c r="M63" s="11">
        <v>13.269</v>
      </c>
      <c r="N63" s="11">
        <v>59.017024999999997</v>
      </c>
      <c r="O63" s="11">
        <v>67.612516159999998</v>
      </c>
      <c r="P63" s="11">
        <v>104.6094257</v>
      </c>
      <c r="Q63" s="14">
        <v>163.7011476295547</v>
      </c>
      <c r="R63" s="14">
        <v>40.89060422</v>
      </c>
      <c r="S63" s="14"/>
      <c r="T63" s="14"/>
    </row>
    <row r="64" spans="1:20" x14ac:dyDescent="0.2">
      <c r="A64" s="1">
        <v>2002</v>
      </c>
      <c r="B64" s="1">
        <v>3</v>
      </c>
      <c r="C64" s="11">
        <v>60.022620000000003</v>
      </c>
      <c r="D64" s="11">
        <v>100.6</v>
      </c>
      <c r="E64" s="11">
        <v>89.632510999999994</v>
      </c>
      <c r="F64" s="11">
        <v>115.19313</v>
      </c>
      <c r="G64" s="11">
        <v>96.010679999999994</v>
      </c>
      <c r="H64" s="11">
        <v>73.089759999999998</v>
      </c>
      <c r="I64" s="11">
        <v>74.059100000000001</v>
      </c>
      <c r="J64" s="11">
        <v>79.400000000000006</v>
      </c>
      <c r="K64" s="11">
        <v>93.71</v>
      </c>
      <c r="L64" s="12">
        <v>109.83</v>
      </c>
      <c r="M64" s="11">
        <v>36.326999999999998</v>
      </c>
      <c r="N64" s="11">
        <v>62.528922999999999</v>
      </c>
      <c r="O64" s="11">
        <v>60.039636889999997</v>
      </c>
      <c r="P64" s="11">
        <v>97.512995689999997</v>
      </c>
      <c r="Q64" s="14">
        <v>140.20534570563055</v>
      </c>
      <c r="R64" s="14">
        <v>54.13427806</v>
      </c>
      <c r="S64" s="14"/>
      <c r="T64" s="14"/>
    </row>
    <row r="65" spans="1:20" x14ac:dyDescent="0.2">
      <c r="A65" s="1">
        <v>2002</v>
      </c>
      <c r="B65" s="1">
        <v>4</v>
      </c>
      <c r="C65" s="11">
        <v>53.528660000000002</v>
      </c>
      <c r="D65" s="11">
        <v>100.3</v>
      </c>
      <c r="E65" s="11">
        <v>82.182747000000006</v>
      </c>
      <c r="F65" s="11">
        <v>96.552611999999996</v>
      </c>
      <c r="G65" s="11">
        <v>100.0608</v>
      </c>
      <c r="H65" s="11">
        <v>106.9628</v>
      </c>
      <c r="I65" s="11">
        <v>77.431799999999996</v>
      </c>
      <c r="J65" s="11">
        <v>107</v>
      </c>
      <c r="K65" s="11">
        <v>81.13</v>
      </c>
      <c r="L65" s="12">
        <v>107.71</v>
      </c>
      <c r="M65" s="11">
        <v>68.063000000000002</v>
      </c>
      <c r="N65" s="11">
        <v>75.536010700000006</v>
      </c>
      <c r="O65" s="11">
        <v>67.459377720000006</v>
      </c>
      <c r="P65" s="11">
        <v>106.16464879999999</v>
      </c>
      <c r="Q65" s="14">
        <v>117.48548513609134</v>
      </c>
      <c r="R65" s="14">
        <v>45.876889920000004</v>
      </c>
      <c r="S65" s="14"/>
      <c r="T65" s="14"/>
    </row>
    <row r="66" spans="1:20" x14ac:dyDescent="0.2">
      <c r="A66" s="1">
        <v>2002</v>
      </c>
      <c r="B66" s="1">
        <v>5</v>
      </c>
      <c r="C66" s="11">
        <v>55.374960000000002</v>
      </c>
      <c r="D66" s="11">
        <v>139.6</v>
      </c>
      <c r="E66" s="11">
        <v>70.724862999999999</v>
      </c>
      <c r="F66" s="11">
        <v>45.315313000000003</v>
      </c>
      <c r="G66" s="11">
        <v>102.2085</v>
      </c>
      <c r="H66" s="11">
        <v>80.444550000000007</v>
      </c>
      <c r="I66" s="11">
        <v>84.244600000000005</v>
      </c>
      <c r="J66" s="11">
        <v>122</v>
      </c>
      <c r="K66" s="11">
        <v>91.64</v>
      </c>
      <c r="L66" s="12">
        <v>110.91</v>
      </c>
      <c r="M66" s="11">
        <v>22.091000000000001</v>
      </c>
      <c r="N66" s="11">
        <v>104.503418</v>
      </c>
      <c r="O66" s="11">
        <v>57.547583230000001</v>
      </c>
      <c r="P66" s="11">
        <v>98.640040010000007</v>
      </c>
      <c r="Q66" s="14">
        <v>33.760588982680524</v>
      </c>
      <c r="R66" s="14">
        <v>46.985458170000001</v>
      </c>
      <c r="S66" s="14"/>
      <c r="T66" s="14"/>
    </row>
    <row r="67" spans="1:20" x14ac:dyDescent="0.2">
      <c r="A67" s="1">
        <v>2002</v>
      </c>
      <c r="B67" s="1">
        <v>6</v>
      </c>
      <c r="C67" s="11">
        <v>71.873140000000006</v>
      </c>
      <c r="D67" s="11">
        <v>163.80000000000001</v>
      </c>
      <c r="E67" s="11">
        <v>92.489368999999996</v>
      </c>
      <c r="F67" s="11">
        <v>87.304669000000004</v>
      </c>
      <c r="G67" s="11">
        <v>113.7811</v>
      </c>
      <c r="H67" s="11">
        <v>120.4354</v>
      </c>
      <c r="I67" s="11">
        <v>95.869100000000003</v>
      </c>
      <c r="J67" s="11">
        <v>158</v>
      </c>
      <c r="K67" s="11">
        <v>98.8</v>
      </c>
      <c r="L67" s="12">
        <v>113.87</v>
      </c>
      <c r="M67" s="11">
        <v>75.043000000000006</v>
      </c>
      <c r="N67" s="11">
        <v>79.953697199999993</v>
      </c>
      <c r="O67" s="11">
        <v>84.520089100000007</v>
      </c>
      <c r="P67" s="11">
        <v>111.14994799999999</v>
      </c>
      <c r="Q67" s="14">
        <v>116.77750430835458</v>
      </c>
      <c r="R67" s="14">
        <v>30.367354039999999</v>
      </c>
      <c r="S67" s="14"/>
      <c r="T67" s="14"/>
    </row>
    <row r="68" spans="1:20" x14ac:dyDescent="0.2">
      <c r="A68" s="1">
        <v>2002</v>
      </c>
      <c r="B68" s="1">
        <v>7</v>
      </c>
      <c r="C68" s="11">
        <v>98.970039999999997</v>
      </c>
      <c r="D68" s="11">
        <v>107.6</v>
      </c>
      <c r="E68" s="11">
        <v>94.110731000000001</v>
      </c>
      <c r="F68" s="11">
        <v>83.001740999999996</v>
      </c>
      <c r="G68" s="11">
        <v>129.7766</v>
      </c>
      <c r="H68" s="11">
        <v>124.33029999999999</v>
      </c>
      <c r="I68" s="11">
        <v>84.161000000000001</v>
      </c>
      <c r="J68" s="11">
        <v>118</v>
      </c>
      <c r="K68" s="11">
        <v>93.01</v>
      </c>
      <c r="L68" s="12">
        <v>184.69</v>
      </c>
      <c r="M68" s="11">
        <v>41.627000000000002</v>
      </c>
      <c r="N68" s="11">
        <v>70.119537399999999</v>
      </c>
      <c r="O68" s="11">
        <v>77.990506400000001</v>
      </c>
      <c r="P68" s="11">
        <v>139.6611169</v>
      </c>
      <c r="Q68" s="14">
        <v>88.068271645694239</v>
      </c>
      <c r="R68" s="14">
        <v>54.345139580000001</v>
      </c>
      <c r="S68" s="14"/>
      <c r="T68" s="14"/>
    </row>
    <row r="69" spans="1:20" x14ac:dyDescent="0.2">
      <c r="A69" s="1">
        <v>2002</v>
      </c>
      <c r="B69" s="1">
        <v>8</v>
      </c>
      <c r="C69" s="11">
        <v>105.5775</v>
      </c>
      <c r="D69" s="11">
        <v>172.4</v>
      </c>
      <c r="E69" s="11">
        <v>120.20204</v>
      </c>
      <c r="F69" s="11">
        <v>108.23679</v>
      </c>
      <c r="G69" s="11">
        <v>132.48050000000001</v>
      </c>
      <c r="H69" s="11">
        <v>107.2274</v>
      </c>
      <c r="I69" s="11">
        <v>97.924400000000006</v>
      </c>
      <c r="J69" s="11">
        <v>161</v>
      </c>
      <c r="K69" s="11">
        <v>115.9</v>
      </c>
      <c r="L69" s="12">
        <v>215.45</v>
      </c>
      <c r="M69" s="11">
        <v>33.148000000000003</v>
      </c>
      <c r="N69" s="11">
        <v>88.367736800000003</v>
      </c>
      <c r="O69" s="11">
        <v>81.160827659999995</v>
      </c>
      <c r="P69" s="11">
        <v>136.11906619999999</v>
      </c>
      <c r="Q69" s="14">
        <v>140.53097192326138</v>
      </c>
      <c r="R69" s="14">
        <v>44.13366267</v>
      </c>
      <c r="S69" s="14"/>
      <c r="T69" s="14"/>
    </row>
    <row r="70" spans="1:20" x14ac:dyDescent="0.2">
      <c r="A70" s="1">
        <v>2002</v>
      </c>
      <c r="B70" s="1">
        <v>9</v>
      </c>
      <c r="C70" s="11">
        <v>120.2376</v>
      </c>
      <c r="D70" s="11">
        <v>154.30000000000001</v>
      </c>
      <c r="E70" s="11">
        <v>119.03202</v>
      </c>
      <c r="F70" s="11">
        <v>142.58053000000001</v>
      </c>
      <c r="G70" s="11">
        <v>192.1747</v>
      </c>
      <c r="H70" s="11">
        <v>115.5399</v>
      </c>
      <c r="I70" s="11">
        <v>114.50700000000001</v>
      </c>
      <c r="J70" s="11">
        <v>204</v>
      </c>
      <c r="K70" s="11">
        <v>119.7</v>
      </c>
      <c r="L70" s="12">
        <v>208.55</v>
      </c>
      <c r="M70" s="11">
        <v>62.548999999999999</v>
      </c>
      <c r="N70" s="11">
        <v>136.937408</v>
      </c>
      <c r="O70" s="11">
        <v>114.3385062</v>
      </c>
      <c r="P70" s="11">
        <v>149.84820719999999</v>
      </c>
      <c r="Q70" s="14">
        <v>188.88866716735839</v>
      </c>
      <c r="R70" s="14">
        <v>55.477080729999997</v>
      </c>
      <c r="S70" s="14"/>
      <c r="T70" s="14"/>
    </row>
    <row r="71" spans="1:20" x14ac:dyDescent="0.2">
      <c r="A71" s="1">
        <v>2002</v>
      </c>
      <c r="B71" s="1">
        <v>10</v>
      </c>
      <c r="C71" s="11">
        <v>100.8817</v>
      </c>
      <c r="D71" s="11">
        <v>128.69999999999999</v>
      </c>
      <c r="E71" s="11">
        <v>167.83219</v>
      </c>
      <c r="F71" s="11">
        <v>119.24438000000001</v>
      </c>
      <c r="G71" s="11">
        <v>160.0291</v>
      </c>
      <c r="H71" s="11">
        <v>96.346490000000003</v>
      </c>
      <c r="I71" s="11">
        <v>137.495</v>
      </c>
      <c r="J71" s="11">
        <v>153</v>
      </c>
      <c r="K71" s="11">
        <v>149.69999999999999</v>
      </c>
      <c r="L71" s="12">
        <v>177.29</v>
      </c>
      <c r="M71" s="11">
        <v>118.16</v>
      </c>
      <c r="N71" s="11">
        <v>195.053391</v>
      </c>
      <c r="O71" s="11">
        <v>114.0102132</v>
      </c>
      <c r="P71" s="11">
        <v>128.9736134</v>
      </c>
      <c r="Q71" s="14">
        <v>147.99453157816558</v>
      </c>
      <c r="R71" s="14">
        <v>56.663858249999997</v>
      </c>
      <c r="S71" s="14"/>
      <c r="T71" s="14"/>
    </row>
    <row r="72" spans="1:20" x14ac:dyDescent="0.2">
      <c r="A72" s="1">
        <v>2002</v>
      </c>
      <c r="B72" s="1">
        <v>11</v>
      </c>
      <c r="C72" s="11">
        <v>129.51400000000001</v>
      </c>
      <c r="D72" s="11">
        <v>112.8</v>
      </c>
      <c r="E72" s="11">
        <v>137.45603</v>
      </c>
      <c r="F72" s="11">
        <v>99.452178000000004</v>
      </c>
      <c r="G72" s="11">
        <v>143.5796</v>
      </c>
      <c r="H72" s="11">
        <v>103.2368</v>
      </c>
      <c r="I72" s="11">
        <v>111.998</v>
      </c>
      <c r="J72" s="11">
        <v>156</v>
      </c>
      <c r="K72" s="11">
        <v>115</v>
      </c>
      <c r="L72" s="12">
        <v>178.86</v>
      </c>
      <c r="M72" s="11">
        <v>98.442999999999998</v>
      </c>
      <c r="N72" s="11">
        <v>142.31933599999999</v>
      </c>
      <c r="O72" s="11">
        <v>167.06779539999999</v>
      </c>
      <c r="P72" s="11">
        <v>162.22140619999999</v>
      </c>
      <c r="Q72" s="14">
        <v>109.75909545911114</v>
      </c>
      <c r="R72" s="14">
        <v>59.875639079999999</v>
      </c>
      <c r="S72" s="14"/>
      <c r="T72" s="14"/>
    </row>
    <row r="73" spans="1:20" x14ac:dyDescent="0.2">
      <c r="A73" s="1">
        <v>2002</v>
      </c>
      <c r="B73" s="1">
        <v>12</v>
      </c>
      <c r="C73" s="11">
        <v>103.22029999999999</v>
      </c>
      <c r="D73" s="11">
        <v>128</v>
      </c>
      <c r="E73" s="11">
        <v>94.868234999999999</v>
      </c>
      <c r="F73" s="11">
        <v>106.12392</v>
      </c>
      <c r="G73" s="11">
        <v>108.7243</v>
      </c>
      <c r="H73" s="11">
        <v>128.2415</v>
      </c>
      <c r="I73" s="11">
        <v>96.445899999999995</v>
      </c>
      <c r="J73" s="11">
        <v>134</v>
      </c>
      <c r="K73" s="11">
        <v>102.8</v>
      </c>
      <c r="L73" s="12">
        <v>168.96</v>
      </c>
      <c r="M73" s="11">
        <v>79.599999999999994</v>
      </c>
      <c r="N73" s="11">
        <v>162.255844</v>
      </c>
      <c r="O73" s="11">
        <v>166.51313490000001</v>
      </c>
      <c r="P73" s="11">
        <v>160.4113151</v>
      </c>
      <c r="Q73" s="14">
        <v>85.20969449117041</v>
      </c>
      <c r="R73" s="14">
        <v>91.016985879999993</v>
      </c>
      <c r="S73" s="14"/>
      <c r="T73" s="14"/>
    </row>
    <row r="74" spans="1:20" x14ac:dyDescent="0.2">
      <c r="A74" s="1">
        <v>2003</v>
      </c>
      <c r="B74" s="1">
        <v>1</v>
      </c>
      <c r="C74" s="11">
        <v>123.8021</v>
      </c>
      <c r="D74" s="11">
        <v>88.15</v>
      </c>
      <c r="E74" s="11">
        <v>162.84674999999999</v>
      </c>
      <c r="F74" s="11">
        <v>92.770508000000007</v>
      </c>
      <c r="G74" s="11">
        <v>196.79140000000001</v>
      </c>
      <c r="H74" s="11">
        <v>84.128320000000002</v>
      </c>
      <c r="I74" s="11">
        <v>49.281799999999997</v>
      </c>
      <c r="J74" s="11">
        <v>126</v>
      </c>
      <c r="K74" s="11">
        <v>94.24</v>
      </c>
      <c r="L74" s="12">
        <v>369.96</v>
      </c>
      <c r="M74" s="11">
        <v>68.203000000000003</v>
      </c>
      <c r="N74" s="11">
        <v>224.40335099999999</v>
      </c>
      <c r="O74" s="11">
        <v>194.328328</v>
      </c>
      <c r="P74" s="11">
        <v>185.59162649999999</v>
      </c>
      <c r="Q74" s="14">
        <v>141.76565956880927</v>
      </c>
      <c r="R74" s="14">
        <v>46.175380269999998</v>
      </c>
      <c r="S74" s="14"/>
      <c r="T74" s="14"/>
    </row>
    <row r="75" spans="1:20" x14ac:dyDescent="0.2">
      <c r="A75" s="1">
        <v>2003</v>
      </c>
      <c r="B75" s="1">
        <v>2</v>
      </c>
      <c r="C75" s="11">
        <v>226.2244</v>
      </c>
      <c r="D75" s="11">
        <v>120.3</v>
      </c>
      <c r="E75" s="11">
        <v>175.13614000000001</v>
      </c>
      <c r="F75" s="11">
        <v>57.400081999999998</v>
      </c>
      <c r="G75" s="11">
        <v>210.70570000000001</v>
      </c>
      <c r="H75" s="11">
        <v>230.90960000000001</v>
      </c>
      <c r="I75" s="11">
        <v>69.260099999999994</v>
      </c>
      <c r="J75" s="11">
        <v>126</v>
      </c>
      <c r="K75" s="11">
        <v>93.65</v>
      </c>
      <c r="L75" s="12">
        <v>364.08</v>
      </c>
      <c r="M75" s="11">
        <v>108.11</v>
      </c>
      <c r="N75" s="11">
        <v>298.80148300000002</v>
      </c>
      <c r="O75" s="11">
        <v>220.1610824</v>
      </c>
      <c r="P75" s="11">
        <v>161.7597672</v>
      </c>
      <c r="Q75" s="14">
        <v>88.596535765691044</v>
      </c>
      <c r="R75" s="14">
        <v>27.99059579</v>
      </c>
      <c r="S75" s="14"/>
      <c r="T75" s="14"/>
    </row>
    <row r="76" spans="1:20" x14ac:dyDescent="0.2">
      <c r="A76" s="1">
        <v>2003</v>
      </c>
      <c r="B76" s="1">
        <v>3</v>
      </c>
      <c r="C76" s="11">
        <v>230.92509999999999</v>
      </c>
      <c r="D76" s="11">
        <v>133.69999999999999</v>
      </c>
      <c r="E76" s="11">
        <v>195.87243000000001</v>
      </c>
      <c r="F76" s="11">
        <v>128.23459</v>
      </c>
      <c r="G76" s="11">
        <v>227.4442</v>
      </c>
      <c r="H76" s="11">
        <v>230.06299999999999</v>
      </c>
      <c r="I76" s="11">
        <v>113.419</v>
      </c>
      <c r="J76" s="11">
        <v>143</v>
      </c>
      <c r="K76" s="11">
        <v>120.1</v>
      </c>
      <c r="L76" s="12">
        <v>428.73</v>
      </c>
      <c r="M76" s="11">
        <v>87.965000000000003</v>
      </c>
      <c r="N76" s="11">
        <v>319.003784</v>
      </c>
      <c r="O76" s="11">
        <v>273.18542880000001</v>
      </c>
      <c r="P76" s="11">
        <v>224.64720349999999</v>
      </c>
      <c r="Q76" s="14">
        <v>184.78601732423903</v>
      </c>
      <c r="R76" s="14">
        <v>71.173072149999996</v>
      </c>
      <c r="S76" s="14"/>
      <c r="T76" s="14"/>
    </row>
    <row r="77" spans="1:20" x14ac:dyDescent="0.2">
      <c r="A77" s="1">
        <v>2003</v>
      </c>
      <c r="B77" s="1">
        <v>4</v>
      </c>
      <c r="C77" s="11">
        <v>202.98830000000001</v>
      </c>
      <c r="D77" s="11">
        <v>96.79</v>
      </c>
      <c r="E77" s="11">
        <v>138.47827000000001</v>
      </c>
      <c r="F77" s="11">
        <v>122.00202</v>
      </c>
      <c r="G77" s="11">
        <v>163.98830000000001</v>
      </c>
      <c r="H77" s="11">
        <v>155.8158</v>
      </c>
      <c r="I77" s="11">
        <v>80.293400000000005</v>
      </c>
      <c r="J77" s="11">
        <v>110</v>
      </c>
      <c r="K77" s="11">
        <v>110.9</v>
      </c>
      <c r="L77" s="12">
        <v>234.81</v>
      </c>
      <c r="M77" s="11">
        <v>86.388999999999996</v>
      </c>
      <c r="N77" s="11">
        <v>208.06355300000001</v>
      </c>
      <c r="O77" s="11">
        <v>226.82065180000001</v>
      </c>
      <c r="P77" s="11">
        <v>176.57986690000001</v>
      </c>
      <c r="Q77" s="14">
        <v>124.31019435818075</v>
      </c>
      <c r="R77" s="14">
        <v>101.5685022</v>
      </c>
      <c r="S77" s="14"/>
      <c r="T77" s="14"/>
    </row>
    <row r="78" spans="1:20" x14ac:dyDescent="0.2">
      <c r="A78" s="1">
        <v>2003</v>
      </c>
      <c r="B78" s="1">
        <v>5</v>
      </c>
      <c r="C78" s="11">
        <v>140.8802</v>
      </c>
      <c r="D78" s="11">
        <v>85.23</v>
      </c>
      <c r="E78" s="11">
        <v>125.34247000000001</v>
      </c>
      <c r="F78" s="11">
        <v>90.464343</v>
      </c>
      <c r="G78" s="11">
        <v>112.2448</v>
      </c>
      <c r="H78" s="11">
        <v>120.4397</v>
      </c>
      <c r="I78" s="11">
        <v>62.9846</v>
      </c>
      <c r="J78" s="11">
        <v>150</v>
      </c>
      <c r="K78" s="11">
        <v>126.6</v>
      </c>
      <c r="L78" s="12">
        <v>139.32</v>
      </c>
      <c r="M78" s="11">
        <v>95.075999999999993</v>
      </c>
      <c r="N78" s="11">
        <v>141.16862499999999</v>
      </c>
      <c r="O78" s="11">
        <v>124.135712</v>
      </c>
      <c r="P78" s="11">
        <v>122.3098305</v>
      </c>
      <c r="Q78" s="14">
        <v>102.03591264385723</v>
      </c>
      <c r="R78" s="14">
        <v>68.830519929999994</v>
      </c>
      <c r="S78" s="14"/>
      <c r="T78" s="14"/>
    </row>
    <row r="79" spans="1:20" x14ac:dyDescent="0.2">
      <c r="A79" s="1">
        <v>2003</v>
      </c>
      <c r="B79" s="1">
        <v>6</v>
      </c>
      <c r="C79" s="11">
        <v>65.230320000000006</v>
      </c>
      <c r="D79" s="11">
        <v>56.88</v>
      </c>
      <c r="E79" s="11">
        <v>98.473023999999995</v>
      </c>
      <c r="F79" s="11">
        <v>74.806622000000004</v>
      </c>
      <c r="G79" s="11">
        <v>110.5132</v>
      </c>
      <c r="H79" s="11">
        <v>78.666079999999994</v>
      </c>
      <c r="I79" s="11">
        <v>57.718200000000003</v>
      </c>
      <c r="J79" s="11">
        <v>82.6</v>
      </c>
      <c r="K79" s="11">
        <v>109.3</v>
      </c>
      <c r="L79" s="12">
        <v>89.695999999999998</v>
      </c>
      <c r="M79" s="11">
        <v>24.111000000000001</v>
      </c>
      <c r="N79" s="11">
        <v>155.37652600000001</v>
      </c>
      <c r="O79" s="11">
        <v>125.2898282</v>
      </c>
      <c r="P79" s="11">
        <v>110.69554189999999</v>
      </c>
      <c r="Q79" s="14">
        <v>87.320028046325561</v>
      </c>
      <c r="R79" s="14">
        <v>54.981279149999999</v>
      </c>
      <c r="S79" s="14"/>
      <c r="T79" s="14"/>
    </row>
    <row r="80" spans="1:20" x14ac:dyDescent="0.2">
      <c r="A80" s="1">
        <v>2003</v>
      </c>
      <c r="B80" s="1">
        <v>7</v>
      </c>
      <c r="C80" s="11">
        <v>60.743090000000002</v>
      </c>
      <c r="D80" s="11">
        <v>89.62</v>
      </c>
      <c r="E80" s="11">
        <v>76.995536000000001</v>
      </c>
      <c r="F80" s="11">
        <v>97.220442000000006</v>
      </c>
      <c r="G80" s="11">
        <v>90.504670000000004</v>
      </c>
      <c r="H80" s="11">
        <v>59.33775</v>
      </c>
      <c r="I80" s="11">
        <v>63.987699999999997</v>
      </c>
      <c r="J80" s="11">
        <v>95</v>
      </c>
      <c r="K80" s="11">
        <v>83.91</v>
      </c>
      <c r="L80" s="12">
        <v>112.15</v>
      </c>
      <c r="M80" s="11">
        <v>70.331000000000003</v>
      </c>
      <c r="N80" s="11">
        <v>109.278488</v>
      </c>
      <c r="O80" s="11">
        <v>73.569788740000007</v>
      </c>
      <c r="P80" s="11">
        <v>103.7482471</v>
      </c>
      <c r="Q80" s="14">
        <v>92.372248520862996</v>
      </c>
      <c r="R80" s="14">
        <v>85.334106140000003</v>
      </c>
      <c r="S80" s="14"/>
      <c r="T80" s="14"/>
    </row>
    <row r="81" spans="1:20" x14ac:dyDescent="0.2">
      <c r="A81" s="1">
        <v>2003</v>
      </c>
      <c r="B81" s="1">
        <v>8</v>
      </c>
      <c r="C81" s="11">
        <v>39.289839999999998</v>
      </c>
      <c r="D81" s="11">
        <v>136.30000000000001</v>
      </c>
      <c r="E81" s="11">
        <v>61.899895000000001</v>
      </c>
      <c r="F81" s="11">
        <v>79.759529000000001</v>
      </c>
      <c r="G81" s="11">
        <v>30.620370000000001</v>
      </c>
      <c r="H81" s="11">
        <v>59.89029</v>
      </c>
      <c r="I81" s="11">
        <v>59.849200000000003</v>
      </c>
      <c r="J81" s="11">
        <v>79.400000000000006</v>
      </c>
      <c r="K81" s="11">
        <v>68.63</v>
      </c>
      <c r="L81" s="12">
        <v>113.36</v>
      </c>
      <c r="M81" s="11">
        <v>59.186</v>
      </c>
      <c r="N81" s="11">
        <v>94.965377799999999</v>
      </c>
      <c r="O81" s="11">
        <v>90.743574699999996</v>
      </c>
      <c r="P81" s="11">
        <v>91.714176539999997</v>
      </c>
      <c r="Q81" s="14">
        <v>89.334222550083268</v>
      </c>
      <c r="R81" s="14">
        <v>61.098278809999996</v>
      </c>
      <c r="S81" s="14"/>
      <c r="T81" s="14"/>
    </row>
    <row r="82" spans="1:20" x14ac:dyDescent="0.2">
      <c r="A82" s="1">
        <v>2003</v>
      </c>
      <c r="B82" s="1">
        <v>9</v>
      </c>
      <c r="C82" s="11">
        <v>49.09207</v>
      </c>
      <c r="D82" s="11">
        <v>54.87</v>
      </c>
      <c r="E82" s="11">
        <v>71.958376000000001</v>
      </c>
      <c r="F82" s="11">
        <v>89.029266000000007</v>
      </c>
      <c r="G82" s="11">
        <v>95.085719999999995</v>
      </c>
      <c r="H82" s="11">
        <v>89.456360000000004</v>
      </c>
      <c r="I82" s="11">
        <v>53.425199999999997</v>
      </c>
      <c r="J82" s="11">
        <v>88.5</v>
      </c>
      <c r="K82" s="11">
        <v>87.12</v>
      </c>
      <c r="L82" s="12">
        <v>101.92</v>
      </c>
      <c r="M82" s="11">
        <v>62.634999999999998</v>
      </c>
      <c r="N82" s="11">
        <v>77.554679899999996</v>
      </c>
      <c r="O82" s="11">
        <v>58.725728199999999</v>
      </c>
      <c r="P82" s="11">
        <v>109.55396</v>
      </c>
      <c r="Q82" s="14">
        <v>127.82126704808088</v>
      </c>
      <c r="R82" s="14">
        <v>49.722160119999998</v>
      </c>
      <c r="S82" s="14"/>
      <c r="T82" s="14"/>
    </row>
    <row r="83" spans="1:20" x14ac:dyDescent="0.2">
      <c r="A83" s="1">
        <v>2003</v>
      </c>
      <c r="B83" s="1">
        <v>10</v>
      </c>
      <c r="C83" s="11">
        <v>37.67953</v>
      </c>
      <c r="D83" s="11">
        <v>125.5</v>
      </c>
      <c r="E83" s="11">
        <v>85.792523000000003</v>
      </c>
      <c r="F83" s="11">
        <v>88.453879999999998</v>
      </c>
      <c r="G83" s="11">
        <v>80.048829999999995</v>
      </c>
      <c r="H83" s="11">
        <v>87.1267</v>
      </c>
      <c r="I83" s="11">
        <v>64.714600000000004</v>
      </c>
      <c r="J83" s="11">
        <v>103</v>
      </c>
      <c r="K83" s="11">
        <v>99.51</v>
      </c>
      <c r="L83" s="12">
        <v>80.293999999999997</v>
      </c>
      <c r="M83" s="11">
        <v>96.272999999999996</v>
      </c>
      <c r="N83" s="11">
        <v>153.17120399999999</v>
      </c>
      <c r="O83" s="11">
        <v>73.456269640000002</v>
      </c>
      <c r="P83" s="11">
        <v>78.585986759999997</v>
      </c>
      <c r="Q83" s="14">
        <v>106.51363592113243</v>
      </c>
      <c r="R83" s="14">
        <v>62.866182549999998</v>
      </c>
      <c r="S83" s="14"/>
      <c r="T83" s="14"/>
    </row>
    <row r="84" spans="1:20" x14ac:dyDescent="0.2">
      <c r="A84" s="1">
        <v>2003</v>
      </c>
      <c r="B84" s="1">
        <v>11</v>
      </c>
      <c r="C84" s="11">
        <v>58.201039999999999</v>
      </c>
      <c r="D84" s="11">
        <v>224</v>
      </c>
      <c r="E84" s="11">
        <v>82.731615000000005</v>
      </c>
      <c r="F84" s="11">
        <v>42.123651000000002</v>
      </c>
      <c r="G84" s="11">
        <v>78.832179999999994</v>
      </c>
      <c r="H84" s="11">
        <v>106.2878</v>
      </c>
      <c r="I84" s="11">
        <v>40.537100000000002</v>
      </c>
      <c r="J84" s="11">
        <v>82.6</v>
      </c>
      <c r="K84" s="11">
        <v>84.41</v>
      </c>
      <c r="L84" s="12">
        <v>158.12</v>
      </c>
      <c r="M84" s="11">
        <v>107.18</v>
      </c>
      <c r="N84" s="11">
        <v>111.30708300000001</v>
      </c>
      <c r="O84" s="11">
        <v>75.549279470000002</v>
      </c>
      <c r="P84" s="11">
        <v>78.69609964</v>
      </c>
      <c r="Q84" s="14">
        <v>37.159305994359769</v>
      </c>
      <c r="R84" s="14">
        <v>38.856265129999997</v>
      </c>
      <c r="S84" s="14"/>
      <c r="T84" s="14"/>
    </row>
    <row r="85" spans="1:20" x14ac:dyDescent="0.2">
      <c r="A85" s="1">
        <v>2003</v>
      </c>
      <c r="B85" s="1">
        <v>12</v>
      </c>
      <c r="C85" s="11">
        <v>55.359520000000003</v>
      </c>
      <c r="D85" s="11">
        <v>84.6</v>
      </c>
      <c r="E85" s="11">
        <v>55.945754999999998</v>
      </c>
      <c r="F85" s="11">
        <v>77.872191000000001</v>
      </c>
      <c r="G85" s="11">
        <v>75.706530000000001</v>
      </c>
      <c r="H85" s="11">
        <v>61.571719999999999</v>
      </c>
      <c r="I85" s="11">
        <v>42.959200000000003</v>
      </c>
      <c r="J85" s="11">
        <v>94.5</v>
      </c>
      <c r="K85" s="11">
        <v>66.650000000000006</v>
      </c>
      <c r="L85" s="12">
        <v>235.27</v>
      </c>
      <c r="M85" s="11">
        <v>78.412999999999997</v>
      </c>
      <c r="N85" s="11">
        <v>96.781280499999994</v>
      </c>
      <c r="O85" s="11">
        <v>80.861260169999994</v>
      </c>
      <c r="P85" s="11">
        <v>90.343589910000006</v>
      </c>
      <c r="Q85" s="14">
        <v>97.135729704554478</v>
      </c>
      <c r="R85" s="14">
        <v>53.13373679</v>
      </c>
      <c r="S85" s="14"/>
      <c r="T85" s="14"/>
    </row>
    <row r="86" spans="1:20" x14ac:dyDescent="0.2">
      <c r="A86" s="1">
        <v>2004</v>
      </c>
      <c r="B86" s="1">
        <v>1</v>
      </c>
      <c r="C86" s="11">
        <v>54.249250000000004</v>
      </c>
      <c r="D86" s="11">
        <v>134.19999999999999</v>
      </c>
      <c r="E86" s="11">
        <v>56.398217000000002</v>
      </c>
      <c r="F86" s="11">
        <v>81.452678000000006</v>
      </c>
      <c r="G86" s="11">
        <v>76.2637</v>
      </c>
      <c r="H86" s="11">
        <v>59.477989999999998</v>
      </c>
      <c r="I86" s="11">
        <v>77.310500000000005</v>
      </c>
      <c r="J86" s="11">
        <v>92.2</v>
      </c>
      <c r="K86" s="11">
        <v>71.5</v>
      </c>
      <c r="L86" s="12">
        <v>130.35</v>
      </c>
      <c r="M86" s="11">
        <v>124.43</v>
      </c>
      <c r="N86" s="11">
        <v>145.82153299999999</v>
      </c>
      <c r="O86" s="11">
        <v>65.193887090000004</v>
      </c>
      <c r="P86" s="11">
        <v>88.277595730000002</v>
      </c>
      <c r="Q86" s="14">
        <v>101.15840304189292</v>
      </c>
      <c r="R86" s="14">
        <v>55.868370540000001</v>
      </c>
      <c r="S86" s="14"/>
      <c r="T86" s="14"/>
    </row>
    <row r="87" spans="1:20" x14ac:dyDescent="0.2">
      <c r="A87" s="1">
        <v>2004</v>
      </c>
      <c r="B87" s="1">
        <v>2</v>
      </c>
      <c r="C87" s="11">
        <v>62.653280000000002</v>
      </c>
      <c r="D87" s="11">
        <v>255.6</v>
      </c>
      <c r="E87" s="11">
        <v>77.566861000000003</v>
      </c>
      <c r="F87" s="11">
        <v>58.834139</v>
      </c>
      <c r="G87" s="11">
        <v>51.821080000000002</v>
      </c>
      <c r="H87" s="11">
        <v>83.925870000000003</v>
      </c>
      <c r="I87" s="11">
        <v>82.817800000000005</v>
      </c>
      <c r="J87" s="11">
        <v>73.7</v>
      </c>
      <c r="K87" s="11">
        <v>64.599999999999994</v>
      </c>
      <c r="L87" s="12">
        <v>86.733999999999995</v>
      </c>
      <c r="M87" s="11">
        <v>109.15</v>
      </c>
      <c r="N87" s="11">
        <v>77.061485300000001</v>
      </c>
      <c r="O87" s="11">
        <v>68.734723750000001</v>
      </c>
      <c r="P87" s="11">
        <v>88.90148508</v>
      </c>
      <c r="Q87" s="14">
        <v>46.903830326088531</v>
      </c>
      <c r="R87" s="14">
        <v>57.555542580000001</v>
      </c>
      <c r="S87" s="14"/>
      <c r="T87" s="14"/>
    </row>
    <row r="88" spans="1:20" x14ac:dyDescent="0.2">
      <c r="A88" s="1">
        <v>2004</v>
      </c>
      <c r="B88" s="1">
        <v>3</v>
      </c>
      <c r="C88" s="11">
        <v>45.459090000000003</v>
      </c>
      <c r="D88" s="11">
        <v>89.19</v>
      </c>
      <c r="E88" s="11">
        <v>68.035217000000003</v>
      </c>
      <c r="F88" s="11">
        <v>69.231691999999995</v>
      </c>
      <c r="G88" s="11">
        <v>156.4486</v>
      </c>
      <c r="H88" s="11">
        <v>117.33880000000001</v>
      </c>
      <c r="I88" s="11">
        <v>24.939800000000002</v>
      </c>
      <c r="J88" s="11">
        <v>135</v>
      </c>
      <c r="K88" s="11">
        <v>67.59</v>
      </c>
      <c r="L88" s="12">
        <v>86.367999999999995</v>
      </c>
      <c r="M88" s="11">
        <v>77.438000000000002</v>
      </c>
      <c r="N88" s="11">
        <v>180.11639400000001</v>
      </c>
      <c r="O88" s="11">
        <v>77.107766839999996</v>
      </c>
      <c r="P88" s="11">
        <v>84.330896100000004</v>
      </c>
      <c r="Q88">
        <v>85.352993261102611</v>
      </c>
      <c r="R88">
        <v>47.898752299999998</v>
      </c>
    </row>
    <row r="89" spans="1:20" x14ac:dyDescent="0.2">
      <c r="A89" s="1">
        <v>2004</v>
      </c>
      <c r="B89" s="1">
        <v>4</v>
      </c>
      <c r="C89" s="11">
        <v>42.780450000000002</v>
      </c>
      <c r="D89" s="11">
        <v>110.5</v>
      </c>
      <c r="E89" s="11">
        <v>55.972126000000003</v>
      </c>
      <c r="F89" s="11">
        <v>58.107066000000003</v>
      </c>
      <c r="G89" s="11">
        <v>169.84110000000001</v>
      </c>
      <c r="H89" s="11">
        <v>104.8796</v>
      </c>
      <c r="I89" s="11">
        <v>73.950400000000002</v>
      </c>
      <c r="J89" s="11">
        <v>107</v>
      </c>
      <c r="K89" s="11">
        <v>73.88</v>
      </c>
      <c r="L89" s="12">
        <v>80.957999999999998</v>
      </c>
      <c r="M89" s="11">
        <v>110.6</v>
      </c>
      <c r="N89" s="11">
        <v>141.320572</v>
      </c>
      <c r="O89" s="11">
        <v>78.174358240000004</v>
      </c>
      <c r="P89" s="11">
        <v>79.726919499999994</v>
      </c>
      <c r="Q89">
        <v>43.165825830246405</v>
      </c>
      <c r="R89">
        <v>58.920705239999997</v>
      </c>
    </row>
    <row r="90" spans="1:20" x14ac:dyDescent="0.2">
      <c r="A90" s="1">
        <v>2004</v>
      </c>
      <c r="B90" s="1">
        <v>5</v>
      </c>
      <c r="C90" s="11">
        <v>89.220110000000005</v>
      </c>
      <c r="D90" s="11">
        <v>125.4</v>
      </c>
      <c r="E90" s="11">
        <v>80.095778999999993</v>
      </c>
      <c r="F90" s="11">
        <v>85.090832000000006</v>
      </c>
      <c r="G90" s="11">
        <v>170.88300000000001</v>
      </c>
      <c r="H90" s="11">
        <v>126.78749999999999</v>
      </c>
      <c r="I90" s="11">
        <v>229.63300000000001</v>
      </c>
      <c r="J90" s="11">
        <v>91.1</v>
      </c>
      <c r="K90" s="11">
        <v>77.430000000000007</v>
      </c>
      <c r="L90" s="12">
        <v>131.66</v>
      </c>
      <c r="M90" s="11">
        <v>88.852999999999994</v>
      </c>
      <c r="N90" s="11">
        <v>205.358948</v>
      </c>
      <c r="O90" s="11">
        <v>87.146575040000002</v>
      </c>
      <c r="P90" s="11">
        <v>97.208038380000005</v>
      </c>
      <c r="Q90">
        <v>137.98720481394656</v>
      </c>
      <c r="R90">
        <v>37.121597770000001</v>
      </c>
    </row>
    <row r="91" spans="1:20" x14ac:dyDescent="0.2">
      <c r="A91" s="1">
        <v>2004</v>
      </c>
      <c r="B91" s="1">
        <v>6</v>
      </c>
      <c r="C91" s="11">
        <v>46.381749999999997</v>
      </c>
      <c r="D91" s="11">
        <v>136.1</v>
      </c>
      <c r="E91" s="11">
        <v>71.941535000000002</v>
      </c>
      <c r="F91" s="11">
        <v>59.866570000000003</v>
      </c>
      <c r="G91" s="11">
        <v>128.39179999999999</v>
      </c>
      <c r="H91" s="11">
        <v>104.789</v>
      </c>
      <c r="I91" s="11">
        <v>48.421300000000002</v>
      </c>
      <c r="J91" s="11">
        <v>104</v>
      </c>
      <c r="K91" s="11">
        <v>83.38</v>
      </c>
      <c r="L91" s="12">
        <v>57.198</v>
      </c>
      <c r="M91" s="11">
        <v>116.63</v>
      </c>
      <c r="N91" s="11">
        <v>95.582733200000007</v>
      </c>
      <c r="O91" s="11">
        <v>69.117183819999994</v>
      </c>
      <c r="P91" s="11">
        <v>85.274489599999995</v>
      </c>
      <c r="Q91">
        <v>59.121085655772063</v>
      </c>
      <c r="R91">
        <v>51.07455418</v>
      </c>
    </row>
    <row r="92" spans="1:20" x14ac:dyDescent="0.2">
      <c r="A92" s="1">
        <v>2004</v>
      </c>
      <c r="B92" s="1">
        <v>7</v>
      </c>
      <c r="C92" s="11">
        <v>41.22739</v>
      </c>
      <c r="D92" s="11">
        <v>52.63</v>
      </c>
      <c r="E92" s="11">
        <v>60.723846999999999</v>
      </c>
      <c r="F92" s="11">
        <v>53.623035000000002</v>
      </c>
      <c r="G92" s="11">
        <v>99.185959999999994</v>
      </c>
      <c r="H92" s="11">
        <v>57.157730000000001</v>
      </c>
      <c r="I92" s="11">
        <v>47.164499999999997</v>
      </c>
      <c r="J92" s="11">
        <v>168</v>
      </c>
      <c r="K92" s="11">
        <v>78.64</v>
      </c>
      <c r="L92" s="12">
        <v>96.352999999999994</v>
      </c>
      <c r="M92" s="11">
        <v>75.105000000000004</v>
      </c>
      <c r="N92" s="11">
        <v>103.641403</v>
      </c>
      <c r="O92" s="11">
        <v>80.456602149999995</v>
      </c>
      <c r="P92" s="11">
        <v>88.956501119999999</v>
      </c>
      <c r="Q92">
        <v>50.486959816045044</v>
      </c>
      <c r="R92">
        <v>47.370728010000001</v>
      </c>
    </row>
    <row r="93" spans="1:20" x14ac:dyDescent="0.2">
      <c r="A93" s="1">
        <v>2004</v>
      </c>
      <c r="B93" s="1">
        <v>8</v>
      </c>
      <c r="C93" s="11">
        <v>70.742990000000006</v>
      </c>
      <c r="D93" s="11">
        <v>61.81</v>
      </c>
      <c r="E93" s="11">
        <v>72.170569</v>
      </c>
      <c r="F93" s="11">
        <v>68.031315000000006</v>
      </c>
      <c r="G93" s="11">
        <v>99.524990000000003</v>
      </c>
      <c r="H93" s="11">
        <v>60.641840000000002</v>
      </c>
      <c r="I93" s="11">
        <v>83.190600000000003</v>
      </c>
      <c r="J93" s="11">
        <v>77</v>
      </c>
      <c r="K93" s="11">
        <v>67.930000000000007</v>
      </c>
      <c r="L93" s="12">
        <v>64.069000000000003</v>
      </c>
      <c r="M93" s="11">
        <v>36.518000000000001</v>
      </c>
      <c r="N93" s="11">
        <v>132.95126300000001</v>
      </c>
      <c r="O93" s="11">
        <v>80.711085429999997</v>
      </c>
      <c r="P93" s="11">
        <v>84.449878249999998</v>
      </c>
      <c r="Q93">
        <v>88.039981163315289</v>
      </c>
      <c r="R93">
        <v>44.32878307</v>
      </c>
    </row>
    <row r="94" spans="1:20" x14ac:dyDescent="0.2">
      <c r="A94" s="1">
        <v>2004</v>
      </c>
      <c r="B94" s="1">
        <v>9</v>
      </c>
      <c r="C94" s="11">
        <v>61.053220000000003</v>
      </c>
      <c r="D94" s="11">
        <v>103.2</v>
      </c>
      <c r="E94" s="11">
        <v>73.894486999999998</v>
      </c>
      <c r="F94" s="11">
        <v>63.305145000000003</v>
      </c>
      <c r="G94" s="11">
        <v>143.28980000000001</v>
      </c>
      <c r="H94" s="11">
        <v>65.458060000000003</v>
      </c>
      <c r="I94" s="11">
        <v>41.460900000000002</v>
      </c>
      <c r="J94" s="11">
        <v>92.8</v>
      </c>
      <c r="K94" s="11">
        <v>64.989999999999995</v>
      </c>
      <c r="L94" s="12">
        <v>43.787999999999997</v>
      </c>
      <c r="M94" s="11">
        <v>64.540999999999997</v>
      </c>
      <c r="N94" s="11">
        <v>120.337036</v>
      </c>
      <c r="O94" s="11">
        <v>78.46118457</v>
      </c>
      <c r="P94" s="11">
        <v>108.50957990000001</v>
      </c>
      <c r="Q94">
        <v>92.03104814016136</v>
      </c>
      <c r="R94">
        <v>34.604334379999997</v>
      </c>
    </row>
    <row r="95" spans="1:20" x14ac:dyDescent="0.2">
      <c r="A95" s="1">
        <v>2004</v>
      </c>
      <c r="B95" s="1">
        <v>10</v>
      </c>
      <c r="C95" s="11">
        <v>88.764660000000006</v>
      </c>
      <c r="D95" s="11">
        <v>137.30000000000001</v>
      </c>
      <c r="E95" s="11">
        <v>62.546385000000001</v>
      </c>
      <c r="F95" s="11">
        <v>88.241764000000003</v>
      </c>
      <c r="G95" s="11">
        <v>122.15470000000001</v>
      </c>
      <c r="H95" s="11">
        <v>115.98439999999999</v>
      </c>
      <c r="I95" s="11">
        <v>86.207800000000006</v>
      </c>
      <c r="J95" s="11">
        <v>96.1</v>
      </c>
      <c r="K95" s="11">
        <v>63.96</v>
      </c>
      <c r="L95" s="12">
        <v>110.62</v>
      </c>
      <c r="M95" s="11">
        <v>56.457999999999998</v>
      </c>
      <c r="N95" s="11">
        <v>137.29852299999999</v>
      </c>
      <c r="O95" s="11">
        <v>94.682810790000005</v>
      </c>
      <c r="P95" s="11">
        <v>118.34145289999999</v>
      </c>
      <c r="Q95">
        <v>107.5005279455151</v>
      </c>
      <c r="R95">
        <v>61.898680059999997</v>
      </c>
    </row>
    <row r="96" spans="1:20" x14ac:dyDescent="0.2">
      <c r="A96" s="1">
        <v>2004</v>
      </c>
      <c r="B96" s="1">
        <v>11</v>
      </c>
      <c r="C96" s="11">
        <v>43.547960000000003</v>
      </c>
      <c r="D96" s="11">
        <v>138.6</v>
      </c>
      <c r="E96" s="11">
        <v>89.412004999999994</v>
      </c>
      <c r="F96" s="11">
        <v>73.513115999999997</v>
      </c>
      <c r="G96" s="11">
        <v>195.93340000000001</v>
      </c>
      <c r="H96" s="11">
        <v>68.121669999999995</v>
      </c>
      <c r="I96" s="11">
        <v>50.963700000000003</v>
      </c>
      <c r="J96" s="11">
        <v>133</v>
      </c>
      <c r="K96" s="11">
        <v>69.81</v>
      </c>
      <c r="L96" s="12">
        <v>122.52</v>
      </c>
      <c r="M96" s="11">
        <v>39.249000000000002</v>
      </c>
      <c r="N96" s="11">
        <v>145.226517</v>
      </c>
      <c r="O96" s="11">
        <v>128.97975679999999</v>
      </c>
      <c r="P96" s="11">
        <v>96.695767489999994</v>
      </c>
      <c r="Q96">
        <v>93.990498594976017</v>
      </c>
      <c r="R96">
        <v>48.652495219999999</v>
      </c>
    </row>
    <row r="97" spans="1:18" x14ac:dyDescent="0.2">
      <c r="A97" s="1">
        <v>2004</v>
      </c>
      <c r="B97" s="1">
        <v>12</v>
      </c>
      <c r="C97" s="11">
        <v>43.84722</v>
      </c>
      <c r="D97" s="11">
        <v>46.26</v>
      </c>
      <c r="E97" s="11">
        <v>47.263280999999999</v>
      </c>
      <c r="F97" s="11">
        <v>91.136937000000003</v>
      </c>
      <c r="G97" s="11">
        <v>110.08410000000001</v>
      </c>
      <c r="H97" s="11">
        <v>54.962209999999999</v>
      </c>
      <c r="I97" s="11">
        <v>50.826500000000003</v>
      </c>
      <c r="J97" s="11">
        <v>103</v>
      </c>
      <c r="K97" s="11">
        <v>78.760000000000005</v>
      </c>
      <c r="L97" s="12">
        <v>114.96</v>
      </c>
      <c r="M97" s="11">
        <v>81.475999999999999</v>
      </c>
      <c r="N97" s="11">
        <v>93.934333800000005</v>
      </c>
      <c r="O97" s="11">
        <v>76.160222300000001</v>
      </c>
      <c r="P97" s="11">
        <v>66.532877010000007</v>
      </c>
      <c r="Q97">
        <v>96.878211863344106</v>
      </c>
      <c r="R97">
        <v>73.231895219999998</v>
      </c>
    </row>
    <row r="98" spans="1:18" x14ac:dyDescent="0.2">
      <c r="A98" s="1">
        <v>2005</v>
      </c>
      <c r="B98" s="1">
        <v>1</v>
      </c>
      <c r="C98" s="11">
        <v>34.65775</v>
      </c>
      <c r="D98" s="11">
        <v>120.6</v>
      </c>
      <c r="E98" s="11">
        <v>45.855820999999999</v>
      </c>
      <c r="F98" s="11">
        <v>65.624331999999995</v>
      </c>
      <c r="G98" s="11">
        <v>65.620339999999999</v>
      </c>
      <c r="H98" s="11">
        <v>48.379840000000002</v>
      </c>
      <c r="I98" s="11">
        <v>52.3063</v>
      </c>
      <c r="J98" s="11">
        <v>65</v>
      </c>
      <c r="K98" s="11">
        <v>52.39</v>
      </c>
      <c r="L98" s="12">
        <v>109.54</v>
      </c>
      <c r="M98" s="11">
        <v>175.25</v>
      </c>
      <c r="N98" s="11">
        <v>107.983818</v>
      </c>
      <c r="O98" s="11">
        <v>49.036654759999998</v>
      </c>
      <c r="P98" s="11">
        <v>66.734328110000007</v>
      </c>
      <c r="Q98">
        <v>75.730439724067551</v>
      </c>
      <c r="R98">
        <v>48.805328029999998</v>
      </c>
    </row>
    <row r="99" spans="1:18" x14ac:dyDescent="0.2">
      <c r="A99" s="1">
        <v>2005</v>
      </c>
      <c r="B99" s="1">
        <v>2</v>
      </c>
      <c r="C99" s="11">
        <v>32.410519999999998</v>
      </c>
      <c r="D99" s="11">
        <v>96.1</v>
      </c>
      <c r="E99" s="11">
        <v>40.440134</v>
      </c>
      <c r="F99" s="11">
        <v>40.657891999999997</v>
      </c>
      <c r="G99" s="11">
        <v>90.663679999999999</v>
      </c>
      <c r="H99" s="11">
        <v>53.162430000000001</v>
      </c>
      <c r="I99" s="11">
        <v>60.799300000000002</v>
      </c>
      <c r="J99" s="11">
        <v>89.4</v>
      </c>
      <c r="K99" s="11">
        <v>70.81</v>
      </c>
      <c r="L99" s="12">
        <v>61.478000000000002</v>
      </c>
      <c r="M99" s="11">
        <v>112.56</v>
      </c>
      <c r="N99" s="11">
        <v>49.758312199999999</v>
      </c>
      <c r="O99" s="11">
        <v>57.144067049999997</v>
      </c>
      <c r="P99" s="11">
        <v>51.69568735</v>
      </c>
      <c r="Q99">
        <v>32.597446143765666</v>
      </c>
      <c r="R99">
        <v>39.653266649999999</v>
      </c>
    </row>
    <row r="100" spans="1:18" x14ac:dyDescent="0.2">
      <c r="A100" s="1">
        <v>2005</v>
      </c>
      <c r="B100" s="1">
        <v>3</v>
      </c>
      <c r="C100" s="11">
        <v>34.387120000000003</v>
      </c>
      <c r="D100" s="11">
        <v>133.30000000000001</v>
      </c>
      <c r="E100" s="11">
        <v>43.269827999999997</v>
      </c>
      <c r="F100" s="11">
        <v>70.721277000000001</v>
      </c>
      <c r="G100" s="11">
        <v>107.5706</v>
      </c>
      <c r="H100" s="11">
        <v>40.669960000000003</v>
      </c>
      <c r="I100" s="11">
        <v>38.825299999999999</v>
      </c>
      <c r="J100" s="11">
        <v>103</v>
      </c>
      <c r="K100" s="11">
        <v>50.05</v>
      </c>
      <c r="L100" s="12">
        <v>46.868000000000002</v>
      </c>
      <c r="M100" s="11">
        <v>107.55</v>
      </c>
      <c r="N100" s="11">
        <v>59.187976800000001</v>
      </c>
      <c r="O100" s="11">
        <v>74.875715200000002</v>
      </c>
      <c r="P100" s="11">
        <v>49.30863987</v>
      </c>
      <c r="Q100">
        <v>99.00125034126448</v>
      </c>
      <c r="R100">
        <v>41.163790890000001</v>
      </c>
    </row>
    <row r="101" spans="1:18" x14ac:dyDescent="0.2">
      <c r="A101" s="1">
        <v>2005</v>
      </c>
      <c r="B101" s="1">
        <v>4</v>
      </c>
      <c r="C101" s="11">
        <v>69.645060000000001</v>
      </c>
      <c r="D101" s="11">
        <v>118.1</v>
      </c>
      <c r="E101" s="11">
        <v>90.738133000000005</v>
      </c>
      <c r="F101" s="11">
        <v>74.937213</v>
      </c>
      <c r="G101" s="11">
        <v>117.0466</v>
      </c>
      <c r="H101" s="11">
        <v>34.60284</v>
      </c>
      <c r="I101" s="11">
        <v>90.298299999999998</v>
      </c>
      <c r="J101" s="11">
        <v>104</v>
      </c>
      <c r="K101" s="11">
        <v>71.12</v>
      </c>
      <c r="L101" s="12">
        <v>165.14</v>
      </c>
      <c r="M101" s="11">
        <v>75.751999999999995</v>
      </c>
      <c r="N101" s="11">
        <v>47.2057419</v>
      </c>
      <c r="O101" s="11">
        <v>82.250679099999999</v>
      </c>
      <c r="P101" s="11">
        <v>78.395873280000004</v>
      </c>
      <c r="Q101">
        <v>50.367886797610971</v>
      </c>
      <c r="R101">
        <v>79.471275079999998</v>
      </c>
    </row>
    <row r="102" spans="1:18" x14ac:dyDescent="0.2">
      <c r="A102" s="1">
        <v>2005</v>
      </c>
      <c r="B102" s="1">
        <v>5</v>
      </c>
      <c r="C102" s="11">
        <v>54.803350000000002</v>
      </c>
      <c r="D102" s="11">
        <v>136.5</v>
      </c>
      <c r="E102" s="11">
        <v>96.505005999999995</v>
      </c>
      <c r="F102" s="11">
        <v>61.886479999999999</v>
      </c>
      <c r="G102" s="11">
        <v>149.0583</v>
      </c>
      <c r="H102" s="11">
        <v>66.399050000000003</v>
      </c>
      <c r="I102" s="11">
        <v>60.122100000000003</v>
      </c>
      <c r="J102" s="11">
        <v>104</v>
      </c>
      <c r="K102" s="11">
        <v>71.37</v>
      </c>
      <c r="L102" s="12">
        <v>87.644999999999996</v>
      </c>
      <c r="M102" s="11">
        <v>32.715000000000003</v>
      </c>
      <c r="N102" s="11">
        <v>68.587661699999998</v>
      </c>
      <c r="O102" s="11">
        <v>79.332993700000003</v>
      </c>
      <c r="P102" s="11">
        <v>75.090765189999999</v>
      </c>
      <c r="Q102">
        <v>105.35016773453796</v>
      </c>
      <c r="R102">
        <v>23.71642907</v>
      </c>
    </row>
    <row r="103" spans="1:18" x14ac:dyDescent="0.2">
      <c r="A103" s="1">
        <v>2005</v>
      </c>
      <c r="B103" s="1">
        <v>6</v>
      </c>
      <c r="C103" s="11">
        <v>28.886130000000001</v>
      </c>
      <c r="D103" s="11">
        <v>136.4</v>
      </c>
      <c r="E103" s="11">
        <v>61.129745999999997</v>
      </c>
      <c r="F103" s="11">
        <v>49.949314999999999</v>
      </c>
      <c r="G103" s="11">
        <v>117.7484</v>
      </c>
      <c r="H103" s="11">
        <v>95.044060000000002</v>
      </c>
      <c r="I103" s="11">
        <v>63.020299999999999</v>
      </c>
      <c r="J103" s="11">
        <v>87.7</v>
      </c>
      <c r="K103" s="11">
        <v>65.849999999999994</v>
      </c>
      <c r="L103" s="12">
        <v>54.372</v>
      </c>
      <c r="M103" s="11">
        <v>85.244</v>
      </c>
      <c r="N103" s="11">
        <v>50.874046300000003</v>
      </c>
      <c r="O103" s="11">
        <v>86.564760469999996</v>
      </c>
      <c r="P103" s="11">
        <v>82.005589459999996</v>
      </c>
      <c r="Q103">
        <v>42.972257104550238</v>
      </c>
      <c r="R103">
        <v>46.791820739999999</v>
      </c>
    </row>
    <row r="104" spans="1:18" x14ac:dyDescent="0.2">
      <c r="A104" s="1">
        <v>2005</v>
      </c>
      <c r="B104" s="1">
        <v>7</v>
      </c>
      <c r="C104" s="11">
        <v>44.312690000000003</v>
      </c>
      <c r="D104" s="11">
        <v>88.54</v>
      </c>
      <c r="E104" s="11">
        <v>59.322989</v>
      </c>
      <c r="F104" s="11">
        <v>56.546024000000003</v>
      </c>
      <c r="G104" s="11">
        <v>101.2715</v>
      </c>
      <c r="H104" s="11">
        <v>80.359679999999997</v>
      </c>
      <c r="I104" s="11">
        <v>66.427000000000007</v>
      </c>
      <c r="J104" s="11">
        <v>81.5</v>
      </c>
      <c r="K104" s="11">
        <v>59.04</v>
      </c>
      <c r="L104" s="12">
        <v>86.165999999999997</v>
      </c>
      <c r="M104" s="11">
        <v>26.123000000000001</v>
      </c>
      <c r="N104" s="11">
        <v>74.232322699999997</v>
      </c>
      <c r="O104" s="11">
        <v>64.438318300000006</v>
      </c>
      <c r="P104" s="11">
        <v>71.939547059999995</v>
      </c>
      <c r="Q104">
        <v>35.555211800525477</v>
      </c>
      <c r="R104">
        <v>61.57892682</v>
      </c>
    </row>
    <row r="105" spans="1:18" x14ac:dyDescent="0.2">
      <c r="A105" s="1">
        <v>2005</v>
      </c>
      <c r="B105" s="1">
        <v>8</v>
      </c>
      <c r="C105" s="11">
        <v>37.913960000000003</v>
      </c>
      <c r="D105" s="11">
        <v>155.5</v>
      </c>
      <c r="E105" s="11">
        <v>54.659278</v>
      </c>
      <c r="F105" s="11">
        <v>80.251531</v>
      </c>
      <c r="G105" s="11">
        <v>85.017009999999999</v>
      </c>
      <c r="H105" s="11">
        <v>68.518010000000004</v>
      </c>
      <c r="I105" s="11">
        <v>30.6938</v>
      </c>
      <c r="J105" s="11">
        <v>90.1</v>
      </c>
      <c r="K105" s="11">
        <v>88.81</v>
      </c>
      <c r="L105" s="12">
        <v>74.611999999999995</v>
      </c>
      <c r="M105" s="11">
        <v>49.512999999999998</v>
      </c>
      <c r="N105" s="11">
        <v>50.949932099999998</v>
      </c>
      <c r="O105" s="11">
        <v>63.620267390000002</v>
      </c>
      <c r="P105" s="11">
        <v>59.617232440000002</v>
      </c>
      <c r="Q105">
        <v>92.999138568510517</v>
      </c>
      <c r="R105">
        <v>59.42799789</v>
      </c>
    </row>
    <row r="106" spans="1:18" x14ac:dyDescent="0.2">
      <c r="A106" s="1">
        <v>2005</v>
      </c>
      <c r="B106" s="1">
        <v>9</v>
      </c>
      <c r="C106" s="11">
        <v>46.434339999999999</v>
      </c>
      <c r="D106" s="11">
        <v>90.7</v>
      </c>
      <c r="E106" s="11">
        <v>72.603634</v>
      </c>
      <c r="F106" s="11">
        <v>76.441937999999993</v>
      </c>
      <c r="G106" s="11">
        <v>156.9486</v>
      </c>
      <c r="H106" s="11">
        <v>202.5643</v>
      </c>
      <c r="I106" s="11">
        <v>31.904399999999999</v>
      </c>
      <c r="J106" s="11">
        <v>136</v>
      </c>
      <c r="K106" s="11">
        <v>65.92</v>
      </c>
      <c r="L106" s="12">
        <v>64.462999999999994</v>
      </c>
      <c r="M106" s="11">
        <v>138.84</v>
      </c>
      <c r="N106" s="11">
        <v>86.649856600000007</v>
      </c>
      <c r="O106" s="11">
        <v>120.4776571</v>
      </c>
      <c r="P106" s="11">
        <v>105.76985639999999</v>
      </c>
      <c r="Q106">
        <v>68.261136080049937</v>
      </c>
      <c r="R106">
        <v>69.968233359999999</v>
      </c>
    </row>
    <row r="107" spans="1:18" x14ac:dyDescent="0.2">
      <c r="A107" s="1">
        <v>2005</v>
      </c>
      <c r="B107" s="1">
        <v>10</v>
      </c>
      <c r="C107" s="11">
        <v>49.82826</v>
      </c>
      <c r="D107" s="11">
        <v>61.17</v>
      </c>
      <c r="E107" s="11">
        <v>80.485228000000006</v>
      </c>
      <c r="F107" s="11">
        <v>49.262853</v>
      </c>
      <c r="G107" s="11">
        <v>62.823770000000003</v>
      </c>
      <c r="H107" s="11">
        <v>83.171999999999997</v>
      </c>
      <c r="I107" s="11">
        <v>51.6389</v>
      </c>
      <c r="J107" s="11">
        <v>55.5</v>
      </c>
      <c r="K107" s="11">
        <v>65.47</v>
      </c>
      <c r="L107" s="12">
        <v>101.85</v>
      </c>
      <c r="M107" s="11">
        <v>141.34</v>
      </c>
      <c r="N107" s="11">
        <v>86.6093063</v>
      </c>
      <c r="O107" s="11">
        <v>68.67493245</v>
      </c>
      <c r="P107" s="11">
        <v>79.829999729999997</v>
      </c>
      <c r="Q107">
        <v>32.729477397987822</v>
      </c>
      <c r="R107">
        <v>52.494494230000001</v>
      </c>
    </row>
    <row r="108" spans="1:18" x14ac:dyDescent="0.2">
      <c r="A108" s="1">
        <v>2005</v>
      </c>
      <c r="B108" s="1">
        <v>11</v>
      </c>
      <c r="C108" s="11">
        <v>48.89611</v>
      </c>
      <c r="D108" s="11">
        <v>152.6</v>
      </c>
      <c r="E108" s="11">
        <v>81.475846000000004</v>
      </c>
      <c r="F108" s="11">
        <v>61.604452000000002</v>
      </c>
      <c r="G108" s="11">
        <v>85.190870000000004</v>
      </c>
      <c r="H108" s="11">
        <v>140.06549999999999</v>
      </c>
      <c r="I108" s="11">
        <v>33.007199999999997</v>
      </c>
      <c r="J108" s="11">
        <v>74.5</v>
      </c>
      <c r="K108" s="11">
        <v>80.209999999999994</v>
      </c>
      <c r="L108" s="12">
        <v>52.534999999999997</v>
      </c>
      <c r="M108" s="11">
        <v>55.573999999999998</v>
      </c>
      <c r="N108" s="11">
        <v>62.466236100000003</v>
      </c>
      <c r="O108" s="11">
        <v>83.490249570000003</v>
      </c>
      <c r="P108" s="11">
        <v>60.06785223</v>
      </c>
      <c r="Q108">
        <v>86.757980804495247</v>
      </c>
      <c r="R108">
        <v>35.515949740000003</v>
      </c>
    </row>
    <row r="109" spans="1:18" x14ac:dyDescent="0.2">
      <c r="A109" s="1">
        <v>2005</v>
      </c>
      <c r="B109" s="1">
        <v>12</v>
      </c>
      <c r="C109" s="11">
        <v>34.270069999999997</v>
      </c>
      <c r="D109" s="11">
        <v>153.9</v>
      </c>
      <c r="E109" s="11">
        <v>49.719476</v>
      </c>
      <c r="F109" s="11">
        <v>67.736355000000003</v>
      </c>
      <c r="G109" s="11">
        <v>53.469639999999998</v>
      </c>
      <c r="H109" s="11">
        <v>63.615409999999997</v>
      </c>
      <c r="I109" s="11">
        <v>42.346499999999999</v>
      </c>
      <c r="J109" s="11">
        <v>71.599999999999994</v>
      </c>
      <c r="K109" s="11">
        <v>67.05</v>
      </c>
      <c r="L109" s="12">
        <v>64.662999999999997</v>
      </c>
      <c r="M109" s="11">
        <v>96.363</v>
      </c>
      <c r="N109" s="11">
        <v>79.169998199999995</v>
      </c>
      <c r="O109" s="11">
        <v>52.249171220000001</v>
      </c>
      <c r="P109" s="11">
        <v>70.026756410000004</v>
      </c>
      <c r="Q109">
        <v>57.220210854503804</v>
      </c>
      <c r="R109">
        <v>64.147769839999995</v>
      </c>
    </row>
    <row r="110" spans="1:18" x14ac:dyDescent="0.2">
      <c r="A110" s="1">
        <v>2006</v>
      </c>
      <c r="B110" s="1">
        <v>1</v>
      </c>
      <c r="C110" s="11">
        <v>38.336219999999997</v>
      </c>
      <c r="D110" s="11">
        <v>140.1</v>
      </c>
      <c r="E110" s="11">
        <v>70.634062</v>
      </c>
      <c r="F110" s="11">
        <v>101.67184</v>
      </c>
      <c r="G110" s="11">
        <v>78.602950000000007</v>
      </c>
      <c r="H110" s="11">
        <v>88.123400000000004</v>
      </c>
      <c r="I110" s="11">
        <v>39.990200000000002</v>
      </c>
      <c r="J110" s="11">
        <v>95</v>
      </c>
      <c r="K110" s="11">
        <v>68.540000000000006</v>
      </c>
      <c r="L110" s="12">
        <v>70.89</v>
      </c>
      <c r="M110" s="11">
        <v>104.82</v>
      </c>
      <c r="N110" s="11">
        <v>76.670486499999996</v>
      </c>
      <c r="O110" s="11">
        <v>41.819704420000001</v>
      </c>
      <c r="P110" s="11">
        <v>75.07923787</v>
      </c>
      <c r="Q110">
        <v>83.608438487309485</v>
      </c>
      <c r="R110">
        <v>97.783525130000001</v>
      </c>
    </row>
    <row r="111" spans="1:18" x14ac:dyDescent="0.2">
      <c r="A111" s="1">
        <v>2006</v>
      </c>
      <c r="B111" s="1">
        <v>2</v>
      </c>
      <c r="C111" s="11">
        <v>47.412779999999998</v>
      </c>
      <c r="D111" s="11">
        <v>41.44</v>
      </c>
      <c r="E111" s="11">
        <v>81.580205000000007</v>
      </c>
      <c r="F111" s="11">
        <v>70.579365999999993</v>
      </c>
      <c r="G111" s="11">
        <v>55.290860000000002</v>
      </c>
      <c r="H111" s="11">
        <v>76.186719999999994</v>
      </c>
      <c r="I111" s="11">
        <v>31.3734</v>
      </c>
      <c r="J111" s="11">
        <v>43.3</v>
      </c>
      <c r="K111" s="11">
        <v>57.29</v>
      </c>
      <c r="L111" s="12">
        <v>31.338000000000001</v>
      </c>
      <c r="M111" s="11">
        <v>79.36</v>
      </c>
      <c r="N111" s="11">
        <v>82.132782000000006</v>
      </c>
      <c r="O111" s="11">
        <v>68.733454510000001</v>
      </c>
      <c r="P111" s="11">
        <v>69.491745280000004</v>
      </c>
      <c r="Q111">
        <v>64.715103036930458</v>
      </c>
      <c r="R111">
        <v>63.491650870000001</v>
      </c>
    </row>
    <row r="112" spans="1:18" x14ac:dyDescent="0.2">
      <c r="A112" s="1">
        <v>2006</v>
      </c>
      <c r="B112" s="1">
        <v>3</v>
      </c>
      <c r="C112" s="11">
        <v>31.842780000000001</v>
      </c>
      <c r="D112" s="11">
        <v>126.2</v>
      </c>
      <c r="E112" s="11">
        <v>61.463327999999997</v>
      </c>
      <c r="F112" s="11">
        <v>73.563320000000004</v>
      </c>
      <c r="G112" s="11">
        <v>68.943709999999996</v>
      </c>
      <c r="H112" s="11">
        <v>94.212900000000005</v>
      </c>
      <c r="I112" s="11">
        <v>32.2682</v>
      </c>
      <c r="J112" s="11">
        <v>73.5</v>
      </c>
      <c r="K112" s="11">
        <v>72.78</v>
      </c>
      <c r="L112" s="12">
        <v>72.822000000000003</v>
      </c>
      <c r="M112" s="11">
        <v>94.510999999999996</v>
      </c>
      <c r="N112" s="11">
        <v>63.8493347</v>
      </c>
      <c r="O112" s="11">
        <v>50.961336860000003</v>
      </c>
      <c r="P112" s="11">
        <v>55.00807288</v>
      </c>
      <c r="Q112">
        <v>84.225095685740783</v>
      </c>
      <c r="R112">
        <v>55.148081609999998</v>
      </c>
    </row>
    <row r="113" spans="1:18" x14ac:dyDescent="0.2">
      <c r="A113" s="1">
        <v>2006</v>
      </c>
      <c r="B113" s="1">
        <v>4</v>
      </c>
      <c r="C113" s="11">
        <v>37.913420000000002</v>
      </c>
      <c r="D113" s="11">
        <v>80.27</v>
      </c>
      <c r="E113" s="11">
        <v>61.714604999999999</v>
      </c>
      <c r="F113" s="11">
        <v>97.926101000000003</v>
      </c>
      <c r="G113" s="11">
        <v>103.31399999999999</v>
      </c>
      <c r="H113" s="11">
        <v>79.127499999999998</v>
      </c>
      <c r="I113" s="11">
        <v>37.325099999999999</v>
      </c>
      <c r="J113" s="11">
        <v>114</v>
      </c>
      <c r="K113" s="11">
        <v>72.09</v>
      </c>
      <c r="L113" s="12">
        <v>62.484000000000002</v>
      </c>
      <c r="M113" s="11">
        <v>162.16999999999999</v>
      </c>
      <c r="N113" s="11">
        <v>85.363174400000005</v>
      </c>
      <c r="O113" s="11">
        <v>56.404624040000002</v>
      </c>
      <c r="P113" s="11">
        <v>81.651723649999994</v>
      </c>
      <c r="Q113">
        <v>133.504700169957</v>
      </c>
      <c r="R113">
        <v>59.352185419999998</v>
      </c>
    </row>
    <row r="114" spans="1:18" x14ac:dyDescent="0.2">
      <c r="A114" s="1">
        <v>2006</v>
      </c>
      <c r="B114" s="1">
        <v>5</v>
      </c>
      <c r="C114" s="11">
        <v>60.742350000000002</v>
      </c>
      <c r="D114" s="11">
        <v>95.08</v>
      </c>
      <c r="E114" s="11">
        <v>61.258864000000003</v>
      </c>
      <c r="F114" s="11">
        <v>54.101626000000003</v>
      </c>
      <c r="G114" s="11">
        <v>88.356499999999997</v>
      </c>
      <c r="H114" s="11">
        <v>71.288550000000001</v>
      </c>
      <c r="I114" s="11">
        <v>39.594000000000001</v>
      </c>
      <c r="J114" s="11">
        <v>58.4</v>
      </c>
      <c r="K114" s="11">
        <v>66.3</v>
      </c>
      <c r="L114" s="12">
        <v>75.977000000000004</v>
      </c>
      <c r="M114" s="11">
        <v>116.81</v>
      </c>
      <c r="N114" s="11">
        <v>84.962982199999999</v>
      </c>
      <c r="O114" s="11">
        <v>98.107072770000002</v>
      </c>
      <c r="P114" s="11">
        <v>67.809799049999995</v>
      </c>
      <c r="Q114">
        <v>66.022695380505397</v>
      </c>
      <c r="R114">
        <v>37.875954559999997</v>
      </c>
    </row>
    <row r="115" spans="1:18" x14ac:dyDescent="0.2">
      <c r="A115" s="1">
        <v>2006</v>
      </c>
      <c r="B115" s="1">
        <v>6</v>
      </c>
      <c r="C115" s="11">
        <v>50.016970000000001</v>
      </c>
      <c r="D115" s="11">
        <v>142.30000000000001</v>
      </c>
      <c r="E115" s="11">
        <v>61.303598999999998</v>
      </c>
      <c r="F115" s="11">
        <v>79.801704999999998</v>
      </c>
      <c r="G115" s="11">
        <v>96.580420000000004</v>
      </c>
      <c r="H115" s="11">
        <v>105.8366</v>
      </c>
      <c r="I115" s="11">
        <v>53.543900000000001</v>
      </c>
      <c r="J115" s="11">
        <v>61.9</v>
      </c>
      <c r="K115" s="11">
        <v>68.790000000000006</v>
      </c>
      <c r="L115" s="12">
        <v>107.52</v>
      </c>
      <c r="M115" s="11">
        <v>91.259</v>
      </c>
      <c r="N115" s="11">
        <v>111.20315600000001</v>
      </c>
      <c r="O115" s="11">
        <v>94.185131130000002</v>
      </c>
      <c r="P115" s="11">
        <v>82.586282519999997</v>
      </c>
      <c r="Q115">
        <v>110.92434613008115</v>
      </c>
      <c r="R115">
        <v>46.967444239999999</v>
      </c>
    </row>
    <row r="116" spans="1:18" x14ac:dyDescent="0.2">
      <c r="A116" s="1">
        <v>2006</v>
      </c>
      <c r="B116" s="1">
        <v>7</v>
      </c>
      <c r="C116" s="11">
        <v>48.192169999999997</v>
      </c>
      <c r="D116" s="11">
        <v>75.040000000000006</v>
      </c>
      <c r="E116" s="11">
        <v>58.821956999999998</v>
      </c>
      <c r="F116" s="11">
        <v>55.867393999999997</v>
      </c>
      <c r="G116" s="11">
        <v>84.715459999999993</v>
      </c>
      <c r="H116" s="11">
        <v>98.154169999999993</v>
      </c>
      <c r="I116" s="11">
        <v>72.427899999999994</v>
      </c>
      <c r="J116" s="11">
        <v>64.3</v>
      </c>
      <c r="K116" s="11">
        <v>67.5</v>
      </c>
      <c r="L116" s="12">
        <v>85.037999999999997</v>
      </c>
      <c r="M116" s="11">
        <v>79.23</v>
      </c>
      <c r="N116" s="11">
        <v>94.99897</v>
      </c>
      <c r="O116" s="11">
        <v>69.130677789999993</v>
      </c>
      <c r="P116" s="11">
        <v>84.474456480000001</v>
      </c>
      <c r="Q116">
        <v>42.707087194409027</v>
      </c>
      <c r="R116">
        <v>55.857432670000001</v>
      </c>
    </row>
    <row r="117" spans="1:18" x14ac:dyDescent="0.2">
      <c r="A117" s="1">
        <v>2006</v>
      </c>
      <c r="B117" s="1">
        <v>8</v>
      </c>
      <c r="C117" s="11">
        <v>66.881379999999993</v>
      </c>
      <c r="D117" s="11">
        <v>82.95</v>
      </c>
      <c r="E117" s="11">
        <v>55.006186999999997</v>
      </c>
      <c r="F117" s="11">
        <v>55.390155</v>
      </c>
      <c r="G117" s="11">
        <v>47.267429999999997</v>
      </c>
      <c r="H117" s="11">
        <v>59.319839999999999</v>
      </c>
      <c r="I117" s="11">
        <v>59.809899999999999</v>
      </c>
      <c r="J117" s="11">
        <v>52.2</v>
      </c>
      <c r="K117" s="11">
        <v>47.6</v>
      </c>
      <c r="L117" s="12">
        <v>73.087999999999994</v>
      </c>
      <c r="M117" s="11">
        <v>101.62</v>
      </c>
      <c r="N117" s="11">
        <v>64.386749300000005</v>
      </c>
      <c r="O117" s="11">
        <v>75.902161989999996</v>
      </c>
      <c r="P117" s="11">
        <v>71.515094899999994</v>
      </c>
      <c r="Q117">
        <v>36.359452271752247</v>
      </c>
      <c r="R117">
        <v>59.313617800000003</v>
      </c>
    </row>
    <row r="118" spans="1:18" x14ac:dyDescent="0.2">
      <c r="A118" s="1">
        <v>2006</v>
      </c>
      <c r="B118" s="1">
        <v>9</v>
      </c>
      <c r="C118" s="11">
        <v>40.893270000000001</v>
      </c>
      <c r="D118" s="11">
        <v>101</v>
      </c>
      <c r="E118" s="11">
        <v>59.163868000000001</v>
      </c>
      <c r="F118" s="11">
        <v>47.854025</v>
      </c>
      <c r="G118" s="11">
        <v>58.609360000000002</v>
      </c>
      <c r="H118" s="11">
        <v>93.781329999999997</v>
      </c>
      <c r="I118" s="11">
        <v>41.711799999999997</v>
      </c>
      <c r="J118" s="11">
        <v>67.099999999999994</v>
      </c>
      <c r="K118" s="11">
        <v>62.36</v>
      </c>
      <c r="L118" s="12">
        <v>35.4</v>
      </c>
      <c r="M118" s="11">
        <v>95.024000000000001</v>
      </c>
      <c r="N118" s="11">
        <v>70.377471900000003</v>
      </c>
      <c r="O118" s="11">
        <v>94.981593029999999</v>
      </c>
      <c r="P118" s="11">
        <v>61.751346429999998</v>
      </c>
      <c r="Q118">
        <v>71.518664281932473</v>
      </c>
      <c r="R118">
        <v>24.8763386</v>
      </c>
    </row>
    <row r="119" spans="1:18" x14ac:dyDescent="0.2">
      <c r="A119" s="1">
        <v>2006</v>
      </c>
      <c r="B119" s="1">
        <v>10</v>
      </c>
      <c r="C119" s="11">
        <v>43.56474</v>
      </c>
      <c r="D119" s="11">
        <v>113.5</v>
      </c>
      <c r="E119" s="11">
        <v>54.641426000000003</v>
      </c>
      <c r="F119" s="11">
        <v>79.537147000000004</v>
      </c>
      <c r="G119" s="11">
        <v>102.5793</v>
      </c>
      <c r="H119" s="11">
        <v>54.061630000000001</v>
      </c>
      <c r="I119" s="11">
        <v>37.2012</v>
      </c>
      <c r="J119" s="11">
        <v>64.099999999999994</v>
      </c>
      <c r="K119" s="11">
        <v>62.9</v>
      </c>
      <c r="L119" s="12">
        <v>39.097000000000001</v>
      </c>
      <c r="M119" s="11">
        <v>128.99</v>
      </c>
      <c r="N119" s="11">
        <v>140.80838</v>
      </c>
      <c r="O119" s="11">
        <v>68.016899550000005</v>
      </c>
      <c r="P119" s="11">
        <v>55.629510830000001</v>
      </c>
      <c r="Q119">
        <v>74.125145910652961</v>
      </c>
      <c r="R119">
        <v>70.763221700000003</v>
      </c>
    </row>
    <row r="120" spans="1:18" x14ac:dyDescent="0.2">
      <c r="A120" s="1">
        <v>2006</v>
      </c>
      <c r="B120" s="1">
        <v>11</v>
      </c>
      <c r="C120" s="11">
        <v>51.662419999999997</v>
      </c>
      <c r="D120" s="11">
        <v>84.58</v>
      </c>
      <c r="E120" s="11">
        <v>80.302905999999993</v>
      </c>
      <c r="F120" s="11">
        <v>58.51061</v>
      </c>
      <c r="G120" s="11">
        <v>45.528239999999997</v>
      </c>
      <c r="H120" s="11">
        <v>71.951939999999993</v>
      </c>
      <c r="I120" s="11">
        <v>85.049899999999994</v>
      </c>
      <c r="J120" s="11">
        <v>71</v>
      </c>
      <c r="K120" s="11">
        <v>66.13</v>
      </c>
      <c r="L120" s="12">
        <v>51.209000000000003</v>
      </c>
      <c r="M120" s="11">
        <v>102.03</v>
      </c>
      <c r="N120" s="11">
        <v>108.077263</v>
      </c>
      <c r="O120" s="11">
        <v>91.791845010000003</v>
      </c>
      <c r="P120" s="11">
        <v>49.599130989999999</v>
      </c>
      <c r="Q120">
        <v>43.895903222724151</v>
      </c>
      <c r="R120">
        <v>59.047006379999999</v>
      </c>
    </row>
    <row r="121" spans="1:18" x14ac:dyDescent="0.2">
      <c r="A121" s="1">
        <v>2006</v>
      </c>
      <c r="B121" s="1">
        <v>12</v>
      </c>
      <c r="C121" s="11">
        <v>39.2226</v>
      </c>
      <c r="D121" s="11">
        <v>78.510000000000005</v>
      </c>
      <c r="E121" s="11">
        <v>44.751258999999997</v>
      </c>
      <c r="F121" s="11">
        <v>72.313851999999997</v>
      </c>
      <c r="G121" s="11">
        <v>65.25806</v>
      </c>
      <c r="H121" s="11">
        <v>84.137990000000002</v>
      </c>
      <c r="I121" s="11">
        <v>63.4955</v>
      </c>
      <c r="J121" s="11">
        <v>67.5</v>
      </c>
      <c r="K121" s="11">
        <v>65.97</v>
      </c>
      <c r="L121" s="12">
        <v>34.392000000000003</v>
      </c>
      <c r="M121" s="11">
        <v>58.930999999999997</v>
      </c>
      <c r="N121" s="11">
        <v>106.058167</v>
      </c>
      <c r="O121" s="11">
        <v>80.557038019999993</v>
      </c>
      <c r="P121" s="11">
        <v>51.039038859999998</v>
      </c>
      <c r="Q121">
        <v>67.678386761555146</v>
      </c>
      <c r="R121">
        <v>64.149349709999996</v>
      </c>
    </row>
    <row r="122" spans="1:18" x14ac:dyDescent="0.2">
      <c r="A122" s="1">
        <v>2007</v>
      </c>
      <c r="B122" s="1">
        <v>1</v>
      </c>
      <c r="C122" s="11">
        <v>25.66197</v>
      </c>
      <c r="D122" s="11">
        <v>149.80000000000001</v>
      </c>
      <c r="E122" s="11">
        <v>53.392829999999996</v>
      </c>
      <c r="F122" s="11">
        <v>54.383059000000003</v>
      </c>
      <c r="G122" s="11">
        <v>100.06440000000001</v>
      </c>
      <c r="H122" s="11">
        <v>74.495670000000004</v>
      </c>
      <c r="I122" s="11">
        <v>45.917900000000003</v>
      </c>
      <c r="J122" s="11">
        <v>32</v>
      </c>
      <c r="K122" s="11">
        <v>74.849999999999994</v>
      </c>
      <c r="L122" s="12">
        <v>36.19</v>
      </c>
      <c r="M122" s="11">
        <v>149.06</v>
      </c>
      <c r="N122" s="11">
        <v>134.79161099999999</v>
      </c>
      <c r="O122" s="11">
        <v>68.25110617</v>
      </c>
      <c r="P122" s="11">
        <v>74.510026539999998</v>
      </c>
      <c r="Q122">
        <v>80.170837333916353</v>
      </c>
      <c r="R122">
        <v>28.997230420000001</v>
      </c>
    </row>
    <row r="123" spans="1:18" x14ac:dyDescent="0.2">
      <c r="A123" s="1">
        <v>2007</v>
      </c>
      <c r="B123" s="1">
        <v>2</v>
      </c>
      <c r="C123" s="11">
        <v>37.195459999999997</v>
      </c>
      <c r="D123" s="11">
        <v>91.71</v>
      </c>
      <c r="E123" s="11">
        <v>69.199939999999998</v>
      </c>
      <c r="F123" s="11">
        <v>54.755926000000002</v>
      </c>
      <c r="G123" s="11">
        <v>110.79170000000001</v>
      </c>
      <c r="H123" s="11">
        <v>47.327860000000001</v>
      </c>
      <c r="I123" s="11">
        <v>71.262799999999999</v>
      </c>
      <c r="J123" s="11">
        <v>52.4</v>
      </c>
      <c r="K123" s="11">
        <v>72.14</v>
      </c>
      <c r="L123" s="12">
        <v>40.192</v>
      </c>
      <c r="M123" s="11">
        <v>106.79</v>
      </c>
      <c r="N123" s="11">
        <v>66.335082999999997</v>
      </c>
      <c r="O123" s="11">
        <v>50.548876960000001</v>
      </c>
      <c r="P123" s="11">
        <v>50.860025270000001</v>
      </c>
      <c r="Q123">
        <v>64.659121113888133</v>
      </c>
      <c r="R123">
        <v>39.755437329999999</v>
      </c>
    </row>
    <row r="124" spans="1:18" x14ac:dyDescent="0.2">
      <c r="A124" s="1">
        <v>2007</v>
      </c>
      <c r="B124" s="1">
        <v>3</v>
      </c>
      <c r="C124" s="11">
        <v>28.17454</v>
      </c>
      <c r="D124" s="11">
        <v>86.29</v>
      </c>
      <c r="E124" s="11">
        <v>74.084203000000002</v>
      </c>
      <c r="F124" s="11">
        <v>70.764151999999996</v>
      </c>
      <c r="G124" s="11">
        <v>69.783699999999996</v>
      </c>
      <c r="H124" s="11">
        <v>100.4477</v>
      </c>
      <c r="I124" s="11">
        <v>50.2121</v>
      </c>
      <c r="J124" s="11">
        <v>69.400000000000006</v>
      </c>
      <c r="K124" s="11">
        <v>79.75</v>
      </c>
      <c r="L124" s="12">
        <v>32.917000000000002</v>
      </c>
      <c r="M124" s="11">
        <v>83.081000000000003</v>
      </c>
      <c r="N124" s="11">
        <v>79.735160800000003</v>
      </c>
      <c r="O124" s="11">
        <v>39.884839419999999</v>
      </c>
      <c r="P124" s="11">
        <v>72.529865740000005</v>
      </c>
      <c r="Q124">
        <v>70.074322507176262</v>
      </c>
      <c r="R124">
        <v>60.245909859999998</v>
      </c>
    </row>
    <row r="125" spans="1:18" x14ac:dyDescent="0.2">
      <c r="A125" s="1">
        <v>2007</v>
      </c>
      <c r="B125" s="1">
        <v>4</v>
      </c>
      <c r="C125" s="11">
        <v>28.872949999999999</v>
      </c>
      <c r="D125" s="11">
        <v>105.5</v>
      </c>
      <c r="E125" s="11">
        <v>52.798904</v>
      </c>
      <c r="F125" s="11">
        <v>57.232258999999999</v>
      </c>
      <c r="G125" s="11">
        <v>79.729399999999998</v>
      </c>
      <c r="H125" s="11">
        <v>69.167509999999993</v>
      </c>
      <c r="I125" s="11">
        <v>72.654300000000006</v>
      </c>
      <c r="J125" s="11">
        <v>63.7</v>
      </c>
      <c r="K125" s="11">
        <v>75.89</v>
      </c>
      <c r="L125" s="12">
        <v>8.5090000000000003</v>
      </c>
      <c r="M125" s="11">
        <v>154.74</v>
      </c>
      <c r="N125" s="11">
        <v>78.807868999999997</v>
      </c>
      <c r="O125" s="11">
        <v>56.02066696</v>
      </c>
      <c r="P125" s="11">
        <v>59.841393510000003</v>
      </c>
      <c r="Q125">
        <v>68.331339511054452</v>
      </c>
      <c r="R125">
        <v>41.061600560000002</v>
      </c>
    </row>
    <row r="126" spans="1:18" x14ac:dyDescent="0.2">
      <c r="A126" s="1">
        <v>2007</v>
      </c>
      <c r="B126" s="1">
        <v>5</v>
      </c>
      <c r="C126" s="11">
        <v>37.895420000000001</v>
      </c>
      <c r="D126" s="11">
        <v>97.58</v>
      </c>
      <c r="E126" s="11">
        <v>70.115927999999997</v>
      </c>
      <c r="F126" s="11">
        <v>45.549590000000002</v>
      </c>
      <c r="G126" s="11">
        <v>110.5976</v>
      </c>
      <c r="H126" s="11">
        <v>28.433990000000001</v>
      </c>
      <c r="I126" s="11">
        <v>35.189399999999999</v>
      </c>
      <c r="J126" s="11">
        <v>49.5</v>
      </c>
      <c r="K126" s="11">
        <v>67.849999999999994</v>
      </c>
      <c r="L126" s="12">
        <v>85.216999999999999</v>
      </c>
      <c r="M126" s="11">
        <v>87.805999999999997</v>
      </c>
      <c r="N126" s="11">
        <v>69.240325900000002</v>
      </c>
      <c r="O126" s="11">
        <v>52.004367469999998</v>
      </c>
      <c r="P126" s="11">
        <v>71.137320149999994</v>
      </c>
      <c r="Q126">
        <v>47.791524301569488</v>
      </c>
      <c r="R126">
        <v>37.013331309999998</v>
      </c>
    </row>
    <row r="127" spans="1:18" x14ac:dyDescent="0.2">
      <c r="A127" s="1">
        <v>2007</v>
      </c>
      <c r="B127" s="1">
        <v>6</v>
      </c>
      <c r="C127" s="11">
        <v>32.20552</v>
      </c>
      <c r="D127" s="11">
        <v>84.2</v>
      </c>
      <c r="E127" s="11">
        <v>51.59319</v>
      </c>
      <c r="F127" s="11">
        <v>63.311083000000004</v>
      </c>
      <c r="G127" s="11">
        <v>74.188590000000005</v>
      </c>
      <c r="H127" s="11">
        <v>45.653170000000003</v>
      </c>
      <c r="I127" s="11">
        <v>27.7395</v>
      </c>
      <c r="J127" s="11">
        <v>74.5</v>
      </c>
      <c r="K127" s="11">
        <v>65.55</v>
      </c>
      <c r="L127" s="12">
        <v>89.334999999999994</v>
      </c>
      <c r="M127" s="11">
        <v>86.863</v>
      </c>
      <c r="N127" s="11">
        <v>74.090751600000004</v>
      </c>
      <c r="O127" s="11">
        <v>47.325531959999999</v>
      </c>
      <c r="P127" s="11">
        <v>68.75923281</v>
      </c>
      <c r="Q127">
        <v>77.089463704264318</v>
      </c>
      <c r="R127">
        <v>44.43644407</v>
      </c>
    </row>
    <row r="128" spans="1:18" x14ac:dyDescent="0.2">
      <c r="A128" s="1">
        <v>2007</v>
      </c>
      <c r="B128" s="1">
        <v>7</v>
      </c>
      <c r="C128" s="11">
        <v>27.209060000000001</v>
      </c>
      <c r="D128" s="11">
        <v>55.86</v>
      </c>
      <c r="E128" s="11">
        <v>50.659450999999997</v>
      </c>
      <c r="F128" s="11">
        <v>98.989121999999995</v>
      </c>
      <c r="G128" s="11">
        <v>48.651730000000001</v>
      </c>
      <c r="H128" s="11">
        <v>37.950650000000003</v>
      </c>
      <c r="I128" s="11">
        <v>35.048000000000002</v>
      </c>
      <c r="J128" s="11">
        <v>59.8</v>
      </c>
      <c r="K128" s="11">
        <v>86.07</v>
      </c>
      <c r="L128" s="12">
        <v>44.026000000000003</v>
      </c>
      <c r="M128" s="11">
        <v>84.86</v>
      </c>
      <c r="N128" s="11">
        <v>37.306587200000003</v>
      </c>
      <c r="O128" s="11">
        <v>30.468802830000001</v>
      </c>
      <c r="P128" s="11">
        <v>44.782750659999998</v>
      </c>
      <c r="Q128">
        <v>136.72057759093281</v>
      </c>
      <c r="R128">
        <v>58.835015660000003</v>
      </c>
    </row>
    <row r="129" spans="1:18" x14ac:dyDescent="0.2">
      <c r="A129" s="1">
        <v>2007</v>
      </c>
      <c r="B129" s="1">
        <v>8</v>
      </c>
      <c r="C129" s="11">
        <v>80.253469999999993</v>
      </c>
      <c r="D129" s="11">
        <v>181.7</v>
      </c>
      <c r="E129" s="11">
        <v>60.790765</v>
      </c>
      <c r="F129" s="11">
        <v>58.199630999999997</v>
      </c>
      <c r="G129" s="11">
        <v>151.14529999999999</v>
      </c>
      <c r="H129" s="11">
        <v>117.5663</v>
      </c>
      <c r="I129" s="11">
        <v>47.826799999999999</v>
      </c>
      <c r="J129" s="11">
        <v>58.5</v>
      </c>
      <c r="K129" s="11">
        <v>96.3</v>
      </c>
      <c r="L129" s="12">
        <v>93.71</v>
      </c>
      <c r="M129" s="11">
        <v>39.615000000000002</v>
      </c>
      <c r="N129" s="11">
        <v>80.593070999999995</v>
      </c>
      <c r="O129" s="11">
        <v>60.004454670000001</v>
      </c>
      <c r="P129" s="11">
        <v>90.007296620000005</v>
      </c>
      <c r="Q129">
        <v>56.736240300757188</v>
      </c>
      <c r="R129">
        <v>50.138049350000003</v>
      </c>
    </row>
    <row r="130" spans="1:18" x14ac:dyDescent="0.2">
      <c r="A130" s="1">
        <v>2007</v>
      </c>
      <c r="B130" s="1">
        <v>9</v>
      </c>
      <c r="C130" s="11">
        <v>75.563839999999999</v>
      </c>
      <c r="D130" s="11">
        <v>127.4</v>
      </c>
      <c r="E130" s="11">
        <v>75.692383000000007</v>
      </c>
      <c r="F130" s="11">
        <v>78.926310999999998</v>
      </c>
      <c r="G130" s="11">
        <v>267.54610000000002</v>
      </c>
      <c r="H130" s="11">
        <v>186.62090000000001</v>
      </c>
      <c r="I130" s="11">
        <v>58.0687</v>
      </c>
      <c r="J130" s="11">
        <v>80.5</v>
      </c>
      <c r="K130" s="11">
        <v>86.56</v>
      </c>
      <c r="L130" s="12">
        <v>69.620999999999995</v>
      </c>
      <c r="M130" s="11">
        <v>61.485999999999997</v>
      </c>
      <c r="N130" s="11">
        <v>79.575820899999997</v>
      </c>
      <c r="O130" s="11">
        <v>128.6735353</v>
      </c>
      <c r="P130" s="11">
        <v>109.8926555</v>
      </c>
      <c r="Q130">
        <v>90.571203358030573</v>
      </c>
      <c r="R130">
        <v>59.033218230000003</v>
      </c>
    </row>
    <row r="131" spans="1:18" x14ac:dyDescent="0.2">
      <c r="A131" s="1">
        <v>2007</v>
      </c>
      <c r="B131" s="1">
        <v>10</v>
      </c>
      <c r="C131" s="11">
        <v>81.739140000000006</v>
      </c>
      <c r="D131" s="11">
        <v>81.97</v>
      </c>
      <c r="E131" s="11">
        <v>72.282906999999994</v>
      </c>
      <c r="F131" s="11">
        <v>77.159505999999993</v>
      </c>
      <c r="G131" s="11">
        <v>147.15819999999999</v>
      </c>
      <c r="H131" s="11">
        <v>141.72020000000001</v>
      </c>
      <c r="I131" s="11">
        <v>72.572100000000006</v>
      </c>
      <c r="J131" s="11">
        <v>38.700000000000003</v>
      </c>
      <c r="K131" s="11">
        <v>88.92</v>
      </c>
      <c r="L131" s="12">
        <v>66.784999999999997</v>
      </c>
      <c r="M131" s="11">
        <v>85.84</v>
      </c>
      <c r="N131" s="11">
        <v>57.7441368</v>
      </c>
      <c r="O131" s="11">
        <v>82.119639059999997</v>
      </c>
      <c r="P131" s="11">
        <v>90.640075850000002</v>
      </c>
      <c r="Q131">
        <v>92.542597342810552</v>
      </c>
      <c r="R131">
        <v>55.082712110000003</v>
      </c>
    </row>
    <row r="132" spans="1:18" x14ac:dyDescent="0.2">
      <c r="A132" s="1">
        <v>2007</v>
      </c>
      <c r="B132" s="1">
        <v>11</v>
      </c>
      <c r="C132" s="11">
        <v>87.971260000000001</v>
      </c>
      <c r="D132" s="11">
        <v>111</v>
      </c>
      <c r="E132" s="11">
        <v>82.840823</v>
      </c>
      <c r="F132" s="11">
        <v>78.512253000000001</v>
      </c>
      <c r="G132" s="11">
        <v>113.97410000000001</v>
      </c>
      <c r="H132" s="11">
        <v>88.442459999999997</v>
      </c>
      <c r="I132" s="11">
        <v>56.176099999999998</v>
      </c>
      <c r="J132" s="11">
        <v>77.599999999999994</v>
      </c>
      <c r="K132" s="11">
        <v>84.94</v>
      </c>
      <c r="L132" s="12">
        <v>67.222999999999999</v>
      </c>
      <c r="M132" s="11">
        <v>57.531999999999996</v>
      </c>
      <c r="N132" s="11">
        <v>91.988624599999994</v>
      </c>
      <c r="O132" s="11">
        <v>134.32026049999999</v>
      </c>
      <c r="P132" s="11">
        <v>106.5661652</v>
      </c>
      <c r="Q132">
        <v>108.42847540225526</v>
      </c>
      <c r="R132">
        <v>46.671064960000002</v>
      </c>
    </row>
    <row r="133" spans="1:18" x14ac:dyDescent="0.2">
      <c r="A133" s="1">
        <v>2007</v>
      </c>
      <c r="B133" s="1">
        <v>12</v>
      </c>
      <c r="C133" s="11">
        <v>97.611900000000006</v>
      </c>
      <c r="D133" s="11">
        <v>190</v>
      </c>
      <c r="E133" s="11">
        <v>97.913124999999994</v>
      </c>
      <c r="F133" s="11">
        <v>97.002657999999997</v>
      </c>
      <c r="G133" s="11">
        <v>120.6579</v>
      </c>
      <c r="H133" s="11">
        <v>116.0401</v>
      </c>
      <c r="I133" s="11">
        <v>61.8095</v>
      </c>
      <c r="J133" s="11">
        <v>65.2</v>
      </c>
      <c r="K133" s="11">
        <v>94.25</v>
      </c>
      <c r="L133" s="12">
        <v>90.055999999999997</v>
      </c>
      <c r="M133" s="11">
        <v>125.65</v>
      </c>
      <c r="N133" s="11">
        <v>140.62445099999999</v>
      </c>
      <c r="O133" s="11">
        <v>91.719728439999997</v>
      </c>
      <c r="P133" s="11">
        <v>116.99089720000001</v>
      </c>
      <c r="Q133">
        <v>93.826929599931702</v>
      </c>
      <c r="R133">
        <v>84.050545260000007</v>
      </c>
    </row>
    <row r="134" spans="1:18" x14ac:dyDescent="0.2">
      <c r="A134" s="1">
        <v>2008</v>
      </c>
      <c r="B134" s="1">
        <v>1</v>
      </c>
      <c r="C134" s="11">
        <v>141.85659999999999</v>
      </c>
      <c r="D134" s="11">
        <v>224.4</v>
      </c>
      <c r="E134" s="11">
        <v>112.48677000000001</v>
      </c>
      <c r="F134" s="11">
        <v>117.09904</v>
      </c>
      <c r="G134" s="11">
        <v>224.44049999999999</v>
      </c>
      <c r="H134" s="11">
        <v>186.53909999999999</v>
      </c>
      <c r="I134" s="11">
        <v>126.779</v>
      </c>
      <c r="J134" s="11">
        <v>103</v>
      </c>
      <c r="K134" s="11">
        <v>129.6</v>
      </c>
      <c r="L134" s="12">
        <v>107.64</v>
      </c>
      <c r="M134" s="11">
        <v>124.27</v>
      </c>
      <c r="N134" s="11">
        <v>135.080994</v>
      </c>
      <c r="O134" s="11">
        <v>139.5479005</v>
      </c>
      <c r="P134" s="11">
        <v>177.04220659999999</v>
      </c>
      <c r="Q134">
        <v>142.80524254103503</v>
      </c>
      <c r="R134">
        <v>82.042925449999998</v>
      </c>
    </row>
    <row r="135" spans="1:18" x14ac:dyDescent="0.2">
      <c r="A135" s="1">
        <v>2008</v>
      </c>
      <c r="B135" s="1">
        <v>2</v>
      </c>
      <c r="C135" s="11">
        <v>118.6485</v>
      </c>
      <c r="D135" s="11">
        <v>175.4</v>
      </c>
      <c r="E135" s="11">
        <v>132.20688999999999</v>
      </c>
      <c r="F135" s="11">
        <v>105.23191</v>
      </c>
      <c r="G135" s="11">
        <v>144.97710000000001</v>
      </c>
      <c r="H135" s="11">
        <v>127.34869999999999</v>
      </c>
      <c r="I135" s="11">
        <v>89.350399999999993</v>
      </c>
      <c r="J135" s="11">
        <v>99.8</v>
      </c>
      <c r="K135" s="11">
        <v>107.7</v>
      </c>
      <c r="L135" s="12">
        <v>49.851999999999997</v>
      </c>
      <c r="M135" s="11">
        <v>143.63</v>
      </c>
      <c r="N135" s="11">
        <v>95.595809900000006</v>
      </c>
      <c r="O135" s="11">
        <v>132.74403480000001</v>
      </c>
      <c r="P135" s="11">
        <v>108.3147367</v>
      </c>
      <c r="Q135">
        <v>157.75426779085541</v>
      </c>
      <c r="R135">
        <v>54.385758260000003</v>
      </c>
    </row>
    <row r="136" spans="1:18" x14ac:dyDescent="0.2">
      <c r="A136" s="1">
        <v>2008</v>
      </c>
      <c r="B136" s="1">
        <v>3</v>
      </c>
      <c r="C136" s="11">
        <v>115.1673</v>
      </c>
      <c r="D136" s="11">
        <v>151.30000000000001</v>
      </c>
      <c r="E136" s="11">
        <v>104.61991</v>
      </c>
      <c r="F136" s="11">
        <v>166.63333</v>
      </c>
      <c r="G136" s="11">
        <v>191.3272</v>
      </c>
      <c r="H136" s="11">
        <v>91.625209999999996</v>
      </c>
      <c r="I136" s="11">
        <v>175.19200000000001</v>
      </c>
      <c r="J136" s="11">
        <v>99.1</v>
      </c>
      <c r="K136" s="11">
        <v>154.1</v>
      </c>
      <c r="L136" s="12">
        <v>49.728000000000002</v>
      </c>
      <c r="M136" s="11">
        <v>145.35</v>
      </c>
      <c r="N136" s="11">
        <v>87.944526699999997</v>
      </c>
      <c r="O136" s="11">
        <v>217.76997259999999</v>
      </c>
      <c r="P136" s="11">
        <v>114.47457609999999</v>
      </c>
      <c r="Q136">
        <v>174.0117214993019</v>
      </c>
      <c r="R136">
        <v>135.9465055</v>
      </c>
    </row>
    <row r="137" spans="1:18" x14ac:dyDescent="0.2">
      <c r="A137" s="1">
        <v>2008</v>
      </c>
      <c r="B137" s="1">
        <v>4</v>
      </c>
      <c r="C137" s="11">
        <v>88.425740000000005</v>
      </c>
      <c r="D137" s="11">
        <v>123.3</v>
      </c>
      <c r="E137" s="11">
        <v>102.56183</v>
      </c>
      <c r="F137" s="11">
        <v>124.64762</v>
      </c>
      <c r="G137" s="11">
        <v>120.2012</v>
      </c>
      <c r="H137" s="11">
        <v>78.179479999999998</v>
      </c>
      <c r="I137" s="11">
        <v>124.777</v>
      </c>
      <c r="J137" s="11">
        <v>72.400000000000006</v>
      </c>
      <c r="K137" s="11">
        <v>104.6</v>
      </c>
      <c r="L137" s="12">
        <v>63.566000000000003</v>
      </c>
      <c r="M137" s="11">
        <v>145.44</v>
      </c>
      <c r="N137" s="11">
        <v>74.095062299999995</v>
      </c>
      <c r="O137" s="11">
        <v>115.2067193</v>
      </c>
      <c r="P137" s="11">
        <v>98.197698650000007</v>
      </c>
      <c r="Q137">
        <v>145.5144919032862</v>
      </c>
      <c r="R137">
        <v>91.602679240000001</v>
      </c>
    </row>
    <row r="138" spans="1:18" x14ac:dyDescent="0.2">
      <c r="A138" s="1">
        <v>2008</v>
      </c>
      <c r="B138" s="1">
        <v>5</v>
      </c>
      <c r="C138" s="11">
        <v>140.9752</v>
      </c>
      <c r="D138" s="11">
        <v>76.78</v>
      </c>
      <c r="E138" s="11">
        <v>82.216188000000002</v>
      </c>
      <c r="F138" s="11">
        <v>89.053284000000005</v>
      </c>
      <c r="G138" s="11">
        <v>73.119420000000005</v>
      </c>
      <c r="H138" s="11">
        <v>53.695779999999999</v>
      </c>
      <c r="I138" s="11">
        <v>94.384399999999999</v>
      </c>
      <c r="J138" s="11">
        <v>67.7</v>
      </c>
      <c r="K138" s="11">
        <v>92.22</v>
      </c>
      <c r="L138" s="12">
        <v>51.381999999999998</v>
      </c>
      <c r="M138" s="11">
        <v>111.4</v>
      </c>
      <c r="N138" s="11">
        <v>89.214927700000004</v>
      </c>
      <c r="O138" s="11">
        <v>120.2624756</v>
      </c>
      <c r="P138" s="11">
        <v>88.673434130000004</v>
      </c>
      <c r="Q138">
        <v>100.68358430209416</v>
      </c>
      <c r="R138">
        <v>67.599628730000006</v>
      </c>
    </row>
    <row r="139" spans="1:18" x14ac:dyDescent="0.2">
      <c r="A139" s="1">
        <v>2008</v>
      </c>
      <c r="B139" s="1">
        <v>6</v>
      </c>
      <c r="C139" s="11">
        <v>102.8625</v>
      </c>
      <c r="D139" s="11">
        <v>82.63</v>
      </c>
      <c r="E139" s="11">
        <v>76.645915000000002</v>
      </c>
      <c r="F139" s="11">
        <v>110.60372</v>
      </c>
      <c r="G139" s="11">
        <v>108.1953</v>
      </c>
      <c r="H139" s="11">
        <v>114.4254</v>
      </c>
      <c r="I139" s="11">
        <v>162.874</v>
      </c>
      <c r="J139" s="11">
        <v>73.400000000000006</v>
      </c>
      <c r="K139" s="11">
        <v>95.5</v>
      </c>
      <c r="L139" s="12">
        <v>71.727999999999994</v>
      </c>
      <c r="M139" s="11">
        <v>103.03</v>
      </c>
      <c r="N139" s="11">
        <v>125.871094</v>
      </c>
      <c r="O139" s="11">
        <v>134.1222228</v>
      </c>
      <c r="P139" s="11">
        <v>89.136883330000003</v>
      </c>
      <c r="Q139">
        <v>157.01193323885448</v>
      </c>
      <c r="R139">
        <v>62.944362050000002</v>
      </c>
    </row>
    <row r="140" spans="1:18" x14ac:dyDescent="0.2">
      <c r="A140" s="1">
        <v>2008</v>
      </c>
      <c r="B140" s="1">
        <v>7</v>
      </c>
      <c r="C140" s="11">
        <v>113.3927</v>
      </c>
      <c r="D140" s="11">
        <v>58.24</v>
      </c>
      <c r="E140" s="11">
        <v>70.881899000000004</v>
      </c>
      <c r="F140" s="11">
        <v>150.46179000000001</v>
      </c>
      <c r="G140" s="11">
        <v>87.522639999999996</v>
      </c>
      <c r="H140" s="11">
        <v>85.725819999999999</v>
      </c>
      <c r="I140" s="11">
        <v>193.61199999999999</v>
      </c>
      <c r="J140" s="11">
        <v>61.4</v>
      </c>
      <c r="K140" s="11">
        <v>102.8</v>
      </c>
      <c r="L140" s="12">
        <v>63.078000000000003</v>
      </c>
      <c r="M140" s="11">
        <v>25.988</v>
      </c>
      <c r="N140" s="11">
        <v>126.503624</v>
      </c>
      <c r="O140" s="11">
        <v>123.12396099999999</v>
      </c>
      <c r="P140" s="11">
        <v>115.10272430000001</v>
      </c>
      <c r="Q140">
        <v>152.11792375165371</v>
      </c>
      <c r="R140">
        <v>126.0443442</v>
      </c>
    </row>
    <row r="141" spans="1:18" x14ac:dyDescent="0.2">
      <c r="A141" s="1">
        <v>2008</v>
      </c>
      <c r="B141" s="1">
        <v>8</v>
      </c>
      <c r="C141" s="11">
        <v>134.6815</v>
      </c>
      <c r="D141" s="11">
        <v>109.4</v>
      </c>
      <c r="E141" s="11">
        <v>100.20487</v>
      </c>
      <c r="F141" s="11">
        <v>175.45680999999999</v>
      </c>
      <c r="G141" s="11">
        <v>107.7162</v>
      </c>
      <c r="H141" s="11">
        <v>86.259249999999994</v>
      </c>
      <c r="I141" s="11">
        <v>92.267499999999998</v>
      </c>
      <c r="J141" s="11">
        <v>58.9</v>
      </c>
      <c r="K141" s="11">
        <v>107.2</v>
      </c>
      <c r="L141" s="12">
        <v>65.433999999999997</v>
      </c>
      <c r="M141" s="11">
        <v>85.451999999999998</v>
      </c>
      <c r="N141" s="11">
        <v>110.48114</v>
      </c>
      <c r="O141" s="11">
        <v>125.4557142</v>
      </c>
      <c r="P141" s="11">
        <v>81.16307827</v>
      </c>
      <c r="Q141">
        <v>205.62845669230998</v>
      </c>
      <c r="R141">
        <v>128.41674119999999</v>
      </c>
    </row>
    <row r="142" spans="1:18" x14ac:dyDescent="0.2">
      <c r="A142" s="1">
        <v>2008</v>
      </c>
      <c r="B142" s="1">
        <v>9</v>
      </c>
      <c r="C142" s="11">
        <v>206.11799999999999</v>
      </c>
      <c r="D142" s="11">
        <v>261.7</v>
      </c>
      <c r="E142" s="11">
        <v>184.16750999999999</v>
      </c>
      <c r="F142" s="11">
        <v>199.75102000000001</v>
      </c>
      <c r="G142" s="11">
        <v>206.84399999999999</v>
      </c>
      <c r="H142" s="11">
        <v>155.9118</v>
      </c>
      <c r="I142" s="11">
        <v>124.11199999999999</v>
      </c>
      <c r="J142" s="11">
        <v>97.3</v>
      </c>
      <c r="K142" s="11">
        <v>144.9</v>
      </c>
      <c r="L142" s="12">
        <v>86.685000000000002</v>
      </c>
      <c r="M142" s="11">
        <v>120.66</v>
      </c>
      <c r="N142" s="11">
        <v>261.62991299999999</v>
      </c>
      <c r="O142" s="11">
        <v>185.33563910000001</v>
      </c>
      <c r="P142" s="11">
        <v>238.17187419999999</v>
      </c>
      <c r="Q142">
        <v>298.38700202656565</v>
      </c>
      <c r="R142">
        <v>103.9330504</v>
      </c>
    </row>
    <row r="143" spans="1:18" x14ac:dyDescent="0.2">
      <c r="A143" s="1">
        <v>2008</v>
      </c>
      <c r="B143" s="1">
        <v>10</v>
      </c>
      <c r="C143" s="11">
        <v>290.99180000000001</v>
      </c>
      <c r="D143" s="11">
        <v>303.3</v>
      </c>
      <c r="E143" s="11">
        <v>360.29563999999999</v>
      </c>
      <c r="F143" s="11">
        <v>182.27260999999999</v>
      </c>
      <c r="G143" s="11">
        <v>272.4898</v>
      </c>
      <c r="H143" s="11">
        <v>256.0718</v>
      </c>
      <c r="I143" s="11">
        <v>235.18600000000001</v>
      </c>
      <c r="J143" s="11">
        <v>133</v>
      </c>
      <c r="K143" s="11">
        <v>237.7</v>
      </c>
      <c r="L143" s="12">
        <v>149.63</v>
      </c>
      <c r="M143" s="11">
        <v>199.23</v>
      </c>
      <c r="N143" s="11">
        <v>209.30038500000001</v>
      </c>
      <c r="O143" s="11">
        <v>251.48634100000001</v>
      </c>
      <c r="P143" s="11">
        <v>241.77227780000001</v>
      </c>
      <c r="Q143">
        <v>187.56824092259643</v>
      </c>
      <c r="R143">
        <v>150.53025220000001</v>
      </c>
    </row>
    <row r="144" spans="1:18" x14ac:dyDescent="0.2">
      <c r="A144" s="1">
        <v>2008</v>
      </c>
      <c r="B144" s="1">
        <v>11</v>
      </c>
      <c r="C144" s="11">
        <v>186.36179999999999</v>
      </c>
      <c r="D144" s="11">
        <v>201.2</v>
      </c>
      <c r="E144" s="11">
        <v>267.13576</v>
      </c>
      <c r="F144" s="11">
        <v>168.91557</v>
      </c>
      <c r="G144" s="11">
        <v>170.81039999999999</v>
      </c>
      <c r="H144" s="11">
        <v>188.7567</v>
      </c>
      <c r="I144" s="11">
        <v>146.62899999999999</v>
      </c>
      <c r="J144" s="11">
        <v>86</v>
      </c>
      <c r="K144" s="11">
        <v>130.6</v>
      </c>
      <c r="L144" s="12">
        <v>112.35</v>
      </c>
      <c r="M144" s="11">
        <v>111.73</v>
      </c>
      <c r="N144" s="11">
        <v>207.47946200000001</v>
      </c>
      <c r="O144" s="11">
        <v>201.98157119999999</v>
      </c>
      <c r="P144" s="11">
        <v>162.71338399999999</v>
      </c>
      <c r="Q144">
        <v>194.23703852686074</v>
      </c>
      <c r="R144">
        <v>126.0783957</v>
      </c>
    </row>
    <row r="145" spans="1:18" x14ac:dyDescent="0.2">
      <c r="A145" s="1">
        <v>2008</v>
      </c>
      <c r="B145" s="1">
        <v>12</v>
      </c>
      <c r="C145" s="11">
        <v>185.85480000000001</v>
      </c>
      <c r="D145" s="11">
        <v>320.7</v>
      </c>
      <c r="E145" s="11">
        <v>268.98604999999998</v>
      </c>
      <c r="F145" s="11">
        <v>185.15223</v>
      </c>
      <c r="G145" s="11">
        <v>217.35980000000001</v>
      </c>
      <c r="H145" s="11">
        <v>192.48840000000001</v>
      </c>
      <c r="I145" s="11">
        <v>136.16</v>
      </c>
      <c r="J145" s="11">
        <v>74.7</v>
      </c>
      <c r="K145" s="11">
        <v>147.4</v>
      </c>
      <c r="L145" s="12">
        <v>105.63</v>
      </c>
      <c r="M145" s="11">
        <v>143.16999999999999</v>
      </c>
      <c r="N145" s="11">
        <v>165.29475400000001</v>
      </c>
      <c r="O145" s="11">
        <v>111.97687519999999</v>
      </c>
      <c r="P145" s="11">
        <v>157.828677</v>
      </c>
      <c r="Q145">
        <v>232.76639264964714</v>
      </c>
      <c r="R145">
        <v>125.1415112</v>
      </c>
    </row>
    <row r="146" spans="1:18" x14ac:dyDescent="0.2">
      <c r="A146" s="1">
        <v>2009</v>
      </c>
      <c r="B146" s="1">
        <v>1</v>
      </c>
      <c r="C146" s="11">
        <v>101.05719999999999</v>
      </c>
      <c r="D146" s="11">
        <v>123.8</v>
      </c>
      <c r="E146" s="11">
        <v>250.74299999999999</v>
      </c>
      <c r="F146" s="11">
        <v>186.97929999999999</v>
      </c>
      <c r="G146" s="11">
        <v>216.79990000000001</v>
      </c>
      <c r="H146" s="11">
        <v>174.7227</v>
      </c>
      <c r="I146" s="11">
        <v>105.815</v>
      </c>
      <c r="J146" s="11">
        <v>123</v>
      </c>
      <c r="K146" s="11">
        <v>130.4</v>
      </c>
      <c r="L146" s="12">
        <v>126.59</v>
      </c>
      <c r="M146" s="11">
        <v>121.89</v>
      </c>
      <c r="N146" s="11">
        <v>201.63445999999999</v>
      </c>
      <c r="O146" s="11">
        <v>158.64221810000001</v>
      </c>
      <c r="P146" s="11">
        <v>184.81783039999999</v>
      </c>
      <c r="Q146">
        <v>223.54686897340983</v>
      </c>
      <c r="R146">
        <v>133.94778099999999</v>
      </c>
    </row>
    <row r="147" spans="1:18" x14ac:dyDescent="0.2">
      <c r="A147" s="1">
        <v>2009</v>
      </c>
      <c r="B147" s="1">
        <v>2</v>
      </c>
      <c r="C147" s="11">
        <v>196.2843</v>
      </c>
      <c r="D147" s="11">
        <v>240.2</v>
      </c>
      <c r="E147" s="11">
        <v>193.66956999999999</v>
      </c>
      <c r="F147" s="11">
        <v>143.29275000000001</v>
      </c>
      <c r="G147" s="11">
        <v>163.95769999999999</v>
      </c>
      <c r="H147" s="11">
        <v>121.99930000000001</v>
      </c>
      <c r="I147" s="11">
        <v>135.76499999999999</v>
      </c>
      <c r="J147" s="11">
        <v>123</v>
      </c>
      <c r="K147" s="11">
        <v>170.1</v>
      </c>
      <c r="L147" s="12">
        <v>185.57</v>
      </c>
      <c r="M147" s="11">
        <v>57.713999999999999</v>
      </c>
      <c r="N147" s="11">
        <v>157.92991599999999</v>
      </c>
      <c r="O147" s="11">
        <v>153.16464310000001</v>
      </c>
      <c r="P147" s="11">
        <v>202.54796669999999</v>
      </c>
      <c r="Q147">
        <v>170.97814107736485</v>
      </c>
      <c r="R147">
        <v>102.8741879</v>
      </c>
    </row>
    <row r="148" spans="1:18" x14ac:dyDescent="0.2">
      <c r="A148" s="1">
        <v>2009</v>
      </c>
      <c r="B148" s="1">
        <v>3</v>
      </c>
      <c r="C148" s="11">
        <v>118.31619999999999</v>
      </c>
      <c r="D148" s="11">
        <v>206.9</v>
      </c>
      <c r="E148" s="11">
        <v>166.98750000000001</v>
      </c>
      <c r="F148" s="11">
        <v>157.97882000000001</v>
      </c>
      <c r="G148" s="11">
        <v>125.6446</v>
      </c>
      <c r="H148" s="11">
        <v>144.3331</v>
      </c>
      <c r="I148" s="11">
        <v>155.971</v>
      </c>
      <c r="J148" s="11">
        <v>123</v>
      </c>
      <c r="K148" s="11">
        <v>128.69999999999999</v>
      </c>
      <c r="L148" s="12">
        <v>95.418999999999997</v>
      </c>
      <c r="M148" s="11">
        <v>94.724000000000004</v>
      </c>
      <c r="N148" s="11">
        <v>120.704803</v>
      </c>
      <c r="O148" s="11">
        <v>141.81594380000001</v>
      </c>
      <c r="P148" s="11">
        <v>167.99121940000001</v>
      </c>
      <c r="Q148">
        <v>184.49576665190207</v>
      </c>
      <c r="R148">
        <v>116.0514077</v>
      </c>
    </row>
    <row r="149" spans="1:18" x14ac:dyDescent="0.2">
      <c r="A149" s="1">
        <v>2009</v>
      </c>
      <c r="B149" s="1">
        <v>4</v>
      </c>
      <c r="C149" s="11">
        <v>90.138689999999997</v>
      </c>
      <c r="D149" s="11">
        <v>142.1</v>
      </c>
      <c r="E149" s="11">
        <v>136.46243999999999</v>
      </c>
      <c r="F149" s="11">
        <v>120.89725</v>
      </c>
      <c r="G149" s="11">
        <v>126.0774</v>
      </c>
      <c r="H149" s="11">
        <v>120.31100000000001</v>
      </c>
      <c r="I149" s="11">
        <v>131.59100000000001</v>
      </c>
      <c r="J149" s="11">
        <v>109</v>
      </c>
      <c r="K149" s="11">
        <v>119.9</v>
      </c>
      <c r="L149" s="12">
        <v>63.582000000000001</v>
      </c>
      <c r="M149" s="11">
        <v>92.353999999999999</v>
      </c>
      <c r="N149" s="11">
        <v>111.492767</v>
      </c>
      <c r="O149" s="11">
        <v>147.2951419</v>
      </c>
      <c r="P149" s="11">
        <v>107.92724800000001</v>
      </c>
      <c r="Q149">
        <v>152.91332363156562</v>
      </c>
      <c r="R149">
        <v>81.103880610000004</v>
      </c>
    </row>
    <row r="150" spans="1:18" x14ac:dyDescent="0.2">
      <c r="A150" s="1">
        <v>2009</v>
      </c>
      <c r="B150" s="1">
        <v>5</v>
      </c>
      <c r="C150" s="11">
        <v>130.03639999999999</v>
      </c>
      <c r="D150" s="11">
        <v>163.9</v>
      </c>
      <c r="E150" s="11">
        <v>120.57724</v>
      </c>
      <c r="F150" s="11">
        <v>78.004560999999995</v>
      </c>
      <c r="G150" s="11">
        <v>117.11369999999999</v>
      </c>
      <c r="H150" s="11">
        <v>112.80200000000001</v>
      </c>
      <c r="I150" s="11">
        <v>114.316</v>
      </c>
      <c r="J150" s="11">
        <v>132</v>
      </c>
      <c r="K150" s="11">
        <v>117.7</v>
      </c>
      <c r="L150" s="12">
        <v>57.850999999999999</v>
      </c>
      <c r="M150" s="11">
        <v>45.954999999999998</v>
      </c>
      <c r="N150" s="11">
        <v>143.11721800000001</v>
      </c>
      <c r="O150" s="11">
        <v>148.23980169999999</v>
      </c>
      <c r="P150" s="11">
        <v>125.94462129999999</v>
      </c>
      <c r="Q150">
        <v>91.164707900542368</v>
      </c>
      <c r="R150">
        <v>57.25819516</v>
      </c>
    </row>
    <row r="151" spans="1:18" x14ac:dyDescent="0.2">
      <c r="A151" s="1">
        <v>2009</v>
      </c>
      <c r="B151" s="1">
        <v>6</v>
      </c>
      <c r="C151" s="11">
        <v>75.507000000000005</v>
      </c>
      <c r="D151" s="11">
        <v>125.4</v>
      </c>
      <c r="E151" s="11">
        <v>91.761086000000006</v>
      </c>
      <c r="F151" s="11">
        <v>177.26316</v>
      </c>
      <c r="G151" s="11">
        <v>111.88030000000001</v>
      </c>
      <c r="H151" s="11">
        <v>136.32079999999999</v>
      </c>
      <c r="I151" s="11">
        <v>98.400599999999997</v>
      </c>
      <c r="J151" s="11">
        <v>73.400000000000006</v>
      </c>
      <c r="K151" s="11">
        <v>120.9</v>
      </c>
      <c r="L151" s="12">
        <v>58.057000000000002</v>
      </c>
      <c r="M151" s="11">
        <v>122.24</v>
      </c>
      <c r="N151" s="11">
        <v>174.22911099999999</v>
      </c>
      <c r="O151" s="11">
        <v>157.728827</v>
      </c>
      <c r="P151" s="11">
        <v>112.47263510000001</v>
      </c>
      <c r="Q151">
        <v>131.52881047098612</v>
      </c>
      <c r="R151">
        <v>179.84661980000001</v>
      </c>
    </row>
    <row r="152" spans="1:18" x14ac:dyDescent="0.2">
      <c r="A152" s="1">
        <v>2009</v>
      </c>
      <c r="B152" s="1">
        <v>7</v>
      </c>
      <c r="C152" s="11">
        <v>78.22363</v>
      </c>
      <c r="D152" s="11">
        <v>158</v>
      </c>
      <c r="E152" s="11">
        <v>91.275565999999998</v>
      </c>
      <c r="F152" s="11">
        <v>135.19358</v>
      </c>
      <c r="G152" s="11">
        <v>108.00830000000001</v>
      </c>
      <c r="H152" s="11">
        <v>79.354020000000006</v>
      </c>
      <c r="I152" s="11">
        <v>141.06700000000001</v>
      </c>
      <c r="J152" s="11">
        <v>97.1</v>
      </c>
      <c r="K152" s="11">
        <v>137.19999999999999</v>
      </c>
      <c r="L152" s="12">
        <v>35.304000000000002</v>
      </c>
      <c r="M152" s="11">
        <v>95.614000000000004</v>
      </c>
      <c r="N152" s="11">
        <v>206.663712</v>
      </c>
      <c r="O152" s="11">
        <v>113.3862457</v>
      </c>
      <c r="P152" s="11">
        <v>104.3551071</v>
      </c>
      <c r="Q152">
        <v>103.9319155712554</v>
      </c>
      <c r="R152">
        <v>134.78488970000001</v>
      </c>
    </row>
    <row r="153" spans="1:18" x14ac:dyDescent="0.2">
      <c r="A153" s="1">
        <v>2009</v>
      </c>
      <c r="B153" s="1">
        <v>8</v>
      </c>
      <c r="C153" s="11">
        <v>125.648</v>
      </c>
      <c r="D153" s="11">
        <v>97.79</v>
      </c>
      <c r="E153" s="11">
        <v>96.658524</v>
      </c>
      <c r="F153" s="11">
        <v>121.60796000000001</v>
      </c>
      <c r="G153" s="11">
        <v>98.046090000000007</v>
      </c>
      <c r="H153" s="11">
        <v>122.8792</v>
      </c>
      <c r="I153" s="11">
        <v>103.88</v>
      </c>
      <c r="J153" s="11">
        <v>57.7</v>
      </c>
      <c r="K153" s="11">
        <v>147.4</v>
      </c>
      <c r="L153" s="12">
        <v>41.526000000000003</v>
      </c>
      <c r="M153" s="11">
        <v>94.165999999999997</v>
      </c>
      <c r="N153" s="11">
        <v>103.18768300000001</v>
      </c>
      <c r="O153" s="11">
        <v>95.394307830000002</v>
      </c>
      <c r="P153" s="11">
        <v>111.17433939999999</v>
      </c>
      <c r="Q153">
        <v>92.431093166926644</v>
      </c>
      <c r="R153">
        <v>121.93505159999999</v>
      </c>
    </row>
    <row r="154" spans="1:18" x14ac:dyDescent="0.2">
      <c r="A154" s="1">
        <v>2009</v>
      </c>
      <c r="B154" s="1">
        <v>9</v>
      </c>
      <c r="C154" s="11">
        <v>79.196460000000002</v>
      </c>
      <c r="D154" s="11">
        <v>109.7</v>
      </c>
      <c r="E154" s="11">
        <v>93.413195000000002</v>
      </c>
      <c r="F154" s="11">
        <v>197.10697999999999</v>
      </c>
      <c r="G154" s="11">
        <v>118.8826</v>
      </c>
      <c r="H154" s="11">
        <v>59.587850000000003</v>
      </c>
      <c r="I154" s="11">
        <v>87.388800000000003</v>
      </c>
      <c r="J154" s="11">
        <v>117</v>
      </c>
      <c r="K154" s="11">
        <v>123.7</v>
      </c>
      <c r="L154" s="12">
        <v>77.927000000000007</v>
      </c>
      <c r="M154" s="11">
        <v>32.386000000000003</v>
      </c>
      <c r="N154" s="11">
        <v>128.322632</v>
      </c>
      <c r="O154" s="11">
        <v>111.0358246</v>
      </c>
      <c r="P154" s="11">
        <v>99.009636060000005</v>
      </c>
      <c r="Q154">
        <v>160.95164514998854</v>
      </c>
      <c r="R154">
        <v>190.31610259999999</v>
      </c>
    </row>
    <row r="155" spans="1:18" x14ac:dyDescent="0.2">
      <c r="A155" s="1">
        <v>2009</v>
      </c>
      <c r="B155" s="1">
        <v>10</v>
      </c>
      <c r="C155" s="11">
        <v>78.0351</v>
      </c>
      <c r="D155" s="11">
        <v>49.11</v>
      </c>
      <c r="E155" s="11">
        <v>110.39066</v>
      </c>
      <c r="F155" s="11">
        <v>113.87564</v>
      </c>
      <c r="G155" s="11">
        <v>124.0478</v>
      </c>
      <c r="H155" s="11">
        <v>84.368049999999997</v>
      </c>
      <c r="I155" s="11">
        <v>85.999099999999999</v>
      </c>
      <c r="J155" s="11">
        <v>88.2</v>
      </c>
      <c r="K155" s="11">
        <v>111.3</v>
      </c>
      <c r="L155" s="12">
        <v>85.381</v>
      </c>
      <c r="M155" s="11">
        <v>67.63</v>
      </c>
      <c r="N155" s="11">
        <v>115.09178900000001</v>
      </c>
      <c r="O155" s="11">
        <v>142.2283846</v>
      </c>
      <c r="P155" s="11">
        <v>86.241759579999993</v>
      </c>
      <c r="Q155">
        <v>75.796263661246229</v>
      </c>
      <c r="R155">
        <v>121.2544527</v>
      </c>
    </row>
    <row r="156" spans="1:18" x14ac:dyDescent="0.2">
      <c r="A156" s="1">
        <v>2009</v>
      </c>
      <c r="B156" s="1">
        <v>11</v>
      </c>
      <c r="C156" s="11">
        <v>99.873230000000007</v>
      </c>
      <c r="D156" s="11">
        <v>82.65</v>
      </c>
      <c r="E156" s="11">
        <v>127.59269</v>
      </c>
      <c r="F156" s="11">
        <v>112.05535</v>
      </c>
      <c r="G156" s="11">
        <v>213.2901</v>
      </c>
      <c r="H156" s="11">
        <v>106.5706</v>
      </c>
      <c r="I156" s="11">
        <v>68.559399999999997</v>
      </c>
      <c r="J156" s="11">
        <v>114</v>
      </c>
      <c r="K156" s="11">
        <v>114</v>
      </c>
      <c r="L156" s="12">
        <v>60.356999999999999</v>
      </c>
      <c r="M156" s="11">
        <v>109.06</v>
      </c>
      <c r="N156" s="11">
        <v>150.372818</v>
      </c>
      <c r="O156" s="11">
        <v>132.31210519999999</v>
      </c>
      <c r="P156" s="11">
        <v>99.779269189999994</v>
      </c>
      <c r="Q156">
        <v>68.890270974796948</v>
      </c>
      <c r="R156">
        <v>123.0599435</v>
      </c>
    </row>
    <row r="157" spans="1:18" x14ac:dyDescent="0.2">
      <c r="A157" s="1">
        <v>2009</v>
      </c>
      <c r="B157" s="1">
        <v>12</v>
      </c>
      <c r="C157" s="11">
        <v>96.434610000000006</v>
      </c>
      <c r="D157" s="11">
        <v>77.760000000000005</v>
      </c>
      <c r="E157" s="11">
        <v>102.30808</v>
      </c>
      <c r="F157" s="11">
        <v>101.70138</v>
      </c>
      <c r="G157" s="11">
        <v>140.3595</v>
      </c>
      <c r="H157" s="11">
        <v>76.332859999999997</v>
      </c>
      <c r="I157" s="11">
        <v>78.486500000000007</v>
      </c>
      <c r="J157" s="11">
        <v>99.9</v>
      </c>
      <c r="K157" s="11">
        <v>128.19999999999999</v>
      </c>
      <c r="L157" s="12">
        <v>57.139000000000003</v>
      </c>
      <c r="M157" s="11">
        <v>130.11000000000001</v>
      </c>
      <c r="N157" s="11">
        <v>152.253479</v>
      </c>
      <c r="O157" s="11">
        <v>171.2540042</v>
      </c>
      <c r="P157" s="11">
        <v>108.3960871</v>
      </c>
      <c r="Q157">
        <v>74.858231354686708</v>
      </c>
      <c r="R157">
        <v>103.5806473</v>
      </c>
    </row>
    <row r="158" spans="1:18" x14ac:dyDescent="0.2">
      <c r="A158" s="1">
        <v>2010</v>
      </c>
      <c r="B158" s="1">
        <v>1</v>
      </c>
      <c r="C158" s="11">
        <v>86.401650000000004</v>
      </c>
      <c r="D158" s="11">
        <v>165.2</v>
      </c>
      <c r="E158" s="11">
        <v>118.83468999999999</v>
      </c>
      <c r="F158" s="11">
        <v>121.22861</v>
      </c>
      <c r="G158" s="11">
        <v>147.0804</v>
      </c>
      <c r="H158" s="11">
        <v>105.5711</v>
      </c>
      <c r="I158" s="11">
        <v>77.453900000000004</v>
      </c>
      <c r="J158" s="11">
        <v>105</v>
      </c>
      <c r="K158" s="11">
        <v>109.9</v>
      </c>
      <c r="L158" s="12">
        <v>102.58</v>
      </c>
      <c r="M158" s="11">
        <v>93.921000000000006</v>
      </c>
      <c r="N158" s="11">
        <v>170.97885099999999</v>
      </c>
      <c r="O158" s="11">
        <v>209.1473263</v>
      </c>
      <c r="P158" s="11">
        <v>136.86385680000001</v>
      </c>
      <c r="Q158">
        <v>95.782084264173875</v>
      </c>
      <c r="R158">
        <v>119.1620388</v>
      </c>
    </row>
    <row r="159" spans="1:18" x14ac:dyDescent="0.2">
      <c r="A159" s="1">
        <v>2010</v>
      </c>
      <c r="B159" s="1">
        <v>2</v>
      </c>
      <c r="C159" s="11">
        <v>104.7799</v>
      </c>
      <c r="D159" s="11">
        <v>196</v>
      </c>
      <c r="E159" s="11">
        <v>97.122697000000002</v>
      </c>
      <c r="F159" s="11">
        <v>115.85379</v>
      </c>
      <c r="G159" s="11">
        <v>171.11750000000001</v>
      </c>
      <c r="H159" s="11">
        <v>121.437</v>
      </c>
      <c r="I159" s="11">
        <v>129.56899999999999</v>
      </c>
      <c r="J159" s="11">
        <v>106</v>
      </c>
      <c r="K159" s="11">
        <v>104.9</v>
      </c>
      <c r="L159" s="12">
        <v>42.247999999999998</v>
      </c>
      <c r="M159" s="11">
        <v>146.21</v>
      </c>
      <c r="N159" s="11">
        <v>142.292618</v>
      </c>
      <c r="O159" s="11">
        <v>163.1825231</v>
      </c>
      <c r="P159" s="11">
        <v>116.7215571</v>
      </c>
      <c r="Q159">
        <v>103.44436695404957</v>
      </c>
      <c r="R159">
        <v>106.04945840000001</v>
      </c>
    </row>
    <row r="160" spans="1:18" x14ac:dyDescent="0.2">
      <c r="A160" s="1">
        <v>2010</v>
      </c>
      <c r="B160" s="1">
        <v>3</v>
      </c>
      <c r="C160" s="11">
        <v>113.42230000000001</v>
      </c>
      <c r="D160" s="11">
        <v>105.4</v>
      </c>
      <c r="E160" s="11">
        <v>141.96583999999999</v>
      </c>
      <c r="F160" s="11">
        <v>135.35216</v>
      </c>
      <c r="G160" s="11">
        <v>169.5692</v>
      </c>
      <c r="H160" s="11">
        <v>116.47020000000001</v>
      </c>
      <c r="I160" s="11">
        <v>96.486900000000006</v>
      </c>
      <c r="J160" s="11">
        <v>98.6</v>
      </c>
      <c r="K160" s="11">
        <v>83.62</v>
      </c>
      <c r="L160" s="12">
        <v>41.271000000000001</v>
      </c>
      <c r="M160" s="11">
        <v>67.206000000000003</v>
      </c>
      <c r="N160" s="11">
        <v>114.657921</v>
      </c>
      <c r="O160" s="11">
        <v>208.9407233</v>
      </c>
      <c r="P160" s="11">
        <v>124.6875089</v>
      </c>
      <c r="Q160">
        <v>90.395699480156836</v>
      </c>
      <c r="R160">
        <v>143.92237729999999</v>
      </c>
    </row>
    <row r="161" spans="1:18" x14ac:dyDescent="0.2">
      <c r="A161" s="1">
        <v>2010</v>
      </c>
      <c r="B161" s="1">
        <v>4</v>
      </c>
      <c r="C161" s="11">
        <v>92.62321</v>
      </c>
      <c r="D161" s="11">
        <v>55.74</v>
      </c>
      <c r="E161" s="11">
        <v>103.85633</v>
      </c>
      <c r="F161" s="11">
        <v>83.716104000000001</v>
      </c>
      <c r="G161" s="11">
        <v>152.00739999999999</v>
      </c>
      <c r="H161" s="11">
        <v>153.8355</v>
      </c>
      <c r="I161" s="11">
        <v>94.168000000000006</v>
      </c>
      <c r="J161" s="11">
        <v>111</v>
      </c>
      <c r="K161" s="11">
        <v>112.7</v>
      </c>
      <c r="L161" s="12">
        <v>86.828999999999994</v>
      </c>
      <c r="M161" s="11">
        <v>71.593000000000004</v>
      </c>
      <c r="N161" s="11">
        <v>138.25706500000001</v>
      </c>
      <c r="O161" s="11">
        <v>214.0236659</v>
      </c>
      <c r="P161" s="11">
        <v>123.7022049</v>
      </c>
      <c r="Q161">
        <v>46.745430899096107</v>
      </c>
      <c r="R161">
        <v>95.04216108</v>
      </c>
    </row>
    <row r="162" spans="1:18" x14ac:dyDescent="0.2">
      <c r="A162" s="1">
        <v>2010</v>
      </c>
      <c r="B162" s="1">
        <v>5</v>
      </c>
      <c r="C162" s="11">
        <v>279.42529999999999</v>
      </c>
      <c r="D162" s="11">
        <v>110.5</v>
      </c>
      <c r="E162" s="11">
        <v>143.36071000000001</v>
      </c>
      <c r="F162" s="11">
        <v>139.67481000000001</v>
      </c>
      <c r="G162" s="11">
        <v>368.22840000000002</v>
      </c>
      <c r="H162" s="11">
        <v>156.381</v>
      </c>
      <c r="I162" s="11">
        <v>113.86799999999999</v>
      </c>
      <c r="J162" s="11">
        <v>115</v>
      </c>
      <c r="K162" s="11">
        <v>182.6</v>
      </c>
      <c r="L162" s="12">
        <v>115.21</v>
      </c>
      <c r="M162" s="11">
        <v>162.11000000000001</v>
      </c>
      <c r="N162" s="11">
        <v>147.45671100000001</v>
      </c>
      <c r="O162" s="11">
        <v>238.265501</v>
      </c>
      <c r="P162" s="11">
        <v>147.7632571</v>
      </c>
      <c r="Q162">
        <v>156.54861802795406</v>
      </c>
      <c r="R162">
        <v>106.9251537</v>
      </c>
    </row>
    <row r="163" spans="1:18" x14ac:dyDescent="0.2">
      <c r="A163" s="1">
        <v>2010</v>
      </c>
      <c r="B163" s="1">
        <v>6</v>
      </c>
      <c r="C163" s="11">
        <v>223.9513</v>
      </c>
      <c r="D163" s="11">
        <v>52.26</v>
      </c>
      <c r="E163" s="11">
        <v>139.38204999999999</v>
      </c>
      <c r="F163" s="11">
        <v>149.07323</v>
      </c>
      <c r="G163" s="11">
        <v>135.4589</v>
      </c>
      <c r="H163" s="11">
        <v>143.11949999999999</v>
      </c>
      <c r="I163" s="11">
        <v>151.37899999999999</v>
      </c>
      <c r="J163" s="11">
        <v>161</v>
      </c>
      <c r="K163" s="11">
        <v>203.3</v>
      </c>
      <c r="L163" s="12">
        <v>45.005000000000003</v>
      </c>
      <c r="M163" s="11">
        <v>123.9</v>
      </c>
      <c r="N163" s="11">
        <v>152.005661</v>
      </c>
      <c r="O163" s="11">
        <v>242.656893</v>
      </c>
      <c r="P163" s="11">
        <v>129.73219829999999</v>
      </c>
      <c r="Q163">
        <v>130.01350159459227</v>
      </c>
      <c r="R163">
        <v>138.49051030000001</v>
      </c>
    </row>
    <row r="164" spans="1:18" x14ac:dyDescent="0.2">
      <c r="A164" s="1">
        <v>2010</v>
      </c>
      <c r="B164" s="1">
        <v>7</v>
      </c>
      <c r="C164" s="11">
        <v>184.57759999999999</v>
      </c>
      <c r="D164" s="11">
        <v>70.37</v>
      </c>
      <c r="E164" s="11">
        <v>153.93521000000001</v>
      </c>
      <c r="F164" s="11">
        <v>115.8541</v>
      </c>
      <c r="G164" s="11">
        <v>187.11680000000001</v>
      </c>
      <c r="H164" s="11">
        <v>193.8954</v>
      </c>
      <c r="I164" s="11">
        <v>100.37</v>
      </c>
      <c r="J164" s="11">
        <v>144</v>
      </c>
      <c r="K164" s="11">
        <v>141.69999999999999</v>
      </c>
      <c r="L164" s="12">
        <v>81.626000000000005</v>
      </c>
      <c r="M164" s="11">
        <v>123.32</v>
      </c>
      <c r="N164" s="11">
        <v>119.207542</v>
      </c>
      <c r="O164" s="11">
        <v>237.9694289</v>
      </c>
      <c r="P164" s="11">
        <v>196.94724690000001</v>
      </c>
      <c r="Q164">
        <v>70.815674095362084</v>
      </c>
      <c r="R164">
        <v>127.5013123</v>
      </c>
    </row>
    <row r="165" spans="1:18" x14ac:dyDescent="0.2">
      <c r="A165" s="1">
        <v>2010</v>
      </c>
      <c r="B165" s="1">
        <v>8</v>
      </c>
      <c r="C165" s="11">
        <v>205.1327</v>
      </c>
      <c r="D165" s="11">
        <v>84.71</v>
      </c>
      <c r="E165" s="11">
        <v>144.82898</v>
      </c>
      <c r="F165" s="11">
        <v>108.89377</v>
      </c>
      <c r="G165" s="11">
        <v>170.77809999999999</v>
      </c>
      <c r="H165" s="11">
        <v>146.9263</v>
      </c>
      <c r="I165" s="11">
        <v>89.108900000000006</v>
      </c>
      <c r="J165" s="11">
        <v>112</v>
      </c>
      <c r="K165" s="11">
        <v>146</v>
      </c>
      <c r="L165" s="12">
        <v>62.424999999999997</v>
      </c>
      <c r="M165" s="11">
        <v>161.87</v>
      </c>
      <c r="N165" s="11">
        <v>140.94665499999999</v>
      </c>
      <c r="O165" s="11">
        <v>269.24424210000001</v>
      </c>
      <c r="P165" s="11">
        <v>127.2281732</v>
      </c>
      <c r="Q165">
        <v>104.10298608308453</v>
      </c>
      <c r="R165">
        <v>95.159782710000002</v>
      </c>
    </row>
    <row r="166" spans="1:18" x14ac:dyDescent="0.2">
      <c r="A166" s="1">
        <v>2010</v>
      </c>
      <c r="B166" s="1">
        <v>9</v>
      </c>
      <c r="C166" s="11">
        <v>155.93389999999999</v>
      </c>
      <c r="D166" s="11">
        <v>84.34</v>
      </c>
      <c r="E166" s="11">
        <v>202.23102</v>
      </c>
      <c r="F166" s="11">
        <v>107.86633</v>
      </c>
      <c r="G166" s="11">
        <v>214.5264</v>
      </c>
      <c r="H166" s="11">
        <v>111.5932</v>
      </c>
      <c r="I166" s="11">
        <v>99.399500000000003</v>
      </c>
      <c r="J166" s="11">
        <v>126</v>
      </c>
      <c r="K166" s="11">
        <v>124.8</v>
      </c>
      <c r="L166" s="12">
        <v>59.982999999999997</v>
      </c>
      <c r="M166" s="11">
        <v>104.36</v>
      </c>
      <c r="N166" s="11">
        <v>170.06750500000001</v>
      </c>
      <c r="O166" s="11">
        <v>233.24436639999999</v>
      </c>
      <c r="P166" s="11">
        <v>186.74124810000001</v>
      </c>
      <c r="Q166">
        <v>121.59743616016705</v>
      </c>
      <c r="R166">
        <v>82.114615380000004</v>
      </c>
    </row>
    <row r="167" spans="1:18" x14ac:dyDescent="0.2">
      <c r="A167" s="1">
        <v>2010</v>
      </c>
      <c r="B167" s="1">
        <v>10</v>
      </c>
      <c r="C167" s="11">
        <v>112.9948</v>
      </c>
      <c r="D167" s="11">
        <v>22.3</v>
      </c>
      <c r="E167" s="11">
        <v>211.82932</v>
      </c>
      <c r="F167" s="11">
        <v>97.595291000000003</v>
      </c>
      <c r="G167" s="11">
        <v>309.01089999999999</v>
      </c>
      <c r="H167" s="11">
        <v>116.3798</v>
      </c>
      <c r="I167" s="11">
        <v>88.999499999999998</v>
      </c>
      <c r="J167" s="11">
        <v>133</v>
      </c>
      <c r="K167" s="11">
        <v>96.65</v>
      </c>
      <c r="L167" s="12">
        <v>107.33</v>
      </c>
      <c r="M167" s="11">
        <v>83.024000000000001</v>
      </c>
      <c r="N167" s="11">
        <v>165.47264100000001</v>
      </c>
      <c r="O167" s="11">
        <v>302.28375770000002</v>
      </c>
      <c r="P167" s="11">
        <v>154.76274090000001</v>
      </c>
      <c r="Q167">
        <v>74.115958361581235</v>
      </c>
      <c r="R167">
        <v>97.899682560000002</v>
      </c>
    </row>
    <row r="168" spans="1:18" x14ac:dyDescent="0.2">
      <c r="A168" s="1">
        <v>2010</v>
      </c>
      <c r="B168" s="1">
        <v>11</v>
      </c>
      <c r="C168" s="11">
        <v>136.42689999999999</v>
      </c>
      <c r="D168" s="11">
        <v>88.01</v>
      </c>
      <c r="E168" s="11">
        <v>182.55609000000001</v>
      </c>
      <c r="F168" s="11">
        <v>98.160522999999998</v>
      </c>
      <c r="G168" s="11">
        <v>152.43799999999999</v>
      </c>
      <c r="H168" s="11">
        <v>137.21379999999999</v>
      </c>
      <c r="I168" s="11">
        <v>107.062</v>
      </c>
      <c r="J168" s="11">
        <v>144</v>
      </c>
      <c r="K168" s="11">
        <v>109.4</v>
      </c>
      <c r="L168" s="12">
        <v>54.695</v>
      </c>
      <c r="M168" s="11">
        <v>79.668000000000006</v>
      </c>
      <c r="N168" s="11">
        <v>167.07209800000001</v>
      </c>
      <c r="O168" s="11">
        <v>268.50774489999998</v>
      </c>
      <c r="P168" s="11">
        <v>175.0442836</v>
      </c>
      <c r="Q168">
        <v>82.423063650532882</v>
      </c>
      <c r="R168">
        <v>93.287463389999999</v>
      </c>
    </row>
    <row r="169" spans="1:18" x14ac:dyDescent="0.2">
      <c r="A169" s="1">
        <v>2010</v>
      </c>
      <c r="B169" s="1">
        <v>12</v>
      </c>
      <c r="C169" s="11">
        <v>89.534899999999993</v>
      </c>
      <c r="D169" s="11">
        <v>78.58</v>
      </c>
      <c r="E169" s="11">
        <v>142.25425000000001</v>
      </c>
      <c r="F169" s="11">
        <v>132.1405</v>
      </c>
      <c r="G169" s="11">
        <v>311.90800000000002</v>
      </c>
      <c r="H169" s="11">
        <v>179.4143</v>
      </c>
      <c r="I169" s="11">
        <v>157.435</v>
      </c>
      <c r="J169" s="11">
        <v>110</v>
      </c>
      <c r="K169" s="11">
        <v>108.6</v>
      </c>
      <c r="L169" s="12">
        <v>44.012999999999998</v>
      </c>
      <c r="M169" s="11">
        <v>122.26</v>
      </c>
      <c r="N169" s="11">
        <v>156.27919</v>
      </c>
      <c r="O169" s="11">
        <v>194.98122889999999</v>
      </c>
      <c r="P169" s="11">
        <v>151.55332949999999</v>
      </c>
      <c r="Q169">
        <v>110.67324672612206</v>
      </c>
      <c r="R169">
        <v>125.76593769999999</v>
      </c>
    </row>
    <row r="170" spans="1:18" x14ac:dyDescent="0.2">
      <c r="A170" s="1">
        <v>2011</v>
      </c>
      <c r="B170" s="1">
        <v>1</v>
      </c>
      <c r="C170" s="11">
        <v>84.43441</v>
      </c>
      <c r="D170" s="11">
        <v>26.86</v>
      </c>
      <c r="E170" s="11">
        <v>128.36739</v>
      </c>
      <c r="F170" s="11">
        <v>178.76364000000001</v>
      </c>
      <c r="G170" s="11">
        <v>162.46420000000001</v>
      </c>
      <c r="H170" s="11">
        <v>140.94579999999999</v>
      </c>
      <c r="I170" s="11">
        <v>124.54900000000001</v>
      </c>
      <c r="J170" s="11">
        <v>87.9</v>
      </c>
      <c r="K170" s="11">
        <v>107.5</v>
      </c>
      <c r="L170" s="12">
        <v>58.655000000000001</v>
      </c>
      <c r="M170" s="11">
        <v>56.335000000000001</v>
      </c>
      <c r="N170" s="11">
        <v>137.054047</v>
      </c>
      <c r="O170" s="11">
        <v>195.2267579</v>
      </c>
      <c r="P170" s="11">
        <v>111.4928249</v>
      </c>
      <c r="Q170">
        <v>172.68039869755208</v>
      </c>
      <c r="R170">
        <v>155.04625530000001</v>
      </c>
    </row>
    <row r="171" spans="1:18" x14ac:dyDescent="0.2">
      <c r="A171" s="1">
        <v>2011</v>
      </c>
      <c r="B171" s="1">
        <v>2</v>
      </c>
      <c r="C171" s="11">
        <v>75.667680000000004</v>
      </c>
      <c r="D171" s="11">
        <v>111.6</v>
      </c>
      <c r="E171" s="11">
        <v>180.77665999999999</v>
      </c>
      <c r="F171" s="11">
        <v>59.441150999999998</v>
      </c>
      <c r="G171" s="11">
        <v>210.0112</v>
      </c>
      <c r="H171" s="11">
        <v>93.271109999999993</v>
      </c>
      <c r="I171" s="11">
        <v>144.15199999999999</v>
      </c>
      <c r="J171" s="11">
        <v>103</v>
      </c>
      <c r="K171" s="11">
        <v>104.5</v>
      </c>
      <c r="L171" s="12">
        <v>50.259</v>
      </c>
      <c r="M171" s="11">
        <v>75.135999999999996</v>
      </c>
      <c r="N171" s="11">
        <v>90.905616800000004</v>
      </c>
      <c r="O171" s="11">
        <v>131.3256452</v>
      </c>
      <c r="P171" s="11">
        <v>104.5623701</v>
      </c>
      <c r="Q171">
        <v>46.082579536161951</v>
      </c>
      <c r="R171">
        <v>59.007436779999999</v>
      </c>
    </row>
    <row r="172" spans="1:18" x14ac:dyDescent="0.2">
      <c r="A172" s="1">
        <v>2011</v>
      </c>
      <c r="B172" s="1">
        <v>3</v>
      </c>
      <c r="C172" s="11">
        <v>114.8181</v>
      </c>
      <c r="D172" s="11">
        <v>173.9</v>
      </c>
      <c r="E172" s="11">
        <v>172.45853</v>
      </c>
      <c r="F172" s="11">
        <v>137.81882999999999</v>
      </c>
      <c r="G172" s="11">
        <v>271.07409999999999</v>
      </c>
      <c r="H172" s="11">
        <v>123.78570000000001</v>
      </c>
      <c r="I172" s="11">
        <v>96.319199999999995</v>
      </c>
      <c r="J172" s="11">
        <v>99.3</v>
      </c>
      <c r="K172" s="11">
        <v>107.4</v>
      </c>
      <c r="L172" s="12">
        <v>64.543000000000006</v>
      </c>
      <c r="M172" s="11">
        <v>84.233999999999995</v>
      </c>
      <c r="N172" s="11">
        <v>164.497421</v>
      </c>
      <c r="O172" s="11">
        <v>177.4130638</v>
      </c>
      <c r="P172" s="11">
        <v>153.8417288</v>
      </c>
      <c r="Q172">
        <v>131.24836524610129</v>
      </c>
      <c r="R172">
        <v>120.77013239999999</v>
      </c>
    </row>
    <row r="173" spans="1:18" x14ac:dyDescent="0.2">
      <c r="A173" s="1">
        <v>2011</v>
      </c>
      <c r="B173" s="1">
        <v>4</v>
      </c>
      <c r="C173" s="11">
        <v>63.936160000000001</v>
      </c>
      <c r="D173" s="11">
        <v>170.6</v>
      </c>
      <c r="E173" s="11">
        <v>142.33187000000001</v>
      </c>
      <c r="F173" s="11">
        <v>156.92789999999999</v>
      </c>
      <c r="G173" s="11">
        <v>241.78800000000001</v>
      </c>
      <c r="H173" s="11">
        <v>80.169269999999997</v>
      </c>
      <c r="I173" s="11">
        <v>71.039900000000003</v>
      </c>
      <c r="J173" s="11">
        <v>104</v>
      </c>
      <c r="K173" s="11">
        <v>118.8</v>
      </c>
      <c r="L173" s="12">
        <v>48.893000000000001</v>
      </c>
      <c r="M173" s="11">
        <v>111.91</v>
      </c>
      <c r="N173" s="11">
        <v>104.016899</v>
      </c>
      <c r="O173" s="11">
        <v>156.2340375</v>
      </c>
      <c r="P173" s="11">
        <v>124.8465874</v>
      </c>
      <c r="Q173">
        <v>153.01114433501468</v>
      </c>
      <c r="R173">
        <v>135.17174120000001</v>
      </c>
    </row>
    <row r="174" spans="1:18" x14ac:dyDescent="0.2">
      <c r="A174" s="1">
        <v>2011</v>
      </c>
      <c r="B174" s="1">
        <v>5</v>
      </c>
      <c r="C174" s="11">
        <v>117.64190000000001</v>
      </c>
      <c r="D174" s="11">
        <v>79.12</v>
      </c>
      <c r="E174" s="11">
        <v>171.89311000000001</v>
      </c>
      <c r="F174" s="11">
        <v>60.777082999999998</v>
      </c>
      <c r="G174" s="11">
        <v>164.03360000000001</v>
      </c>
      <c r="H174" s="11">
        <v>93.211039999999997</v>
      </c>
      <c r="I174" s="11">
        <v>102.971</v>
      </c>
      <c r="J174" s="11">
        <v>138</v>
      </c>
      <c r="K174" s="11">
        <v>117.2</v>
      </c>
      <c r="L174" s="12">
        <v>37.712000000000003</v>
      </c>
      <c r="M174" s="11">
        <v>91.91</v>
      </c>
      <c r="N174" s="11">
        <v>96.7341385</v>
      </c>
      <c r="O174" s="11">
        <v>146.943298</v>
      </c>
      <c r="P174" s="11">
        <v>84.549161100000006</v>
      </c>
      <c r="Q174">
        <v>26.14408674629405</v>
      </c>
      <c r="R174">
        <v>74.122883349999995</v>
      </c>
    </row>
    <row r="175" spans="1:18" x14ac:dyDescent="0.2">
      <c r="A175" s="1">
        <v>2011</v>
      </c>
      <c r="B175" s="1">
        <v>6</v>
      </c>
      <c r="C175" s="11">
        <v>152.59200000000001</v>
      </c>
      <c r="D175" s="11">
        <v>107.7</v>
      </c>
      <c r="E175" s="11">
        <v>161.53824</v>
      </c>
      <c r="F175" s="11">
        <v>85.651882000000001</v>
      </c>
      <c r="G175" s="11">
        <v>228.37819999999999</v>
      </c>
      <c r="H175" s="11">
        <v>172.59469999999999</v>
      </c>
      <c r="I175" s="11">
        <v>105.511</v>
      </c>
      <c r="J175" s="11">
        <v>97.7</v>
      </c>
      <c r="K175" s="11">
        <v>118.8</v>
      </c>
      <c r="L175" s="12">
        <v>69.662000000000006</v>
      </c>
      <c r="M175" s="11">
        <v>92.59</v>
      </c>
      <c r="N175" s="11">
        <v>129.98988299999999</v>
      </c>
      <c r="O175" s="11">
        <v>198.10659340000001</v>
      </c>
      <c r="P175" s="11">
        <v>139.0378982</v>
      </c>
      <c r="Q175">
        <v>39.590012715918796</v>
      </c>
      <c r="R175">
        <v>102.6547133</v>
      </c>
    </row>
    <row r="176" spans="1:18" x14ac:dyDescent="0.2">
      <c r="A176" s="1">
        <v>2011</v>
      </c>
      <c r="B176" s="1">
        <v>7</v>
      </c>
      <c r="C176" s="11">
        <v>229.39680000000001</v>
      </c>
      <c r="D176" s="11">
        <v>123.6</v>
      </c>
      <c r="E176" s="11">
        <v>203.41888</v>
      </c>
      <c r="F176" s="11">
        <v>157.21102999999999</v>
      </c>
      <c r="G176" s="11">
        <v>211.364</v>
      </c>
      <c r="H176" s="11">
        <v>184.01230000000001</v>
      </c>
      <c r="I176" s="11">
        <v>155.34</v>
      </c>
      <c r="J176" s="11">
        <v>126</v>
      </c>
      <c r="K176" s="11">
        <v>146.9</v>
      </c>
      <c r="L176" s="12">
        <v>80.09</v>
      </c>
      <c r="M176" s="11">
        <v>162.24</v>
      </c>
      <c r="N176" s="11">
        <v>134.77984599999999</v>
      </c>
      <c r="O176" s="11">
        <v>194.1976416</v>
      </c>
      <c r="P176" s="11">
        <v>207.1603073</v>
      </c>
      <c r="Q176">
        <v>207.39718093133931</v>
      </c>
      <c r="R176">
        <v>99.841595089999998</v>
      </c>
    </row>
    <row r="177" spans="1:18" x14ac:dyDescent="0.2">
      <c r="A177" s="1">
        <v>2011</v>
      </c>
      <c r="B177" s="1">
        <v>8</v>
      </c>
      <c r="C177" s="11">
        <v>337.04390000000001</v>
      </c>
      <c r="D177" s="11">
        <v>205.8</v>
      </c>
      <c r="E177" s="11">
        <v>337.30730999999997</v>
      </c>
      <c r="F177" s="11">
        <v>175.07369</v>
      </c>
      <c r="G177" s="11">
        <v>256.70830000000001</v>
      </c>
      <c r="H177" s="11">
        <v>280.6148</v>
      </c>
      <c r="I177" s="11">
        <v>272.87400000000002</v>
      </c>
      <c r="J177" s="11">
        <v>173</v>
      </c>
      <c r="K177" s="11">
        <v>230.3</v>
      </c>
      <c r="L177" s="12">
        <v>102.28</v>
      </c>
      <c r="M177" s="11">
        <v>191.07</v>
      </c>
      <c r="N177" s="11">
        <v>219.38118</v>
      </c>
      <c r="O177" s="11">
        <v>203.31243710000001</v>
      </c>
      <c r="P177" s="11">
        <v>283.6655748</v>
      </c>
      <c r="Q177">
        <v>186.73148039028652</v>
      </c>
      <c r="R177">
        <v>140.2647613</v>
      </c>
    </row>
    <row r="178" spans="1:18" x14ac:dyDescent="0.2">
      <c r="A178" s="1">
        <v>2011</v>
      </c>
      <c r="B178" s="1">
        <v>9</v>
      </c>
      <c r="C178" s="11">
        <v>200.57419999999999</v>
      </c>
      <c r="D178" s="11">
        <v>190.2</v>
      </c>
      <c r="E178" s="11">
        <v>280.67029000000002</v>
      </c>
      <c r="F178" s="11">
        <v>164.02304000000001</v>
      </c>
      <c r="G178" s="11">
        <v>312.25349999999997</v>
      </c>
      <c r="H178" s="11">
        <v>377.84379999999999</v>
      </c>
      <c r="I178" s="11">
        <v>186.78700000000001</v>
      </c>
      <c r="J178" s="11">
        <v>172</v>
      </c>
      <c r="K178" s="11">
        <v>149.69999999999999</v>
      </c>
      <c r="L178" s="12">
        <v>81.096000000000004</v>
      </c>
      <c r="M178" s="11">
        <v>241.78</v>
      </c>
      <c r="N178" s="11">
        <v>248.31858800000001</v>
      </c>
      <c r="O178" s="11">
        <v>288.86507039999998</v>
      </c>
      <c r="P178" s="11">
        <v>214.42610529999999</v>
      </c>
      <c r="Q178">
        <v>158.05562938950433</v>
      </c>
      <c r="R178">
        <v>142.51498799999999</v>
      </c>
    </row>
    <row r="179" spans="1:18" x14ac:dyDescent="0.2">
      <c r="A179" s="1">
        <v>2011</v>
      </c>
      <c r="B179" s="1">
        <v>10</v>
      </c>
      <c r="C179" s="11">
        <v>200.2595</v>
      </c>
      <c r="D179" s="11">
        <v>116.6</v>
      </c>
      <c r="E179" s="11">
        <v>300.83355999999998</v>
      </c>
      <c r="F179" s="11">
        <v>209.43836999999999</v>
      </c>
      <c r="G179" s="11">
        <v>298.85210000000001</v>
      </c>
      <c r="H179" s="11">
        <v>217.8193</v>
      </c>
      <c r="I179" s="11">
        <v>222.566</v>
      </c>
      <c r="J179" s="11">
        <v>204</v>
      </c>
      <c r="K179" s="11">
        <v>161.1</v>
      </c>
      <c r="L179" s="12">
        <v>63.185000000000002</v>
      </c>
      <c r="M179" s="11">
        <v>158.83000000000001</v>
      </c>
      <c r="N179" s="11">
        <v>187.10142500000001</v>
      </c>
      <c r="O179" s="11">
        <v>334.33163280000002</v>
      </c>
      <c r="P179" s="11">
        <v>137.83925210000001</v>
      </c>
      <c r="Q179">
        <v>238.70960162125249</v>
      </c>
      <c r="R179">
        <v>157.7215381</v>
      </c>
    </row>
    <row r="180" spans="1:18" x14ac:dyDescent="0.2">
      <c r="A180" s="1">
        <v>2011</v>
      </c>
      <c r="B180" s="1">
        <v>11</v>
      </c>
      <c r="C180" s="11">
        <v>287.16840000000002</v>
      </c>
      <c r="D180" s="11">
        <v>146.30000000000001</v>
      </c>
      <c r="E180" s="11">
        <v>399.84627</v>
      </c>
      <c r="F180" s="11">
        <v>266.80421000000001</v>
      </c>
      <c r="G180" s="11">
        <v>361.36989999999997</v>
      </c>
      <c r="H180" s="11">
        <v>327.94839999999999</v>
      </c>
      <c r="I180" s="11">
        <v>224.14</v>
      </c>
      <c r="J180" s="11">
        <v>218</v>
      </c>
      <c r="K180" s="11">
        <v>156.1</v>
      </c>
      <c r="L180" s="12">
        <v>95.006</v>
      </c>
      <c r="M180" s="11">
        <v>271.64</v>
      </c>
      <c r="N180" s="11">
        <v>221.163071</v>
      </c>
      <c r="O180" s="11">
        <v>380.2680239</v>
      </c>
      <c r="P180" s="11">
        <v>143.7145629</v>
      </c>
      <c r="Q180">
        <v>363.52310965189332</v>
      </c>
      <c r="R180">
        <v>161.85022140000001</v>
      </c>
    </row>
    <row r="181" spans="1:18" x14ac:dyDescent="0.2">
      <c r="A181" s="1">
        <v>2011</v>
      </c>
      <c r="B181" s="1">
        <v>12</v>
      </c>
      <c r="C181" s="11">
        <v>218.74690000000001</v>
      </c>
      <c r="D181" s="11">
        <v>154.30000000000001</v>
      </c>
      <c r="E181" s="11">
        <v>309.37490000000003</v>
      </c>
      <c r="F181" s="11">
        <v>248.22336999999999</v>
      </c>
      <c r="G181" s="11">
        <v>283.25139999999999</v>
      </c>
      <c r="H181" s="11">
        <v>203.20609999999999</v>
      </c>
      <c r="I181" s="11">
        <v>249.339</v>
      </c>
      <c r="J181" s="11">
        <v>188</v>
      </c>
      <c r="K181" s="11">
        <v>135.9</v>
      </c>
      <c r="L181" s="12">
        <v>47.942</v>
      </c>
      <c r="M181" s="11">
        <v>151.12</v>
      </c>
      <c r="N181" s="11">
        <v>270.36502100000001</v>
      </c>
      <c r="O181" s="11">
        <v>324.93907400000001</v>
      </c>
      <c r="P181" s="11">
        <v>183.08860709999999</v>
      </c>
      <c r="Q181">
        <v>324.46263105904478</v>
      </c>
      <c r="R181">
        <v>159.6143965</v>
      </c>
    </row>
    <row r="182" spans="1:18" x14ac:dyDescent="0.2">
      <c r="A182" s="1">
        <v>2012</v>
      </c>
      <c r="B182" s="1">
        <v>1</v>
      </c>
      <c r="C182" s="11">
        <v>140.2664</v>
      </c>
      <c r="D182" s="11">
        <v>130.6</v>
      </c>
      <c r="E182" s="11">
        <v>235.51641000000001</v>
      </c>
      <c r="F182" s="11">
        <v>210.88229999999999</v>
      </c>
      <c r="G182" s="11">
        <v>289.39780000000002</v>
      </c>
      <c r="H182" s="11">
        <v>193.76169999999999</v>
      </c>
      <c r="I182" s="11">
        <v>183.11699999999999</v>
      </c>
      <c r="J182" s="11">
        <v>179</v>
      </c>
      <c r="K182" s="11">
        <v>136.69999999999999</v>
      </c>
      <c r="L182" s="12">
        <v>68.652000000000001</v>
      </c>
      <c r="M182" s="11">
        <v>205.85</v>
      </c>
      <c r="N182" s="11">
        <v>254.88940400000001</v>
      </c>
      <c r="O182" s="11">
        <v>252.60074109999999</v>
      </c>
      <c r="P182" s="11">
        <v>154.41802079999999</v>
      </c>
      <c r="Q182">
        <v>298.70264413026086</v>
      </c>
      <c r="R182">
        <v>120.44908940000001</v>
      </c>
    </row>
    <row r="183" spans="1:18" x14ac:dyDescent="0.2">
      <c r="A183" s="1">
        <v>2012</v>
      </c>
      <c r="B183" s="1">
        <v>2</v>
      </c>
      <c r="C183" s="11">
        <v>227.5104</v>
      </c>
      <c r="D183" s="11">
        <v>96.6</v>
      </c>
      <c r="E183" s="11">
        <v>184.25954999999999</v>
      </c>
      <c r="F183" s="11">
        <v>195.93219999999999</v>
      </c>
      <c r="G183" s="11">
        <v>299.14960000000002</v>
      </c>
      <c r="H183" s="11">
        <v>127.25830000000001</v>
      </c>
      <c r="I183" s="11">
        <v>180.22900000000001</v>
      </c>
      <c r="J183" s="11">
        <v>135</v>
      </c>
      <c r="K183" s="11">
        <v>132.19999999999999</v>
      </c>
      <c r="L183" s="12">
        <v>67.522000000000006</v>
      </c>
      <c r="M183" s="11">
        <v>194.13</v>
      </c>
      <c r="N183" s="11">
        <v>114.40123699999999</v>
      </c>
      <c r="O183" s="11">
        <v>280.6376679</v>
      </c>
      <c r="P183" s="11">
        <v>119.43544</v>
      </c>
      <c r="Q183">
        <v>236.08952624022325</v>
      </c>
      <c r="R183">
        <v>139.15250499999999</v>
      </c>
    </row>
    <row r="184" spans="1:18" x14ac:dyDescent="0.2">
      <c r="A184" s="1">
        <v>2012</v>
      </c>
      <c r="B184" s="1">
        <v>3</v>
      </c>
      <c r="C184" s="11">
        <v>134.02019999999999</v>
      </c>
      <c r="D184" s="11">
        <v>175.4</v>
      </c>
      <c r="E184" s="11">
        <v>187.77970999999999</v>
      </c>
      <c r="F184" s="11">
        <v>197.25787</v>
      </c>
      <c r="G184" s="11">
        <v>219.1388</v>
      </c>
      <c r="H184" s="11">
        <v>112.18210000000001</v>
      </c>
      <c r="I184" s="11">
        <v>239.41900000000001</v>
      </c>
      <c r="J184" s="11">
        <v>141</v>
      </c>
      <c r="K184" s="11">
        <v>114.2</v>
      </c>
      <c r="L184" s="12">
        <v>43.305999999999997</v>
      </c>
      <c r="M184" s="11">
        <v>219.38</v>
      </c>
      <c r="N184" s="11">
        <v>111.18459300000001</v>
      </c>
      <c r="O184" s="11">
        <v>254.34739519999999</v>
      </c>
      <c r="P184" s="11">
        <v>98.74810531</v>
      </c>
      <c r="Q184">
        <v>242.72799391215466</v>
      </c>
      <c r="R184">
        <v>136.77979160000001</v>
      </c>
    </row>
    <row r="185" spans="1:18" x14ac:dyDescent="0.2">
      <c r="A185" s="1">
        <v>2012</v>
      </c>
      <c r="B185" s="1">
        <v>4</v>
      </c>
      <c r="C185" s="11">
        <v>127.2157</v>
      </c>
      <c r="D185" s="11">
        <v>66.510000000000005</v>
      </c>
      <c r="E185" s="11">
        <v>173.85982999999999</v>
      </c>
      <c r="F185" s="11">
        <v>152.26671999999999</v>
      </c>
      <c r="G185" s="11">
        <v>330.94549999999998</v>
      </c>
      <c r="H185" s="11">
        <v>139.8486</v>
      </c>
      <c r="I185" s="11">
        <v>173.36799999999999</v>
      </c>
      <c r="J185" s="11">
        <v>190</v>
      </c>
      <c r="K185" s="11">
        <v>139.69999999999999</v>
      </c>
      <c r="L185" s="12">
        <v>32.634</v>
      </c>
      <c r="M185" s="11">
        <v>128.83000000000001</v>
      </c>
      <c r="N185" s="11">
        <v>122.195984</v>
      </c>
      <c r="O185" s="11">
        <v>222.4167027</v>
      </c>
      <c r="P185" s="11">
        <v>96.969671169999998</v>
      </c>
      <c r="Q185">
        <v>155.82893121818211</v>
      </c>
      <c r="R185">
        <v>126.3162952</v>
      </c>
    </row>
    <row r="186" spans="1:18" x14ac:dyDescent="0.2">
      <c r="A186" s="1">
        <v>2012</v>
      </c>
      <c r="B186" s="1">
        <v>5</v>
      </c>
      <c r="C186" s="11">
        <v>244.48990000000001</v>
      </c>
      <c r="D186" s="11">
        <v>156.19999999999999</v>
      </c>
      <c r="E186" s="11">
        <v>258.17250000000001</v>
      </c>
      <c r="F186" s="11">
        <v>183.25611000000001</v>
      </c>
      <c r="G186" s="11">
        <v>313.97370000000001</v>
      </c>
      <c r="H186" s="11">
        <v>169.59649999999999</v>
      </c>
      <c r="I186" s="11">
        <v>246.411</v>
      </c>
      <c r="J186" s="11">
        <v>148</v>
      </c>
      <c r="K186" s="11">
        <v>145.5</v>
      </c>
      <c r="L186" s="12">
        <v>66.308999999999997</v>
      </c>
      <c r="M186" s="11">
        <v>103.85</v>
      </c>
      <c r="N186" s="11">
        <v>174.75237999999999</v>
      </c>
      <c r="O186" s="11">
        <v>378.449658</v>
      </c>
      <c r="P186" s="11">
        <v>135.8798511</v>
      </c>
      <c r="Q186">
        <v>216.2519562114415</v>
      </c>
      <c r="R186">
        <v>133.15004479999999</v>
      </c>
    </row>
    <row r="187" spans="1:18" x14ac:dyDescent="0.2">
      <c r="A187" s="1">
        <v>2012</v>
      </c>
      <c r="B187" s="1">
        <v>6</v>
      </c>
      <c r="C187" s="11">
        <v>236.63800000000001</v>
      </c>
      <c r="D187" s="11">
        <v>176.1</v>
      </c>
      <c r="E187" s="11">
        <v>249.10640000000001</v>
      </c>
      <c r="F187" s="11">
        <v>225.81525999999999</v>
      </c>
      <c r="G187" s="11">
        <v>380.17910000000001</v>
      </c>
      <c r="H187" s="11">
        <v>202.49010000000001</v>
      </c>
      <c r="I187" s="11">
        <v>283.68900000000002</v>
      </c>
      <c r="J187" s="11">
        <v>141</v>
      </c>
      <c r="K187" s="11">
        <v>174</v>
      </c>
      <c r="L187" s="12">
        <v>67.718999999999994</v>
      </c>
      <c r="M187" s="11">
        <v>98.411000000000001</v>
      </c>
      <c r="N187" s="11">
        <v>207.79298399999999</v>
      </c>
      <c r="O187" s="11">
        <v>313.57887149999999</v>
      </c>
      <c r="P187" s="11">
        <v>197.46097889999999</v>
      </c>
      <c r="Q187">
        <v>304.55274042699813</v>
      </c>
      <c r="R187">
        <v>139.038172</v>
      </c>
    </row>
    <row r="188" spans="1:18" x14ac:dyDescent="0.2">
      <c r="A188" s="1">
        <v>2012</v>
      </c>
      <c r="B188" s="1">
        <v>7</v>
      </c>
      <c r="C188" s="11">
        <v>162.61580000000001</v>
      </c>
      <c r="D188" s="11">
        <v>141</v>
      </c>
      <c r="E188" s="11">
        <v>187.67164</v>
      </c>
      <c r="F188" s="11">
        <v>212.08595</v>
      </c>
      <c r="G188" s="11">
        <v>241.5575</v>
      </c>
      <c r="H188" s="11">
        <v>237.98159999999999</v>
      </c>
      <c r="I188" s="11">
        <v>142.36500000000001</v>
      </c>
      <c r="J188" s="11">
        <v>126</v>
      </c>
      <c r="K188" s="11">
        <v>98.75</v>
      </c>
      <c r="L188" s="12">
        <v>48.795000000000002</v>
      </c>
      <c r="M188" s="11">
        <v>104.94</v>
      </c>
      <c r="N188" s="11">
        <v>152.12664799999999</v>
      </c>
      <c r="O188" s="11">
        <v>292.40768270000001</v>
      </c>
      <c r="P188" s="11">
        <v>180.80354220000001</v>
      </c>
      <c r="Q188">
        <v>301.5229163790741</v>
      </c>
      <c r="R188">
        <v>120.4032902</v>
      </c>
    </row>
    <row r="189" spans="1:18" x14ac:dyDescent="0.2">
      <c r="A189" s="1">
        <v>2012</v>
      </c>
      <c r="B189" s="1">
        <v>8</v>
      </c>
      <c r="C189" s="11">
        <v>110.63849999999999</v>
      </c>
      <c r="D189" s="11">
        <v>99.74</v>
      </c>
      <c r="E189" s="11">
        <v>177.26629</v>
      </c>
      <c r="F189" s="11">
        <v>146.64948000000001</v>
      </c>
      <c r="G189" s="11">
        <v>144.79929999999999</v>
      </c>
      <c r="H189" s="11">
        <v>161.6062</v>
      </c>
      <c r="I189" s="11">
        <v>166.005</v>
      </c>
      <c r="J189" s="11">
        <v>98.1</v>
      </c>
      <c r="K189" s="11">
        <v>96.78</v>
      </c>
      <c r="L189" s="12">
        <v>47.963000000000001</v>
      </c>
      <c r="M189" s="11">
        <v>78.063999999999993</v>
      </c>
      <c r="N189" s="11">
        <v>131.95779400000001</v>
      </c>
      <c r="O189" s="11">
        <v>218.67830259999999</v>
      </c>
      <c r="P189" s="11">
        <v>142.9553013</v>
      </c>
      <c r="Q189">
        <v>215.31753417842913</v>
      </c>
      <c r="R189">
        <v>78.76684521</v>
      </c>
    </row>
    <row r="190" spans="1:18" x14ac:dyDescent="0.2">
      <c r="A190" s="1">
        <v>2012</v>
      </c>
      <c r="B190" s="1">
        <v>9</v>
      </c>
      <c r="C190" s="11">
        <v>126.6968</v>
      </c>
      <c r="D190" s="11">
        <v>85.04</v>
      </c>
      <c r="E190" s="11">
        <v>211.17247</v>
      </c>
      <c r="F190" s="11">
        <v>151.06611000000001</v>
      </c>
      <c r="G190" s="11">
        <v>243.70949999999999</v>
      </c>
      <c r="H190" s="11">
        <v>227.42259999999999</v>
      </c>
      <c r="I190" s="11">
        <v>152.36600000000001</v>
      </c>
      <c r="J190" s="11">
        <v>101</v>
      </c>
      <c r="K190" s="11">
        <v>103.7</v>
      </c>
      <c r="L190" s="12">
        <v>45.948</v>
      </c>
      <c r="M190" s="11">
        <v>250.45</v>
      </c>
      <c r="N190" s="11">
        <v>160.97912600000001</v>
      </c>
      <c r="O190" s="11">
        <v>309.84896880000002</v>
      </c>
      <c r="P190" s="11">
        <v>182.10718550000001</v>
      </c>
      <c r="Q190">
        <v>161.97899607647784</v>
      </c>
      <c r="R190">
        <v>120.4692178</v>
      </c>
    </row>
    <row r="191" spans="1:18" x14ac:dyDescent="0.2">
      <c r="A191" s="1">
        <v>2012</v>
      </c>
      <c r="B191" s="1">
        <v>10</v>
      </c>
      <c r="C191" s="11">
        <v>178.72059999999999</v>
      </c>
      <c r="D191" s="11">
        <v>104</v>
      </c>
      <c r="E191" s="11">
        <v>218.48058</v>
      </c>
      <c r="F191" s="11">
        <v>206.86873</v>
      </c>
      <c r="G191" s="11">
        <v>284.00880000000001</v>
      </c>
      <c r="H191" s="11">
        <v>174.70269999999999</v>
      </c>
      <c r="I191" s="11">
        <v>163.22900000000001</v>
      </c>
      <c r="J191" s="11">
        <v>130</v>
      </c>
      <c r="K191" s="11">
        <v>117.3</v>
      </c>
      <c r="L191" s="12">
        <v>57.261000000000003</v>
      </c>
      <c r="M191" s="11">
        <v>169.32</v>
      </c>
      <c r="N191" s="11">
        <v>175.73234600000001</v>
      </c>
      <c r="O191" s="11">
        <v>374.76808740000001</v>
      </c>
      <c r="P191" s="11">
        <v>166.12840410000001</v>
      </c>
      <c r="Q191">
        <v>300.70207359401309</v>
      </c>
      <c r="R191">
        <v>113.10463420000001</v>
      </c>
    </row>
    <row r="192" spans="1:18" x14ac:dyDescent="0.2">
      <c r="A192" s="1">
        <v>2012</v>
      </c>
      <c r="B192" s="1">
        <v>11</v>
      </c>
      <c r="C192" s="11">
        <v>115.93040000000001</v>
      </c>
      <c r="D192" s="11">
        <v>102.3</v>
      </c>
      <c r="E192" s="11">
        <v>382.53922</v>
      </c>
      <c r="F192" s="11">
        <v>215.46725000000001</v>
      </c>
      <c r="G192" s="11">
        <v>332.82089999999999</v>
      </c>
      <c r="H192" s="11">
        <v>214.81979999999999</v>
      </c>
      <c r="I192" s="11">
        <v>141.81</v>
      </c>
      <c r="J192" s="11">
        <v>113</v>
      </c>
      <c r="K192" s="11">
        <v>125.4</v>
      </c>
      <c r="L192" s="12">
        <v>41.814999999999998</v>
      </c>
      <c r="M192" s="11">
        <v>36.585000000000001</v>
      </c>
      <c r="N192" s="11">
        <v>188.55874600000001</v>
      </c>
      <c r="O192" s="11">
        <v>408.43499859999997</v>
      </c>
      <c r="P192" s="11">
        <v>205.8646602</v>
      </c>
      <c r="Q192">
        <v>306.3358360969454</v>
      </c>
      <c r="R192">
        <v>122.3191181</v>
      </c>
    </row>
    <row r="193" spans="1:18" x14ac:dyDescent="0.2">
      <c r="A193" s="1">
        <v>2012</v>
      </c>
      <c r="B193" s="1">
        <v>12</v>
      </c>
      <c r="C193" s="11">
        <v>193.35740000000001</v>
      </c>
      <c r="D193" s="11">
        <v>76.77</v>
      </c>
      <c r="E193" s="11">
        <v>238.72570999999999</v>
      </c>
      <c r="F193" s="11">
        <v>178.92194000000001</v>
      </c>
      <c r="G193" s="11">
        <v>270.13150000000002</v>
      </c>
      <c r="H193" s="11">
        <v>170.51519999999999</v>
      </c>
      <c r="I193" s="11">
        <v>153.565</v>
      </c>
      <c r="J193" s="11">
        <v>141</v>
      </c>
      <c r="K193" s="11">
        <v>139.30000000000001</v>
      </c>
      <c r="L193" s="12">
        <v>59.802</v>
      </c>
      <c r="M193" s="11">
        <v>156.43</v>
      </c>
      <c r="N193" s="11">
        <v>164.72842399999999</v>
      </c>
      <c r="O193" s="11">
        <v>358.99346989999998</v>
      </c>
      <c r="P193" s="11">
        <v>214.9519488</v>
      </c>
      <c r="Q193">
        <v>192.76839202489924</v>
      </c>
      <c r="R193">
        <v>142.077437</v>
      </c>
    </row>
    <row r="194" spans="1:18" x14ac:dyDescent="0.2">
      <c r="A194" s="1">
        <v>2013</v>
      </c>
      <c r="B194" s="1">
        <v>1</v>
      </c>
      <c r="C194" s="11">
        <v>110.67230000000001</v>
      </c>
      <c r="D194" s="11">
        <v>164.3</v>
      </c>
      <c r="E194" s="11">
        <v>223.5266</v>
      </c>
      <c r="F194" s="11">
        <v>177.89596</v>
      </c>
      <c r="G194" s="11">
        <v>318.23910000000001</v>
      </c>
      <c r="H194" s="11">
        <v>198.88419999999999</v>
      </c>
      <c r="I194" s="11">
        <v>133.149</v>
      </c>
      <c r="J194" s="11">
        <v>171</v>
      </c>
      <c r="K194" s="11">
        <v>95.02</v>
      </c>
      <c r="L194" s="12">
        <v>67.061000000000007</v>
      </c>
      <c r="M194" s="11">
        <v>197.73</v>
      </c>
      <c r="N194" s="11">
        <v>192.95242300000001</v>
      </c>
      <c r="O194" s="11">
        <v>371.50230740000001</v>
      </c>
      <c r="P194" s="11">
        <v>199.3589422</v>
      </c>
      <c r="Q194">
        <v>208.55453127135792</v>
      </c>
      <c r="R194">
        <v>130.1575789</v>
      </c>
    </row>
    <row r="195" spans="1:18" x14ac:dyDescent="0.2">
      <c r="A195" s="1">
        <v>2013</v>
      </c>
      <c r="B195" s="1">
        <v>2</v>
      </c>
      <c r="C195" s="11">
        <v>98.201679999999996</v>
      </c>
      <c r="D195" s="11">
        <v>69.94</v>
      </c>
      <c r="E195" s="11">
        <v>174.39272</v>
      </c>
      <c r="F195" s="11">
        <v>127.09386000000001</v>
      </c>
      <c r="G195" s="11">
        <v>242.876</v>
      </c>
      <c r="H195" s="11">
        <v>152.42019999999999</v>
      </c>
      <c r="I195" s="11">
        <v>138.351</v>
      </c>
      <c r="J195" s="11">
        <v>184</v>
      </c>
      <c r="K195" s="11">
        <v>103.5</v>
      </c>
      <c r="L195" s="12">
        <v>36.014000000000003</v>
      </c>
      <c r="M195" s="11">
        <v>151.25</v>
      </c>
      <c r="N195" s="11">
        <v>164.42314099999999</v>
      </c>
      <c r="O195" s="11">
        <v>265.68391380000003</v>
      </c>
      <c r="P195" s="11">
        <v>128.5625134</v>
      </c>
      <c r="Q195">
        <v>162.25602896017659</v>
      </c>
      <c r="R195">
        <v>84.271350200000001</v>
      </c>
    </row>
    <row r="196" spans="1:18" x14ac:dyDescent="0.2">
      <c r="A196" s="1">
        <v>2013</v>
      </c>
      <c r="B196" s="1">
        <v>3</v>
      </c>
      <c r="C196" s="11">
        <v>81.992570000000001</v>
      </c>
      <c r="D196" s="11">
        <v>205.8</v>
      </c>
      <c r="E196" s="11">
        <v>258.24166000000002</v>
      </c>
      <c r="F196" s="11">
        <v>96.903122999999994</v>
      </c>
      <c r="G196" s="11">
        <v>259.25510000000003</v>
      </c>
      <c r="H196" s="11">
        <v>201.00299999999999</v>
      </c>
      <c r="I196" s="11">
        <v>155.18299999999999</v>
      </c>
      <c r="J196" s="11">
        <v>241</v>
      </c>
      <c r="K196" s="11">
        <v>123.6</v>
      </c>
      <c r="L196" s="12">
        <v>30.591999999999999</v>
      </c>
      <c r="M196" s="11">
        <v>230.16</v>
      </c>
      <c r="N196" s="11">
        <v>125.920174</v>
      </c>
      <c r="O196" s="11">
        <v>274.71902010000002</v>
      </c>
      <c r="P196" s="11">
        <v>146.11586159999999</v>
      </c>
      <c r="Q196">
        <v>83.769069493048789</v>
      </c>
      <c r="R196">
        <v>90.5134379</v>
      </c>
    </row>
    <row r="197" spans="1:18" x14ac:dyDescent="0.2">
      <c r="A197" s="1">
        <v>2013</v>
      </c>
      <c r="B197" s="1">
        <v>4</v>
      </c>
      <c r="C197" s="11">
        <v>106.7886</v>
      </c>
      <c r="D197" s="11">
        <v>130.5</v>
      </c>
      <c r="E197" s="11">
        <v>206.53091000000001</v>
      </c>
      <c r="F197" s="11">
        <v>144.39725999999999</v>
      </c>
      <c r="G197" s="11">
        <v>300.53120000000001</v>
      </c>
      <c r="H197" s="11">
        <v>131.46469999999999</v>
      </c>
      <c r="I197" s="11">
        <v>148.751</v>
      </c>
      <c r="J197" s="11">
        <v>200</v>
      </c>
      <c r="K197" s="11">
        <v>96.07</v>
      </c>
      <c r="L197" s="12">
        <v>24.388000000000002</v>
      </c>
      <c r="M197" s="11">
        <v>167.34</v>
      </c>
      <c r="N197" s="11">
        <v>134.63179</v>
      </c>
      <c r="O197" s="11">
        <v>240.47741600000001</v>
      </c>
      <c r="P197" s="11">
        <v>135.4405916</v>
      </c>
      <c r="Q197">
        <v>147.95317499535764</v>
      </c>
      <c r="R197">
        <v>119.67111130000001</v>
      </c>
    </row>
    <row r="198" spans="1:18" x14ac:dyDescent="0.2">
      <c r="A198" s="1">
        <v>2013</v>
      </c>
      <c r="B198" s="1">
        <v>5</v>
      </c>
      <c r="C198" s="11">
        <v>161.50040000000001</v>
      </c>
      <c r="D198" s="11">
        <v>145.19999999999999</v>
      </c>
      <c r="E198" s="11">
        <v>220.81041999999999</v>
      </c>
      <c r="F198" s="11">
        <v>83.907741000000001</v>
      </c>
      <c r="G198" s="11">
        <v>256.80840000000001</v>
      </c>
      <c r="H198" s="11">
        <v>65.217129999999997</v>
      </c>
      <c r="I198" s="11">
        <v>122.285</v>
      </c>
      <c r="J198" s="11">
        <v>130</v>
      </c>
      <c r="K198" s="11">
        <v>93.6</v>
      </c>
      <c r="L198" s="12">
        <v>27.581</v>
      </c>
      <c r="M198" s="11">
        <v>150.06</v>
      </c>
      <c r="N198" s="11">
        <v>109.64276099999999</v>
      </c>
      <c r="O198" s="11">
        <v>162.96872339999999</v>
      </c>
      <c r="P198" s="11">
        <v>109.0280432</v>
      </c>
      <c r="Q198">
        <v>82.958872372535708</v>
      </c>
      <c r="R198">
        <v>71.521927779999999</v>
      </c>
    </row>
    <row r="199" spans="1:18" x14ac:dyDescent="0.2">
      <c r="A199" s="1">
        <v>2013</v>
      </c>
      <c r="B199" s="1">
        <v>6</v>
      </c>
      <c r="C199" s="11">
        <v>117.8676</v>
      </c>
      <c r="D199" s="11">
        <v>131.5</v>
      </c>
      <c r="E199" s="11">
        <v>143.97371000000001</v>
      </c>
      <c r="F199" s="11">
        <v>86.048601000000005</v>
      </c>
      <c r="G199" s="11">
        <v>293.78500000000003</v>
      </c>
      <c r="H199" s="11">
        <v>126.3947</v>
      </c>
      <c r="I199" s="11">
        <v>129.93799999999999</v>
      </c>
      <c r="J199" s="11">
        <v>135</v>
      </c>
      <c r="K199" s="11">
        <v>111.9</v>
      </c>
      <c r="L199" s="12">
        <v>45.018999999999998</v>
      </c>
      <c r="M199" s="11">
        <v>192.29</v>
      </c>
      <c r="N199" s="11">
        <v>149.05046100000001</v>
      </c>
      <c r="O199" s="11">
        <v>216.7747382</v>
      </c>
      <c r="P199" s="11">
        <v>126.6258694</v>
      </c>
      <c r="Q199">
        <v>40.403212977110634</v>
      </c>
      <c r="R199">
        <v>102.7161109</v>
      </c>
    </row>
    <row r="200" spans="1:18" x14ac:dyDescent="0.2">
      <c r="A200" s="1">
        <v>2013</v>
      </c>
      <c r="B200" s="1">
        <v>7</v>
      </c>
      <c r="C200" s="11">
        <v>179.24600000000001</v>
      </c>
      <c r="D200" s="11">
        <v>162.4</v>
      </c>
      <c r="E200" s="11">
        <v>135.83992000000001</v>
      </c>
      <c r="F200" s="11">
        <v>101.27370999999999</v>
      </c>
      <c r="G200" s="11">
        <v>215.33029999999999</v>
      </c>
      <c r="H200" s="11">
        <v>160.84450000000001</v>
      </c>
      <c r="I200" s="11">
        <v>130.02600000000001</v>
      </c>
      <c r="J200" s="11">
        <v>172</v>
      </c>
      <c r="K200" s="11">
        <v>121</v>
      </c>
      <c r="L200" s="12">
        <v>71.343999999999994</v>
      </c>
      <c r="M200" s="11">
        <v>82.510999999999996</v>
      </c>
      <c r="N200" s="11">
        <v>116.505325</v>
      </c>
      <c r="O200" s="11">
        <v>141.82069509999999</v>
      </c>
      <c r="P200" s="11">
        <v>91.437490030000006</v>
      </c>
      <c r="Q200">
        <v>115.46747272037283</v>
      </c>
      <c r="R200">
        <v>76.239996099999999</v>
      </c>
    </row>
    <row r="201" spans="1:18" x14ac:dyDescent="0.2">
      <c r="A201" s="1">
        <v>2013</v>
      </c>
      <c r="B201" s="1">
        <v>8</v>
      </c>
      <c r="C201" s="11">
        <v>192.50980000000001</v>
      </c>
      <c r="D201" s="11">
        <v>187.3</v>
      </c>
      <c r="E201" s="11">
        <v>143.07606000000001</v>
      </c>
      <c r="F201" s="11">
        <v>128.32508999999999</v>
      </c>
      <c r="G201" s="11">
        <v>143.93039999999999</v>
      </c>
      <c r="H201" s="11">
        <v>131.17689999999999</v>
      </c>
      <c r="I201" s="11">
        <v>188.83</v>
      </c>
      <c r="J201" s="11">
        <v>126</v>
      </c>
      <c r="K201" s="11">
        <v>81.98</v>
      </c>
      <c r="L201" s="12">
        <v>37.259</v>
      </c>
      <c r="M201" s="11">
        <v>207.56</v>
      </c>
      <c r="N201" s="11">
        <v>98.1282578</v>
      </c>
      <c r="O201" s="11">
        <v>217.5097791</v>
      </c>
      <c r="P201" s="11">
        <v>108.7583782</v>
      </c>
      <c r="Q201">
        <v>139.75954174472233</v>
      </c>
      <c r="R201">
        <v>100.91122489999999</v>
      </c>
    </row>
    <row r="202" spans="1:18" x14ac:dyDescent="0.2">
      <c r="A202" s="1">
        <v>2013</v>
      </c>
      <c r="B202" s="1">
        <v>9</v>
      </c>
      <c r="C202" s="11">
        <v>125.56659999999999</v>
      </c>
      <c r="D202" s="11">
        <v>126.6</v>
      </c>
      <c r="E202" s="11">
        <v>133.10943</v>
      </c>
      <c r="F202" s="11">
        <v>97.721457999999998</v>
      </c>
      <c r="G202" s="11">
        <v>244.41390000000001</v>
      </c>
      <c r="H202" s="11">
        <v>130.39099999999999</v>
      </c>
      <c r="I202" s="11">
        <v>160.81800000000001</v>
      </c>
      <c r="J202" s="11">
        <v>170</v>
      </c>
      <c r="K202" s="11">
        <v>99.96</v>
      </c>
      <c r="L202" s="12">
        <v>49.417999999999999</v>
      </c>
      <c r="M202" s="11">
        <v>214.22</v>
      </c>
      <c r="N202" s="11">
        <v>122.006775</v>
      </c>
      <c r="O202" s="11">
        <v>181.16468420000001</v>
      </c>
      <c r="P202" s="11">
        <v>179.8897364</v>
      </c>
      <c r="Q202">
        <v>69.790797392768141</v>
      </c>
      <c r="R202">
        <v>100.9327663</v>
      </c>
    </row>
    <row r="203" spans="1:18" x14ac:dyDescent="0.2">
      <c r="A203" s="1">
        <v>2013</v>
      </c>
      <c r="B203" s="1">
        <v>10</v>
      </c>
      <c r="C203" s="11">
        <v>108.58580000000001</v>
      </c>
      <c r="D203" s="11">
        <v>108.8</v>
      </c>
      <c r="E203" s="11">
        <v>264.02278999999999</v>
      </c>
      <c r="F203" s="11">
        <v>144.62961999999999</v>
      </c>
      <c r="G203" s="11">
        <v>287.1696</v>
      </c>
      <c r="H203" s="11">
        <v>209.00710000000001</v>
      </c>
      <c r="I203" s="11">
        <v>107.319</v>
      </c>
      <c r="J203" s="11">
        <v>153</v>
      </c>
      <c r="K203" s="11">
        <v>103.8</v>
      </c>
      <c r="L203" s="12">
        <v>79.346000000000004</v>
      </c>
      <c r="M203" s="11">
        <v>153.69</v>
      </c>
      <c r="N203" s="11">
        <v>143.52815200000001</v>
      </c>
      <c r="O203" s="11">
        <v>229.4941566</v>
      </c>
      <c r="P203" s="11">
        <v>225.37330710000001</v>
      </c>
      <c r="Q203">
        <v>97.59776311389345</v>
      </c>
      <c r="R203">
        <v>153.1258459</v>
      </c>
    </row>
    <row r="204" spans="1:18" x14ac:dyDescent="0.2">
      <c r="A204" s="1">
        <v>2013</v>
      </c>
      <c r="B204" s="1">
        <v>11</v>
      </c>
      <c r="C204" s="11">
        <v>74.093279999999993</v>
      </c>
      <c r="D204" s="11">
        <v>106.1</v>
      </c>
      <c r="E204" s="11">
        <v>135.22496000000001</v>
      </c>
      <c r="F204" s="11">
        <v>115.71805000000001</v>
      </c>
      <c r="G204" s="11">
        <v>185.95939999999999</v>
      </c>
      <c r="H204" s="11">
        <v>110.1592</v>
      </c>
      <c r="I204" s="11">
        <v>79.370900000000006</v>
      </c>
      <c r="J204" s="11">
        <v>187</v>
      </c>
      <c r="K204" s="11">
        <v>70.459999999999994</v>
      </c>
      <c r="L204" s="12">
        <v>49.475999999999999</v>
      </c>
      <c r="M204" s="11">
        <v>77.41</v>
      </c>
      <c r="N204" s="11">
        <v>84.723709099999994</v>
      </c>
      <c r="O204" s="11">
        <v>176.47413610000001</v>
      </c>
      <c r="P204" s="11">
        <v>89.915173069999994</v>
      </c>
      <c r="Q204">
        <v>81.025413558433257</v>
      </c>
      <c r="R204">
        <v>120.5846365</v>
      </c>
    </row>
    <row r="205" spans="1:18" x14ac:dyDescent="0.2">
      <c r="A205" s="1">
        <v>2013</v>
      </c>
      <c r="B205" s="1">
        <v>12</v>
      </c>
      <c r="C205" s="11">
        <v>115.99809999999999</v>
      </c>
      <c r="D205" s="11">
        <v>116.3</v>
      </c>
      <c r="E205" s="11">
        <v>132.9837</v>
      </c>
      <c r="F205" s="11">
        <v>142.69107</v>
      </c>
      <c r="G205" s="11">
        <v>223.9709</v>
      </c>
      <c r="H205" s="11">
        <v>166.10239999999999</v>
      </c>
      <c r="I205" s="11">
        <v>103.19499999999999</v>
      </c>
      <c r="J205" s="11">
        <v>94.3</v>
      </c>
      <c r="K205" s="11">
        <v>88.77</v>
      </c>
      <c r="L205" s="12">
        <v>15.295</v>
      </c>
      <c r="M205" s="11">
        <v>206.56</v>
      </c>
      <c r="N205" s="11">
        <v>125.797714</v>
      </c>
      <c r="O205" s="11">
        <v>190.23350880000001</v>
      </c>
      <c r="P205" s="11">
        <v>115.0207376</v>
      </c>
      <c r="Q205">
        <v>137.23245533841128</v>
      </c>
      <c r="R205">
        <v>124.1559747</v>
      </c>
    </row>
    <row r="206" spans="1:18" x14ac:dyDescent="0.2">
      <c r="A206" s="1">
        <v>2014</v>
      </c>
      <c r="B206" s="1">
        <v>1</v>
      </c>
      <c r="C206" s="11">
        <v>77.637060000000005</v>
      </c>
      <c r="D206" s="11">
        <v>136.6</v>
      </c>
      <c r="E206" s="11">
        <v>132.78744</v>
      </c>
      <c r="F206" s="11">
        <v>114.18917</v>
      </c>
      <c r="G206" s="11">
        <v>221.41380000000001</v>
      </c>
      <c r="H206" s="11">
        <v>106.1858</v>
      </c>
      <c r="I206" s="11">
        <v>95.179900000000004</v>
      </c>
      <c r="J206" s="11">
        <v>116</v>
      </c>
      <c r="K206" s="11">
        <v>100.8</v>
      </c>
      <c r="L206" s="12">
        <v>46.552999999999997</v>
      </c>
      <c r="M206" s="11">
        <v>255.24</v>
      </c>
      <c r="N206" s="11">
        <v>105.64112900000001</v>
      </c>
      <c r="O206" s="11">
        <v>206.4477837</v>
      </c>
      <c r="P206" s="11">
        <v>107.7051288</v>
      </c>
      <c r="Q206">
        <v>103.44436695404957</v>
      </c>
      <c r="R206">
        <v>103.5485547</v>
      </c>
    </row>
    <row r="207" spans="1:18" x14ac:dyDescent="0.2">
      <c r="A207" s="1">
        <v>2014</v>
      </c>
      <c r="B207" s="1">
        <v>2</v>
      </c>
      <c r="C207" s="11">
        <v>68.173829999999995</v>
      </c>
      <c r="D207" s="11">
        <v>170</v>
      </c>
      <c r="E207" s="11">
        <v>165.5119</v>
      </c>
      <c r="F207" s="11">
        <v>76.090828000000002</v>
      </c>
      <c r="G207" s="11">
        <v>139.9691</v>
      </c>
      <c r="H207" s="11">
        <v>134.59870000000001</v>
      </c>
      <c r="I207" s="11">
        <v>78.709900000000005</v>
      </c>
      <c r="J207" s="11">
        <v>136</v>
      </c>
      <c r="K207" s="11">
        <v>127.1</v>
      </c>
      <c r="L207" s="12">
        <v>37.625</v>
      </c>
      <c r="M207" s="11">
        <v>162.46</v>
      </c>
      <c r="N207" s="11">
        <v>80.7980728</v>
      </c>
      <c r="O207" s="11">
        <v>181.96482829999999</v>
      </c>
      <c r="P207" s="11">
        <v>93.369298259999994</v>
      </c>
      <c r="Q207">
        <v>66.529545178152802</v>
      </c>
      <c r="R207">
        <v>70.579144069999998</v>
      </c>
    </row>
    <row r="208" spans="1:18" x14ac:dyDescent="0.2">
      <c r="A208" s="1">
        <v>2014</v>
      </c>
      <c r="B208" s="1">
        <v>3</v>
      </c>
      <c r="C208" s="11">
        <v>82.714600000000004</v>
      </c>
      <c r="D208" s="11">
        <v>251.2</v>
      </c>
      <c r="E208" s="11">
        <v>199.52415999999999</v>
      </c>
      <c r="F208" s="11">
        <v>125.59350999999999</v>
      </c>
      <c r="G208" s="11">
        <v>221.99610000000001</v>
      </c>
      <c r="H208" s="11">
        <v>130.7784</v>
      </c>
      <c r="I208" s="11">
        <v>66.1267</v>
      </c>
      <c r="J208" s="11">
        <v>129</v>
      </c>
      <c r="K208" s="11">
        <v>110.6</v>
      </c>
      <c r="L208" s="12">
        <v>25.800999999999998</v>
      </c>
      <c r="M208" s="11">
        <v>123.99</v>
      </c>
      <c r="N208" s="11">
        <v>55.900730099999997</v>
      </c>
      <c r="O208" s="11">
        <v>217.12489640000001</v>
      </c>
      <c r="P208" s="11">
        <v>101.018732</v>
      </c>
      <c r="Q208">
        <v>134.94262006962111</v>
      </c>
      <c r="R208">
        <v>99.974144170000002</v>
      </c>
    </row>
    <row r="209" spans="1:18" x14ac:dyDescent="0.2">
      <c r="A209" s="1">
        <v>2014</v>
      </c>
      <c r="B209" s="1">
        <v>4</v>
      </c>
      <c r="C209" s="11">
        <v>37.090539999999997</v>
      </c>
      <c r="D209" s="11">
        <v>150.5</v>
      </c>
      <c r="E209" s="11">
        <v>123.92582</v>
      </c>
      <c r="F209" s="11">
        <v>123.10209</v>
      </c>
      <c r="G209" s="11">
        <v>175.9915</v>
      </c>
      <c r="H209" s="11">
        <v>93.582229999999996</v>
      </c>
      <c r="I209" s="11">
        <v>78.738900000000001</v>
      </c>
      <c r="J209" s="11">
        <v>103</v>
      </c>
      <c r="K209" s="11">
        <v>113</v>
      </c>
      <c r="L209" s="12">
        <v>21.632000000000001</v>
      </c>
      <c r="M209" s="11">
        <v>254.08</v>
      </c>
      <c r="N209" s="11">
        <v>65.955535900000001</v>
      </c>
      <c r="O209" s="11">
        <v>114.795743</v>
      </c>
      <c r="P209" s="11">
        <v>96.993430889999999</v>
      </c>
      <c r="Q209">
        <v>84.268257054853066</v>
      </c>
      <c r="R209">
        <v>129.54638890000001</v>
      </c>
    </row>
    <row r="210" spans="1:18" x14ac:dyDescent="0.2">
      <c r="A210" s="1">
        <v>2014</v>
      </c>
      <c r="B210" s="1">
        <v>5</v>
      </c>
      <c r="C210" s="11">
        <v>82.854129999999998</v>
      </c>
      <c r="D210" s="11">
        <v>97.17</v>
      </c>
      <c r="E210" s="11">
        <v>126.08412</v>
      </c>
      <c r="F210" s="11">
        <v>86.880176000000006</v>
      </c>
      <c r="G210" s="11">
        <v>188.42920000000001</v>
      </c>
      <c r="H210" s="11">
        <v>129.21799999999999</v>
      </c>
      <c r="I210" s="11">
        <v>88.943899999999999</v>
      </c>
      <c r="J210" s="11">
        <v>105</v>
      </c>
      <c r="K210" s="11">
        <v>87.51</v>
      </c>
      <c r="L210" s="12">
        <v>32.308999999999997</v>
      </c>
      <c r="M210" s="11">
        <v>370.51</v>
      </c>
      <c r="N210" s="11">
        <v>66.658966100000001</v>
      </c>
      <c r="O210" s="11">
        <v>198.74093350000001</v>
      </c>
      <c r="P210" s="11">
        <v>102.0150429</v>
      </c>
      <c r="Q210">
        <v>80.762770402652279</v>
      </c>
      <c r="R210">
        <v>77.431496879999997</v>
      </c>
    </row>
    <row r="211" spans="1:18" x14ac:dyDescent="0.2">
      <c r="A211" s="1">
        <v>2014</v>
      </c>
      <c r="B211" s="1">
        <v>6</v>
      </c>
      <c r="C211" s="11">
        <v>67.340639999999993</v>
      </c>
      <c r="D211" s="11">
        <v>76.95</v>
      </c>
      <c r="E211" s="11">
        <v>111.1764</v>
      </c>
      <c r="F211" s="11">
        <v>115.16074</v>
      </c>
      <c r="G211" s="11">
        <v>159.18369999999999</v>
      </c>
      <c r="H211" s="11">
        <v>70.298320000000004</v>
      </c>
      <c r="I211" s="11">
        <v>72.417299999999997</v>
      </c>
      <c r="J211" s="11">
        <v>105</v>
      </c>
      <c r="K211" s="11">
        <v>63.93</v>
      </c>
      <c r="L211" s="12">
        <v>30.657</v>
      </c>
      <c r="M211" s="11">
        <v>143.53</v>
      </c>
      <c r="N211" s="11">
        <v>70.284118699999993</v>
      </c>
      <c r="O211" s="11">
        <v>123.7755286</v>
      </c>
      <c r="P211" s="11">
        <v>85.968467520000004</v>
      </c>
      <c r="Q211">
        <v>102.23165456302907</v>
      </c>
      <c r="R211">
        <v>105.80551560000001</v>
      </c>
    </row>
    <row r="212" spans="1:18" x14ac:dyDescent="0.2">
      <c r="A212" s="1">
        <v>2014</v>
      </c>
      <c r="B212" s="1">
        <v>7</v>
      </c>
      <c r="C212" s="11">
        <v>77.259829999999994</v>
      </c>
      <c r="D212" s="11">
        <v>114.6</v>
      </c>
      <c r="E212" s="11">
        <v>143.09218000000001</v>
      </c>
      <c r="F212" s="11">
        <v>118.75141000000001</v>
      </c>
      <c r="G212" s="11">
        <v>148.7422</v>
      </c>
      <c r="H212" s="11">
        <v>105.1964</v>
      </c>
      <c r="I212" s="11">
        <v>104.407</v>
      </c>
      <c r="J212" s="11">
        <v>111</v>
      </c>
      <c r="K212" s="11">
        <v>75.58</v>
      </c>
      <c r="L212" s="12">
        <v>12.09</v>
      </c>
      <c r="M212" s="11">
        <v>153.22999999999999</v>
      </c>
      <c r="N212" s="11">
        <v>92.390579200000005</v>
      </c>
      <c r="O212" s="11">
        <v>146.22756810000001</v>
      </c>
      <c r="P212" s="11">
        <v>78.50598746</v>
      </c>
      <c r="Q212">
        <v>127.4802910875293</v>
      </c>
      <c r="R212">
        <v>94.600665059999997</v>
      </c>
    </row>
    <row r="213" spans="1:18" x14ac:dyDescent="0.2">
      <c r="A213" s="1">
        <v>2014</v>
      </c>
      <c r="B213" s="1">
        <v>8</v>
      </c>
      <c r="C213" s="11">
        <v>95.732010000000002</v>
      </c>
      <c r="D213" s="11">
        <v>168.4</v>
      </c>
      <c r="E213" s="11">
        <v>155.50932</v>
      </c>
      <c r="F213" s="11">
        <v>117.72817000000001</v>
      </c>
      <c r="G213" s="11">
        <v>132.21719999999999</v>
      </c>
      <c r="H213" s="11">
        <v>142.96780000000001</v>
      </c>
      <c r="I213" s="11">
        <v>133.45099999999999</v>
      </c>
      <c r="J213" s="11">
        <v>78.3</v>
      </c>
      <c r="K213" s="11">
        <v>75.680000000000007</v>
      </c>
      <c r="L213" s="12">
        <v>27.675000000000001</v>
      </c>
      <c r="M213" s="11">
        <v>246.01</v>
      </c>
      <c r="N213" s="11">
        <v>79.659774799999994</v>
      </c>
      <c r="O213" s="11">
        <v>209.9140324</v>
      </c>
      <c r="P213" s="11">
        <v>63.877336319999998</v>
      </c>
      <c r="Q213">
        <v>151.00190708617106</v>
      </c>
      <c r="R213">
        <v>77.599319769999994</v>
      </c>
    </row>
    <row r="214" spans="1:18" x14ac:dyDescent="0.2">
      <c r="A214" s="1">
        <v>2014</v>
      </c>
      <c r="B214" s="1">
        <v>9</v>
      </c>
      <c r="C214" s="11">
        <v>88.754429999999999</v>
      </c>
      <c r="D214" s="11">
        <v>198.7</v>
      </c>
      <c r="E214" s="11">
        <v>140.34460000000001</v>
      </c>
      <c r="F214" s="11">
        <v>153.1138</v>
      </c>
      <c r="G214" s="11">
        <v>242.48570000000001</v>
      </c>
      <c r="H214" s="11">
        <v>177.005</v>
      </c>
      <c r="I214" s="11">
        <v>115.322</v>
      </c>
      <c r="J214" s="11">
        <v>135</v>
      </c>
      <c r="K214" s="11">
        <v>92.27</v>
      </c>
      <c r="L214" s="12">
        <v>12.946999999999999</v>
      </c>
      <c r="M214" s="11">
        <v>284.68</v>
      </c>
      <c r="N214" s="11">
        <v>64.483429000000001</v>
      </c>
      <c r="O214" s="11">
        <v>267.56604420000002</v>
      </c>
      <c r="P214" s="11">
        <v>86.216601539999999</v>
      </c>
      <c r="Q214">
        <v>185.76189874533625</v>
      </c>
      <c r="R214">
        <v>107.9098285</v>
      </c>
    </row>
    <row r="215" spans="1:18" x14ac:dyDescent="0.2">
      <c r="A215" s="1">
        <v>2014</v>
      </c>
      <c r="B215" s="1">
        <v>10</v>
      </c>
      <c r="C215" s="11">
        <v>88.32338</v>
      </c>
      <c r="D215" s="11">
        <v>91.75</v>
      </c>
      <c r="E215" s="11">
        <v>159.83577</v>
      </c>
      <c r="F215" s="11">
        <v>171.67617999999999</v>
      </c>
      <c r="G215" s="11">
        <v>208.5668</v>
      </c>
      <c r="H215" s="11">
        <v>150.62700000000001</v>
      </c>
      <c r="I215" s="11">
        <v>91.5167</v>
      </c>
      <c r="J215" s="11">
        <v>104</v>
      </c>
      <c r="K215" s="11">
        <v>104.6</v>
      </c>
      <c r="L215" s="12">
        <v>30.873000000000001</v>
      </c>
      <c r="M215" s="11">
        <v>161.58000000000001</v>
      </c>
      <c r="N215" s="11">
        <v>88.133872999999994</v>
      </c>
      <c r="O215" s="11">
        <v>159.83262880000001</v>
      </c>
      <c r="P215" s="11">
        <v>113.3345834</v>
      </c>
      <c r="Q215">
        <v>240.49531533994428</v>
      </c>
      <c r="R215">
        <v>99.813898640000005</v>
      </c>
    </row>
    <row r="216" spans="1:18" x14ac:dyDescent="0.2">
      <c r="A216" s="1">
        <v>2014</v>
      </c>
      <c r="B216" s="1">
        <v>11</v>
      </c>
      <c r="C216" s="11">
        <v>65.172460000000001</v>
      </c>
      <c r="D216" s="11">
        <v>142</v>
      </c>
      <c r="E216" s="11">
        <v>216.45081999999999</v>
      </c>
      <c r="F216" s="11">
        <v>129.29571000000001</v>
      </c>
      <c r="G216" s="11">
        <v>195.18889999999999</v>
      </c>
      <c r="H216" s="11">
        <v>109.4573</v>
      </c>
      <c r="I216" s="11">
        <v>119.68300000000001</v>
      </c>
      <c r="J216" s="11">
        <v>160</v>
      </c>
      <c r="K216" s="11">
        <v>108.1</v>
      </c>
      <c r="L216" s="12">
        <v>19.503</v>
      </c>
      <c r="M216" s="11">
        <v>315.33</v>
      </c>
      <c r="N216" s="11">
        <v>104.910599</v>
      </c>
      <c r="O216" s="11">
        <v>142.2918616</v>
      </c>
      <c r="P216" s="11">
        <v>93.185942530000005</v>
      </c>
      <c r="Q216">
        <v>112.73898040370239</v>
      </c>
      <c r="R216">
        <v>120.1338512</v>
      </c>
    </row>
    <row r="217" spans="1:18" x14ac:dyDescent="0.2">
      <c r="A217" s="1">
        <v>2014</v>
      </c>
      <c r="B217" s="1">
        <v>12</v>
      </c>
      <c r="C217" s="11">
        <v>91.335170000000005</v>
      </c>
      <c r="D217" s="11">
        <v>185.6</v>
      </c>
      <c r="E217" s="11">
        <v>147.49511999999999</v>
      </c>
      <c r="F217" s="11">
        <v>80.320473000000007</v>
      </c>
      <c r="G217" s="11">
        <v>261.02569999999997</v>
      </c>
      <c r="H217" s="11">
        <v>152.4196</v>
      </c>
      <c r="I217" s="11">
        <v>115.655</v>
      </c>
      <c r="J217" s="11">
        <v>120</v>
      </c>
      <c r="K217" s="11">
        <v>105.6</v>
      </c>
      <c r="L217" s="12">
        <v>26.344999999999999</v>
      </c>
      <c r="M217" s="11">
        <v>321.74</v>
      </c>
      <c r="N217" s="11">
        <v>107.76136</v>
      </c>
      <c r="O217" s="11">
        <v>210.36074869999999</v>
      </c>
      <c r="P217" s="11">
        <v>87.415327959999999</v>
      </c>
      <c r="Q217">
        <v>93.96096041188521</v>
      </c>
      <c r="R217">
        <v>58.899236170000002</v>
      </c>
    </row>
    <row r="218" spans="1:18" x14ac:dyDescent="0.2">
      <c r="A218" s="1">
        <v>2015</v>
      </c>
      <c r="B218" s="1">
        <v>1</v>
      </c>
      <c r="C218" s="11">
        <v>108.0818</v>
      </c>
      <c r="D218" s="11">
        <v>194</v>
      </c>
      <c r="E218" s="11">
        <v>286.05151999999998</v>
      </c>
      <c r="F218" s="11">
        <v>166.86870999999999</v>
      </c>
      <c r="G218" s="11">
        <v>178.6987</v>
      </c>
      <c r="H218" s="11">
        <v>201.27250000000001</v>
      </c>
      <c r="I218" s="11">
        <v>120.239</v>
      </c>
      <c r="J218" s="11">
        <v>99.3</v>
      </c>
      <c r="K218" s="11">
        <v>91.92</v>
      </c>
      <c r="L218" s="12">
        <v>31.710999999999999</v>
      </c>
      <c r="M218" s="11">
        <v>345.46</v>
      </c>
      <c r="N218" s="11">
        <v>165.81579600000001</v>
      </c>
      <c r="O218" s="11">
        <v>201.19103509999999</v>
      </c>
      <c r="P218" s="11">
        <v>120.54423</v>
      </c>
      <c r="Q218">
        <v>232.21510382495057</v>
      </c>
      <c r="R218">
        <v>98.034933719999998</v>
      </c>
    </row>
    <row r="219" spans="1:18" x14ac:dyDescent="0.2">
      <c r="A219" s="1">
        <v>2015</v>
      </c>
      <c r="B219" s="1">
        <v>2</v>
      </c>
      <c r="C219" s="11">
        <v>141.45089999999999</v>
      </c>
      <c r="D219" s="11">
        <v>302.89999999999998</v>
      </c>
      <c r="E219" s="11">
        <v>240.58941999999999</v>
      </c>
      <c r="F219" s="11">
        <v>114.80477</v>
      </c>
      <c r="G219" s="11">
        <v>238.49510000000001</v>
      </c>
      <c r="H219" s="11">
        <v>161.2988</v>
      </c>
      <c r="I219" s="11">
        <v>98.449100000000001</v>
      </c>
      <c r="J219" s="11">
        <v>85.7</v>
      </c>
      <c r="K219" s="11">
        <v>74.760000000000005</v>
      </c>
      <c r="L219" s="12">
        <v>22.289000000000001</v>
      </c>
      <c r="M219" s="11">
        <v>298.56</v>
      </c>
      <c r="N219" s="11">
        <v>125.876266</v>
      </c>
      <c r="O219" s="11">
        <v>190.13890369999999</v>
      </c>
      <c r="P219" s="11">
        <v>87.609469419999996</v>
      </c>
      <c r="Q219">
        <v>117.6836725266718</v>
      </c>
      <c r="R219">
        <v>95.111939730000003</v>
      </c>
    </row>
    <row r="220" spans="1:18" x14ac:dyDescent="0.2">
      <c r="A220" s="1">
        <v>2015</v>
      </c>
      <c r="B220" s="1">
        <v>3</v>
      </c>
      <c r="C220" s="11">
        <v>53.488059999999997</v>
      </c>
      <c r="D220" s="11">
        <v>317.3</v>
      </c>
      <c r="E220" s="11">
        <v>131.63588999999999</v>
      </c>
      <c r="F220" s="11">
        <v>113.31061</v>
      </c>
      <c r="G220" s="11">
        <v>174.19759999999999</v>
      </c>
      <c r="H220" s="11">
        <v>80.55538</v>
      </c>
      <c r="I220" s="11">
        <v>53.430399999999999</v>
      </c>
      <c r="J220" s="11">
        <v>109</v>
      </c>
      <c r="K220" s="11">
        <v>77.36</v>
      </c>
      <c r="L220" s="12">
        <v>37.877000000000002</v>
      </c>
      <c r="M220" s="11">
        <v>239.86</v>
      </c>
      <c r="N220" s="11">
        <v>97.985778800000006</v>
      </c>
      <c r="O220" s="11">
        <v>209.54929949999999</v>
      </c>
      <c r="P220" s="11">
        <v>95.978962609999996</v>
      </c>
      <c r="Q220">
        <v>82.09329380302546</v>
      </c>
      <c r="R220">
        <v>116.26565100000001</v>
      </c>
    </row>
    <row r="221" spans="1:18" x14ac:dyDescent="0.2">
      <c r="A221" s="1">
        <v>2015</v>
      </c>
      <c r="B221" s="1">
        <v>4</v>
      </c>
      <c r="C221" s="11">
        <v>88.465429999999998</v>
      </c>
      <c r="D221" s="11">
        <v>211.5</v>
      </c>
      <c r="E221" s="11">
        <v>177.39941999999999</v>
      </c>
      <c r="F221" s="11">
        <v>88.644952000000004</v>
      </c>
      <c r="G221" s="11">
        <v>211.13489999999999</v>
      </c>
      <c r="H221" s="11">
        <v>105.4915</v>
      </c>
      <c r="I221" s="11">
        <v>52.308100000000003</v>
      </c>
      <c r="J221" s="11">
        <v>54.1</v>
      </c>
      <c r="K221" s="11">
        <v>80.81</v>
      </c>
      <c r="L221" s="12">
        <v>18.376000000000001</v>
      </c>
      <c r="M221" s="11">
        <v>222.46</v>
      </c>
      <c r="N221" s="11">
        <v>76.981162999999995</v>
      </c>
      <c r="O221" s="11">
        <v>255.48546579999999</v>
      </c>
      <c r="P221" s="11">
        <v>103.544957</v>
      </c>
      <c r="Q221">
        <v>105.31835910901424</v>
      </c>
      <c r="R221">
        <v>63.939070569999998</v>
      </c>
    </row>
    <row r="222" spans="1:18" x14ac:dyDescent="0.2">
      <c r="A222" s="1">
        <v>2015</v>
      </c>
      <c r="B222" s="1">
        <v>5</v>
      </c>
      <c r="C222" s="11">
        <v>126.9096</v>
      </c>
      <c r="D222" s="11">
        <v>146.4</v>
      </c>
      <c r="E222" s="11">
        <v>213.99816999999999</v>
      </c>
      <c r="F222" s="11">
        <v>101.24451999999999</v>
      </c>
      <c r="G222" s="11">
        <v>197.79859999999999</v>
      </c>
      <c r="H222" s="11">
        <v>113.3972</v>
      </c>
      <c r="I222" s="11">
        <v>63.050699999999999</v>
      </c>
      <c r="J222" s="11">
        <v>146</v>
      </c>
      <c r="K222" s="11">
        <v>88.36</v>
      </c>
      <c r="L222" s="12">
        <v>26.279</v>
      </c>
      <c r="M222" s="11">
        <v>124.71</v>
      </c>
      <c r="N222" s="11">
        <v>87.522415199999998</v>
      </c>
      <c r="O222" s="11">
        <v>272.46484329999998</v>
      </c>
      <c r="P222" s="11">
        <v>102.3186965</v>
      </c>
      <c r="Q222">
        <v>127.55280547381345</v>
      </c>
      <c r="R222">
        <v>68.250765759999993</v>
      </c>
    </row>
    <row r="223" spans="1:18" x14ac:dyDescent="0.2">
      <c r="A223" s="1">
        <v>2015</v>
      </c>
      <c r="B223" s="1">
        <v>6</v>
      </c>
      <c r="C223" s="11">
        <v>87.657120000000006</v>
      </c>
      <c r="D223" s="11">
        <v>101.2</v>
      </c>
      <c r="E223" s="11">
        <v>174.02782999999999</v>
      </c>
      <c r="F223" s="11">
        <v>117.56375</v>
      </c>
      <c r="G223" s="11">
        <v>303.52769999999998</v>
      </c>
      <c r="H223" s="11">
        <v>212.82470000000001</v>
      </c>
      <c r="I223" s="11">
        <v>79.2637</v>
      </c>
      <c r="J223" s="11">
        <v>120</v>
      </c>
      <c r="K223" s="11">
        <v>83.02</v>
      </c>
      <c r="L223" s="12">
        <v>35.395000000000003</v>
      </c>
      <c r="M223" s="11">
        <v>161.09</v>
      </c>
      <c r="N223" s="11">
        <v>130.55377200000001</v>
      </c>
      <c r="O223" s="11">
        <v>199.78224829999999</v>
      </c>
      <c r="P223" s="11">
        <v>115.8802867</v>
      </c>
      <c r="Q223">
        <v>123.3431419268229</v>
      </c>
      <c r="R223">
        <v>95.536249359999999</v>
      </c>
    </row>
    <row r="224" spans="1:18" x14ac:dyDescent="0.2">
      <c r="A224" s="1">
        <v>2015</v>
      </c>
      <c r="B224" s="1">
        <v>7</v>
      </c>
      <c r="C224" s="11">
        <v>110.4218</v>
      </c>
      <c r="D224" s="11">
        <v>183</v>
      </c>
      <c r="E224" s="11">
        <v>179.12130999999999</v>
      </c>
      <c r="F224" s="11">
        <v>206.53693999999999</v>
      </c>
      <c r="G224" s="11">
        <v>314.7604</v>
      </c>
      <c r="H224" s="11">
        <v>176.398</v>
      </c>
      <c r="I224" s="11">
        <v>50.592399999999998</v>
      </c>
      <c r="J224" s="11">
        <v>142</v>
      </c>
      <c r="K224" s="11">
        <v>98.9</v>
      </c>
      <c r="L224" s="12">
        <v>40.536999999999999</v>
      </c>
      <c r="M224" s="11">
        <v>62.656999999999996</v>
      </c>
      <c r="N224" s="11">
        <v>126.272621</v>
      </c>
      <c r="O224" s="11">
        <v>179.13893139999999</v>
      </c>
      <c r="P224" s="11">
        <v>98.734792810000002</v>
      </c>
      <c r="Q224">
        <v>268.70920553980108</v>
      </c>
      <c r="R224">
        <v>133.63952019999999</v>
      </c>
    </row>
    <row r="225" spans="1:18" x14ac:dyDescent="0.2">
      <c r="A225" s="1">
        <v>2015</v>
      </c>
      <c r="B225" s="1">
        <v>8</v>
      </c>
      <c r="C225" s="11">
        <v>77.323170000000005</v>
      </c>
      <c r="D225" s="11">
        <v>291.8</v>
      </c>
      <c r="E225" s="11">
        <v>176.80305000000001</v>
      </c>
      <c r="F225" s="11">
        <v>138.12027</v>
      </c>
      <c r="G225" s="11">
        <v>171.73939999999999</v>
      </c>
      <c r="H225" s="11">
        <v>158.68090000000001</v>
      </c>
      <c r="I225" s="11">
        <v>77.5655</v>
      </c>
      <c r="J225" s="11">
        <v>114</v>
      </c>
      <c r="K225" s="11">
        <v>110.9</v>
      </c>
      <c r="L225" s="12">
        <v>51.363999999999997</v>
      </c>
      <c r="M225" s="11">
        <v>180.09</v>
      </c>
      <c r="N225" s="11">
        <v>144.34707599999999</v>
      </c>
      <c r="O225" s="11">
        <v>137.501521</v>
      </c>
      <c r="P225" s="11">
        <v>156.5036298</v>
      </c>
      <c r="Q225">
        <v>224.05858515484013</v>
      </c>
      <c r="R225">
        <v>60.205907719999999</v>
      </c>
    </row>
    <row r="226" spans="1:18" x14ac:dyDescent="0.2">
      <c r="A226" s="1">
        <v>2015</v>
      </c>
      <c r="B226" s="1">
        <v>9</v>
      </c>
      <c r="C226" s="11">
        <v>100.21469999999999</v>
      </c>
      <c r="D226" s="11">
        <v>457.1</v>
      </c>
      <c r="E226" s="11">
        <v>205.35665</v>
      </c>
      <c r="F226" s="11">
        <v>236.26199</v>
      </c>
      <c r="G226" s="11">
        <v>263.03019999999998</v>
      </c>
      <c r="H226" s="11">
        <v>165.86699999999999</v>
      </c>
      <c r="I226" s="11">
        <v>85.255200000000002</v>
      </c>
      <c r="J226" s="11">
        <v>125</v>
      </c>
      <c r="K226" s="11">
        <v>121.2</v>
      </c>
      <c r="L226" s="12">
        <v>56.29</v>
      </c>
      <c r="M226" s="11">
        <v>315.7</v>
      </c>
      <c r="N226" s="11">
        <v>190.67094399999999</v>
      </c>
      <c r="O226" s="11">
        <v>279.8417455</v>
      </c>
      <c r="P226" s="11">
        <v>171.93267760000001</v>
      </c>
      <c r="Q226">
        <v>393.23413303690387</v>
      </c>
      <c r="R226">
        <v>96.430615470000006</v>
      </c>
    </row>
    <row r="227" spans="1:18" x14ac:dyDescent="0.2">
      <c r="A227" s="1">
        <v>2015</v>
      </c>
      <c r="B227" s="1">
        <v>10</v>
      </c>
      <c r="C227" s="11">
        <v>74.922920000000005</v>
      </c>
      <c r="D227" s="11">
        <v>297.10000000000002</v>
      </c>
      <c r="E227" s="11">
        <v>199.57140000000001</v>
      </c>
      <c r="F227" s="11">
        <v>165.28677999999999</v>
      </c>
      <c r="G227" s="11">
        <v>231.93369999999999</v>
      </c>
      <c r="H227" s="11">
        <v>187.636</v>
      </c>
      <c r="I227" s="11">
        <v>45.6004</v>
      </c>
      <c r="J227" s="11">
        <v>95.4</v>
      </c>
      <c r="K227" s="11">
        <v>113.5</v>
      </c>
      <c r="L227" s="12">
        <v>26.353000000000002</v>
      </c>
      <c r="M227" s="11">
        <v>174.17</v>
      </c>
      <c r="N227" s="11">
        <v>126.641403</v>
      </c>
      <c r="O227" s="11">
        <v>155.604702</v>
      </c>
      <c r="P227" s="11">
        <v>110.7019377</v>
      </c>
      <c r="Q227">
        <v>244.86795743703419</v>
      </c>
      <c r="R227">
        <v>87.339764990000006</v>
      </c>
    </row>
    <row r="228" spans="1:18" x14ac:dyDescent="0.2">
      <c r="A228" s="1">
        <v>2015</v>
      </c>
      <c r="B228" s="1">
        <v>11</v>
      </c>
      <c r="C228" s="11">
        <v>48.755549999999999</v>
      </c>
      <c r="D228" s="11">
        <v>165</v>
      </c>
      <c r="E228" s="11">
        <v>142.00075000000001</v>
      </c>
      <c r="F228" s="11">
        <v>109.78767000000001</v>
      </c>
      <c r="G228" s="11">
        <v>200.9759</v>
      </c>
      <c r="H228" s="11">
        <v>193.55430000000001</v>
      </c>
      <c r="I228" s="11">
        <v>47.6464</v>
      </c>
      <c r="J228" s="11">
        <v>96</v>
      </c>
      <c r="K228" s="11">
        <v>92.95</v>
      </c>
      <c r="L228" s="12">
        <v>13.532999999999999</v>
      </c>
      <c r="M228" s="11">
        <v>155.72</v>
      </c>
      <c r="N228" s="11">
        <v>94.250801100000004</v>
      </c>
      <c r="O228" s="11">
        <v>208.3819384</v>
      </c>
      <c r="P228" s="11">
        <v>89.583710440000004</v>
      </c>
      <c r="Q228">
        <v>104.74907068139797</v>
      </c>
      <c r="R228">
        <v>96.078010090000006</v>
      </c>
    </row>
    <row r="229" spans="1:18" x14ac:dyDescent="0.2">
      <c r="A229" s="1">
        <v>2015</v>
      </c>
      <c r="B229" s="1">
        <v>12</v>
      </c>
      <c r="C229" s="11">
        <v>67.136799999999994</v>
      </c>
      <c r="D229" s="11">
        <v>330.6</v>
      </c>
      <c r="E229" s="11">
        <v>128.38041999999999</v>
      </c>
      <c r="F229" s="11">
        <v>129.27074999999999</v>
      </c>
      <c r="G229" s="11">
        <v>206.3948</v>
      </c>
      <c r="H229" s="11">
        <v>127.0861</v>
      </c>
      <c r="I229" s="11">
        <v>77.321299999999994</v>
      </c>
      <c r="J229" s="11">
        <v>86.7</v>
      </c>
      <c r="K229" s="11">
        <v>96.13</v>
      </c>
      <c r="L229" s="12">
        <v>30.036000000000001</v>
      </c>
      <c r="M229" s="11">
        <v>195.3</v>
      </c>
      <c r="N229" s="11">
        <v>172.04499799999999</v>
      </c>
      <c r="O229" s="11">
        <v>164.42555110000001</v>
      </c>
      <c r="P229" s="11">
        <v>101.9634329</v>
      </c>
      <c r="Q229">
        <v>151.61449088773767</v>
      </c>
      <c r="R229">
        <v>94.538065070000002</v>
      </c>
    </row>
    <row r="230" spans="1:18" x14ac:dyDescent="0.2">
      <c r="A230" s="1">
        <v>2016</v>
      </c>
      <c r="B230" s="1">
        <v>1</v>
      </c>
      <c r="C230" s="11">
        <v>67.038759999999996</v>
      </c>
      <c r="D230" s="11">
        <v>306.7</v>
      </c>
      <c r="E230" s="11">
        <v>156.00353999999999</v>
      </c>
      <c r="F230" s="11">
        <v>199.47471999999999</v>
      </c>
      <c r="G230" s="11">
        <v>241.42449999999999</v>
      </c>
      <c r="H230" s="11">
        <v>203.9956</v>
      </c>
      <c r="I230" s="11">
        <v>70.279600000000002</v>
      </c>
      <c r="J230" s="11">
        <v>97</v>
      </c>
      <c r="K230" s="11">
        <v>136.30000000000001</v>
      </c>
      <c r="L230" s="12">
        <v>53.313000000000002</v>
      </c>
      <c r="M230" s="11">
        <v>55.094999999999999</v>
      </c>
      <c r="N230" s="11">
        <v>181.93976799999999</v>
      </c>
      <c r="O230" s="11">
        <v>249.41543110000001</v>
      </c>
      <c r="P230" s="11">
        <v>154.85733060000001</v>
      </c>
      <c r="Q230">
        <v>261.94208372090901</v>
      </c>
      <c r="R230">
        <v>127.4782714</v>
      </c>
    </row>
    <row r="231" spans="1:18" x14ac:dyDescent="0.2">
      <c r="A231" s="1">
        <v>2016</v>
      </c>
      <c r="B231" s="1">
        <v>2</v>
      </c>
      <c r="C231" s="11">
        <v>97.050640000000001</v>
      </c>
      <c r="D231" s="11">
        <v>224.2</v>
      </c>
      <c r="E231" s="11">
        <v>186.64318</v>
      </c>
      <c r="F231" s="11">
        <v>189.64355</v>
      </c>
      <c r="G231" s="11">
        <v>324.04649999999998</v>
      </c>
      <c r="H231" s="11">
        <v>181.86089999999999</v>
      </c>
      <c r="I231" s="11">
        <v>99.213399999999993</v>
      </c>
      <c r="J231" s="11">
        <v>119</v>
      </c>
      <c r="K231" s="11">
        <v>170.6</v>
      </c>
      <c r="L231" s="12">
        <v>41.252000000000002</v>
      </c>
      <c r="M231" s="11">
        <v>190.37</v>
      </c>
      <c r="N231" s="11">
        <v>166.59552400000001</v>
      </c>
      <c r="O231" s="11">
        <v>312.5995997</v>
      </c>
      <c r="P231" s="11">
        <v>148.32178880000001</v>
      </c>
      <c r="Q231">
        <v>269.01917832212371</v>
      </c>
      <c r="R231">
        <v>108.05523580000001</v>
      </c>
    </row>
    <row r="232" spans="1:18" x14ac:dyDescent="0.2">
      <c r="A232" s="1">
        <v>2016</v>
      </c>
      <c r="B232" s="1">
        <v>3</v>
      </c>
      <c r="C232" s="11">
        <v>86.075869999999995</v>
      </c>
      <c r="D232" s="11">
        <v>421</v>
      </c>
      <c r="E232" s="11">
        <v>218.51525000000001</v>
      </c>
      <c r="F232" s="11">
        <v>244.73186999999999</v>
      </c>
      <c r="G232" s="11">
        <v>253.6859</v>
      </c>
      <c r="H232" s="11">
        <v>190.58179999999999</v>
      </c>
      <c r="I232" s="11">
        <v>92.200900000000004</v>
      </c>
      <c r="J232" s="11">
        <v>104</v>
      </c>
      <c r="K232" s="11">
        <v>140.6</v>
      </c>
      <c r="L232" s="12">
        <v>40.636000000000003</v>
      </c>
      <c r="M232" s="11">
        <v>183.26</v>
      </c>
      <c r="N232" s="11">
        <v>112.434809</v>
      </c>
      <c r="O232" s="11">
        <v>479.32598410000003</v>
      </c>
      <c r="P232" s="11">
        <v>130.49015929999999</v>
      </c>
      <c r="Q232">
        <v>323.15583228558012</v>
      </c>
      <c r="R232">
        <v>155.2279389</v>
      </c>
    </row>
    <row r="233" spans="1:18" x14ac:dyDescent="0.2">
      <c r="A233" s="1">
        <v>2016</v>
      </c>
      <c r="B233" s="1">
        <v>4</v>
      </c>
      <c r="C233" s="11">
        <v>87.019379999999998</v>
      </c>
      <c r="D233" s="11">
        <v>473.5</v>
      </c>
      <c r="E233" s="11">
        <v>156.83358000000001</v>
      </c>
      <c r="F233" s="11">
        <v>235.21302</v>
      </c>
      <c r="G233" s="11">
        <v>216.33029999999999</v>
      </c>
      <c r="H233" s="11">
        <v>124.1682</v>
      </c>
      <c r="I233" s="11">
        <v>47.387999999999998</v>
      </c>
      <c r="J233" s="11">
        <v>108</v>
      </c>
      <c r="K233" s="11">
        <v>133</v>
      </c>
      <c r="L233" s="12">
        <v>29.300999999999998</v>
      </c>
      <c r="M233" s="11">
        <v>135.03</v>
      </c>
      <c r="N233" s="11">
        <v>100.996026</v>
      </c>
      <c r="O233" s="11">
        <v>434.60921569999999</v>
      </c>
      <c r="P233" s="11">
        <v>96.413415810000004</v>
      </c>
      <c r="Q233">
        <v>286.17734006280807</v>
      </c>
      <c r="R233">
        <v>165.2380053</v>
      </c>
    </row>
    <row r="234" spans="1:18" x14ac:dyDescent="0.2">
      <c r="A234" s="1">
        <v>2016</v>
      </c>
      <c r="B234" s="1">
        <v>5</v>
      </c>
      <c r="C234" s="11">
        <v>154.542</v>
      </c>
      <c r="D234" s="11">
        <v>221.3</v>
      </c>
      <c r="E234" s="11">
        <v>151.52386999999999</v>
      </c>
      <c r="F234" s="11">
        <v>192.12685999999999</v>
      </c>
      <c r="G234" s="11">
        <v>241.1157</v>
      </c>
      <c r="H234" s="11">
        <v>131.46119999999999</v>
      </c>
      <c r="I234" s="11">
        <v>53.013100000000001</v>
      </c>
      <c r="J234" s="11">
        <v>81.400000000000006</v>
      </c>
      <c r="K234" s="11">
        <v>158.19999999999999</v>
      </c>
      <c r="L234" s="12">
        <v>24.358000000000001</v>
      </c>
      <c r="M234" s="11">
        <v>73.066000000000003</v>
      </c>
      <c r="N234" s="11">
        <v>103.92144</v>
      </c>
      <c r="O234" s="11">
        <v>428.50928540000001</v>
      </c>
      <c r="P234" s="11">
        <v>96.222332739999999</v>
      </c>
      <c r="Q234">
        <v>260.25746520771128</v>
      </c>
      <c r="R234">
        <v>117.5464314</v>
      </c>
    </row>
    <row r="235" spans="1:18" x14ac:dyDescent="0.2">
      <c r="A235" s="1">
        <v>2016</v>
      </c>
      <c r="B235" s="1">
        <v>6</v>
      </c>
      <c r="C235" s="11">
        <v>206.14769999999999</v>
      </c>
      <c r="D235" s="11">
        <v>294.5</v>
      </c>
      <c r="E235" s="11">
        <v>276.66890000000001</v>
      </c>
      <c r="F235" s="11">
        <v>243.81124</v>
      </c>
      <c r="G235" s="11">
        <v>444.34199999999998</v>
      </c>
      <c r="H235" s="11">
        <v>454.00549999999998</v>
      </c>
      <c r="I235" s="11">
        <v>144.26599999999999</v>
      </c>
      <c r="J235" s="11">
        <v>197</v>
      </c>
      <c r="K235" s="11">
        <v>205.4</v>
      </c>
      <c r="L235" s="12">
        <v>52.317</v>
      </c>
      <c r="M235" s="11">
        <v>249.32</v>
      </c>
      <c r="N235" s="11">
        <v>274.80912000000001</v>
      </c>
      <c r="O235" s="11">
        <v>799.93408790000001</v>
      </c>
      <c r="P235" s="11">
        <v>233.95610300000001</v>
      </c>
      <c r="Q235">
        <v>357.2088124619101</v>
      </c>
      <c r="R235">
        <v>131.45701539999999</v>
      </c>
    </row>
    <row r="236" spans="1:18" x14ac:dyDescent="0.2">
      <c r="A236" s="1">
        <v>2016</v>
      </c>
      <c r="B236" s="1">
        <v>7</v>
      </c>
      <c r="C236" s="11">
        <v>328.67579999999998</v>
      </c>
      <c r="D236" s="11">
        <v>326.60000000000002</v>
      </c>
      <c r="E236" s="11">
        <v>260.12511000000001</v>
      </c>
      <c r="F236" s="11">
        <v>319.08886999999999</v>
      </c>
      <c r="G236" s="11">
        <v>410.00740000000002</v>
      </c>
      <c r="H236" s="11">
        <v>331.66820000000001</v>
      </c>
      <c r="I236" s="11">
        <v>78.066100000000006</v>
      </c>
      <c r="J236" s="11">
        <v>129</v>
      </c>
      <c r="K236" s="11">
        <v>207.6</v>
      </c>
      <c r="L236" s="12">
        <v>34.593000000000004</v>
      </c>
      <c r="M236" s="11">
        <v>97.643000000000001</v>
      </c>
      <c r="N236" s="11">
        <v>214.10752500000001</v>
      </c>
      <c r="O236" s="11">
        <v>1141.795541</v>
      </c>
      <c r="P236" s="11">
        <v>164.45840050000001</v>
      </c>
      <c r="Q236">
        <v>558.22213597949724</v>
      </c>
      <c r="R236">
        <v>112.39947549999999</v>
      </c>
    </row>
    <row r="237" spans="1:18" x14ac:dyDescent="0.2">
      <c r="A237" s="1">
        <v>2016</v>
      </c>
      <c r="B237" s="1">
        <v>8</v>
      </c>
      <c r="C237" s="11">
        <v>62.006279999999997</v>
      </c>
      <c r="D237" s="11">
        <v>251.7</v>
      </c>
      <c r="E237" s="11">
        <v>237.58103</v>
      </c>
      <c r="F237" s="11">
        <v>203.79579000000001</v>
      </c>
      <c r="G237" s="11">
        <v>178.72030000000001</v>
      </c>
      <c r="H237" s="11">
        <v>223.12739999999999</v>
      </c>
      <c r="I237" s="11">
        <v>41.014200000000002</v>
      </c>
      <c r="J237" s="11">
        <v>103</v>
      </c>
      <c r="K237" s="11">
        <v>111.7</v>
      </c>
      <c r="L237" s="12">
        <v>27.21</v>
      </c>
      <c r="M237" s="11">
        <v>313.07</v>
      </c>
      <c r="N237" s="11">
        <v>101.31164099999999</v>
      </c>
      <c r="O237" s="11">
        <v>458.68452350000001</v>
      </c>
      <c r="P237" s="11">
        <v>106.88562279999999</v>
      </c>
      <c r="Q237">
        <v>288.78020865803478</v>
      </c>
      <c r="R237">
        <v>116.325771</v>
      </c>
    </row>
    <row r="238" spans="1:18" x14ac:dyDescent="0.2">
      <c r="A238" s="1">
        <v>2016</v>
      </c>
      <c r="B238" s="1">
        <v>9</v>
      </c>
      <c r="C238" s="11">
        <v>88.086950000000002</v>
      </c>
      <c r="D238" s="11">
        <v>250</v>
      </c>
      <c r="E238" s="11">
        <v>164.45577</v>
      </c>
      <c r="F238" s="11">
        <v>268.33458000000002</v>
      </c>
      <c r="G238" s="11">
        <v>291.673</v>
      </c>
      <c r="H238" s="11">
        <v>219.07740000000001</v>
      </c>
      <c r="I238" s="11">
        <v>32.883699999999997</v>
      </c>
      <c r="J238" s="11">
        <v>140</v>
      </c>
      <c r="K238" s="11">
        <v>113.9</v>
      </c>
      <c r="L238" s="12">
        <v>47.655000000000001</v>
      </c>
      <c r="M238" s="11">
        <v>237.5</v>
      </c>
      <c r="N238" s="11">
        <v>123.548984</v>
      </c>
      <c r="O238" s="11">
        <v>378.97449760000001</v>
      </c>
      <c r="P238" s="11">
        <v>86.343538379999998</v>
      </c>
      <c r="Q238">
        <v>388.74959058354676</v>
      </c>
      <c r="R238">
        <v>147.56455260000001</v>
      </c>
    </row>
    <row r="239" spans="1:18" x14ac:dyDescent="0.2">
      <c r="A239" s="1">
        <v>2016</v>
      </c>
      <c r="B239" s="1">
        <v>10</v>
      </c>
      <c r="C239" s="11">
        <v>49.835439999999998</v>
      </c>
      <c r="D239" s="11">
        <v>149.4</v>
      </c>
      <c r="E239" s="11">
        <v>243.58090999999999</v>
      </c>
      <c r="F239" s="11">
        <v>185.69843</v>
      </c>
      <c r="G239" s="11">
        <v>256.62360000000001</v>
      </c>
      <c r="H239" s="11">
        <v>148.26050000000001</v>
      </c>
      <c r="I239" s="11">
        <v>38.686799999999998</v>
      </c>
      <c r="J239" s="11">
        <v>132</v>
      </c>
      <c r="K239" s="11">
        <v>90.73</v>
      </c>
      <c r="L239" s="12">
        <v>47.585000000000001</v>
      </c>
      <c r="M239" s="11">
        <v>113.41</v>
      </c>
      <c r="N239" s="11">
        <v>122.17124699999999</v>
      </c>
      <c r="O239" s="11">
        <v>545.11511059999998</v>
      </c>
      <c r="P239" s="11">
        <v>108.0641248</v>
      </c>
      <c r="Q239">
        <v>261.89889280888116</v>
      </c>
      <c r="R239">
        <v>106.809263</v>
      </c>
    </row>
    <row r="240" spans="1:18" x14ac:dyDescent="0.2">
      <c r="A240" s="1">
        <v>2016</v>
      </c>
      <c r="B240" s="1">
        <v>11</v>
      </c>
      <c r="C240" s="11">
        <v>174.298</v>
      </c>
      <c r="D240" s="11">
        <v>365.8</v>
      </c>
      <c r="E240" s="11">
        <v>442.37141000000003</v>
      </c>
      <c r="F240" s="11">
        <v>296.74131</v>
      </c>
      <c r="G240" s="11">
        <v>448.5951</v>
      </c>
      <c r="H240" s="11">
        <v>322.22030000000001</v>
      </c>
      <c r="I240" s="11">
        <v>72.805599999999998</v>
      </c>
      <c r="J240" s="11">
        <v>180</v>
      </c>
      <c r="K240" s="11">
        <v>138.9</v>
      </c>
      <c r="L240" s="12">
        <v>89.26</v>
      </c>
      <c r="M240" s="11">
        <v>233.34</v>
      </c>
      <c r="N240" s="11">
        <v>387.970822</v>
      </c>
      <c r="O240" s="11">
        <v>816.20220659999995</v>
      </c>
      <c r="P240" s="11">
        <v>254.10132780000001</v>
      </c>
      <c r="Q240">
        <v>475.67091863550274</v>
      </c>
      <c r="R240">
        <v>133.09709269999999</v>
      </c>
    </row>
    <row r="241" spans="1:18" x14ac:dyDescent="0.2">
      <c r="A241" s="1">
        <v>2016</v>
      </c>
      <c r="B241" s="1">
        <v>12</v>
      </c>
      <c r="C241" s="11">
        <v>166.67959999999999</v>
      </c>
      <c r="D241" s="11">
        <v>422.5</v>
      </c>
      <c r="E241" s="11">
        <v>298.57465999999999</v>
      </c>
      <c r="F241" s="11">
        <v>369.99130000000002</v>
      </c>
      <c r="G241" s="11">
        <v>408.26749999999998</v>
      </c>
      <c r="H241" s="11">
        <v>246.8143</v>
      </c>
      <c r="I241" s="11">
        <v>117.886</v>
      </c>
      <c r="J241" s="11">
        <v>159</v>
      </c>
      <c r="K241" s="11">
        <v>140.6</v>
      </c>
      <c r="L241" s="12">
        <v>108.77</v>
      </c>
      <c r="M241" s="11">
        <v>323.77999999999997</v>
      </c>
      <c r="N241" s="11">
        <v>375.90697399999999</v>
      </c>
      <c r="O241" s="11">
        <v>468.0212573</v>
      </c>
      <c r="P241" s="11">
        <v>161.4247862</v>
      </c>
      <c r="Q241">
        <v>646.9109891859332</v>
      </c>
      <c r="R241">
        <v>130.56736169999999</v>
      </c>
    </row>
    <row r="242" spans="1:18" x14ac:dyDescent="0.2">
      <c r="A242" s="1">
        <v>2017</v>
      </c>
      <c r="B242" s="1">
        <v>1</v>
      </c>
      <c r="C242" s="11">
        <v>138.90889999999999</v>
      </c>
      <c r="D242" s="11">
        <v>330.9</v>
      </c>
      <c r="E242" s="11">
        <v>338.15546999999998</v>
      </c>
      <c r="F242" s="11">
        <v>507.76272</v>
      </c>
      <c r="G242" s="11">
        <v>462.96559999999999</v>
      </c>
      <c r="H242" s="11">
        <v>335.64150000000001</v>
      </c>
      <c r="I242" s="11">
        <v>84.126599999999996</v>
      </c>
      <c r="J242" s="11">
        <v>113</v>
      </c>
      <c r="K242" s="11">
        <v>144.6</v>
      </c>
      <c r="L242" s="12">
        <v>161.47</v>
      </c>
      <c r="M242" s="11">
        <v>400.02</v>
      </c>
      <c r="N242" s="11">
        <v>391.79840000000002</v>
      </c>
      <c r="O242" s="11">
        <v>539.22460590000003</v>
      </c>
      <c r="P242" s="11">
        <v>195.04063009999999</v>
      </c>
      <c r="Q242">
        <v>694.8494130857672</v>
      </c>
      <c r="R242">
        <v>306.03749599999998</v>
      </c>
    </row>
    <row r="243" spans="1:18" x14ac:dyDescent="0.2">
      <c r="A243" s="1">
        <v>2017</v>
      </c>
      <c r="B243" s="1">
        <v>2</v>
      </c>
      <c r="C243" s="11">
        <v>77.741219999999998</v>
      </c>
      <c r="D243" s="11">
        <v>371.6</v>
      </c>
      <c r="E243" s="11">
        <v>257.48916000000003</v>
      </c>
      <c r="F243" s="11">
        <v>320.68529999999998</v>
      </c>
      <c r="G243" s="11">
        <v>379.42599999999999</v>
      </c>
      <c r="H243" s="11">
        <v>170.40049999999999</v>
      </c>
      <c r="I243" s="11">
        <v>137.4</v>
      </c>
      <c r="J243" s="11">
        <v>114</v>
      </c>
      <c r="K243" s="11">
        <v>125.6</v>
      </c>
      <c r="L243" s="12">
        <v>99.247</v>
      </c>
      <c r="M243" s="11">
        <v>227.88</v>
      </c>
      <c r="N243" s="11">
        <v>299.674847</v>
      </c>
      <c r="O243" s="11">
        <v>445.97402970000002</v>
      </c>
      <c r="P243" s="11">
        <v>177.777717</v>
      </c>
      <c r="Q243">
        <v>464.52281586678055</v>
      </c>
      <c r="R243">
        <v>176.39958050000001</v>
      </c>
    </row>
    <row r="244" spans="1:18" x14ac:dyDescent="0.2">
      <c r="A244" s="1">
        <v>2017</v>
      </c>
      <c r="B244" s="1">
        <v>3</v>
      </c>
      <c r="C244" s="11">
        <v>90.882099999999994</v>
      </c>
      <c r="D244" s="11">
        <v>677</v>
      </c>
      <c r="E244" s="11">
        <v>262.14936</v>
      </c>
      <c r="F244" s="11">
        <v>465.70285000000001</v>
      </c>
      <c r="G244" s="11">
        <v>521.56420000000003</v>
      </c>
      <c r="H244" s="11">
        <v>222.12299999999999</v>
      </c>
      <c r="I244" s="11">
        <v>65.675200000000004</v>
      </c>
      <c r="J244" s="11">
        <v>98.6</v>
      </c>
      <c r="K244" s="11">
        <v>123.5</v>
      </c>
      <c r="L244" s="12">
        <v>69.894000000000005</v>
      </c>
      <c r="M244" s="11">
        <v>291.41000000000003</v>
      </c>
      <c r="N244" s="11">
        <v>220.402162</v>
      </c>
      <c r="O244" s="11">
        <v>418.65660969999999</v>
      </c>
      <c r="P244" s="11">
        <v>154.60969510000001</v>
      </c>
      <c r="Q244">
        <v>533.30439425751388</v>
      </c>
      <c r="R244">
        <v>349.05313289999998</v>
      </c>
    </row>
    <row r="245" spans="1:18" x14ac:dyDescent="0.2">
      <c r="A245" s="1">
        <v>2017</v>
      </c>
      <c r="B245" s="1">
        <v>4</v>
      </c>
      <c r="C245" s="11">
        <v>82.154489999999996</v>
      </c>
      <c r="D245" s="11">
        <v>550.20000000000005</v>
      </c>
      <c r="E245" s="11">
        <v>199.66222999999999</v>
      </c>
      <c r="F245" s="11">
        <v>256.99981000000002</v>
      </c>
      <c r="G245" s="11">
        <v>574.63310000000001</v>
      </c>
      <c r="H245" s="11">
        <v>204.83879999999999</v>
      </c>
      <c r="I245" s="11">
        <v>81.333799999999997</v>
      </c>
      <c r="J245" s="11">
        <v>61.9</v>
      </c>
      <c r="K245" s="11">
        <v>102.5</v>
      </c>
      <c r="L245" s="12">
        <v>48.140999999999998</v>
      </c>
      <c r="M245" s="11">
        <v>143.63</v>
      </c>
      <c r="N245" s="11">
        <v>165.396951</v>
      </c>
      <c r="O245" s="11">
        <v>335.47583020000002</v>
      </c>
      <c r="P245" s="11">
        <v>157.67652279999999</v>
      </c>
      <c r="Q245">
        <v>322.34425371134694</v>
      </c>
      <c r="R245">
        <v>174.19277120000001</v>
      </c>
    </row>
    <row r="246" spans="1:18" x14ac:dyDescent="0.2">
      <c r="A246" s="1">
        <v>2017</v>
      </c>
      <c r="B246" s="1">
        <v>5</v>
      </c>
      <c r="C246" s="11">
        <v>66.112729999999999</v>
      </c>
      <c r="D246" s="11">
        <v>407.9</v>
      </c>
      <c r="E246" s="11">
        <v>262.12758000000002</v>
      </c>
      <c r="F246" s="11">
        <v>284.81495000000001</v>
      </c>
      <c r="G246" s="11">
        <v>288.2604</v>
      </c>
      <c r="H246" s="11">
        <v>151.3844</v>
      </c>
      <c r="I246" s="11">
        <v>39.263399999999997</v>
      </c>
      <c r="J246" s="11">
        <v>62.9</v>
      </c>
      <c r="K246" s="11">
        <v>101.4</v>
      </c>
      <c r="L246" s="12">
        <v>61.228999999999999</v>
      </c>
      <c r="M246" s="11">
        <v>139.03</v>
      </c>
      <c r="N246" s="11">
        <v>118.96201600000001</v>
      </c>
      <c r="O246" s="11">
        <v>470.26431960000002</v>
      </c>
      <c r="P246" s="11">
        <v>129.88805769999999</v>
      </c>
      <c r="Q246">
        <v>451.97849740078419</v>
      </c>
      <c r="R246">
        <v>130.75535189999999</v>
      </c>
    </row>
    <row r="247" spans="1:18" x14ac:dyDescent="0.2">
      <c r="A247" s="1">
        <v>2017</v>
      </c>
      <c r="B247" s="1">
        <v>6</v>
      </c>
      <c r="C247" s="11">
        <v>72.203739999999996</v>
      </c>
      <c r="D247" s="11">
        <v>231</v>
      </c>
      <c r="E247" s="11">
        <v>206.44093000000001</v>
      </c>
      <c r="F247" s="11">
        <v>295.30486999999999</v>
      </c>
      <c r="G247" s="11">
        <v>308.56529999999998</v>
      </c>
      <c r="H247" s="11">
        <v>192.2243</v>
      </c>
      <c r="I247" s="11">
        <v>59.069899999999997</v>
      </c>
      <c r="J247" s="11">
        <v>99.6</v>
      </c>
      <c r="K247" s="11">
        <v>87.52</v>
      </c>
      <c r="L247" s="12">
        <v>42.051000000000002</v>
      </c>
      <c r="M247" s="11">
        <v>107.03</v>
      </c>
      <c r="N247" s="11">
        <v>118.95075900000001</v>
      </c>
      <c r="O247" s="11">
        <v>709.74368189999996</v>
      </c>
      <c r="P247" s="11">
        <v>120.638462</v>
      </c>
      <c r="Q247">
        <v>328.55360003364694</v>
      </c>
      <c r="R247">
        <v>227.65972830000001</v>
      </c>
    </row>
    <row r="248" spans="1:18" x14ac:dyDescent="0.2">
      <c r="A248" s="1">
        <v>2017</v>
      </c>
      <c r="B248" s="1">
        <v>7</v>
      </c>
      <c r="C248" s="11">
        <v>95.784649999999999</v>
      </c>
      <c r="D248" s="11">
        <v>267.2</v>
      </c>
      <c r="E248" s="11">
        <v>233.18308999999999</v>
      </c>
      <c r="F248" s="11">
        <v>223.11245</v>
      </c>
      <c r="G248" s="11">
        <v>176.46950000000001</v>
      </c>
      <c r="H248" s="11">
        <v>142.7124</v>
      </c>
      <c r="I248" s="11">
        <v>62.029899999999998</v>
      </c>
      <c r="J248" s="11">
        <v>74</v>
      </c>
      <c r="K248" s="11">
        <v>76.87</v>
      </c>
      <c r="L248" s="12">
        <v>23.745000000000001</v>
      </c>
      <c r="M248" s="11">
        <v>181.05</v>
      </c>
      <c r="N248" s="11">
        <v>97.311022899999998</v>
      </c>
      <c r="O248" s="11">
        <v>466.47472379999999</v>
      </c>
      <c r="P248" s="11">
        <v>141.13833500000001</v>
      </c>
      <c r="Q248">
        <v>162.69328608631304</v>
      </c>
      <c r="R248">
        <v>228.24149249999999</v>
      </c>
    </row>
    <row r="249" spans="1:18" x14ac:dyDescent="0.2">
      <c r="A249" s="1">
        <v>2017</v>
      </c>
      <c r="B249" s="1">
        <v>8</v>
      </c>
      <c r="C249" s="11">
        <v>50.780500000000004</v>
      </c>
      <c r="D249" s="11">
        <v>309.7</v>
      </c>
      <c r="E249" s="11">
        <v>241.76701</v>
      </c>
      <c r="F249" s="11">
        <v>225.69067000000001</v>
      </c>
      <c r="G249" s="11">
        <v>164.05330000000001</v>
      </c>
      <c r="H249" s="11">
        <v>104.7308</v>
      </c>
      <c r="I249" s="11">
        <v>37.689500000000002</v>
      </c>
      <c r="J249" s="11">
        <v>31.7</v>
      </c>
      <c r="K249" s="11">
        <v>77.040000000000006</v>
      </c>
      <c r="L249" s="12">
        <v>52.719000000000001</v>
      </c>
      <c r="M249" s="11">
        <v>149.65</v>
      </c>
      <c r="N249" s="11">
        <v>90.034294200000005</v>
      </c>
      <c r="O249" s="11">
        <v>441.47924769999997</v>
      </c>
      <c r="P249" s="11">
        <v>137.85970359999999</v>
      </c>
      <c r="Q249">
        <v>265.25810294224726</v>
      </c>
      <c r="R249">
        <v>164.68483280000001</v>
      </c>
    </row>
    <row r="250" spans="1:18" x14ac:dyDescent="0.2">
      <c r="A250" s="1">
        <v>2017</v>
      </c>
      <c r="B250" s="1">
        <v>9</v>
      </c>
      <c r="C250" s="11">
        <v>64.231219999999993</v>
      </c>
      <c r="D250" s="11">
        <v>326.5</v>
      </c>
      <c r="E250" s="11">
        <v>277.79455999999999</v>
      </c>
      <c r="F250" s="11">
        <v>274.77589</v>
      </c>
      <c r="G250" s="11">
        <v>256.47820000000002</v>
      </c>
      <c r="H250" s="11">
        <v>164.52680000000001</v>
      </c>
      <c r="I250" s="11">
        <v>78.030600000000007</v>
      </c>
      <c r="J250" s="11">
        <v>91.2</v>
      </c>
      <c r="K250" s="11">
        <v>88.19</v>
      </c>
      <c r="L250" s="12">
        <v>27.021999999999998</v>
      </c>
      <c r="M250" s="11">
        <v>101.01</v>
      </c>
      <c r="N250" s="11">
        <v>102.089935</v>
      </c>
      <c r="O250" s="11">
        <v>457.88155239999998</v>
      </c>
      <c r="P250" s="11">
        <v>116.6200175</v>
      </c>
      <c r="Q250">
        <v>314.00122596822968</v>
      </c>
      <c r="R250">
        <v>206.38444920000001</v>
      </c>
    </row>
    <row r="251" spans="1:18" x14ac:dyDescent="0.2">
      <c r="A251" s="1">
        <v>2017</v>
      </c>
      <c r="B251" s="1">
        <v>10</v>
      </c>
      <c r="C251" s="11">
        <v>75.126440000000002</v>
      </c>
      <c r="D251" s="11">
        <v>190.6</v>
      </c>
      <c r="E251" s="11">
        <v>221.31575000000001</v>
      </c>
      <c r="F251" s="11">
        <v>222.4666</v>
      </c>
      <c r="G251" s="11">
        <v>227.00540000000001</v>
      </c>
      <c r="H251" s="11">
        <v>142.69749999999999</v>
      </c>
      <c r="I251" s="11">
        <v>83.394800000000004</v>
      </c>
      <c r="J251" s="11">
        <v>66.3</v>
      </c>
      <c r="K251" s="11">
        <v>93.2</v>
      </c>
      <c r="L251" s="12">
        <v>67.039000000000001</v>
      </c>
      <c r="M251" s="11">
        <v>274.81</v>
      </c>
      <c r="N251" s="11">
        <v>120.31855299999999</v>
      </c>
      <c r="O251" s="11">
        <v>485.84779040000001</v>
      </c>
      <c r="P251" s="11">
        <v>125.8658439</v>
      </c>
      <c r="Q251">
        <v>291.58358571724318</v>
      </c>
      <c r="R251">
        <v>142.533602</v>
      </c>
    </row>
    <row r="252" spans="1:18" x14ac:dyDescent="0.2">
      <c r="A252" s="1">
        <v>2017</v>
      </c>
      <c r="B252" s="1">
        <v>11</v>
      </c>
      <c r="C252" s="11">
        <v>86.140029999999996</v>
      </c>
      <c r="D252" s="11">
        <v>279.89999999999998</v>
      </c>
      <c r="E252" s="11">
        <v>233.09710000000001</v>
      </c>
      <c r="F252" s="11">
        <v>254.43441000000001</v>
      </c>
      <c r="G252" s="11">
        <v>251.36940000000001</v>
      </c>
      <c r="H252" s="11">
        <v>189.63560000000001</v>
      </c>
      <c r="I252" s="11">
        <v>62.911999999999999</v>
      </c>
      <c r="J252" s="11">
        <v>63.3</v>
      </c>
      <c r="K252" s="11">
        <v>86</v>
      </c>
      <c r="L252" s="12">
        <v>63.942</v>
      </c>
      <c r="M252" s="11">
        <v>250.45</v>
      </c>
      <c r="N252" s="11">
        <v>93.289158999999998</v>
      </c>
      <c r="O252" s="11">
        <v>520.0068364</v>
      </c>
      <c r="P252" s="11">
        <v>111.2826865</v>
      </c>
      <c r="Q252">
        <v>268.04385658482721</v>
      </c>
      <c r="R252">
        <v>206.03775880000001</v>
      </c>
    </row>
    <row r="253" spans="1:18" x14ac:dyDescent="0.2">
      <c r="A253" s="1">
        <v>2017</v>
      </c>
      <c r="B253" s="1">
        <v>12</v>
      </c>
      <c r="C253" s="11">
        <v>91.923000000000002</v>
      </c>
      <c r="D253" s="11">
        <v>215.6</v>
      </c>
      <c r="E253" s="11">
        <v>190.25873999999999</v>
      </c>
      <c r="F253" s="11">
        <v>229.47976</v>
      </c>
      <c r="G253" s="11">
        <v>194.63210000000001</v>
      </c>
      <c r="H253" s="11">
        <v>110.6977</v>
      </c>
      <c r="I253" s="11">
        <v>81.988500000000002</v>
      </c>
      <c r="J253" s="11">
        <v>62.1</v>
      </c>
      <c r="K253" s="11">
        <v>73.95</v>
      </c>
      <c r="L253" s="12">
        <v>59.615000000000002</v>
      </c>
      <c r="M253" s="11">
        <v>320.66000000000003</v>
      </c>
      <c r="N253" s="11">
        <v>111.029985</v>
      </c>
      <c r="O253" s="11">
        <v>419.09911369999998</v>
      </c>
      <c r="P253" s="11">
        <v>140.35018160000001</v>
      </c>
      <c r="Q253">
        <v>269.35475318073759</v>
      </c>
      <c r="R253">
        <v>167.6842327</v>
      </c>
    </row>
    <row r="254" spans="1:18" x14ac:dyDescent="0.2">
      <c r="A254" s="1">
        <v>2018</v>
      </c>
      <c r="B254" s="1">
        <v>1</v>
      </c>
      <c r="C254" s="11">
        <v>48.901420000000002</v>
      </c>
      <c r="D254" s="11">
        <v>165</v>
      </c>
      <c r="E254" s="11">
        <v>343.77242000000001</v>
      </c>
      <c r="F254" s="11">
        <v>230.23510999999999</v>
      </c>
      <c r="G254" s="11">
        <v>221.13759999999999</v>
      </c>
      <c r="H254" s="11">
        <v>150.03559999999999</v>
      </c>
      <c r="I254" s="11">
        <v>39.425699999999999</v>
      </c>
      <c r="J254" s="11">
        <v>103</v>
      </c>
      <c r="K254" s="11">
        <v>66.61</v>
      </c>
      <c r="L254" s="12">
        <v>66.295000000000002</v>
      </c>
      <c r="M254" s="11">
        <v>72.888999999999996</v>
      </c>
      <c r="N254" s="11">
        <v>95.630258699999999</v>
      </c>
      <c r="O254" s="11">
        <v>395.88858440000001</v>
      </c>
      <c r="P254" s="11">
        <v>160.96720479999999</v>
      </c>
      <c r="Q254">
        <v>122.93740790732677</v>
      </c>
      <c r="R254">
        <v>265.07960869999999</v>
      </c>
    </row>
    <row r="255" spans="1:18" x14ac:dyDescent="0.2">
      <c r="A255" s="1">
        <v>2018</v>
      </c>
      <c r="B255" s="1">
        <v>2</v>
      </c>
      <c r="C255" s="11">
        <v>67.914079999999998</v>
      </c>
      <c r="D255" s="11">
        <v>68.459999999999994</v>
      </c>
      <c r="E255" s="11">
        <v>365.26808999999997</v>
      </c>
      <c r="F255" s="11">
        <v>192.24988999999999</v>
      </c>
      <c r="G255" s="11">
        <v>192.03059999999999</v>
      </c>
      <c r="H255" s="11">
        <v>97.528970000000001</v>
      </c>
      <c r="I255" s="11">
        <v>79.909400000000005</v>
      </c>
      <c r="J255" s="11">
        <v>79.099999999999994</v>
      </c>
      <c r="K255" s="11">
        <v>92.32</v>
      </c>
      <c r="L255" s="12">
        <v>54.969000000000001</v>
      </c>
      <c r="M255" s="11">
        <v>206.46</v>
      </c>
      <c r="N255" s="11">
        <v>71.157353900000004</v>
      </c>
      <c r="O255" s="11">
        <v>205.92891299999999</v>
      </c>
      <c r="P255" s="11">
        <v>114.7555583</v>
      </c>
      <c r="Q255">
        <v>211.78017468835492</v>
      </c>
      <c r="R255">
        <v>149.60215199999999</v>
      </c>
    </row>
    <row r="256" spans="1:18" x14ac:dyDescent="0.2">
      <c r="A256" s="1">
        <v>2018</v>
      </c>
      <c r="B256" s="1">
        <v>3</v>
      </c>
      <c r="C256" s="11">
        <v>84.093320000000006</v>
      </c>
      <c r="D256" s="11">
        <v>101.2</v>
      </c>
      <c r="E256" s="11">
        <v>449.62394</v>
      </c>
      <c r="F256" s="11">
        <v>276.60660999999999</v>
      </c>
      <c r="G256" s="11">
        <v>195.57210000000001</v>
      </c>
      <c r="H256" s="11">
        <v>113.2594</v>
      </c>
      <c r="I256" s="11">
        <v>42.035400000000003</v>
      </c>
      <c r="J256" s="11">
        <v>77.5</v>
      </c>
      <c r="K256" s="11">
        <v>81.78</v>
      </c>
      <c r="L256" s="12">
        <v>45.432000000000002</v>
      </c>
      <c r="M256" s="11">
        <v>87.846999999999994</v>
      </c>
      <c r="N256" s="11">
        <v>129.41899100000001</v>
      </c>
      <c r="O256" s="11">
        <v>388.9264359</v>
      </c>
      <c r="P256" s="11">
        <v>187.0958899</v>
      </c>
      <c r="Q256">
        <v>245.55172144433209</v>
      </c>
      <c r="R256">
        <v>254.1363255</v>
      </c>
    </row>
    <row r="257" spans="1:18" x14ac:dyDescent="0.2">
      <c r="A257" s="1">
        <v>2018</v>
      </c>
      <c r="B257" s="1">
        <v>4</v>
      </c>
      <c r="C257" s="11">
        <v>48.264539999999997</v>
      </c>
      <c r="D257" s="11">
        <v>152.30000000000001</v>
      </c>
      <c r="E257" s="11">
        <v>303.54075</v>
      </c>
      <c r="F257" s="11">
        <v>288.37740000000002</v>
      </c>
      <c r="G257" s="11">
        <v>187.36109999999999</v>
      </c>
      <c r="H257" s="11">
        <v>127.5361</v>
      </c>
      <c r="I257" s="11">
        <v>34.923200000000001</v>
      </c>
      <c r="J257" s="11">
        <v>77.2</v>
      </c>
      <c r="K257" s="11">
        <v>87.89</v>
      </c>
      <c r="L257" s="12">
        <v>56.691000000000003</v>
      </c>
      <c r="M257" s="11">
        <v>332.26</v>
      </c>
      <c r="N257" s="11">
        <v>103.855925</v>
      </c>
      <c r="O257" s="11">
        <v>289.22596099999998</v>
      </c>
      <c r="P257" s="11">
        <v>139.03538639999999</v>
      </c>
      <c r="Q257">
        <v>291.30698031410583</v>
      </c>
      <c r="R257">
        <v>241.73935700000001</v>
      </c>
    </row>
    <row r="258" spans="1:18" x14ac:dyDescent="0.2">
      <c r="A258" s="1">
        <v>2018</v>
      </c>
      <c r="B258" s="1">
        <v>5</v>
      </c>
      <c r="C258" s="11">
        <v>75.622559999999993</v>
      </c>
      <c r="D258" s="11">
        <v>179.8</v>
      </c>
      <c r="E258" s="11">
        <v>257.34769</v>
      </c>
      <c r="F258" s="11">
        <v>304.01488999999998</v>
      </c>
      <c r="G258" s="11">
        <v>303.0539</v>
      </c>
      <c r="H258" s="11">
        <v>178.8854</v>
      </c>
      <c r="I258" s="11">
        <v>37.556800000000003</v>
      </c>
      <c r="J258" s="11">
        <v>135</v>
      </c>
      <c r="K258" s="11">
        <v>84.71</v>
      </c>
      <c r="L258" s="12">
        <v>84.18</v>
      </c>
      <c r="M258" s="11">
        <v>217.16</v>
      </c>
      <c r="N258" s="11">
        <v>134.96425199999999</v>
      </c>
      <c r="O258" s="11">
        <v>355.05524389999999</v>
      </c>
      <c r="P258" s="11">
        <v>162.2766973</v>
      </c>
      <c r="Q258">
        <v>374.10382386213553</v>
      </c>
      <c r="R258">
        <v>210.7990925</v>
      </c>
    </row>
    <row r="259" spans="1:18" x14ac:dyDescent="0.2">
      <c r="A259" s="1">
        <v>2018</v>
      </c>
      <c r="B259" s="1">
        <v>6</v>
      </c>
      <c r="C259" s="11">
        <v>92.404880000000006</v>
      </c>
      <c r="D259" s="11">
        <v>152.19999999999999</v>
      </c>
      <c r="E259" s="11">
        <v>428.06864999999999</v>
      </c>
      <c r="F259" s="11">
        <v>338.84132</v>
      </c>
      <c r="G259" s="11">
        <v>331.26209999999998</v>
      </c>
      <c r="H259" s="11">
        <v>209.00210000000001</v>
      </c>
      <c r="I259" s="11">
        <v>47.165700000000001</v>
      </c>
      <c r="J259" s="11">
        <v>129</v>
      </c>
      <c r="K259" s="11">
        <v>90.7</v>
      </c>
      <c r="L259" s="12">
        <v>75.629000000000005</v>
      </c>
      <c r="M259" s="11">
        <v>69.941000000000003</v>
      </c>
      <c r="N259" s="11">
        <v>126.32938900000001</v>
      </c>
      <c r="O259" s="11">
        <v>371.71623849999997</v>
      </c>
      <c r="P259" s="11">
        <v>134.402771</v>
      </c>
      <c r="Q259">
        <v>465.41683690943137</v>
      </c>
      <c r="R259">
        <v>203.08928209999999</v>
      </c>
    </row>
    <row r="260" spans="1:18" x14ac:dyDescent="0.2">
      <c r="A260" s="1">
        <v>2018</v>
      </c>
      <c r="B260" s="1">
        <v>7</v>
      </c>
      <c r="C260" s="11">
        <v>107.8421</v>
      </c>
      <c r="D260" s="11">
        <v>182.9</v>
      </c>
      <c r="E260" s="11">
        <v>292.01765999999998</v>
      </c>
      <c r="F260" s="11">
        <v>508.86353000000003</v>
      </c>
      <c r="G260" s="11">
        <v>239.72980000000001</v>
      </c>
      <c r="H260" s="11">
        <v>219.13720000000001</v>
      </c>
      <c r="I260" s="11">
        <v>63.247199999999999</v>
      </c>
      <c r="J260" s="11">
        <v>101</v>
      </c>
      <c r="K260" s="11">
        <v>86.74</v>
      </c>
      <c r="L260" s="12">
        <v>44.158000000000001</v>
      </c>
      <c r="M260" s="11">
        <v>120.51</v>
      </c>
      <c r="N260" s="11">
        <v>155.153873</v>
      </c>
      <c r="O260" s="11">
        <v>372.04321720000002</v>
      </c>
      <c r="P260" s="11">
        <v>176.20507810000001</v>
      </c>
      <c r="Q260">
        <v>561.02613862558371</v>
      </c>
      <c r="R260">
        <v>395.67206010000001</v>
      </c>
    </row>
    <row r="261" spans="1:18" x14ac:dyDescent="0.2">
      <c r="A261" s="1">
        <v>2018</v>
      </c>
      <c r="B261" s="1">
        <v>8</v>
      </c>
      <c r="C261" s="11">
        <v>87.890720000000002</v>
      </c>
      <c r="D261" s="11">
        <v>129.5</v>
      </c>
      <c r="E261" s="11">
        <v>359.61874</v>
      </c>
      <c r="F261" s="11">
        <v>399.36745000000002</v>
      </c>
      <c r="G261" s="11">
        <v>184.52119999999999</v>
      </c>
      <c r="H261" s="11">
        <v>174.67609999999999</v>
      </c>
      <c r="I261" s="11">
        <v>77.715100000000007</v>
      </c>
      <c r="J261" s="11">
        <v>87.7</v>
      </c>
      <c r="K261" s="11">
        <v>115.6</v>
      </c>
      <c r="L261" s="12">
        <v>73.364000000000004</v>
      </c>
      <c r="M261" s="11">
        <v>212.82</v>
      </c>
      <c r="N261" s="11">
        <v>149.48441399999999</v>
      </c>
      <c r="O261" s="11">
        <v>302.5617992</v>
      </c>
      <c r="P261" s="11">
        <v>114.96137090000001</v>
      </c>
      <c r="Q261">
        <v>502.75373022869536</v>
      </c>
      <c r="R261">
        <v>269.47653439999999</v>
      </c>
    </row>
    <row r="262" spans="1:18" x14ac:dyDescent="0.2">
      <c r="A262" s="1">
        <v>2018</v>
      </c>
      <c r="B262" s="1">
        <v>9</v>
      </c>
      <c r="C262" s="11">
        <v>81.040809999999993</v>
      </c>
      <c r="D262" s="11">
        <v>130.19999999999999</v>
      </c>
      <c r="E262" s="11">
        <v>271.83503999999999</v>
      </c>
      <c r="F262" s="11">
        <v>435.07031000000001</v>
      </c>
      <c r="G262" s="11">
        <v>230.68049999999999</v>
      </c>
      <c r="H262" s="11">
        <v>231.35669999999999</v>
      </c>
      <c r="I262" s="11">
        <v>63.509500000000003</v>
      </c>
      <c r="J262" s="11">
        <v>109</v>
      </c>
      <c r="K262" s="11">
        <v>107.7</v>
      </c>
      <c r="L262" s="12">
        <v>48.747</v>
      </c>
      <c r="M262" s="11">
        <v>289.82</v>
      </c>
      <c r="N262" s="11">
        <v>153.96005700000001</v>
      </c>
      <c r="O262" s="11">
        <v>364.96503159999997</v>
      </c>
      <c r="P262" s="11">
        <v>120.9851907</v>
      </c>
      <c r="Q262">
        <v>516.48662249623192</v>
      </c>
      <c r="R262">
        <v>314.08770320000002</v>
      </c>
    </row>
    <row r="263" spans="1:18" x14ac:dyDescent="0.2">
      <c r="A263" s="1">
        <v>2018</v>
      </c>
      <c r="B263" s="1">
        <v>10</v>
      </c>
      <c r="C263" s="11">
        <v>75.769490000000005</v>
      </c>
      <c r="D263" s="11">
        <v>260.2</v>
      </c>
      <c r="E263" s="11">
        <v>296.15428000000003</v>
      </c>
      <c r="F263" s="11">
        <v>500.48210999999998</v>
      </c>
      <c r="G263" s="11">
        <v>302.29289999999997</v>
      </c>
      <c r="H263" s="11">
        <v>193.90710000000001</v>
      </c>
      <c r="I263" s="11">
        <v>63.9161</v>
      </c>
      <c r="J263" s="11">
        <v>149</v>
      </c>
      <c r="K263" s="11">
        <v>102.8</v>
      </c>
      <c r="L263" s="12">
        <v>86.682000000000002</v>
      </c>
      <c r="M263" s="11">
        <v>247.7</v>
      </c>
      <c r="N263" s="11">
        <v>176.21107900000001</v>
      </c>
      <c r="O263" s="11">
        <v>451.38799390000003</v>
      </c>
      <c r="P263" s="11">
        <v>136.11465329999999</v>
      </c>
      <c r="Q263">
        <v>621.42639860871645</v>
      </c>
      <c r="R263">
        <v>343.37034940000001</v>
      </c>
    </row>
    <row r="264" spans="1:18" x14ac:dyDescent="0.2">
      <c r="A264" s="1">
        <v>2018</v>
      </c>
      <c r="B264" s="1">
        <v>11</v>
      </c>
      <c r="C264" s="11">
        <v>88.825379999999996</v>
      </c>
      <c r="D264" s="11">
        <v>177.5</v>
      </c>
      <c r="E264" s="11">
        <v>322.54406999999998</v>
      </c>
      <c r="F264" s="11">
        <v>588.17904999999996</v>
      </c>
      <c r="G264" s="11">
        <v>274.4579</v>
      </c>
      <c r="H264" s="11">
        <v>148.1728</v>
      </c>
      <c r="I264" s="11">
        <v>68.803200000000004</v>
      </c>
      <c r="J264" s="11">
        <v>139</v>
      </c>
      <c r="K264" s="11">
        <v>111.4</v>
      </c>
      <c r="L264" s="12">
        <v>128.88999999999999</v>
      </c>
      <c r="M264" s="11">
        <v>337.35</v>
      </c>
      <c r="N264" s="11">
        <v>203.24537100000001</v>
      </c>
      <c r="O264" s="11">
        <v>451.17167419999998</v>
      </c>
      <c r="P264" s="11">
        <v>164.94220229999999</v>
      </c>
      <c r="Q264">
        <v>677.53756352116284</v>
      </c>
      <c r="R264">
        <v>438.23589720000001</v>
      </c>
    </row>
    <row r="265" spans="1:18" x14ac:dyDescent="0.2">
      <c r="A265" s="1">
        <v>2018</v>
      </c>
      <c r="B265" s="1">
        <v>12</v>
      </c>
      <c r="C265" s="11">
        <v>110.4919</v>
      </c>
      <c r="D265" s="11">
        <v>281.89999999999998</v>
      </c>
      <c r="E265" s="11">
        <v>290.39465999999999</v>
      </c>
      <c r="F265" s="11">
        <v>574.6694</v>
      </c>
      <c r="G265" s="11">
        <v>339.57650000000001</v>
      </c>
      <c r="H265" s="11">
        <v>225.89789999999999</v>
      </c>
      <c r="I265" s="11">
        <v>66.131699999999995</v>
      </c>
      <c r="J265" s="11">
        <v>188</v>
      </c>
      <c r="K265" s="11">
        <v>139.6</v>
      </c>
      <c r="L265" s="12">
        <v>61.206000000000003</v>
      </c>
      <c r="M265" s="11">
        <v>175.42</v>
      </c>
      <c r="N265" s="11">
        <v>243.033558</v>
      </c>
      <c r="O265" s="11">
        <v>468.7466076</v>
      </c>
      <c r="P265" s="11">
        <v>226.57688780000001</v>
      </c>
      <c r="Q265">
        <v>935.31032001135816</v>
      </c>
      <c r="R265">
        <v>248.4691029</v>
      </c>
    </row>
    <row r="266" spans="1:18" x14ac:dyDescent="0.2">
      <c r="A266" s="1">
        <v>2019</v>
      </c>
      <c r="B266" s="1">
        <v>1</v>
      </c>
      <c r="C266" s="11">
        <v>104.4729</v>
      </c>
      <c r="D266" s="11">
        <v>127.1</v>
      </c>
      <c r="E266" s="11">
        <v>301.89997</v>
      </c>
      <c r="F266" s="11">
        <v>478.36883999999998</v>
      </c>
      <c r="G266" s="11">
        <v>363.04770000000002</v>
      </c>
      <c r="H266" s="11">
        <v>168.0872</v>
      </c>
      <c r="I266" s="11">
        <v>64.738399999999999</v>
      </c>
      <c r="J266" s="11">
        <v>170</v>
      </c>
      <c r="K266" s="11">
        <v>128.19999999999999</v>
      </c>
      <c r="L266" s="12">
        <v>83.454999999999998</v>
      </c>
      <c r="M266" s="11">
        <v>334.68</v>
      </c>
      <c r="N266" s="11">
        <v>249.43650199999999</v>
      </c>
      <c r="O266" s="11">
        <v>406.90740199999999</v>
      </c>
      <c r="P266" s="11">
        <v>284.1359377</v>
      </c>
      <c r="Q266">
        <v>654.96267102558647</v>
      </c>
      <c r="R266">
        <v>288.09946849856198</v>
      </c>
    </row>
    <row r="267" spans="1:18" x14ac:dyDescent="0.2">
      <c r="A267" s="1">
        <v>2019</v>
      </c>
      <c r="B267" s="1">
        <v>2</v>
      </c>
      <c r="C267" s="11">
        <v>140.26929999999999</v>
      </c>
      <c r="D267" s="11">
        <v>154.80000000000001</v>
      </c>
      <c r="E267" s="11">
        <v>266.60595999999998</v>
      </c>
      <c r="F267" s="11">
        <v>474.87369000000001</v>
      </c>
      <c r="G267" s="11">
        <v>267.58359999999999</v>
      </c>
      <c r="H267" s="11">
        <v>155.94649999999999</v>
      </c>
      <c r="I267" s="11">
        <v>50.119799999999998</v>
      </c>
      <c r="J267" s="11">
        <v>159</v>
      </c>
      <c r="K267" s="11">
        <v>118.6</v>
      </c>
      <c r="L267" s="12">
        <v>106.42</v>
      </c>
      <c r="M267" s="11">
        <v>125.49</v>
      </c>
      <c r="N267" s="11">
        <v>146.82376099999999</v>
      </c>
      <c r="O267" s="11">
        <v>460.3843402</v>
      </c>
      <c r="P267" s="11">
        <v>123.63928799999999</v>
      </c>
      <c r="Q267">
        <v>720.15793047352088</v>
      </c>
      <c r="R267">
        <v>239.98644436261799</v>
      </c>
    </row>
    <row r="268" spans="1:18" x14ac:dyDescent="0.2">
      <c r="A268" s="1">
        <v>2019</v>
      </c>
      <c r="B268" s="1">
        <v>3</v>
      </c>
      <c r="C268" s="11">
        <v>106.8322</v>
      </c>
      <c r="D268" s="11">
        <v>158.1</v>
      </c>
      <c r="E268" s="11">
        <v>250.53673000000001</v>
      </c>
      <c r="F268" s="11">
        <v>603.21972000000005</v>
      </c>
      <c r="G268" s="11">
        <v>238.6893</v>
      </c>
      <c r="H268" s="11">
        <v>248.37469999999999</v>
      </c>
      <c r="I268" s="11">
        <v>40.585099999999997</v>
      </c>
      <c r="J268" s="11">
        <v>108</v>
      </c>
      <c r="K268" s="11">
        <v>122.1</v>
      </c>
      <c r="L268" s="12">
        <v>82.302000000000007</v>
      </c>
      <c r="M268" s="11">
        <v>203.07</v>
      </c>
      <c r="N268" s="11">
        <v>172.99476300000001</v>
      </c>
      <c r="O268" s="11">
        <v>417.98173100000002</v>
      </c>
      <c r="P268" s="11">
        <v>180.63169970000001</v>
      </c>
      <c r="Q268">
        <v>753.10774818795642</v>
      </c>
      <c r="R268">
        <v>411.15006426645402</v>
      </c>
    </row>
    <row r="269" spans="1:18" x14ac:dyDescent="0.2">
      <c r="A269" s="1">
        <v>2019</v>
      </c>
      <c r="B269" s="1">
        <v>4</v>
      </c>
      <c r="C269" s="11">
        <v>102.8497</v>
      </c>
      <c r="D269" s="11">
        <v>164.7</v>
      </c>
      <c r="E269" s="11">
        <v>297.64711999999997</v>
      </c>
      <c r="F269" s="11">
        <v>432.51745</v>
      </c>
      <c r="G269" s="11">
        <v>206.50389999999999</v>
      </c>
      <c r="H269" s="11">
        <v>198.25049999999999</v>
      </c>
      <c r="I269" s="11">
        <v>60.453400000000002</v>
      </c>
      <c r="J269" s="11">
        <v>145</v>
      </c>
      <c r="K269" s="11">
        <v>117.1</v>
      </c>
      <c r="L269" s="12">
        <v>50.411999999999999</v>
      </c>
      <c r="M269" s="11">
        <v>223.45</v>
      </c>
      <c r="N269" s="11">
        <v>138.91117800000001</v>
      </c>
      <c r="O269" s="11">
        <v>350.97569320000002</v>
      </c>
      <c r="P269" s="11">
        <v>109.6863735</v>
      </c>
      <c r="Q269">
        <v>502.55004935671013</v>
      </c>
      <c r="R269">
        <v>319.41476448201303</v>
      </c>
    </row>
    <row r="270" spans="1:18" x14ac:dyDescent="0.2">
      <c r="A270" s="1">
        <v>2019</v>
      </c>
      <c r="B270" s="1">
        <v>5</v>
      </c>
      <c r="C270" s="11">
        <v>186.1472</v>
      </c>
      <c r="D270" s="11">
        <v>184.3</v>
      </c>
      <c r="E270" s="11">
        <v>275.60190999999998</v>
      </c>
      <c r="F270" s="11">
        <v>575.17805999999996</v>
      </c>
      <c r="G270" s="11">
        <v>159.846</v>
      </c>
      <c r="H270" s="11">
        <v>145.92439999999999</v>
      </c>
      <c r="I270" s="11">
        <v>83.642600000000002</v>
      </c>
      <c r="J270" s="11">
        <v>164</v>
      </c>
      <c r="K270" s="11">
        <v>131.5</v>
      </c>
      <c r="L270" s="12">
        <v>70.578000000000003</v>
      </c>
      <c r="M270" s="11">
        <v>256.25</v>
      </c>
      <c r="N270" s="11">
        <v>230.14575199999999</v>
      </c>
      <c r="O270" s="11">
        <v>400.54898880000002</v>
      </c>
      <c r="P270" s="11">
        <v>160.85815400000001</v>
      </c>
      <c r="Q270">
        <v>759.06872648155888</v>
      </c>
      <c r="R270">
        <v>365.10149999613799</v>
      </c>
    </row>
    <row r="271" spans="1:18" x14ac:dyDescent="0.2">
      <c r="A271" s="1">
        <v>2019</v>
      </c>
      <c r="B271" s="1">
        <v>6</v>
      </c>
      <c r="C271" s="11">
        <v>104.0103</v>
      </c>
      <c r="D271" s="11">
        <v>147</v>
      </c>
      <c r="E271" s="11">
        <v>339.07191</v>
      </c>
      <c r="F271" s="11">
        <v>852.05249000000003</v>
      </c>
      <c r="G271" s="11">
        <v>244.02549999999999</v>
      </c>
      <c r="H271" s="11">
        <v>171.3699</v>
      </c>
      <c r="I271" s="11">
        <v>72.853399999999993</v>
      </c>
      <c r="J271" s="11">
        <v>115</v>
      </c>
      <c r="K271" s="11">
        <v>144.4</v>
      </c>
      <c r="L271" s="12">
        <v>97.64</v>
      </c>
      <c r="M271" s="11">
        <v>308.57</v>
      </c>
      <c r="N271" s="11">
        <v>248.52887000000001</v>
      </c>
      <c r="O271" s="11">
        <v>354.84107349999999</v>
      </c>
      <c r="P271" s="11">
        <v>207.99137229999999</v>
      </c>
      <c r="Q271">
        <v>959.85228643709559</v>
      </c>
      <c r="R271">
        <v>649.07253581615396</v>
      </c>
    </row>
    <row r="272" spans="1:18" x14ac:dyDescent="0.2">
      <c r="A272" s="1">
        <v>2019</v>
      </c>
      <c r="B272" s="1">
        <v>7</v>
      </c>
      <c r="C272" s="11">
        <v>87.194299999999998</v>
      </c>
      <c r="D272" s="11">
        <v>79.84</v>
      </c>
      <c r="E272" s="11">
        <v>333.24891000000002</v>
      </c>
      <c r="F272" s="11">
        <v>565.99145999999996</v>
      </c>
      <c r="G272" s="11">
        <v>269.49669999999998</v>
      </c>
      <c r="H272" s="11">
        <v>246.24189999999999</v>
      </c>
      <c r="I272" s="11">
        <v>70.450800000000001</v>
      </c>
      <c r="J272" s="11">
        <v>88.9</v>
      </c>
      <c r="K272" s="11">
        <v>157</v>
      </c>
      <c r="L272" s="12">
        <v>73.015000000000001</v>
      </c>
      <c r="M272" s="11">
        <v>317.89</v>
      </c>
      <c r="N272" s="11">
        <v>316.85546099999999</v>
      </c>
      <c r="O272" s="11">
        <v>435.4997022</v>
      </c>
      <c r="P272" s="11">
        <v>207.74546169999999</v>
      </c>
      <c r="Q272">
        <v>721.64669298144133</v>
      </c>
      <c r="R272">
        <v>375.902337503833</v>
      </c>
    </row>
    <row r="273" spans="1:18" x14ac:dyDescent="0.2">
      <c r="A273" s="1">
        <v>2019</v>
      </c>
      <c r="B273" s="1">
        <v>8</v>
      </c>
      <c r="C273" s="11">
        <v>195.44829999999999</v>
      </c>
      <c r="D273" s="11">
        <v>161.19999999999999</v>
      </c>
      <c r="E273" s="11">
        <v>400.90454999999997</v>
      </c>
      <c r="F273" s="11">
        <v>659.56664000000001</v>
      </c>
      <c r="G273" s="11">
        <v>287.834</v>
      </c>
      <c r="H273" s="11">
        <v>314.25810000000001</v>
      </c>
      <c r="I273" s="11">
        <v>81.674800000000005</v>
      </c>
      <c r="J273" s="11">
        <v>113</v>
      </c>
      <c r="K273" s="11">
        <v>145.9</v>
      </c>
      <c r="L273" s="12">
        <v>117.07</v>
      </c>
      <c r="M273" s="11">
        <v>185.52</v>
      </c>
      <c r="N273" s="11">
        <v>538.17676500000005</v>
      </c>
      <c r="O273" s="11">
        <v>505.47774520000002</v>
      </c>
      <c r="P273" s="11">
        <v>282.52293100000003</v>
      </c>
      <c r="Q273">
        <v>904.93839303911443</v>
      </c>
      <c r="R273">
        <v>395.98579905966602</v>
      </c>
    </row>
    <row r="274" spans="1:18" x14ac:dyDescent="0.2">
      <c r="A274" s="1">
        <v>2019</v>
      </c>
      <c r="B274" s="1">
        <v>9</v>
      </c>
      <c r="C274" s="11">
        <v>133.95519999999999</v>
      </c>
      <c r="D274" s="11">
        <v>187.6</v>
      </c>
      <c r="E274" s="11">
        <v>358.14846</v>
      </c>
      <c r="F274" s="11">
        <v>639.89058999999997</v>
      </c>
      <c r="G274" s="11">
        <v>275.0496</v>
      </c>
      <c r="H274" s="11">
        <v>207.23429999999999</v>
      </c>
      <c r="I274" s="11">
        <v>105.544</v>
      </c>
      <c r="J274" s="11">
        <v>112</v>
      </c>
      <c r="K274" s="11">
        <v>118.1</v>
      </c>
      <c r="L274" s="12">
        <v>112.93</v>
      </c>
      <c r="M274" s="11">
        <v>326.33</v>
      </c>
      <c r="N274" s="11">
        <v>275.19854700000002</v>
      </c>
      <c r="O274" s="11">
        <v>429.23981179999998</v>
      </c>
      <c r="P274" s="11">
        <v>186.64069660000001</v>
      </c>
      <c r="Q274">
        <v>933.88378887451631</v>
      </c>
      <c r="R274">
        <v>347.394796595017</v>
      </c>
    </row>
    <row r="275" spans="1:18" x14ac:dyDescent="0.2">
      <c r="A275" s="1">
        <v>2019</v>
      </c>
      <c r="B275" s="1">
        <v>10</v>
      </c>
      <c r="C275" s="11">
        <v>135.13120000000001</v>
      </c>
      <c r="D275" s="11">
        <v>178.2</v>
      </c>
      <c r="E275" s="11">
        <v>495.85235999999998</v>
      </c>
      <c r="F275" s="11">
        <v>580.64526000000001</v>
      </c>
      <c r="G275" s="11">
        <v>267.7097</v>
      </c>
      <c r="H275" s="11">
        <v>210.18510000000001</v>
      </c>
      <c r="I275" s="11">
        <v>90.663899999999998</v>
      </c>
      <c r="J275" s="11">
        <v>95.3</v>
      </c>
      <c r="K275" s="11">
        <v>110.2</v>
      </c>
      <c r="L275" s="12">
        <v>97.54</v>
      </c>
      <c r="M275" s="11">
        <v>373.74</v>
      </c>
      <c r="N275" s="11">
        <v>274.02440200000001</v>
      </c>
      <c r="O275" s="11">
        <v>542.47842009999999</v>
      </c>
      <c r="P275" s="11">
        <v>159.51139280000001</v>
      </c>
      <c r="Q275">
        <v>970.82989129499322</v>
      </c>
      <c r="R275">
        <v>234.09523247574299</v>
      </c>
    </row>
    <row r="276" spans="1:18" x14ac:dyDescent="0.2">
      <c r="A276" s="1">
        <v>2019</v>
      </c>
      <c r="B276" s="1">
        <v>11</v>
      </c>
      <c r="C276" s="11">
        <v>115.61839999999999</v>
      </c>
      <c r="D276" s="11">
        <v>171.1</v>
      </c>
      <c r="E276" s="11">
        <v>364.87671</v>
      </c>
      <c r="F276" s="11">
        <v>581.65134</v>
      </c>
      <c r="G276" s="11">
        <v>246.5949</v>
      </c>
      <c r="H276" s="11">
        <v>181.50479999999999</v>
      </c>
      <c r="I276" s="11">
        <v>50.364699999999999</v>
      </c>
      <c r="J276" s="11">
        <v>89.5</v>
      </c>
      <c r="K276" s="11">
        <v>117.8</v>
      </c>
      <c r="L276" s="12">
        <v>106.2</v>
      </c>
      <c r="M276" s="11">
        <v>431.25</v>
      </c>
      <c r="N276" s="11">
        <v>239.35595000000001</v>
      </c>
      <c r="O276" s="11">
        <v>459.14113329999998</v>
      </c>
      <c r="P276" s="11">
        <v>170.4803411</v>
      </c>
      <c r="Q276">
        <v>726.59106868523827</v>
      </c>
      <c r="R276">
        <v>396.17900028442199</v>
      </c>
    </row>
    <row r="277" spans="1:18" x14ac:dyDescent="0.2">
      <c r="A277" s="1">
        <v>2019</v>
      </c>
      <c r="B277" s="1">
        <v>12</v>
      </c>
      <c r="C277" s="11">
        <v>130.49600000000001</v>
      </c>
      <c r="D277" s="11">
        <v>183.2</v>
      </c>
      <c r="E277" s="11">
        <v>315.98032999999998</v>
      </c>
      <c r="F277" s="11">
        <v>616.52410999999995</v>
      </c>
      <c r="G277" s="11">
        <v>244.38810000000001</v>
      </c>
      <c r="H277" s="11">
        <v>207.24610000000001</v>
      </c>
      <c r="I277" s="11">
        <v>106.036</v>
      </c>
      <c r="J277" s="11">
        <v>150</v>
      </c>
      <c r="K277" s="11">
        <v>113.9</v>
      </c>
      <c r="L277" s="12">
        <v>130.47999999999999</v>
      </c>
      <c r="M277" s="11">
        <v>323.17</v>
      </c>
      <c r="N277" s="11">
        <v>257.88612499999999</v>
      </c>
      <c r="O277" s="11">
        <v>407.362008</v>
      </c>
      <c r="P277" s="11">
        <v>190.5049253</v>
      </c>
      <c r="Q277">
        <v>894.89572602810836</v>
      </c>
      <c r="R277">
        <v>337.92146503386198</v>
      </c>
    </row>
    <row r="278" spans="1:18" x14ac:dyDescent="0.2">
      <c r="A278" s="1">
        <v>2020</v>
      </c>
      <c r="B278" s="1">
        <v>1</v>
      </c>
      <c r="C278" s="11">
        <v>100.9953</v>
      </c>
      <c r="D278" s="11">
        <v>130.69999999999999</v>
      </c>
      <c r="E278" s="11">
        <v>275.70785000000001</v>
      </c>
      <c r="F278" s="11">
        <v>497.11518999999998</v>
      </c>
      <c r="G278" s="11">
        <v>254.2696</v>
      </c>
      <c r="H278" s="11">
        <v>131.5076</v>
      </c>
      <c r="I278" s="11">
        <v>48.135399999999997</v>
      </c>
      <c r="J278" s="11">
        <v>128</v>
      </c>
      <c r="K278" s="11">
        <v>104.9</v>
      </c>
      <c r="L278" s="12">
        <v>110.98</v>
      </c>
      <c r="M278" s="11">
        <v>346.34</v>
      </c>
      <c r="N278" s="11">
        <v>255.23049499999999</v>
      </c>
      <c r="O278" s="11">
        <v>390.3047239</v>
      </c>
      <c r="P278" s="11">
        <v>164.7553058</v>
      </c>
      <c r="Q278">
        <v>755.26383301773001</v>
      </c>
      <c r="R278">
        <v>250.32190350095601</v>
      </c>
    </row>
    <row r="279" spans="1:18" x14ac:dyDescent="0.2">
      <c r="A279" s="1">
        <v>2020</v>
      </c>
      <c r="B279" s="1">
        <v>2</v>
      </c>
      <c r="C279" s="11">
        <v>144.9109</v>
      </c>
      <c r="D279" s="11">
        <v>232.3</v>
      </c>
      <c r="E279" s="11">
        <v>380.23370999999997</v>
      </c>
      <c r="F279" s="11">
        <v>413.11021</v>
      </c>
      <c r="G279" s="11">
        <v>238.52340000000001</v>
      </c>
      <c r="H279" s="11">
        <v>304.09500000000003</v>
      </c>
      <c r="I279" s="11">
        <v>92.649199999999993</v>
      </c>
      <c r="J279" s="11">
        <v>107</v>
      </c>
      <c r="K279" s="11">
        <v>113.1</v>
      </c>
      <c r="L279" s="12">
        <v>89.108000000000004</v>
      </c>
      <c r="M279" s="11">
        <v>283.87</v>
      </c>
      <c r="N279" s="11">
        <v>159.15165200000001</v>
      </c>
      <c r="O279" s="11">
        <v>238.03451559999999</v>
      </c>
      <c r="P279" s="11">
        <v>216.19121240000001</v>
      </c>
      <c r="Q279">
        <v>646.36755454561296</v>
      </c>
      <c r="R279">
        <v>195.70616937367399</v>
      </c>
    </row>
    <row r="280" spans="1:18" x14ac:dyDescent="0.2">
      <c r="A280" s="1">
        <v>2020</v>
      </c>
      <c r="B280" s="1">
        <v>3</v>
      </c>
      <c r="C280" s="11">
        <v>311.97370000000001</v>
      </c>
      <c r="D280" s="11">
        <v>368.9</v>
      </c>
      <c r="E280" s="11">
        <v>569.65823999999998</v>
      </c>
      <c r="F280" s="11">
        <v>467.51119</v>
      </c>
      <c r="G280" s="11">
        <v>367.15699999999998</v>
      </c>
      <c r="H280" s="11">
        <v>498.05739999999997</v>
      </c>
      <c r="I280" s="11">
        <v>110.098</v>
      </c>
      <c r="J280" s="11">
        <v>225</v>
      </c>
      <c r="K280" s="11">
        <v>202.2</v>
      </c>
      <c r="L280" s="12">
        <v>143.04</v>
      </c>
      <c r="M280" s="11">
        <v>793.63</v>
      </c>
      <c r="N280" s="11">
        <v>224.87156100000001</v>
      </c>
      <c r="O280" s="11">
        <v>386.63553350000001</v>
      </c>
      <c r="P280" s="11">
        <v>425.77916979999998</v>
      </c>
      <c r="Q280">
        <v>734.64227694683609</v>
      </c>
      <c r="R280">
        <v>219.40250898034799</v>
      </c>
    </row>
    <row r="281" spans="1:18" x14ac:dyDescent="0.2">
      <c r="A281" s="1">
        <v>2020</v>
      </c>
      <c r="B281" s="1">
        <v>4</v>
      </c>
      <c r="C281" s="11">
        <v>244.80779999999999</v>
      </c>
      <c r="D281" s="11">
        <v>312.10000000000002</v>
      </c>
      <c r="E281" s="11">
        <v>448.40467999999998</v>
      </c>
      <c r="F281" s="11">
        <v>577.32182999999998</v>
      </c>
      <c r="G281" s="11">
        <v>320.16269999999997</v>
      </c>
      <c r="H281" s="11">
        <v>374.94690000000003</v>
      </c>
      <c r="I281" s="11">
        <v>160.822</v>
      </c>
      <c r="J281" s="11">
        <v>211</v>
      </c>
      <c r="K281" s="11">
        <v>181.4</v>
      </c>
      <c r="L281" s="12">
        <v>155.53</v>
      </c>
      <c r="M281" s="11">
        <v>693.57</v>
      </c>
      <c r="N281" s="11">
        <v>211.49461500000001</v>
      </c>
      <c r="O281" s="11">
        <v>322.86984630000001</v>
      </c>
      <c r="P281" s="11">
        <v>400.9447432</v>
      </c>
      <c r="Q281">
        <v>819.17597857851479</v>
      </c>
      <c r="R281">
        <v>328.80540030011502</v>
      </c>
    </row>
    <row r="282" spans="1:18" x14ac:dyDescent="0.2">
      <c r="A282" s="1">
        <v>2020</v>
      </c>
      <c r="B282" s="1">
        <v>5</v>
      </c>
      <c r="C282" s="11">
        <v>202.09180000000001</v>
      </c>
      <c r="D282" s="11">
        <v>308.8</v>
      </c>
      <c r="E282" s="11">
        <v>678.81709000000001</v>
      </c>
      <c r="F282" s="11">
        <v>742.71821999999997</v>
      </c>
      <c r="G282" s="11">
        <v>305.83699999999999</v>
      </c>
      <c r="H282" s="11">
        <v>397.71600000000001</v>
      </c>
      <c r="I282" s="11">
        <v>167.75</v>
      </c>
      <c r="J282" s="11">
        <v>174</v>
      </c>
      <c r="K282" s="11">
        <v>212</v>
      </c>
      <c r="L282" s="12">
        <v>113.73</v>
      </c>
      <c r="M282" s="11">
        <v>680.48</v>
      </c>
      <c r="N282" s="11">
        <v>252.086815</v>
      </c>
      <c r="O282" s="11">
        <v>291.24947229999998</v>
      </c>
      <c r="P282" s="11">
        <v>503.96333670000001</v>
      </c>
      <c r="Q282">
        <v>934.71703834709001</v>
      </c>
      <c r="R282">
        <v>501.33444442373002</v>
      </c>
    </row>
    <row r="283" spans="1:18" x14ac:dyDescent="0.2">
      <c r="A283" s="1">
        <v>2020</v>
      </c>
      <c r="B283" s="1">
        <v>6</v>
      </c>
      <c r="C283" s="11">
        <v>132.50389999999999</v>
      </c>
      <c r="D283" s="11">
        <v>115.9</v>
      </c>
      <c r="E283" s="11">
        <v>504.91219999999998</v>
      </c>
      <c r="F283" s="11">
        <v>649.80822000000001</v>
      </c>
      <c r="G283" s="11">
        <v>321.69080000000002</v>
      </c>
      <c r="H283" s="11">
        <v>278.87220000000002</v>
      </c>
      <c r="I283" s="11">
        <v>75.147000000000006</v>
      </c>
      <c r="J283" s="11">
        <v>156</v>
      </c>
      <c r="K283" s="11">
        <v>156.6</v>
      </c>
      <c r="L283" s="12">
        <v>104.17</v>
      </c>
      <c r="M283" s="11">
        <v>743.93</v>
      </c>
      <c r="N283" s="11">
        <v>224.39120600000001</v>
      </c>
      <c r="O283" s="11">
        <v>294.32231849999999</v>
      </c>
      <c r="P283" s="11">
        <v>300.24017270000002</v>
      </c>
      <c r="Q283">
        <v>843.61519096958477</v>
      </c>
      <c r="R283">
        <v>421.64111093387902</v>
      </c>
    </row>
    <row r="284" spans="1:18" x14ac:dyDescent="0.2">
      <c r="A284" s="1">
        <v>2020</v>
      </c>
      <c r="B284" s="1">
        <v>7</v>
      </c>
      <c r="C284" s="11">
        <v>213.6602</v>
      </c>
      <c r="D284" s="11">
        <v>171</v>
      </c>
      <c r="E284" s="11">
        <v>551.53027999999995</v>
      </c>
      <c r="F284" s="11">
        <v>607.04812000000004</v>
      </c>
      <c r="G284" s="11">
        <v>242.3415</v>
      </c>
      <c r="H284" s="11">
        <v>312.9316</v>
      </c>
      <c r="I284" s="11">
        <v>107.754</v>
      </c>
      <c r="J284" s="11">
        <v>151</v>
      </c>
      <c r="K284" s="11">
        <v>135.5</v>
      </c>
      <c r="L284" s="12">
        <v>48.368000000000002</v>
      </c>
      <c r="M284" s="11">
        <v>483.33</v>
      </c>
      <c r="N284" s="11">
        <v>160.69753499999999</v>
      </c>
      <c r="O284" s="11">
        <v>343.8109455</v>
      </c>
      <c r="P284" s="11">
        <v>427.91536610000003</v>
      </c>
      <c r="Q284">
        <v>893.40850127644944</v>
      </c>
      <c r="R284">
        <v>324.66256617053398</v>
      </c>
    </row>
    <row r="285" spans="1:18" x14ac:dyDescent="0.2">
      <c r="A285" s="1">
        <v>2020</v>
      </c>
      <c r="B285" s="1">
        <v>8</v>
      </c>
      <c r="C285" s="11">
        <v>196.51240000000001</v>
      </c>
      <c r="D285" s="11">
        <v>263.10000000000002</v>
      </c>
      <c r="E285" s="11">
        <v>415.31553000000002</v>
      </c>
      <c r="F285" s="11">
        <v>659.90983000000006</v>
      </c>
      <c r="G285" s="11">
        <v>202.95089999999999</v>
      </c>
      <c r="H285" s="11">
        <v>215.73820000000001</v>
      </c>
      <c r="I285" s="11">
        <v>115.057</v>
      </c>
      <c r="J285" s="11">
        <v>160</v>
      </c>
      <c r="K285" s="11">
        <v>127.4</v>
      </c>
      <c r="L285" s="12">
        <v>69.903999999999996</v>
      </c>
      <c r="M285" s="11">
        <v>223.62</v>
      </c>
      <c r="N285" s="11">
        <v>162.82071099999999</v>
      </c>
      <c r="O285" s="11">
        <v>293.55096680000003</v>
      </c>
      <c r="P285" s="11">
        <v>263.47143399999999</v>
      </c>
      <c r="Q285">
        <v>821.08323699364348</v>
      </c>
      <c r="R285">
        <v>451.63108785106903</v>
      </c>
    </row>
    <row r="286" spans="1:18" x14ac:dyDescent="0.2">
      <c r="A286" s="1">
        <v>2020</v>
      </c>
      <c r="B286" s="1">
        <v>9</v>
      </c>
      <c r="C286" s="11">
        <v>150.9486</v>
      </c>
      <c r="D286" s="11">
        <v>227.7</v>
      </c>
      <c r="E286" s="11">
        <v>422.50060999999999</v>
      </c>
      <c r="F286" s="11">
        <v>575.13409999999999</v>
      </c>
      <c r="G286" s="11">
        <v>432.69130000000001</v>
      </c>
      <c r="H286" s="11">
        <v>295.31849999999997</v>
      </c>
      <c r="I286" s="11">
        <v>82.274100000000004</v>
      </c>
      <c r="J286" s="11">
        <v>169</v>
      </c>
      <c r="K286" s="11">
        <v>120.7</v>
      </c>
      <c r="L286" s="12">
        <v>65.695999999999998</v>
      </c>
      <c r="M286" s="11">
        <v>392.87</v>
      </c>
      <c r="N286" s="11">
        <v>136.296806</v>
      </c>
      <c r="O286" s="11">
        <v>276.29084799999998</v>
      </c>
      <c r="P286" s="11">
        <v>252.58784270000001</v>
      </c>
      <c r="Q286">
        <v>563.81638798877452</v>
      </c>
      <c r="R286">
        <v>493.40203970561902</v>
      </c>
    </row>
    <row r="287" spans="1:18" x14ac:dyDescent="0.2">
      <c r="A287" s="1">
        <v>2020</v>
      </c>
      <c r="B287" s="1">
        <v>10</v>
      </c>
      <c r="C287" s="11">
        <v>188.37809999999999</v>
      </c>
      <c r="D287" s="11">
        <v>345.4</v>
      </c>
      <c r="E287" s="11">
        <v>497.61171999999999</v>
      </c>
      <c r="F287" s="11">
        <v>540.56201999999996</v>
      </c>
      <c r="G287" s="11">
        <v>358.26839999999999</v>
      </c>
      <c r="H287" s="11">
        <v>443.74239999999998</v>
      </c>
      <c r="I287" s="11">
        <v>95.4876</v>
      </c>
      <c r="J287" s="11">
        <v>174</v>
      </c>
      <c r="K287" s="11">
        <v>98.54</v>
      </c>
      <c r="L287" s="12">
        <v>69.039000000000001</v>
      </c>
      <c r="M287" s="11">
        <v>306.68</v>
      </c>
      <c r="N287" s="11">
        <v>189.379096</v>
      </c>
      <c r="O287" s="11">
        <v>322.77067490000002</v>
      </c>
      <c r="P287" s="11">
        <v>305.76662670000002</v>
      </c>
      <c r="Q287">
        <v>631.75337646854132</v>
      </c>
      <c r="R287">
        <v>396.79674987595001</v>
      </c>
    </row>
    <row r="288" spans="1:18" x14ac:dyDescent="0.2">
      <c r="A288" s="1">
        <v>2020</v>
      </c>
      <c r="B288" s="1">
        <v>11</v>
      </c>
      <c r="C288" s="11">
        <v>192.40129999999999</v>
      </c>
      <c r="D288" s="11">
        <v>265</v>
      </c>
      <c r="E288" s="11">
        <v>455.04761000000002</v>
      </c>
      <c r="F288" s="11">
        <v>757.29521999999997</v>
      </c>
      <c r="G288" s="11">
        <v>403.88630000000001</v>
      </c>
      <c r="H288" s="11">
        <v>387.49450000000002</v>
      </c>
      <c r="I288" s="11">
        <v>69.496700000000004</v>
      </c>
      <c r="J288" s="11">
        <v>279</v>
      </c>
      <c r="K288" s="11">
        <v>127.7</v>
      </c>
      <c r="L288" s="12">
        <v>73.887</v>
      </c>
      <c r="M288" s="11">
        <v>502.59</v>
      </c>
      <c r="N288" s="11">
        <v>287.69106599999998</v>
      </c>
      <c r="O288" s="11">
        <v>313.84183480000002</v>
      </c>
      <c r="P288" s="11">
        <v>327.60960499999999</v>
      </c>
      <c r="Q288">
        <v>723.90947365510851</v>
      </c>
      <c r="R288">
        <v>661.82804828748999</v>
      </c>
    </row>
    <row r="289" spans="1:18" x14ac:dyDescent="0.2">
      <c r="A289" s="1">
        <v>2020</v>
      </c>
      <c r="B289" s="1">
        <v>12</v>
      </c>
      <c r="C289" s="11">
        <v>108.12869999999999</v>
      </c>
      <c r="D289" s="11">
        <v>324.89999999999998</v>
      </c>
      <c r="E289" s="11">
        <v>371.18106</v>
      </c>
      <c r="F289" s="11">
        <v>557.69150000000002</v>
      </c>
      <c r="G289" s="11">
        <v>257.26729999999998</v>
      </c>
      <c r="H289" s="11">
        <v>227.94399999999999</v>
      </c>
      <c r="I289" s="11">
        <v>69.878500000000003</v>
      </c>
      <c r="J289" s="11">
        <v>142</v>
      </c>
      <c r="K289" s="11">
        <v>104.8</v>
      </c>
      <c r="L289" s="12">
        <v>78.498000000000005</v>
      </c>
      <c r="M289" s="11">
        <v>437.84</v>
      </c>
      <c r="N289" s="11">
        <v>182.51218</v>
      </c>
      <c r="O289" s="11">
        <v>210.90305960000001</v>
      </c>
      <c r="P289" s="11">
        <v>326.61663010000001</v>
      </c>
      <c r="Q289">
        <v>606.51654720276213</v>
      </c>
      <c r="R289">
        <v>439.12363543021701</v>
      </c>
    </row>
    <row r="290" spans="1:18" x14ac:dyDescent="0.2">
      <c r="A290" s="1">
        <v>2021</v>
      </c>
      <c r="B290" s="1">
        <v>1</v>
      </c>
      <c r="C290" s="11">
        <v>144.708</v>
      </c>
      <c r="D290" s="11">
        <v>204.1</v>
      </c>
      <c r="E290" s="11">
        <v>290.41545000000002</v>
      </c>
      <c r="F290" s="11">
        <v>542.97194000000002</v>
      </c>
      <c r="G290" s="11">
        <v>276.3723</v>
      </c>
      <c r="H290" s="11">
        <v>210.2321</v>
      </c>
      <c r="I290" s="11">
        <v>83.661299999999997</v>
      </c>
      <c r="J290" s="11">
        <v>247</v>
      </c>
      <c r="K290" s="11">
        <v>111</v>
      </c>
      <c r="L290" s="12">
        <v>111.12</v>
      </c>
      <c r="M290" s="11">
        <v>503.01</v>
      </c>
      <c r="N290" s="11">
        <v>212.121544</v>
      </c>
      <c r="O290" s="11">
        <v>199.22394829999999</v>
      </c>
      <c r="P290" s="11">
        <v>261.3061328</v>
      </c>
      <c r="Q290">
        <v>665.3083251455331</v>
      </c>
      <c r="R290">
        <v>378.35705309334003</v>
      </c>
    </row>
    <row r="291" spans="1:18" x14ac:dyDescent="0.2">
      <c r="A291" s="1">
        <v>2021</v>
      </c>
      <c r="B291" s="1">
        <v>2</v>
      </c>
      <c r="C291" s="11">
        <v>92.551699999999997</v>
      </c>
      <c r="D291" s="11">
        <v>201.6</v>
      </c>
      <c r="E291" s="11">
        <v>323.20821000000001</v>
      </c>
      <c r="F291" s="11">
        <v>405.43678999999997</v>
      </c>
      <c r="G291" s="11">
        <v>226.43029999999999</v>
      </c>
      <c r="H291" s="11">
        <v>223.45359999999999</v>
      </c>
      <c r="I291" s="11">
        <v>51.7774</v>
      </c>
      <c r="J291" s="11">
        <v>137</v>
      </c>
      <c r="K291" s="11">
        <v>104.4</v>
      </c>
      <c r="L291" s="12">
        <v>74.066999999999993</v>
      </c>
      <c r="M291" s="11">
        <v>417.91</v>
      </c>
      <c r="N291" s="11">
        <v>130.92147700000001</v>
      </c>
      <c r="O291" s="11">
        <v>172.0104561</v>
      </c>
      <c r="P291" s="11">
        <v>187.51961610000001</v>
      </c>
      <c r="Q291">
        <v>565.4004841728796</v>
      </c>
      <c r="R291">
        <v>237.408613576867</v>
      </c>
    </row>
    <row r="292" spans="1:18" x14ac:dyDescent="0.2">
      <c r="A292" s="1">
        <v>2021</v>
      </c>
      <c r="B292" s="1">
        <v>3</v>
      </c>
      <c r="C292" s="11">
        <v>67.008529999999993</v>
      </c>
      <c r="D292" s="11">
        <v>184.4</v>
      </c>
      <c r="E292" s="11">
        <v>344.16196000000002</v>
      </c>
      <c r="F292" s="11">
        <v>417.34059999999999</v>
      </c>
      <c r="G292" s="11">
        <v>258.44639999999998</v>
      </c>
      <c r="H292" s="11">
        <v>263.66320000000002</v>
      </c>
      <c r="I292" s="11">
        <v>40.932299999999998</v>
      </c>
      <c r="J292" s="11">
        <v>175</v>
      </c>
      <c r="K292" s="11">
        <v>84.86</v>
      </c>
      <c r="L292" s="12">
        <v>91.167000000000002</v>
      </c>
      <c r="M292" s="11">
        <v>375.68</v>
      </c>
      <c r="N292" s="11">
        <v>140.73144600000001</v>
      </c>
      <c r="O292" s="11">
        <v>211.3199841</v>
      </c>
      <c r="P292" s="11">
        <v>166.78553239999999</v>
      </c>
      <c r="Q292">
        <v>493.8991928939264</v>
      </c>
      <c r="R292">
        <v>302.30058172502999</v>
      </c>
    </row>
    <row r="293" spans="1:18" x14ac:dyDescent="0.2">
      <c r="A293" s="1">
        <v>2021</v>
      </c>
      <c r="B293" s="1">
        <v>4</v>
      </c>
      <c r="C293" s="11">
        <v>105.923</v>
      </c>
      <c r="D293" s="11">
        <v>143.5</v>
      </c>
      <c r="E293" s="11">
        <v>267.88502999999997</v>
      </c>
      <c r="F293" s="11">
        <v>406.42478999999997</v>
      </c>
      <c r="G293" s="11">
        <v>186.405</v>
      </c>
      <c r="H293" s="11">
        <v>236.37899999999999</v>
      </c>
      <c r="I293" s="11">
        <v>78.988299999999995</v>
      </c>
      <c r="J293" s="11">
        <v>134</v>
      </c>
      <c r="K293" s="11">
        <v>93.56</v>
      </c>
      <c r="L293" s="12">
        <v>69.668999999999997</v>
      </c>
      <c r="M293" s="11">
        <v>282.94</v>
      </c>
      <c r="N293" s="11">
        <v>161.61112199999999</v>
      </c>
      <c r="O293" s="11">
        <v>174.97536249999999</v>
      </c>
      <c r="P293" s="11">
        <v>141.3001663</v>
      </c>
      <c r="Q293">
        <v>488.22677291135597</v>
      </c>
      <c r="R293">
        <v>289.63003357167503</v>
      </c>
    </row>
    <row r="294" spans="1:18" x14ac:dyDescent="0.2">
      <c r="A294" s="1">
        <v>2021</v>
      </c>
      <c r="B294" s="1">
        <v>5</v>
      </c>
      <c r="C294" s="11">
        <v>150.191</v>
      </c>
      <c r="D294" s="11">
        <v>116</v>
      </c>
      <c r="E294" s="11">
        <v>194.56557000000001</v>
      </c>
      <c r="F294" s="11">
        <v>359.9359</v>
      </c>
      <c r="G294" s="11">
        <v>210.55609999999999</v>
      </c>
      <c r="H294" s="11">
        <v>168.61250000000001</v>
      </c>
      <c r="I294" s="11">
        <v>73.243799999999993</v>
      </c>
      <c r="J294" s="11">
        <v>59.5</v>
      </c>
      <c r="K294" s="11">
        <v>76.900000000000006</v>
      </c>
      <c r="L294" s="12">
        <v>78.602999999999994</v>
      </c>
      <c r="M294" s="11">
        <v>348.46</v>
      </c>
      <c r="N294" s="11">
        <v>138.28024199999999</v>
      </c>
      <c r="O294" s="11">
        <v>171.2383212</v>
      </c>
      <c r="P294" s="11">
        <v>172.09620889999999</v>
      </c>
      <c r="Q294">
        <v>492.67571379810056</v>
      </c>
      <c r="R294">
        <v>216.860559066636</v>
      </c>
    </row>
    <row r="295" spans="1:18" x14ac:dyDescent="0.2">
      <c r="A295" s="1">
        <v>2021</v>
      </c>
      <c r="B295" s="1">
        <v>6</v>
      </c>
      <c r="C295" s="11">
        <v>100.7825</v>
      </c>
      <c r="D295" s="11">
        <v>200</v>
      </c>
      <c r="E295" s="11">
        <v>172.38160999999999</v>
      </c>
      <c r="F295" s="11">
        <v>327.03361000000001</v>
      </c>
      <c r="G295" s="11">
        <v>219.5001</v>
      </c>
      <c r="H295" s="11">
        <v>192.49770000000001</v>
      </c>
      <c r="I295" s="11">
        <v>58.328499999999998</v>
      </c>
      <c r="J295" s="11">
        <v>105</v>
      </c>
      <c r="K295" s="11">
        <v>81.099999999999994</v>
      </c>
      <c r="L295" s="12">
        <v>74.311999999999998</v>
      </c>
      <c r="M295" s="11">
        <v>420.34</v>
      </c>
      <c r="N295" s="11">
        <v>145.22896900000001</v>
      </c>
      <c r="O295" s="11">
        <v>124.2629063</v>
      </c>
      <c r="P295" s="11">
        <v>149.13126940000001</v>
      </c>
      <c r="Q295">
        <v>413.07234186734627</v>
      </c>
      <c r="R295">
        <v>219.76280479005101</v>
      </c>
    </row>
    <row r="296" spans="1:18" x14ac:dyDescent="0.2">
      <c r="A296" s="1">
        <v>2021</v>
      </c>
      <c r="B296" s="1">
        <v>7</v>
      </c>
      <c r="C296" s="11">
        <v>80.372969999999995</v>
      </c>
      <c r="D296" s="11">
        <v>62.59</v>
      </c>
      <c r="E296" s="11">
        <v>325.61356000000001</v>
      </c>
      <c r="F296" s="11">
        <v>372.94677000000001</v>
      </c>
      <c r="G296" s="11">
        <v>251.8014</v>
      </c>
      <c r="H296" s="11">
        <v>346.43419999999998</v>
      </c>
      <c r="I296" s="11">
        <v>76.857200000000006</v>
      </c>
      <c r="J296" s="11">
        <v>61.5</v>
      </c>
      <c r="K296" s="11">
        <v>86.25</v>
      </c>
      <c r="L296" s="12">
        <v>64.233000000000004</v>
      </c>
      <c r="M296" s="11">
        <v>224.53</v>
      </c>
      <c r="N296" s="11">
        <v>150.94004000000001</v>
      </c>
      <c r="O296" s="11">
        <v>178.6249656</v>
      </c>
      <c r="P296" s="11">
        <v>182.17140950000001</v>
      </c>
      <c r="Q296">
        <v>505.5795429496045</v>
      </c>
      <c r="R296">
        <v>227.924511338185</v>
      </c>
    </row>
    <row r="297" spans="1:18" x14ac:dyDescent="0.2">
      <c r="A297" s="1">
        <v>2021</v>
      </c>
      <c r="B297" s="1">
        <v>8</v>
      </c>
      <c r="C297" s="11">
        <v>102.9896</v>
      </c>
      <c r="D297" s="11">
        <v>194.3</v>
      </c>
      <c r="E297" s="11">
        <v>210.10529</v>
      </c>
      <c r="F297" s="11">
        <v>455.64537999999999</v>
      </c>
      <c r="G297" s="11">
        <v>231.69909999999999</v>
      </c>
      <c r="H297" s="11">
        <v>364.09980000000002</v>
      </c>
      <c r="I297" s="11">
        <v>69.157600000000002</v>
      </c>
      <c r="J297" s="11">
        <v>41.3</v>
      </c>
      <c r="K297" s="11">
        <v>78.180000000000007</v>
      </c>
      <c r="L297" s="12">
        <v>37.984999999999999</v>
      </c>
      <c r="M297" s="11">
        <v>185.33</v>
      </c>
      <c r="N297" s="11">
        <v>184.03657699999999</v>
      </c>
      <c r="O297" s="11">
        <v>175.76509799999999</v>
      </c>
      <c r="P297" s="11">
        <v>157.19521399999999</v>
      </c>
      <c r="Q297">
        <v>592.80045555313257</v>
      </c>
      <c r="R297">
        <v>294.827804953211</v>
      </c>
    </row>
    <row r="298" spans="1:18" x14ac:dyDescent="0.2">
      <c r="A298" s="1">
        <v>2021</v>
      </c>
      <c r="B298" s="1">
        <v>9</v>
      </c>
      <c r="C298" s="11">
        <v>126.2723</v>
      </c>
      <c r="D298" s="11">
        <v>282.2</v>
      </c>
      <c r="E298" s="11">
        <v>391.95596</v>
      </c>
      <c r="F298" s="11">
        <v>338.81970999999999</v>
      </c>
      <c r="G298" s="11">
        <v>236.94300000000001</v>
      </c>
      <c r="H298" s="11">
        <v>361.96710000000002</v>
      </c>
      <c r="I298" s="11">
        <v>48.919600000000003</v>
      </c>
      <c r="J298" s="11">
        <v>103</v>
      </c>
      <c r="K298" s="11">
        <v>109.6</v>
      </c>
      <c r="L298" s="12">
        <v>54.350999999999999</v>
      </c>
      <c r="M298" s="11">
        <v>377.25</v>
      </c>
      <c r="N298" s="11">
        <v>166.590338</v>
      </c>
      <c r="O298" s="11">
        <v>159.41849400000001</v>
      </c>
      <c r="P298" s="11">
        <v>171.30044770000001</v>
      </c>
      <c r="Q298">
        <v>356.06349289098966</v>
      </c>
      <c r="R298">
        <v>274.950023143039</v>
      </c>
    </row>
    <row r="299" spans="1:18" x14ac:dyDescent="0.2">
      <c r="A299" s="1">
        <v>2021</v>
      </c>
      <c r="B299" s="1">
        <v>10</v>
      </c>
      <c r="C299" s="11">
        <v>94.796049999999994</v>
      </c>
      <c r="D299" s="11">
        <v>260.7</v>
      </c>
      <c r="E299" s="11">
        <v>210.52504999999999</v>
      </c>
      <c r="F299" s="11">
        <v>363.24360000000001</v>
      </c>
      <c r="G299" s="11">
        <v>270.22980000000001</v>
      </c>
      <c r="H299" s="11">
        <v>304.22579999999999</v>
      </c>
      <c r="I299" s="11">
        <v>39.946300000000001</v>
      </c>
      <c r="J299" s="11">
        <v>70.7</v>
      </c>
      <c r="K299" s="11">
        <v>127.8</v>
      </c>
      <c r="L299" s="12">
        <v>69.48</v>
      </c>
      <c r="M299" s="11">
        <v>268.33999999999997</v>
      </c>
      <c r="N299" s="11">
        <v>205.40688700000001</v>
      </c>
      <c r="O299" s="11">
        <v>206.54662429999999</v>
      </c>
      <c r="P299" s="11">
        <v>136.92023900000001</v>
      </c>
      <c r="Q299">
        <v>452.14937774006609</v>
      </c>
      <c r="R299">
        <v>248.47363533726801</v>
      </c>
    </row>
    <row r="300" spans="1:18" x14ac:dyDescent="0.2">
      <c r="A300" s="1">
        <v>2021</v>
      </c>
      <c r="B300" s="1">
        <v>11</v>
      </c>
      <c r="C300" s="11">
        <v>106.496</v>
      </c>
      <c r="D300" s="11">
        <v>266.7</v>
      </c>
      <c r="E300" s="11">
        <v>258.55855000000003</v>
      </c>
      <c r="F300" s="11">
        <v>434.21740999999997</v>
      </c>
      <c r="G300" s="11">
        <v>310.08139999999997</v>
      </c>
      <c r="H300" s="11">
        <v>395.57159999999999</v>
      </c>
      <c r="I300" s="11">
        <v>23.352799999999998</v>
      </c>
      <c r="J300" s="11">
        <v>103</v>
      </c>
      <c r="K300" s="11">
        <v>94.66</v>
      </c>
      <c r="L300" s="12">
        <v>86.744</v>
      </c>
      <c r="M300" s="11">
        <v>204.45</v>
      </c>
      <c r="N300" s="11">
        <v>217.72576100000001</v>
      </c>
      <c r="O300" s="11">
        <v>243.69114579999999</v>
      </c>
      <c r="P300" s="11">
        <v>175.87287989999999</v>
      </c>
      <c r="Q300">
        <v>491.74963162930709</v>
      </c>
      <c r="R300">
        <v>329.06939099489603</v>
      </c>
    </row>
    <row r="301" spans="1:18" x14ac:dyDescent="0.2">
      <c r="A301" s="1">
        <v>2021</v>
      </c>
      <c r="B301" s="1">
        <v>12</v>
      </c>
      <c r="C301" s="11">
        <v>101.679</v>
      </c>
      <c r="D301" s="11">
        <v>147.19999999999999</v>
      </c>
      <c r="E301" s="11">
        <v>336.57096000000001</v>
      </c>
      <c r="F301" s="11">
        <v>487.06882999999999</v>
      </c>
      <c r="G301" s="11">
        <v>331.31549999999999</v>
      </c>
      <c r="H301" s="11">
        <v>597.93619999999999</v>
      </c>
      <c r="I301" s="11">
        <v>72.325299999999999</v>
      </c>
      <c r="J301" s="11">
        <v>128</v>
      </c>
      <c r="K301" s="11">
        <v>91</v>
      </c>
      <c r="L301" s="12">
        <v>49.097999999999999</v>
      </c>
      <c r="M301" s="11">
        <v>393.86</v>
      </c>
      <c r="N301" s="11">
        <v>255.38871900000001</v>
      </c>
      <c r="O301" s="11">
        <v>207.1046068</v>
      </c>
      <c r="P301" s="11">
        <v>201.4336653</v>
      </c>
      <c r="Q301">
        <v>589.81130431020495</v>
      </c>
      <c r="R301">
        <v>344.003352178407</v>
      </c>
    </row>
    <row r="302" spans="1:18" x14ac:dyDescent="0.2">
      <c r="A302" s="1">
        <v>2022</v>
      </c>
      <c r="B302" s="1">
        <v>1</v>
      </c>
      <c r="C302" s="11">
        <v>66.055409999999995</v>
      </c>
      <c r="D302" s="11">
        <v>201.1</v>
      </c>
      <c r="E302" s="11">
        <v>213.87432000000001</v>
      </c>
      <c r="F302" s="11">
        <v>467.31015000000002</v>
      </c>
      <c r="G302" s="11">
        <v>313.78809999999999</v>
      </c>
      <c r="H302" s="11">
        <v>478.2045</v>
      </c>
      <c r="I302" s="11">
        <v>70.024000000000001</v>
      </c>
      <c r="J302" s="11">
        <v>124</v>
      </c>
      <c r="K302" s="11">
        <v>97.5</v>
      </c>
      <c r="L302" s="12">
        <v>85.134</v>
      </c>
      <c r="M302" s="11">
        <v>275.27</v>
      </c>
      <c r="N302" s="11">
        <v>228.80242699999999</v>
      </c>
      <c r="O302" s="11">
        <v>186.7559498</v>
      </c>
      <c r="P302" s="11">
        <v>155.27965900000001</v>
      </c>
      <c r="Q302">
        <v>582.58102846025963</v>
      </c>
      <c r="R302">
        <v>319.07153080770598</v>
      </c>
    </row>
    <row r="303" spans="1:18" x14ac:dyDescent="0.2">
      <c r="A303" s="1">
        <v>2022</v>
      </c>
      <c r="B303" s="1">
        <v>2</v>
      </c>
      <c r="C303" s="11">
        <v>96.934200000000004</v>
      </c>
      <c r="D303" s="11">
        <v>158.19999999999999</v>
      </c>
      <c r="E303" s="11">
        <v>218.40916000000001</v>
      </c>
      <c r="F303" s="11">
        <v>288.95190000000002</v>
      </c>
      <c r="G303" s="11">
        <v>298.90660000000003</v>
      </c>
      <c r="H303" s="11">
        <v>394.1191</v>
      </c>
      <c r="I303" s="11">
        <v>91.196600000000004</v>
      </c>
      <c r="J303" s="11">
        <v>120</v>
      </c>
      <c r="K303" s="11">
        <v>89.75</v>
      </c>
      <c r="L303" s="12">
        <v>81.593000000000004</v>
      </c>
      <c r="M303" s="11">
        <v>702.57</v>
      </c>
      <c r="N303" s="11">
        <v>270.15331900000001</v>
      </c>
      <c r="O303" s="11">
        <v>111.09922039999999</v>
      </c>
      <c r="P303" s="11">
        <v>140.4425019</v>
      </c>
      <c r="Q303">
        <v>406.17778638221642</v>
      </c>
      <c r="R303">
        <v>167.08187558450501</v>
      </c>
    </row>
    <row r="304" spans="1:18" x14ac:dyDescent="0.2">
      <c r="A304" s="1">
        <v>2022</v>
      </c>
      <c r="B304" s="1">
        <v>3</v>
      </c>
      <c r="C304" s="11">
        <v>269.94690000000003</v>
      </c>
      <c r="D304" s="11">
        <v>216.1</v>
      </c>
      <c r="E304" s="11">
        <v>404.53406000000001</v>
      </c>
      <c r="F304" s="11">
        <v>617.00998000000004</v>
      </c>
      <c r="G304" s="11">
        <v>429.93560000000002</v>
      </c>
      <c r="H304" s="11">
        <v>785.02560000000005</v>
      </c>
      <c r="I304" s="11">
        <v>120.699</v>
      </c>
      <c r="J304" s="11">
        <v>139</v>
      </c>
      <c r="K304" s="11">
        <v>127.8</v>
      </c>
      <c r="L304" s="12">
        <v>85.251999999999995</v>
      </c>
      <c r="M304" s="11">
        <v>354.87</v>
      </c>
      <c r="N304" s="11">
        <v>364.99620399999998</v>
      </c>
      <c r="O304" s="11">
        <v>311.47345389999998</v>
      </c>
      <c r="P304" s="11">
        <v>229.24474169999999</v>
      </c>
      <c r="Q304">
        <v>863.93660772521412</v>
      </c>
      <c r="R304">
        <v>359.005178984309</v>
      </c>
    </row>
    <row r="305" spans="1:18" x14ac:dyDescent="0.2">
      <c r="A305" s="1">
        <v>2022</v>
      </c>
      <c r="B305" s="1">
        <v>4</v>
      </c>
      <c r="C305" s="11">
        <v>214.49610000000001</v>
      </c>
      <c r="D305" s="11">
        <v>109.7</v>
      </c>
      <c r="E305" s="11">
        <v>300.56959999999998</v>
      </c>
      <c r="F305" s="11">
        <v>593.70578</v>
      </c>
      <c r="G305" s="11">
        <v>322.84140000000002</v>
      </c>
      <c r="H305" s="11">
        <v>707.87440000000004</v>
      </c>
      <c r="I305" s="11">
        <v>90.130099999999999</v>
      </c>
      <c r="J305" s="11">
        <v>129</v>
      </c>
      <c r="K305" s="11">
        <v>114.4</v>
      </c>
      <c r="L305" s="12">
        <v>102.83</v>
      </c>
      <c r="M305" s="11">
        <v>496.5</v>
      </c>
      <c r="N305" s="11">
        <v>233.91768099999999</v>
      </c>
      <c r="O305" s="11">
        <v>243.41051640000001</v>
      </c>
      <c r="P305" s="11">
        <v>168.82774660000001</v>
      </c>
      <c r="Q305">
        <v>843.91854055281749</v>
      </c>
      <c r="R305">
        <v>337.15378972645698</v>
      </c>
    </row>
    <row r="306" spans="1:18" x14ac:dyDescent="0.2">
      <c r="A306" s="1">
        <v>2022</v>
      </c>
      <c r="B306" s="1">
        <v>5</v>
      </c>
      <c r="C306" s="11">
        <v>170.1885</v>
      </c>
      <c r="D306" s="11">
        <v>139.80000000000001</v>
      </c>
      <c r="E306" s="11">
        <v>303.72260999999997</v>
      </c>
      <c r="F306" s="11">
        <v>579.41985999999997</v>
      </c>
      <c r="G306" s="11">
        <v>380.59059999999999</v>
      </c>
      <c r="H306" s="11">
        <v>616.04729999999995</v>
      </c>
      <c r="I306" s="11">
        <v>69.116200000000006</v>
      </c>
      <c r="J306" s="11">
        <v>133</v>
      </c>
      <c r="K306" s="11">
        <v>109.1</v>
      </c>
      <c r="L306" s="12">
        <v>42.381</v>
      </c>
      <c r="M306" s="13">
        <v>403.53</v>
      </c>
      <c r="N306" s="11">
        <v>287.78225400000002</v>
      </c>
      <c r="O306" s="11">
        <v>257.30887039999999</v>
      </c>
      <c r="P306" s="11">
        <v>190.45301789999999</v>
      </c>
      <c r="Q306">
        <v>735.83327434194416</v>
      </c>
      <c r="R306">
        <v>386.75024290227202</v>
      </c>
    </row>
    <row r="307" spans="1:18" x14ac:dyDescent="0.2">
      <c r="A307" s="1">
        <v>2022</v>
      </c>
      <c r="B307" s="1">
        <v>6</v>
      </c>
      <c r="C307" s="11">
        <v>97.941230000000004</v>
      </c>
      <c r="D307" s="11">
        <v>188.7</v>
      </c>
      <c r="E307" s="11">
        <v>143.73265000000001</v>
      </c>
      <c r="F307" s="11">
        <v>552.44212000000005</v>
      </c>
      <c r="G307" s="11">
        <v>420.58769999999998</v>
      </c>
      <c r="H307" s="11">
        <v>589.16420000000005</v>
      </c>
      <c r="I307" s="11">
        <v>65.4773</v>
      </c>
      <c r="J307" s="11">
        <v>138</v>
      </c>
      <c r="K307" s="11">
        <v>129.30000000000001</v>
      </c>
      <c r="L307" s="12">
        <v>40.427999999999997</v>
      </c>
      <c r="M307" s="13">
        <v>375.89</v>
      </c>
      <c r="N307" s="11">
        <v>250.10467299999999</v>
      </c>
      <c r="O307" s="11">
        <v>266.21208180000002</v>
      </c>
      <c r="P307" s="11">
        <v>152.810574</v>
      </c>
      <c r="Q307">
        <v>763.40105024339414</v>
      </c>
      <c r="R307">
        <v>328.094950109791</v>
      </c>
    </row>
    <row r="308" spans="1:18" x14ac:dyDescent="0.2">
      <c r="A308" s="1">
        <v>2022</v>
      </c>
      <c r="B308" s="1">
        <v>7</v>
      </c>
      <c r="C308" s="11">
        <v>94.442580000000007</v>
      </c>
      <c r="D308" s="11">
        <v>228.9</v>
      </c>
      <c r="E308" s="11">
        <v>212.43018000000001</v>
      </c>
      <c r="F308" s="11">
        <v>580.41922</v>
      </c>
      <c r="G308" s="11">
        <v>495.31650000000002</v>
      </c>
      <c r="H308" s="11">
        <v>765.0222</v>
      </c>
      <c r="I308" s="11">
        <v>81.292100000000005</v>
      </c>
      <c r="J308" s="11">
        <v>125</v>
      </c>
      <c r="K308" s="11">
        <v>112.2</v>
      </c>
      <c r="L308" s="12">
        <v>66.263000000000005</v>
      </c>
      <c r="M308" s="13">
        <v>415.6</v>
      </c>
      <c r="N308" s="11">
        <v>289.70076899999998</v>
      </c>
      <c r="O308" s="11">
        <v>347.90978990000002</v>
      </c>
      <c r="P308" s="11">
        <v>222.7899376</v>
      </c>
      <c r="Q308">
        <v>778.83988192093398</v>
      </c>
      <c r="R308">
        <v>359.97744242162298</v>
      </c>
    </row>
    <row r="309" spans="1:18" x14ac:dyDescent="0.2">
      <c r="A309" s="1">
        <v>2022</v>
      </c>
      <c r="B309" s="1">
        <v>8</v>
      </c>
      <c r="C309" s="11">
        <v>132.91159999999999</v>
      </c>
      <c r="D309" s="11">
        <v>172.9</v>
      </c>
      <c r="E309" s="11">
        <v>378.98099000000002</v>
      </c>
      <c r="F309" s="11">
        <v>437.29185999999999</v>
      </c>
      <c r="G309" s="11">
        <v>231.02199999999999</v>
      </c>
      <c r="H309" s="11">
        <v>742.73869999999999</v>
      </c>
      <c r="I309" s="11">
        <v>72.418099999999995</v>
      </c>
      <c r="J309" s="11">
        <v>117</v>
      </c>
      <c r="K309" s="11">
        <v>110.9</v>
      </c>
      <c r="L309" s="12">
        <v>84.418000000000006</v>
      </c>
      <c r="M309" s="13">
        <v>402.36</v>
      </c>
      <c r="N309" s="11">
        <v>219.96499800000001</v>
      </c>
      <c r="O309" s="11">
        <v>270.22755899999999</v>
      </c>
      <c r="P309" s="11">
        <v>183.03482679999999</v>
      </c>
      <c r="Q309">
        <v>602.49360155585214</v>
      </c>
      <c r="R309">
        <v>260.88096695742797</v>
      </c>
    </row>
    <row r="310" spans="1:18" x14ac:dyDescent="0.2">
      <c r="A310" s="1">
        <v>2022</v>
      </c>
      <c r="B310" s="1">
        <v>9</v>
      </c>
      <c r="C310" s="11">
        <v>133.81389999999999</v>
      </c>
      <c r="D310" s="11">
        <v>206</v>
      </c>
      <c r="E310" s="11">
        <v>257.07046000000003</v>
      </c>
      <c r="F310" s="11">
        <v>463.07929000000001</v>
      </c>
      <c r="G310" s="11">
        <v>255.82429999999999</v>
      </c>
      <c r="H310" s="11">
        <v>844.85469999999998</v>
      </c>
      <c r="I310" s="11">
        <v>67.740200000000002</v>
      </c>
      <c r="J310" s="11">
        <v>173</v>
      </c>
      <c r="K310" s="11">
        <v>97.94</v>
      </c>
      <c r="L310" s="12">
        <v>104.57</v>
      </c>
      <c r="M310" s="13">
        <v>398.32</v>
      </c>
      <c r="N310" s="11">
        <v>240.21634499999999</v>
      </c>
      <c r="O310" s="11">
        <v>343.61266849999998</v>
      </c>
      <c r="P310" s="11">
        <v>201.73848939999999</v>
      </c>
      <c r="Q310">
        <v>689.29530791433695</v>
      </c>
      <c r="R310">
        <v>242.55693639394099</v>
      </c>
    </row>
    <row r="311" spans="1:18" x14ac:dyDescent="0.2">
      <c r="A311" s="1">
        <v>2022</v>
      </c>
      <c r="B311" s="1">
        <v>10</v>
      </c>
      <c r="C311" s="11">
        <v>277.78879999999998</v>
      </c>
      <c r="D311" s="11">
        <v>197</v>
      </c>
      <c r="E311" s="11">
        <v>320.03393</v>
      </c>
      <c r="F311" s="11">
        <v>497.73151999999999</v>
      </c>
      <c r="G311" s="11">
        <v>372.2765</v>
      </c>
      <c r="H311" s="11">
        <v>753.22969999999998</v>
      </c>
      <c r="I311" s="11">
        <v>90.503</v>
      </c>
      <c r="J311" s="11">
        <v>96.8</v>
      </c>
      <c r="K311" s="11">
        <v>118.3</v>
      </c>
      <c r="L311" s="12">
        <v>75.808999999999997</v>
      </c>
      <c r="M311" s="13">
        <v>379.59</v>
      </c>
      <c r="N311" s="11">
        <v>324.03918199999998</v>
      </c>
      <c r="O311" s="11">
        <v>548.27839840000001</v>
      </c>
      <c r="P311" s="11">
        <v>207.2753348</v>
      </c>
      <c r="Q311">
        <v>743.39757702681254</v>
      </c>
      <c r="R311">
        <v>259.04921480267598</v>
      </c>
    </row>
    <row r="312" spans="1:18" x14ac:dyDescent="0.2">
      <c r="A312" s="1">
        <v>2022</v>
      </c>
      <c r="B312" s="1">
        <v>11</v>
      </c>
      <c r="C312" s="11">
        <v>143.30969999999999</v>
      </c>
      <c r="D312" s="11">
        <v>236.9</v>
      </c>
      <c r="E312" s="11">
        <v>271.51958999999999</v>
      </c>
      <c r="F312" s="11">
        <v>689.21696999999995</v>
      </c>
      <c r="G312" s="11">
        <v>302.97609999999997</v>
      </c>
      <c r="H312" s="11">
        <v>767.61749999999995</v>
      </c>
      <c r="I312" s="11">
        <v>77.126300000000001</v>
      </c>
      <c r="J312" s="11">
        <v>86.2</v>
      </c>
      <c r="K312" s="11">
        <v>106.3</v>
      </c>
      <c r="L312" s="11">
        <v>58.151000000000003</v>
      </c>
      <c r="M312" s="13">
        <v>462.08</v>
      </c>
      <c r="N312" s="11">
        <v>256.84748200000001</v>
      </c>
      <c r="O312" s="11">
        <v>386.40501419999998</v>
      </c>
      <c r="P312" s="11">
        <v>210.38599640000001</v>
      </c>
      <c r="Q312">
        <v>892.68386376750414</v>
      </c>
      <c r="R312">
        <v>448.58884579804101</v>
      </c>
    </row>
    <row r="313" spans="1:18" x14ac:dyDescent="0.2">
      <c r="A313" s="1">
        <v>2022</v>
      </c>
      <c r="B313" s="1">
        <v>12</v>
      </c>
      <c r="C313" s="11">
        <v>170.8295</v>
      </c>
      <c r="D313" s="11">
        <v>235.7</v>
      </c>
      <c r="E313" s="11">
        <v>275.78095999999999</v>
      </c>
      <c r="F313" s="11">
        <v>512.65062999999998</v>
      </c>
      <c r="G313" s="11">
        <v>261.96710000000002</v>
      </c>
      <c r="H313" s="11">
        <v>564.88620000000003</v>
      </c>
      <c r="I313" s="11">
        <v>81.353200000000001</v>
      </c>
      <c r="J313" s="11">
        <v>78.599999999999994</v>
      </c>
      <c r="K313" s="11">
        <v>108.4</v>
      </c>
      <c r="L313" s="11"/>
      <c r="M313" s="13">
        <v>390.33</v>
      </c>
      <c r="N313" s="11">
        <v>260.76997899999998</v>
      </c>
      <c r="O313" s="11">
        <v>256.79384920000001</v>
      </c>
      <c r="P313" s="11">
        <v>140.2095928</v>
      </c>
      <c r="Q313">
        <v>699.23625039418891</v>
      </c>
      <c r="R313">
        <v>310.49697994126598</v>
      </c>
    </row>
  </sheetData>
  <conditionalFormatting sqref="B278:B313">
    <cfRule type="containsErrors" dxfId="2" priority="4">
      <formula>ISERROR(B278)</formula>
    </cfRule>
  </conditionalFormatting>
  <conditionalFormatting sqref="Q2:Q286">
    <cfRule type="containsErrors" dxfId="1" priority="2">
      <formula>ISERROR(Q2)</formula>
    </cfRule>
  </conditionalFormatting>
  <conditionalFormatting sqref="Q1:T1">
    <cfRule type="containsErrors" dxfId="0" priority="3">
      <formula>ISERROR(Q1)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G20-EPU</vt:lpstr>
      <vt:lpstr>G20</vt:lpstr>
      <vt:lpstr>Income-Category</vt:lpstr>
      <vt:lpstr>EPU</vt:lpstr>
      <vt:lpstr>Q-EPU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Kalyan Kolukuluri</cp:lastModifiedBy>
  <cp:revision/>
  <dcterms:created xsi:type="dcterms:W3CDTF">2023-03-07T04:24:16Z</dcterms:created>
  <dcterms:modified xsi:type="dcterms:W3CDTF">2025-05-10T09:48:45Z</dcterms:modified>
  <cp:category/>
  <cp:contentStatus/>
</cp:coreProperties>
</file>