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ery Peiffer\Desktop\ENGR11\"/>
    </mc:Choice>
  </mc:AlternateContent>
  <bookViews>
    <workbookView xWindow="0" yWindow="0" windowWidth="17256" windowHeight="5628" xr2:uid="{ABD30E33-D032-4B3D-B2F4-B0D17B1892D1}"/>
  </bookViews>
  <sheets>
    <sheet name="Avery Peiffer" sheetId="1" r:id="rId1"/>
    <sheet name="Lukas Kuehne" sheetId="2" r:id="rId2"/>
    <sheet name="Brendan Querey" sheetId="4" r:id="rId3"/>
  </sheets>
  <externalReferences>
    <externalReference r:id="rId4"/>
    <externalReference r:id="rId5"/>
  </externalReferences>
  <definedNames>
    <definedName name="female">'Avery Peiffer'!$F$18:$F$36</definedName>
    <definedName name="male">'Avery Peiffer'!$F$5:$F$17</definedName>
    <definedName name="no">'Avery Peiffer'!$I$21:$I$36</definedName>
    <definedName name="RawData">'Avery Peiffer'!$A$2</definedName>
    <definedName name="SortedData">'Avery Peiffer'!$E$2</definedName>
    <definedName name="yes">'Avery Peiffer'!$I$5:$I$20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4" l="1"/>
  <c r="J9" i="4"/>
  <c r="K8" i="4"/>
  <c r="J8" i="4"/>
  <c r="K7" i="4"/>
  <c r="J7" i="4"/>
  <c r="K6" i="4"/>
  <c r="J6" i="4"/>
  <c r="K5" i="4"/>
  <c r="J5" i="4"/>
  <c r="Q7" i="1" l="1"/>
  <c r="Q6" i="1"/>
  <c r="M7" i="1"/>
  <c r="M6" i="1"/>
</calcChain>
</file>

<file path=xl/sharedStrings.xml><?xml version="1.0" encoding="utf-8"?>
<sst xmlns="http://schemas.openxmlformats.org/spreadsheetml/2006/main" count="286" uniqueCount="25">
  <si>
    <t>Raw Data</t>
  </si>
  <si>
    <t>Gender</t>
  </si>
  <si>
    <t>Freshman Engineer?</t>
  </si>
  <si>
    <t>Response</t>
  </si>
  <si>
    <t>Male</t>
  </si>
  <si>
    <t>Yes</t>
  </si>
  <si>
    <t>Female</t>
  </si>
  <si>
    <t>No</t>
  </si>
  <si>
    <t>Sorted Data</t>
  </si>
  <si>
    <t>Question: On a scale from 1-10, how confident are you that you will stay with your current major for the entirety of your college career?</t>
  </si>
  <si>
    <t>Averages</t>
  </si>
  <si>
    <t>Freshman Engineers</t>
  </si>
  <si>
    <t>Other Majors</t>
  </si>
  <si>
    <t>Did you always want to be an engineer?</t>
  </si>
  <si>
    <t>Total</t>
  </si>
  <si>
    <t>Question: What is the likelihood for you to change majors?</t>
  </si>
  <si>
    <t>Females</t>
  </si>
  <si>
    <t>Males</t>
  </si>
  <si>
    <t>Percentage Females</t>
  </si>
  <si>
    <t>Percentage Males</t>
  </si>
  <si>
    <t>male</t>
  </si>
  <si>
    <t>female</t>
  </si>
  <si>
    <t>total females</t>
  </si>
  <si>
    <t>total males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</si>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</sst>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3" fillId="0" borderId="0"/>
    <xf numFmtId="9" fontId="3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164" fontId="0" fillId="0" borderId="0" xfId="2" applyNumberFormat="1" applyFont="1"/>
    <xf numFmtId="9" fontId="0" fillId="0" borderId="0" xfId="2" applyFont="1"/>
  </cellXfs>
  <cellStyles count="3">
    <cellStyle name="Normal" xfId="0" builtinId="0"/>
    <cellStyle name="Normal 2" xfId="1" xr:uid="{00000000-0005-0000-0000-00002F000000}"/>
    <cellStyle name="Percent 2" xfId="2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Confidence in Current</a:t>
            </a:r>
            <a:r>
              <a:rPr lang="en-US" baseline="0"/>
              <a:t> Major: Male vs. Female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'Avery Peiffer'!$L$6:$L$7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'Avery Peiffer'!$M$6:$M$7</c:f>
              <c:numCache>
                <c:formatCode>General</c:formatCode>
                <c:ptCount val="2"/>
                <c:pt idx="0">
                  <c:v>5.1480596153846152</c:v>
                </c:pt>
                <c:pt idx="1">
                  <c:v>6.8473684210526313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B4-441D-A40C-089C34A06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9327272"/>
        <c:axId val="309326288"/>
      </c:barChart>
      <c:catAx>
        <c:axId val="309327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326288"/>
        <c:crosses val="autoZero"/>
        <c:auto val="1"/>
        <c:lblAlgn val="ctr"/>
        <c:lblOffset val="100"/>
        <c:noMultiLvlLbl val="0"/>
      </c:catAx>
      <c:valAx>
        <c:axId val="30932628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Confidence (scale from 1-10)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327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Confidence</a:t>
            </a:r>
            <a:r>
              <a:rPr lang="en-US" sz="1200" baseline="0"/>
              <a:t> in Current Major: Engineers vs. Other Majors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'Avery Peiffer'!$P$6:$P$7</c:f>
              <c:strCache>
                <c:ptCount val="2"/>
                <c:pt idx="0">
                  <c:v>Freshman Engineers</c:v>
                </c:pt>
                <c:pt idx="1">
                  <c:v>Other Majors</c:v>
                </c:pt>
              </c:strCache>
            </c:strRef>
          </c:cat>
          <c:val>
            <c:numRef>
              <c:f>'Avery Peiffer'!$Q$6:$Q$7</c:f>
              <c:numCache>
                <c:formatCode>General</c:formatCode>
                <c:ptCount val="2"/>
                <c:pt idx="0">
                  <c:v>5.9390484375000003</c:v>
                </c:pt>
                <c:pt idx="1">
                  <c:v>6.375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0-47A3-980E-10A5D8B86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0676088"/>
        <c:axId val="400681008"/>
      </c:barChart>
      <c:catAx>
        <c:axId val="400676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</a:t>
                </a:r>
                <a:r>
                  <a:rPr lang="en-US" baseline="0"/>
                  <a:t> Major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681008"/>
        <c:crosses val="autoZero"/>
        <c:auto val="1"/>
        <c:lblAlgn val="ctr"/>
        <c:lblOffset val="100"/>
        <c:noMultiLvlLbl val="0"/>
      </c:catAx>
      <c:valAx>
        <c:axId val="400681008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Confidence</a:t>
                </a:r>
                <a:r>
                  <a:rPr lang="en-US" baseline="0"/>
                  <a:t> (scale from 1-10)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676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Did</a:t>
            </a:r>
            <a:r>
              <a:rPr lang="en-US" baseline="0"/>
              <a:t> you always want to be an engineer?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[1]LGK9!$C$2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[1]LGK9!$D$1:$E$1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[1]LGK9!$D$2:$E$2</c:f>
              <c:numCache>
                <c:formatCode>General</c:formatCode>
                <c:ptCount val="2"/>
                <c:pt idx="0">
                  <c:v>7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94-4414-97A8-DA768C36A7CD}"/>
            </c:ext>
          </c:extLst>
        </c:ser>
        <c:ser>
          <c:idx val="1"/>
          <c:order val="1"/>
          <c:tx>
            <c:strRef>
              <c:f>[1]LGK9!$C$3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[1]LGK9!$D$1:$E$1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[1]LGK9!$D$3:$E$3</c:f>
              <c:numCache>
                <c:formatCode>General</c:formatCode>
                <c:ptCount val="2"/>
                <c:pt idx="0">
                  <c:v>6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94-4414-97A8-DA768C36A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745008"/>
        <c:axId val="397745992"/>
      </c:barChart>
      <c:catAx>
        <c:axId val="39774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45992"/>
        <c:crosses val="autoZero"/>
        <c:auto val="1"/>
        <c:lblAlgn val="ctr"/>
        <c:lblOffset val="100"/>
        <c:noMultiLvlLbl val="0"/>
      </c:catAx>
      <c:valAx>
        <c:axId val="39774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4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Question: What is the likelihood that you</a:t>
            </a:r>
            <a:r>
              <a:rPr lang="en-US" baseline="0"/>
              <a:t> will change your major?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[2]bdq1!$J$5:$J$9</c:f>
              <c:numCache>
                <c:formatCode>General</c:formatCode>
                <c:ptCount val="5"/>
                <c:pt idx="0">
                  <c:v>3.3333333333333333E-2</c:v>
                </c:pt>
                <c:pt idx="1">
                  <c:v>6.6666666666666666E-2</c:v>
                </c:pt>
                <c:pt idx="2">
                  <c:v>6.6666666666666666E-2</c:v>
                </c:pt>
                <c:pt idx="3">
                  <c:v>6.6666666666666666E-2</c:v>
                </c:pt>
                <c:pt idx="4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7A-4B1A-8FCE-BEF771B2554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[2]bdq1!$K$5:$K$9</c:f>
              <c:numCache>
                <c:formatCode>General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0.13333333333333333</c:v>
                </c:pt>
                <c:pt idx="3">
                  <c:v>0.1</c:v>
                </c:pt>
                <c:pt idx="4">
                  <c:v>3.3333333333333333E-2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7A-4B1A-8FCE-BEF771B25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5187456"/>
        <c:axId val="-75301696"/>
      </c:barChart>
      <c:catAx>
        <c:axId val="-7518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5301696"/>
        <c:crosses val="autoZero"/>
        <c:auto val="1"/>
        <c:lblAlgn val="ctr"/>
        <c:lblOffset val="100"/>
        <c:noMultiLvlLbl val="0"/>
      </c:catAx>
      <c:valAx>
        <c:axId val="-753016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-7518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449580</xdr:colOff>
      <xdr:row>8</xdr:row>
      <xdr:rowOff>118110</xdr:rowOff>
    </xdr:from>
    <xdr:to>
      <xdr:col>17</xdr:col>
      <xdr:colOff>571500</xdr:colOff>
      <xdr:row>24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93D637-F947-457C-AF3C-03DC3CA8DE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274320</xdr:colOff>
      <xdr:row>25</xdr:row>
      <xdr:rowOff>19050</xdr:rowOff>
    </xdr:from>
    <xdr:to>
      <xdr:col>17</xdr:col>
      <xdr:colOff>579120</xdr:colOff>
      <xdr:row>41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799A9E-5CAE-4FE3-9008-9E67FA00A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401320</xdr:colOff>
      <xdr:row>6</xdr:row>
      <xdr:rowOff>177165</xdr:rowOff>
    </xdr:from>
    <xdr:to>
      <xdr:col>11</xdr:col>
      <xdr:colOff>118745</xdr:colOff>
      <xdr:row>21</xdr:row>
      <xdr:rowOff>62865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08CAF59-916C-408D-9335-B8B6544D4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279400</xdr:colOff>
      <xdr:row>14</xdr:row>
      <xdr:rowOff>152400</xdr:rowOff>
    </xdr:from>
    <xdr:to>
      <xdr:col>11</xdr:col>
      <xdr:colOff>800100</xdr:colOff>
      <xdr:row>33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8B5CB5-1E44-4C4F-BD68-0540DD2159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very%20Peiffer/Downloads/ENGR%20Surve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very%20Peiffer/Downloads/Assignment%202%20-%20ENGR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GK9"/>
    </sheetNames>
    <sheetDataSet>
      <sheetData sheetId="0">
        <row r="1">
          <cell r="D1" t="str">
            <v>Yes</v>
          </cell>
          <cell r="E1" t="str">
            <v>No</v>
          </cell>
        </row>
        <row r="2">
          <cell r="C2" t="str">
            <v>Male</v>
          </cell>
          <cell r="D2">
            <v>7</v>
          </cell>
          <cell r="E2">
            <v>10</v>
          </cell>
        </row>
        <row r="3">
          <cell r="C3" t="str">
            <v>Female</v>
          </cell>
          <cell r="D3">
            <v>6</v>
          </cell>
          <cell r="E3">
            <v>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dq1"/>
    </sheetNames>
    <sheetDataSet>
      <sheetData sheetId="0">
        <row r="5">
          <cell r="J5">
            <v>3.3333333333333333E-2</v>
          </cell>
          <cell r="K5">
            <v>0.2</v>
          </cell>
        </row>
        <row r="6">
          <cell r="J6">
            <v>6.6666666666666666E-2</v>
          </cell>
          <cell r="K6">
            <v>0.2</v>
          </cell>
        </row>
        <row r="7">
          <cell r="J7">
            <v>6.6666666666666666E-2</v>
          </cell>
          <cell r="K7">
            <v>0.13333333333333333</v>
          </cell>
        </row>
        <row r="8">
          <cell r="J8">
            <v>6.6666666666666666E-2</v>
          </cell>
          <cell r="K8">
            <v>0.1</v>
          </cell>
        </row>
        <row r="9">
          <cell r="J9">
            <v>0.1</v>
          </cell>
          <cell r="K9">
            <v>3.3333333333333333E-2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3CF01-613D-4F6C-8219-3FF91E3F480E}">
  <dimension ref="A2:Q36"/>
  <sheetViews>
    <sheetView tabSelected="1" topLeftCell="D1" workbookViewId="0">
      <selection activeCell="N5" sqref="N5"/>
    </sheetView>
  </sheetViews>
  <sheetFormatPr defaultRowHeight="14.4" x14ac:dyDescent="0.3"/>
  <cols>
    <col min="2" max="2" width="17.21875" customWidth="1"/>
    <col min="5" max="5" width="10.88671875" customWidth="1"/>
    <col min="8" max="8" width="17.21875" customWidth="1"/>
    <col min="16" max="16" width="16.88671875" customWidth="1"/>
  </cols>
  <sheetData>
    <row r="2" spans="1:17" x14ac:dyDescent="0.3">
      <c r="A2" s="1" t="s">
        <v>0</v>
      </c>
      <c r="E2" s="1" t="s">
        <v>8</v>
      </c>
      <c r="H2" t="s">
        <v>9</v>
      </c>
    </row>
    <row r="4" spans="1:17" x14ac:dyDescent="0.3">
      <c r="A4" t="s">
        <v>1</v>
      </c>
      <c r="B4" t="s">
        <v>2</v>
      </c>
      <c r="C4" t="s">
        <v>3</v>
      </c>
      <c r="E4" t="s">
        <v>1</v>
      </c>
      <c r="F4" t="s">
        <v>3</v>
      </c>
      <c r="H4" t="s">
        <v>2</v>
      </c>
      <c r="I4" t="s">
        <v>3</v>
      </c>
      <c r="L4" s="1" t="s">
        <v>10</v>
      </c>
    </row>
    <row r="5" spans="1:17" x14ac:dyDescent="0.3">
      <c r="A5" t="s">
        <v>4</v>
      </c>
      <c r="B5" t="s">
        <v>5</v>
      </c>
      <c r="C5">
        <v>6.2831849999999996</v>
      </c>
      <c r="E5" t="s">
        <v>4</v>
      </c>
      <c r="F5">
        <v>6.2831849999999996</v>
      </c>
      <c r="H5" t="s">
        <v>5</v>
      </c>
      <c r="I5">
        <v>6.2831849999999996</v>
      </c>
    </row>
    <row r="6" spans="1:17" x14ac:dyDescent="0.3">
      <c r="A6" t="s">
        <v>6</v>
      </c>
      <c r="B6" t="s">
        <v>7</v>
      </c>
      <c r="C6">
        <v>8</v>
      </c>
      <c r="E6" t="s">
        <v>4</v>
      </c>
      <c r="F6">
        <v>8.1415900000000008</v>
      </c>
      <c r="H6" t="s">
        <v>5</v>
      </c>
      <c r="I6">
        <v>3</v>
      </c>
      <c r="L6" t="s">
        <v>4</v>
      </c>
      <c r="M6">
        <f>AVERAGE(male)</f>
        <v>5.1480596153846152</v>
      </c>
      <c r="P6" t="s">
        <v>11</v>
      </c>
      <c r="Q6">
        <f>AVERAGE(yes)</f>
        <v>5.9390484375000003</v>
      </c>
    </row>
    <row r="7" spans="1:17" x14ac:dyDescent="0.3">
      <c r="A7" t="s">
        <v>6</v>
      </c>
      <c r="B7" t="s">
        <v>5</v>
      </c>
      <c r="C7">
        <v>3</v>
      </c>
      <c r="E7" t="s">
        <v>4</v>
      </c>
      <c r="F7">
        <v>8.5</v>
      </c>
      <c r="H7" t="s">
        <v>5</v>
      </c>
      <c r="I7">
        <v>7</v>
      </c>
      <c r="L7" t="s">
        <v>6</v>
      </c>
      <c r="M7">
        <f>AVERAGE(female)</f>
        <v>6.8473684210526313</v>
      </c>
      <c r="P7" t="s">
        <v>12</v>
      </c>
      <c r="Q7">
        <f>AVERAGE(no)</f>
        <v>6.375</v>
      </c>
    </row>
    <row r="8" spans="1:17" x14ac:dyDescent="0.3">
      <c r="A8" t="s">
        <v>6</v>
      </c>
      <c r="B8" t="s">
        <v>7</v>
      </c>
      <c r="C8">
        <v>9</v>
      </c>
      <c r="E8" t="s">
        <v>4</v>
      </c>
      <c r="F8">
        <v>1</v>
      </c>
      <c r="H8" t="s">
        <v>5</v>
      </c>
      <c r="I8">
        <v>8.1415900000000008</v>
      </c>
    </row>
    <row r="9" spans="1:17" x14ac:dyDescent="0.3">
      <c r="A9" t="s">
        <v>6</v>
      </c>
      <c r="B9" t="s">
        <v>7</v>
      </c>
      <c r="C9">
        <v>7</v>
      </c>
      <c r="E9" t="s">
        <v>4</v>
      </c>
      <c r="F9">
        <v>2</v>
      </c>
      <c r="H9" t="s">
        <v>5</v>
      </c>
      <c r="I9">
        <v>1</v>
      </c>
    </row>
    <row r="10" spans="1:17" x14ac:dyDescent="0.3">
      <c r="A10" t="s">
        <v>6</v>
      </c>
      <c r="B10" t="s">
        <v>5</v>
      </c>
      <c r="C10">
        <v>7</v>
      </c>
      <c r="E10" t="s">
        <v>4</v>
      </c>
      <c r="F10">
        <v>10</v>
      </c>
      <c r="H10" t="s">
        <v>5</v>
      </c>
      <c r="I10">
        <v>2</v>
      </c>
    </row>
    <row r="11" spans="1:17" x14ac:dyDescent="0.3">
      <c r="A11" t="s">
        <v>6</v>
      </c>
      <c r="B11" t="s">
        <v>7</v>
      </c>
      <c r="C11">
        <v>8</v>
      </c>
      <c r="E11" t="s">
        <v>4</v>
      </c>
      <c r="F11">
        <v>2</v>
      </c>
      <c r="H11" t="s">
        <v>5</v>
      </c>
      <c r="I11">
        <v>10</v>
      </c>
    </row>
    <row r="12" spans="1:17" x14ac:dyDescent="0.3">
      <c r="A12" t="s">
        <v>4</v>
      </c>
      <c r="B12" t="s">
        <v>5</v>
      </c>
      <c r="C12">
        <v>8.1415900000000008</v>
      </c>
      <c r="E12" t="s">
        <v>4</v>
      </c>
      <c r="F12">
        <v>6</v>
      </c>
      <c r="H12" t="s">
        <v>5</v>
      </c>
      <c r="I12">
        <v>4</v>
      </c>
    </row>
    <row r="13" spans="1:17" x14ac:dyDescent="0.3">
      <c r="A13" t="s">
        <v>4</v>
      </c>
      <c r="B13" t="s">
        <v>7</v>
      </c>
      <c r="C13">
        <v>8.5</v>
      </c>
      <c r="E13" t="s">
        <v>4</v>
      </c>
      <c r="F13">
        <v>4</v>
      </c>
      <c r="H13" t="s">
        <v>5</v>
      </c>
      <c r="I13">
        <v>9.6</v>
      </c>
    </row>
    <row r="14" spans="1:17" x14ac:dyDescent="0.3">
      <c r="A14" t="s">
        <v>6</v>
      </c>
      <c r="B14" t="s">
        <v>7</v>
      </c>
      <c r="C14">
        <v>9</v>
      </c>
      <c r="E14" t="s">
        <v>4</v>
      </c>
      <c r="F14">
        <v>3</v>
      </c>
      <c r="H14" t="s">
        <v>5</v>
      </c>
      <c r="I14">
        <v>8.5</v>
      </c>
    </row>
    <row r="15" spans="1:17" x14ac:dyDescent="0.3">
      <c r="A15" t="s">
        <v>4</v>
      </c>
      <c r="B15" t="s">
        <v>5</v>
      </c>
      <c r="C15">
        <v>1</v>
      </c>
      <c r="E15" t="s">
        <v>4</v>
      </c>
      <c r="F15">
        <v>7</v>
      </c>
      <c r="H15" t="s">
        <v>5</v>
      </c>
      <c r="I15">
        <v>9</v>
      </c>
    </row>
    <row r="16" spans="1:17" x14ac:dyDescent="0.3">
      <c r="A16" t="s">
        <v>4</v>
      </c>
      <c r="B16" t="s">
        <v>5</v>
      </c>
      <c r="C16">
        <v>2</v>
      </c>
      <c r="E16" t="s">
        <v>4</v>
      </c>
      <c r="F16">
        <v>4</v>
      </c>
      <c r="H16" t="s">
        <v>5</v>
      </c>
      <c r="I16">
        <v>6</v>
      </c>
    </row>
    <row r="17" spans="1:9" x14ac:dyDescent="0.3">
      <c r="A17" t="s">
        <v>4</v>
      </c>
      <c r="B17" t="s">
        <v>5</v>
      </c>
      <c r="C17">
        <v>10</v>
      </c>
      <c r="E17" t="s">
        <v>4</v>
      </c>
      <c r="F17">
        <v>5</v>
      </c>
      <c r="H17" t="s">
        <v>5</v>
      </c>
      <c r="I17">
        <v>4</v>
      </c>
    </row>
    <row r="18" spans="1:9" x14ac:dyDescent="0.3">
      <c r="A18" t="s">
        <v>6</v>
      </c>
      <c r="B18" t="s">
        <v>5</v>
      </c>
      <c r="C18">
        <v>4</v>
      </c>
      <c r="E18" t="s">
        <v>6</v>
      </c>
      <c r="F18">
        <v>8</v>
      </c>
      <c r="H18" t="s">
        <v>5</v>
      </c>
      <c r="I18">
        <v>3</v>
      </c>
    </row>
    <row r="19" spans="1:9" x14ac:dyDescent="0.3">
      <c r="A19" t="s">
        <v>6</v>
      </c>
      <c r="B19" t="s">
        <v>7</v>
      </c>
      <c r="C19">
        <v>5</v>
      </c>
      <c r="E19" t="s">
        <v>6</v>
      </c>
      <c r="F19">
        <v>3</v>
      </c>
      <c r="H19" t="s">
        <v>5</v>
      </c>
      <c r="I19">
        <v>9</v>
      </c>
    </row>
    <row r="20" spans="1:9" x14ac:dyDescent="0.3">
      <c r="A20" t="s">
        <v>4</v>
      </c>
      <c r="B20" t="s">
        <v>7</v>
      </c>
      <c r="C20">
        <v>2</v>
      </c>
      <c r="E20" t="s">
        <v>6</v>
      </c>
      <c r="F20">
        <v>9</v>
      </c>
      <c r="H20" t="s">
        <v>5</v>
      </c>
      <c r="I20">
        <v>4.5</v>
      </c>
    </row>
    <row r="21" spans="1:9" x14ac:dyDescent="0.3">
      <c r="A21" t="s">
        <v>6</v>
      </c>
      <c r="B21" t="s">
        <v>5</v>
      </c>
      <c r="C21">
        <v>9.6</v>
      </c>
      <c r="E21" t="s">
        <v>6</v>
      </c>
      <c r="F21">
        <v>7</v>
      </c>
      <c r="H21" t="s">
        <v>7</v>
      </c>
      <c r="I21">
        <v>8</v>
      </c>
    </row>
    <row r="22" spans="1:9" x14ac:dyDescent="0.3">
      <c r="A22" t="s">
        <v>6</v>
      </c>
      <c r="B22" t="s">
        <v>7</v>
      </c>
      <c r="C22">
        <v>4</v>
      </c>
      <c r="E22" t="s">
        <v>6</v>
      </c>
      <c r="F22">
        <v>7</v>
      </c>
      <c r="H22" t="s">
        <v>7</v>
      </c>
      <c r="I22">
        <v>9</v>
      </c>
    </row>
    <row r="23" spans="1:9" x14ac:dyDescent="0.3">
      <c r="A23" t="s">
        <v>6</v>
      </c>
      <c r="B23" t="s">
        <v>5</v>
      </c>
      <c r="C23">
        <v>8.5</v>
      </c>
      <c r="E23" t="s">
        <v>6</v>
      </c>
      <c r="F23">
        <v>8</v>
      </c>
      <c r="H23" t="s">
        <v>7</v>
      </c>
      <c r="I23">
        <v>7</v>
      </c>
    </row>
    <row r="24" spans="1:9" x14ac:dyDescent="0.3">
      <c r="A24" t="s">
        <v>6</v>
      </c>
      <c r="B24" t="s">
        <v>7</v>
      </c>
      <c r="C24">
        <v>9.5</v>
      </c>
      <c r="E24" t="s">
        <v>6</v>
      </c>
      <c r="F24">
        <v>9</v>
      </c>
      <c r="H24" t="s">
        <v>7</v>
      </c>
      <c r="I24">
        <v>8</v>
      </c>
    </row>
    <row r="25" spans="1:9" x14ac:dyDescent="0.3">
      <c r="A25" t="s">
        <v>6</v>
      </c>
      <c r="B25" t="s">
        <v>5</v>
      </c>
      <c r="C25">
        <v>9</v>
      </c>
      <c r="E25" t="s">
        <v>6</v>
      </c>
      <c r="F25">
        <v>4</v>
      </c>
      <c r="H25" t="s">
        <v>7</v>
      </c>
      <c r="I25">
        <v>8.5</v>
      </c>
    </row>
    <row r="26" spans="1:9" x14ac:dyDescent="0.3">
      <c r="A26" t="s">
        <v>4</v>
      </c>
      <c r="B26" t="s">
        <v>5</v>
      </c>
      <c r="C26">
        <v>6</v>
      </c>
      <c r="E26" t="s">
        <v>6</v>
      </c>
      <c r="F26">
        <v>5</v>
      </c>
      <c r="H26" t="s">
        <v>7</v>
      </c>
      <c r="I26">
        <v>9</v>
      </c>
    </row>
    <row r="27" spans="1:9" x14ac:dyDescent="0.3">
      <c r="A27" t="s">
        <v>4</v>
      </c>
      <c r="B27" t="s">
        <v>5</v>
      </c>
      <c r="C27">
        <v>4</v>
      </c>
      <c r="E27" t="s">
        <v>6</v>
      </c>
      <c r="F27">
        <v>9.6</v>
      </c>
      <c r="H27" t="s">
        <v>7</v>
      </c>
      <c r="I27">
        <v>5</v>
      </c>
    </row>
    <row r="28" spans="1:9" x14ac:dyDescent="0.3">
      <c r="A28" t="s">
        <v>6</v>
      </c>
      <c r="B28" t="s">
        <v>7</v>
      </c>
      <c r="C28">
        <v>8</v>
      </c>
      <c r="E28" t="s">
        <v>6</v>
      </c>
      <c r="F28">
        <v>4</v>
      </c>
      <c r="H28" t="s">
        <v>7</v>
      </c>
      <c r="I28">
        <v>2</v>
      </c>
    </row>
    <row r="29" spans="1:9" x14ac:dyDescent="0.3">
      <c r="A29" t="s">
        <v>4</v>
      </c>
      <c r="B29" t="s">
        <v>5</v>
      </c>
      <c r="C29">
        <v>3</v>
      </c>
      <c r="E29" t="s">
        <v>6</v>
      </c>
      <c r="F29">
        <v>8.5</v>
      </c>
      <c r="H29" t="s">
        <v>7</v>
      </c>
      <c r="I29">
        <v>4</v>
      </c>
    </row>
    <row r="30" spans="1:9" x14ac:dyDescent="0.3">
      <c r="A30" t="s">
        <v>6</v>
      </c>
      <c r="B30" t="s">
        <v>7</v>
      </c>
      <c r="C30">
        <v>6</v>
      </c>
      <c r="E30" t="s">
        <v>6</v>
      </c>
      <c r="F30">
        <v>9.5</v>
      </c>
      <c r="H30" t="s">
        <v>7</v>
      </c>
      <c r="I30">
        <v>9.5</v>
      </c>
    </row>
    <row r="31" spans="1:9" x14ac:dyDescent="0.3">
      <c r="A31" t="s">
        <v>4</v>
      </c>
      <c r="B31" t="s">
        <v>7</v>
      </c>
      <c r="C31">
        <v>7</v>
      </c>
      <c r="E31" t="s">
        <v>6</v>
      </c>
      <c r="F31">
        <v>9</v>
      </c>
      <c r="H31" t="s">
        <v>7</v>
      </c>
      <c r="I31">
        <v>8</v>
      </c>
    </row>
    <row r="32" spans="1:9" x14ac:dyDescent="0.3">
      <c r="A32" t="s">
        <v>4</v>
      </c>
      <c r="B32" t="s">
        <v>7</v>
      </c>
      <c r="C32">
        <v>4</v>
      </c>
      <c r="E32" t="s">
        <v>6</v>
      </c>
      <c r="F32">
        <v>8</v>
      </c>
      <c r="H32" t="s">
        <v>7</v>
      </c>
      <c r="I32">
        <v>6</v>
      </c>
    </row>
    <row r="33" spans="1:9" x14ac:dyDescent="0.3">
      <c r="A33" t="s">
        <v>6</v>
      </c>
      <c r="B33" t="s">
        <v>5</v>
      </c>
      <c r="C33">
        <v>9</v>
      </c>
      <c r="E33" t="s">
        <v>6</v>
      </c>
      <c r="F33">
        <v>6</v>
      </c>
      <c r="H33" t="s">
        <v>7</v>
      </c>
      <c r="I33">
        <v>7</v>
      </c>
    </row>
    <row r="34" spans="1:9" x14ac:dyDescent="0.3">
      <c r="A34" t="s">
        <v>6</v>
      </c>
      <c r="B34" t="s">
        <v>7</v>
      </c>
      <c r="C34">
        <v>2</v>
      </c>
      <c r="E34" t="s">
        <v>6</v>
      </c>
      <c r="F34">
        <v>9</v>
      </c>
      <c r="H34" t="s">
        <v>7</v>
      </c>
      <c r="I34">
        <v>4</v>
      </c>
    </row>
    <row r="35" spans="1:9" x14ac:dyDescent="0.3">
      <c r="A35" t="s">
        <v>6</v>
      </c>
      <c r="B35" t="s">
        <v>5</v>
      </c>
      <c r="C35">
        <v>4.5</v>
      </c>
      <c r="E35" t="s">
        <v>6</v>
      </c>
      <c r="F35">
        <v>2</v>
      </c>
      <c r="H35" t="s">
        <v>7</v>
      </c>
      <c r="I35">
        <v>2</v>
      </c>
    </row>
    <row r="36" spans="1:9" x14ac:dyDescent="0.3">
      <c r="A36" t="s">
        <v>4</v>
      </c>
      <c r="B36" t="s">
        <v>7</v>
      </c>
      <c r="C36">
        <v>5</v>
      </c>
      <c r="E36" t="s">
        <v>6</v>
      </c>
      <c r="F36">
        <v>4.5</v>
      </c>
      <c r="H36" t="s">
        <v>7</v>
      </c>
      <c r="I36">
        <v>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12667-4F54-48EA-8CA1-8332C750221E}">
  <dimension ref="A1:K31"/>
  <sheetViews>
    <sheetView workbookViewId="0">
      <selection activeCell="D1" sqref="D1"/>
    </sheetView>
  </sheetViews>
  <sheetFormatPr defaultRowHeight="14.4" x14ac:dyDescent="0.3"/>
  <sheetData>
    <row r="1" spans="1:11" ht="15" thickBot="1" x14ac:dyDescent="0.35">
      <c r="A1" s="3" t="s">
        <v>1</v>
      </c>
      <c r="B1" s="4" t="s">
        <v>13</v>
      </c>
      <c r="C1" s="2" t="s">
        <v>1</v>
      </c>
      <c r="D1" s="2" t="s">
        <v>5</v>
      </c>
      <c r="E1" s="2" t="s">
        <v>7</v>
      </c>
      <c r="F1" s="2"/>
      <c r="G1" s="2" t="s">
        <v>14</v>
      </c>
      <c r="H1" s="2"/>
      <c r="I1" s="2"/>
      <c r="J1" s="2"/>
      <c r="K1" s="2"/>
    </row>
    <row r="2" spans="1:11" ht="15" thickBot="1" x14ac:dyDescent="0.35">
      <c r="A2" s="3" t="s">
        <v>4</v>
      </c>
      <c r="B2" s="3" t="s">
        <v>7</v>
      </c>
      <c r="C2" s="2" t="s">
        <v>4</v>
      </c>
      <c r="D2" s="2">
        <v>7</v>
      </c>
      <c r="E2" s="2">
        <v>10</v>
      </c>
      <c r="F2" s="2"/>
      <c r="G2" s="2">
        <v>17</v>
      </c>
      <c r="H2" s="2"/>
      <c r="I2" s="2"/>
      <c r="J2" s="2"/>
      <c r="K2" s="2"/>
    </row>
    <row r="3" spans="1:11" ht="15" thickBot="1" x14ac:dyDescent="0.35">
      <c r="A3" s="3" t="s">
        <v>6</v>
      </c>
      <c r="B3" s="3" t="s">
        <v>7</v>
      </c>
      <c r="C3" s="2" t="s">
        <v>6</v>
      </c>
      <c r="D3" s="2">
        <v>6</v>
      </c>
      <c r="E3" s="2">
        <v>7</v>
      </c>
      <c r="F3" s="2"/>
      <c r="G3" s="2">
        <v>13</v>
      </c>
      <c r="H3" s="2"/>
      <c r="I3" s="2"/>
      <c r="J3" s="2"/>
      <c r="K3" s="2"/>
    </row>
    <row r="4" spans="1:11" ht="15" thickBot="1" x14ac:dyDescent="0.35">
      <c r="A4" s="3" t="s">
        <v>4</v>
      </c>
      <c r="B4" s="3" t="s">
        <v>7</v>
      </c>
      <c r="C4" s="2"/>
      <c r="D4" s="2"/>
      <c r="E4" s="2"/>
      <c r="F4" s="2"/>
      <c r="G4" s="2"/>
      <c r="H4" s="2"/>
      <c r="I4" s="2"/>
      <c r="J4" s="2"/>
      <c r="K4" s="2"/>
    </row>
    <row r="5" spans="1:11" ht="15" thickBot="1" x14ac:dyDescent="0.35">
      <c r="A5" s="3" t="s">
        <v>6</v>
      </c>
      <c r="B5" s="3" t="s">
        <v>7</v>
      </c>
      <c r="C5" s="2"/>
      <c r="D5" s="2"/>
      <c r="E5" s="2"/>
      <c r="F5" s="2"/>
      <c r="G5" s="2"/>
      <c r="H5" s="2"/>
      <c r="I5" s="2"/>
      <c r="J5" s="2"/>
      <c r="K5" s="2"/>
    </row>
    <row r="6" spans="1:11" ht="15" thickBot="1" x14ac:dyDescent="0.35">
      <c r="A6" s="3" t="s">
        <v>4</v>
      </c>
      <c r="B6" s="3" t="s">
        <v>7</v>
      </c>
      <c r="C6" s="2"/>
      <c r="D6" s="2"/>
      <c r="E6" s="2"/>
      <c r="F6" s="2"/>
      <c r="G6" s="2"/>
      <c r="H6" s="2"/>
      <c r="I6" s="2"/>
      <c r="J6" s="2"/>
      <c r="K6" s="2"/>
    </row>
    <row r="7" spans="1:11" ht="15" thickBot="1" x14ac:dyDescent="0.35">
      <c r="A7" s="3" t="s">
        <v>4</v>
      </c>
      <c r="B7" s="3" t="s">
        <v>7</v>
      </c>
      <c r="C7" s="2"/>
      <c r="D7" s="2"/>
      <c r="E7" s="2"/>
      <c r="F7" s="2"/>
      <c r="G7" s="2"/>
      <c r="H7" s="2"/>
      <c r="I7" s="2"/>
      <c r="J7" s="2"/>
      <c r="K7" s="2"/>
    </row>
    <row r="8" spans="1:11" ht="15" thickBot="1" x14ac:dyDescent="0.35">
      <c r="A8" s="3" t="s">
        <v>4</v>
      </c>
      <c r="B8" s="3" t="s">
        <v>5</v>
      </c>
      <c r="C8" s="2"/>
      <c r="D8" s="2"/>
      <c r="E8" s="2"/>
      <c r="F8" s="2"/>
      <c r="G8" s="2"/>
      <c r="H8" s="2"/>
      <c r="I8" s="2"/>
      <c r="J8" s="2"/>
      <c r="K8" s="2"/>
    </row>
    <row r="9" spans="1:11" ht="15" thickBot="1" x14ac:dyDescent="0.35">
      <c r="A9" s="3" t="s">
        <v>4</v>
      </c>
      <c r="B9" s="3" t="s">
        <v>7</v>
      </c>
      <c r="C9" s="2"/>
      <c r="D9" s="2"/>
      <c r="E9" s="2"/>
      <c r="F9" s="2"/>
      <c r="G9" s="2"/>
      <c r="H9" s="2"/>
      <c r="I9" s="2"/>
      <c r="J9" s="2"/>
      <c r="K9" s="2"/>
    </row>
    <row r="10" spans="1:11" ht="15" thickBot="1" x14ac:dyDescent="0.35">
      <c r="A10" s="3" t="s">
        <v>4</v>
      </c>
      <c r="B10" s="3" t="s">
        <v>5</v>
      </c>
      <c r="C10" s="2"/>
      <c r="D10" s="2"/>
      <c r="E10" s="2"/>
      <c r="F10" s="2"/>
      <c r="G10" s="2"/>
      <c r="H10" s="2"/>
      <c r="I10" s="2"/>
      <c r="J10" s="2"/>
      <c r="K10" s="2"/>
    </row>
    <row r="11" spans="1:11" ht="15" thickBot="1" x14ac:dyDescent="0.35">
      <c r="A11" s="3" t="s">
        <v>4</v>
      </c>
      <c r="B11" s="3" t="s">
        <v>5</v>
      </c>
      <c r="C11" s="2"/>
      <c r="D11" s="2"/>
      <c r="E11" s="2"/>
      <c r="F11" s="2"/>
      <c r="G11" s="2"/>
      <c r="H11" s="2"/>
      <c r="I11" s="2"/>
      <c r="J11" s="2"/>
      <c r="K11" s="2"/>
    </row>
    <row r="12" spans="1:11" ht="15" thickBot="1" x14ac:dyDescent="0.35">
      <c r="A12" s="3" t="s">
        <v>6</v>
      </c>
      <c r="B12" s="3" t="s">
        <v>7</v>
      </c>
      <c r="C12" s="2"/>
      <c r="D12" s="2"/>
      <c r="E12" s="2"/>
      <c r="F12" s="2"/>
      <c r="G12" s="2"/>
      <c r="H12" s="2"/>
      <c r="I12" s="2"/>
      <c r="J12" s="2"/>
      <c r="K12" s="2"/>
    </row>
    <row r="13" spans="1:11" ht="15" thickBot="1" x14ac:dyDescent="0.35">
      <c r="A13" s="3" t="s">
        <v>4</v>
      </c>
      <c r="B13" s="3" t="s">
        <v>7</v>
      </c>
      <c r="C13" s="2"/>
      <c r="D13" s="2"/>
      <c r="E13" s="2"/>
      <c r="F13" s="2"/>
      <c r="G13" s="2"/>
      <c r="H13" s="2"/>
      <c r="I13" s="2"/>
      <c r="J13" s="2"/>
      <c r="K13" s="2"/>
    </row>
    <row r="14" spans="1:11" ht="15" thickBot="1" x14ac:dyDescent="0.35">
      <c r="A14" s="3" t="s">
        <v>6</v>
      </c>
      <c r="B14" s="3" t="s">
        <v>7</v>
      </c>
      <c r="C14" s="2"/>
      <c r="D14" s="2"/>
      <c r="E14" s="2"/>
      <c r="F14" s="2"/>
      <c r="G14" s="2"/>
      <c r="H14" s="2"/>
      <c r="I14" s="2"/>
      <c r="J14" s="2"/>
      <c r="K14" s="2"/>
    </row>
    <row r="15" spans="1:11" ht="15" thickBot="1" x14ac:dyDescent="0.35">
      <c r="A15" s="3" t="s">
        <v>6</v>
      </c>
      <c r="B15" s="3" t="s">
        <v>5</v>
      </c>
      <c r="C15" s="2"/>
      <c r="D15" s="2"/>
      <c r="E15" s="2"/>
      <c r="F15" s="2"/>
      <c r="G15" s="2"/>
      <c r="H15" s="2"/>
      <c r="I15" s="2"/>
      <c r="J15" s="2"/>
      <c r="K15" s="2"/>
    </row>
    <row r="16" spans="1:11" ht="15" thickBot="1" x14ac:dyDescent="0.35">
      <c r="A16" s="3" t="s">
        <v>4</v>
      </c>
      <c r="B16" s="3" t="s">
        <v>5</v>
      </c>
      <c r="C16" s="2"/>
      <c r="D16" s="2"/>
      <c r="E16" s="2"/>
      <c r="F16" s="2"/>
      <c r="G16" s="2"/>
      <c r="H16" s="2"/>
      <c r="I16" s="2"/>
      <c r="J16" s="2"/>
      <c r="K16" s="2"/>
    </row>
    <row r="17" spans="1:11" ht="15" thickBot="1" x14ac:dyDescent="0.35">
      <c r="A17" s="3" t="s">
        <v>6</v>
      </c>
      <c r="B17" s="3" t="s">
        <v>7</v>
      </c>
      <c r="C17" s="2"/>
      <c r="D17" s="2"/>
      <c r="E17" s="2"/>
      <c r="F17" s="2"/>
      <c r="G17" s="2"/>
      <c r="H17" s="2"/>
      <c r="I17" s="2"/>
      <c r="J17" s="2"/>
      <c r="K17" s="2"/>
    </row>
    <row r="18" spans="1:11" ht="15" thickBot="1" x14ac:dyDescent="0.35">
      <c r="A18" s="3" t="s">
        <v>4</v>
      </c>
      <c r="B18" s="3" t="s">
        <v>7</v>
      </c>
      <c r="C18" s="2"/>
      <c r="D18" s="2"/>
      <c r="E18" s="2"/>
      <c r="F18" s="2"/>
      <c r="G18" s="2"/>
      <c r="H18" s="2"/>
      <c r="I18" s="2"/>
      <c r="J18" s="2"/>
      <c r="K18" s="2"/>
    </row>
    <row r="19" spans="1:11" ht="15" thickBot="1" x14ac:dyDescent="0.35">
      <c r="A19" s="3" t="s">
        <v>6</v>
      </c>
      <c r="B19" s="3" t="s">
        <v>5</v>
      </c>
      <c r="C19" s="2"/>
      <c r="D19" s="2"/>
      <c r="E19" s="2"/>
      <c r="F19" s="2"/>
      <c r="G19" s="2"/>
      <c r="H19" s="2"/>
      <c r="I19" s="2"/>
      <c r="J19" s="2"/>
      <c r="K19" s="2"/>
    </row>
    <row r="20" spans="1:11" ht="15" thickBot="1" x14ac:dyDescent="0.35">
      <c r="A20" s="3" t="s">
        <v>6</v>
      </c>
      <c r="B20" s="3" t="s">
        <v>5</v>
      </c>
      <c r="C20" s="2"/>
      <c r="D20" s="2"/>
      <c r="E20" s="2"/>
      <c r="F20" s="2"/>
      <c r="G20" s="2"/>
      <c r="H20" s="2"/>
      <c r="I20" s="2"/>
      <c r="J20" s="2"/>
      <c r="K20" s="2"/>
    </row>
    <row r="21" spans="1:11" ht="15" thickBot="1" x14ac:dyDescent="0.35">
      <c r="A21" s="3" t="s">
        <v>4</v>
      </c>
      <c r="B21" s="3" t="s">
        <v>5</v>
      </c>
      <c r="C21" s="2"/>
      <c r="D21" s="2"/>
      <c r="E21" s="2"/>
      <c r="F21" s="2"/>
      <c r="G21" s="2"/>
      <c r="H21" s="2"/>
      <c r="I21" s="2"/>
      <c r="J21" s="2"/>
      <c r="K21" s="2"/>
    </row>
    <row r="22" spans="1:11" ht="15" thickBot="1" x14ac:dyDescent="0.35">
      <c r="A22" s="3" t="s">
        <v>6</v>
      </c>
      <c r="B22" s="3" t="s">
        <v>7</v>
      </c>
      <c r="C22" s="2"/>
      <c r="D22" s="2"/>
      <c r="E22" s="2"/>
      <c r="F22" s="2"/>
      <c r="G22" s="2"/>
      <c r="H22" s="2"/>
      <c r="I22" s="2"/>
      <c r="J22" s="2"/>
      <c r="K22" s="2"/>
    </row>
    <row r="23" spans="1:11" ht="15" thickBot="1" x14ac:dyDescent="0.35">
      <c r="A23" s="3" t="s">
        <v>6</v>
      </c>
      <c r="B23" s="3" t="s">
        <v>5</v>
      </c>
      <c r="C23" s="2"/>
      <c r="D23" s="2"/>
      <c r="E23" s="2"/>
      <c r="F23" s="2"/>
      <c r="G23" s="2"/>
      <c r="H23" s="2"/>
      <c r="I23" s="2"/>
      <c r="J23" s="2"/>
      <c r="K23" s="2"/>
    </row>
    <row r="24" spans="1:11" ht="15" thickBot="1" x14ac:dyDescent="0.35">
      <c r="A24" s="3" t="s">
        <v>4</v>
      </c>
      <c r="B24" s="3" t="s">
        <v>5</v>
      </c>
      <c r="C24" s="2"/>
      <c r="D24" s="2"/>
      <c r="E24" s="2"/>
      <c r="F24" s="2"/>
      <c r="G24" s="2"/>
      <c r="H24" s="2"/>
      <c r="I24" s="2"/>
      <c r="J24" s="2"/>
      <c r="K24" s="2"/>
    </row>
    <row r="25" spans="1:11" ht="15" thickBot="1" x14ac:dyDescent="0.35">
      <c r="A25" s="3" t="s">
        <v>6</v>
      </c>
      <c r="B25" s="3" t="s">
        <v>5</v>
      </c>
      <c r="C25" s="2"/>
      <c r="D25" s="2"/>
      <c r="E25" s="2"/>
      <c r="F25" s="2"/>
      <c r="G25" s="2"/>
      <c r="H25" s="2"/>
      <c r="I25" s="2"/>
      <c r="J25" s="2"/>
      <c r="K25" s="2"/>
    </row>
    <row r="26" spans="1:11" ht="15" thickBot="1" x14ac:dyDescent="0.35">
      <c r="A26" s="3" t="s">
        <v>4</v>
      </c>
      <c r="B26" s="3" t="s">
        <v>5</v>
      </c>
      <c r="C26" s="2"/>
      <c r="D26" s="2"/>
      <c r="E26" s="2"/>
      <c r="F26" s="2"/>
      <c r="G26" s="2"/>
      <c r="H26" s="2"/>
      <c r="I26" s="2"/>
      <c r="J26" s="2"/>
      <c r="K26" s="2"/>
    </row>
    <row r="27" spans="1:11" ht="15" thickBot="1" x14ac:dyDescent="0.35">
      <c r="A27" s="3" t="s">
        <v>6</v>
      </c>
      <c r="B27" s="3" t="s">
        <v>7</v>
      </c>
      <c r="C27" s="2"/>
      <c r="D27" s="2"/>
      <c r="E27" s="2"/>
      <c r="F27" s="2"/>
      <c r="G27" s="2"/>
      <c r="H27" s="2"/>
      <c r="I27" s="2"/>
      <c r="J27" s="2"/>
      <c r="K27" s="2"/>
    </row>
    <row r="28" spans="1:11" ht="15" thickBot="1" x14ac:dyDescent="0.35">
      <c r="A28" s="3" t="s">
        <v>6</v>
      </c>
      <c r="B28" s="3" t="s">
        <v>7</v>
      </c>
      <c r="C28" s="2"/>
      <c r="D28" s="2"/>
      <c r="E28" s="2"/>
      <c r="F28" s="2"/>
      <c r="G28" s="2"/>
      <c r="H28" s="2"/>
      <c r="I28" s="2"/>
      <c r="J28" s="2"/>
      <c r="K28" s="2"/>
    </row>
    <row r="29" spans="1:11" ht="15" thickBot="1" x14ac:dyDescent="0.35">
      <c r="A29" s="3" t="s">
        <v>4</v>
      </c>
      <c r="B29" s="3" t="s">
        <v>7</v>
      </c>
      <c r="C29" s="2"/>
      <c r="D29" s="2"/>
      <c r="E29" s="2"/>
      <c r="F29" s="2"/>
      <c r="G29" s="2"/>
      <c r="H29" s="2"/>
      <c r="I29" s="2"/>
      <c r="J29" s="2"/>
      <c r="K29" s="2"/>
    </row>
    <row r="30" spans="1:11" ht="15" thickBot="1" x14ac:dyDescent="0.35">
      <c r="A30" s="3" t="s">
        <v>4</v>
      </c>
      <c r="B30" s="3" t="s">
        <v>7</v>
      </c>
      <c r="C30" s="2"/>
      <c r="D30" s="2"/>
      <c r="E30" s="2"/>
      <c r="F30" s="2"/>
      <c r="G30" s="2"/>
      <c r="H30" s="2"/>
      <c r="I30" s="2"/>
      <c r="J30" s="2"/>
      <c r="K30" s="2"/>
    </row>
    <row r="31" spans="1:11" ht="15" thickBot="1" x14ac:dyDescent="0.35">
      <c r="A31" s="3" t="s">
        <v>4</v>
      </c>
      <c r="B31" s="3" t="s">
        <v>7</v>
      </c>
      <c r="C31" s="2"/>
      <c r="D31" s="2"/>
      <c r="E31" s="2"/>
      <c r="F31" s="2"/>
      <c r="G31" s="2"/>
      <c r="H31" s="2"/>
      <c r="I31" s="2"/>
      <c r="J31" s="2"/>
      <c r="K31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B8594-3E68-437C-BE91-5F846C90C42D}">
  <dimension ref="A2:L34"/>
  <sheetViews>
    <sheetView topLeftCell="A10" workbookViewId="0">
      <selection activeCell="J35" sqref="J35"/>
    </sheetView>
  </sheetViews>
  <sheetFormatPr defaultRowHeight="14.4" x14ac:dyDescent="0.3"/>
  <sheetData>
    <row r="2" spans="1:12" x14ac:dyDescent="0.3">
      <c r="A2" s="2" t="s">
        <v>0</v>
      </c>
      <c r="B2" s="2"/>
      <c r="C2" s="2"/>
      <c r="D2" s="2" t="s">
        <v>8</v>
      </c>
      <c r="E2" s="2"/>
      <c r="F2" s="2"/>
      <c r="G2" s="2" t="s">
        <v>15</v>
      </c>
      <c r="H2" s="2"/>
      <c r="I2" s="2"/>
      <c r="J2" s="2"/>
      <c r="K2" s="2"/>
      <c r="L2" s="2"/>
    </row>
    <row r="3" spans="1:12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3">
      <c r="A4" s="2" t="s">
        <v>3</v>
      </c>
      <c r="B4" s="2" t="s">
        <v>1</v>
      </c>
      <c r="C4" s="2"/>
      <c r="D4" s="2" t="s">
        <v>3</v>
      </c>
      <c r="E4" s="2" t="s">
        <v>1</v>
      </c>
      <c r="F4" s="2"/>
      <c r="G4" s="2" t="s">
        <v>3</v>
      </c>
      <c r="H4" s="2" t="s">
        <v>16</v>
      </c>
      <c r="I4" s="2" t="s">
        <v>17</v>
      </c>
      <c r="J4" s="2" t="s">
        <v>18</v>
      </c>
      <c r="K4" s="2" t="s">
        <v>19</v>
      </c>
      <c r="L4" s="2"/>
    </row>
    <row r="5" spans="1:12" x14ac:dyDescent="0.3">
      <c r="A5" s="2">
        <v>2</v>
      </c>
      <c r="B5" s="2" t="s">
        <v>20</v>
      </c>
      <c r="C5" s="2"/>
      <c r="D5" s="2">
        <v>1</v>
      </c>
      <c r="E5" s="2" t="s">
        <v>21</v>
      </c>
      <c r="F5" s="2"/>
      <c r="G5" s="2">
        <v>1</v>
      </c>
      <c r="H5" s="2">
        <v>1</v>
      </c>
      <c r="I5" s="2">
        <v>6</v>
      </c>
      <c r="J5" s="5">
        <f t="shared" ref="J5:K9" si="0">(H5)/$I$14</f>
        <v>3.3333333333333333E-2</v>
      </c>
      <c r="K5" s="5">
        <f>(I5)/$I$14</f>
        <v>0.2</v>
      </c>
      <c r="L5" s="2"/>
    </row>
    <row r="6" spans="1:12" x14ac:dyDescent="0.3">
      <c r="A6" s="2">
        <v>1</v>
      </c>
      <c r="B6" s="2" t="s">
        <v>21</v>
      </c>
      <c r="C6" s="2"/>
      <c r="D6" s="2">
        <v>2</v>
      </c>
      <c r="E6" s="2" t="s">
        <v>21</v>
      </c>
      <c r="F6" s="2"/>
      <c r="G6" s="2">
        <v>2</v>
      </c>
      <c r="H6" s="2">
        <v>2</v>
      </c>
      <c r="I6" s="2">
        <v>6</v>
      </c>
      <c r="J6" s="5">
        <f t="shared" si="0"/>
        <v>6.6666666666666666E-2</v>
      </c>
      <c r="K6" s="5">
        <f t="shared" si="0"/>
        <v>0.2</v>
      </c>
      <c r="L6" s="2"/>
    </row>
    <row r="7" spans="1:12" x14ac:dyDescent="0.3">
      <c r="A7" s="2">
        <v>1</v>
      </c>
      <c r="B7" s="2" t="s">
        <v>20</v>
      </c>
      <c r="C7" s="2"/>
      <c r="D7" s="2">
        <v>2</v>
      </c>
      <c r="E7" s="2" t="s">
        <v>21</v>
      </c>
      <c r="F7" s="2"/>
      <c r="G7" s="2">
        <v>3</v>
      </c>
      <c r="H7" s="2">
        <v>2</v>
      </c>
      <c r="I7" s="2">
        <v>4</v>
      </c>
      <c r="J7" s="5">
        <f t="shared" si="0"/>
        <v>6.6666666666666666E-2</v>
      </c>
      <c r="K7" s="5">
        <f t="shared" si="0"/>
        <v>0.13333333333333333</v>
      </c>
      <c r="L7" s="2"/>
    </row>
    <row r="8" spans="1:12" x14ac:dyDescent="0.3">
      <c r="A8" s="2">
        <v>2</v>
      </c>
      <c r="B8" s="2" t="s">
        <v>21</v>
      </c>
      <c r="C8" s="2"/>
      <c r="D8" s="2">
        <v>3</v>
      </c>
      <c r="E8" s="2" t="s">
        <v>21</v>
      </c>
      <c r="F8" s="2"/>
      <c r="G8" s="2">
        <v>4</v>
      </c>
      <c r="H8" s="2">
        <v>2</v>
      </c>
      <c r="I8" s="2">
        <v>3</v>
      </c>
      <c r="J8" s="5">
        <f t="shared" si="0"/>
        <v>6.6666666666666666E-2</v>
      </c>
      <c r="K8" s="5">
        <f t="shared" si="0"/>
        <v>0.1</v>
      </c>
      <c r="L8" s="2"/>
    </row>
    <row r="9" spans="1:12" x14ac:dyDescent="0.3">
      <c r="A9" s="2">
        <v>1</v>
      </c>
      <c r="B9" s="2" t="s">
        <v>20</v>
      </c>
      <c r="C9" s="2"/>
      <c r="D9" s="2">
        <v>3</v>
      </c>
      <c r="E9" s="2" t="s">
        <v>21</v>
      </c>
      <c r="F9" s="2"/>
      <c r="G9" s="2">
        <v>5</v>
      </c>
      <c r="H9" s="2">
        <v>3</v>
      </c>
      <c r="I9" s="2">
        <v>1</v>
      </c>
      <c r="J9" s="5">
        <f t="shared" si="0"/>
        <v>0.1</v>
      </c>
      <c r="K9" s="5">
        <f t="shared" si="0"/>
        <v>3.3333333333333333E-2</v>
      </c>
      <c r="L9" s="2"/>
    </row>
    <row r="10" spans="1:12" x14ac:dyDescent="0.3">
      <c r="A10" s="2">
        <v>3</v>
      </c>
      <c r="B10" s="2" t="s">
        <v>21</v>
      </c>
      <c r="C10" s="2"/>
      <c r="D10" s="2">
        <v>4</v>
      </c>
      <c r="E10" s="2" t="s">
        <v>21</v>
      </c>
      <c r="F10" s="2"/>
      <c r="G10" s="2"/>
      <c r="H10" s="2"/>
      <c r="I10" s="2"/>
      <c r="J10" s="2"/>
      <c r="K10" s="2"/>
      <c r="L10" s="2"/>
    </row>
    <row r="11" spans="1:12" x14ac:dyDescent="0.3">
      <c r="A11" s="2">
        <v>1</v>
      </c>
      <c r="B11" s="2" t="s">
        <v>20</v>
      </c>
      <c r="C11" s="2"/>
      <c r="D11" s="2">
        <v>4</v>
      </c>
      <c r="E11" s="2" t="s">
        <v>21</v>
      </c>
      <c r="F11" s="2"/>
      <c r="G11" s="2"/>
      <c r="H11" s="2"/>
      <c r="I11" s="2"/>
      <c r="J11" s="6"/>
      <c r="K11" s="2"/>
      <c r="L11" s="2"/>
    </row>
    <row r="12" spans="1:12" x14ac:dyDescent="0.3">
      <c r="A12" s="2">
        <v>4</v>
      </c>
      <c r="B12" s="2" t="s">
        <v>20</v>
      </c>
      <c r="C12" s="2"/>
      <c r="D12" s="2">
        <v>5</v>
      </c>
      <c r="E12" s="2" t="s">
        <v>21</v>
      </c>
      <c r="F12" s="2"/>
      <c r="G12" s="2"/>
      <c r="H12" s="2" t="s">
        <v>22</v>
      </c>
      <c r="I12" s="2">
        <v>10</v>
      </c>
      <c r="J12" s="2"/>
      <c r="K12" s="2"/>
      <c r="L12" s="2"/>
    </row>
    <row r="13" spans="1:12" x14ac:dyDescent="0.3">
      <c r="A13" s="2">
        <v>1</v>
      </c>
      <c r="B13" s="2" t="s">
        <v>20</v>
      </c>
      <c r="C13" s="2"/>
      <c r="D13" s="2">
        <v>5</v>
      </c>
      <c r="E13" s="2" t="s">
        <v>21</v>
      </c>
      <c r="F13" s="2"/>
      <c r="G13" s="2"/>
      <c r="H13" s="2" t="s">
        <v>23</v>
      </c>
      <c r="I13" s="2">
        <v>20</v>
      </c>
      <c r="J13" s="2"/>
      <c r="K13" s="2"/>
      <c r="L13" s="2"/>
    </row>
    <row r="14" spans="1:12" x14ac:dyDescent="0.3">
      <c r="A14" s="2">
        <v>5</v>
      </c>
      <c r="B14" s="2" t="s">
        <v>21</v>
      </c>
      <c r="C14" s="2"/>
      <c r="D14" s="2">
        <v>5</v>
      </c>
      <c r="E14" s="2" t="s">
        <v>21</v>
      </c>
      <c r="F14" s="2"/>
      <c r="G14" s="2"/>
      <c r="H14" s="2" t="s">
        <v>24</v>
      </c>
      <c r="I14" s="2">
        <v>30</v>
      </c>
      <c r="J14" s="2"/>
      <c r="K14" s="2"/>
      <c r="L14" s="2"/>
    </row>
    <row r="15" spans="1:12" x14ac:dyDescent="0.3">
      <c r="A15" s="2">
        <v>2</v>
      </c>
      <c r="B15" s="2" t="s">
        <v>20</v>
      </c>
      <c r="C15" s="2"/>
      <c r="D15" s="2">
        <v>1</v>
      </c>
      <c r="E15" s="2" t="s">
        <v>20</v>
      </c>
      <c r="F15" s="2"/>
      <c r="G15" s="2"/>
      <c r="H15" s="2"/>
      <c r="I15" s="2"/>
      <c r="J15" s="2"/>
      <c r="K15" s="2"/>
      <c r="L15" s="2"/>
    </row>
    <row r="16" spans="1:12" x14ac:dyDescent="0.3">
      <c r="A16" s="2">
        <v>1</v>
      </c>
      <c r="B16" s="2" t="s">
        <v>20</v>
      </c>
      <c r="C16" s="2"/>
      <c r="D16" s="2">
        <v>1</v>
      </c>
      <c r="E16" s="2" t="s">
        <v>20</v>
      </c>
      <c r="F16" s="2"/>
      <c r="G16" s="2"/>
      <c r="H16" s="2"/>
      <c r="I16" s="2"/>
      <c r="J16" s="2"/>
      <c r="K16" s="2"/>
      <c r="L16" s="2"/>
    </row>
    <row r="17" spans="1:12" x14ac:dyDescent="0.3">
      <c r="A17" s="2">
        <v>4</v>
      </c>
      <c r="B17" s="2" t="s">
        <v>20</v>
      </c>
      <c r="C17" s="2"/>
      <c r="D17" s="2">
        <v>1</v>
      </c>
      <c r="E17" s="2" t="s">
        <v>20</v>
      </c>
      <c r="F17" s="2"/>
      <c r="G17" s="2"/>
      <c r="H17" s="2"/>
      <c r="I17" s="2"/>
      <c r="J17" s="2"/>
      <c r="K17" s="2"/>
      <c r="L17" s="2"/>
    </row>
    <row r="18" spans="1:12" x14ac:dyDescent="0.3">
      <c r="A18" s="2">
        <v>2</v>
      </c>
      <c r="B18" s="2" t="s">
        <v>21</v>
      </c>
      <c r="C18" s="2"/>
      <c r="D18" s="2">
        <v>1</v>
      </c>
      <c r="E18" s="2" t="s">
        <v>20</v>
      </c>
      <c r="F18" s="2"/>
      <c r="G18" s="2"/>
      <c r="H18" s="2"/>
      <c r="I18" s="2"/>
      <c r="J18" s="2"/>
      <c r="K18" s="2"/>
      <c r="L18" s="2"/>
    </row>
    <row r="19" spans="1:12" x14ac:dyDescent="0.3">
      <c r="A19" s="2">
        <v>1</v>
      </c>
      <c r="B19" s="2" t="s">
        <v>20</v>
      </c>
      <c r="C19" s="2"/>
      <c r="D19" s="2">
        <v>1</v>
      </c>
      <c r="E19" s="2" t="s">
        <v>20</v>
      </c>
      <c r="F19" s="2"/>
      <c r="G19" s="2"/>
      <c r="H19" s="2"/>
      <c r="I19" s="2"/>
      <c r="J19" s="2"/>
      <c r="K19" s="2"/>
      <c r="L19" s="2"/>
    </row>
    <row r="20" spans="1:12" x14ac:dyDescent="0.3">
      <c r="A20" s="2">
        <v>3</v>
      </c>
      <c r="B20" s="2" t="s">
        <v>20</v>
      </c>
      <c r="C20" s="2"/>
      <c r="D20" s="2">
        <v>1</v>
      </c>
      <c r="E20" s="2" t="s">
        <v>20</v>
      </c>
      <c r="F20" s="2"/>
      <c r="G20" s="2"/>
      <c r="H20" s="2"/>
      <c r="I20" s="2"/>
      <c r="J20" s="2"/>
      <c r="K20" s="2"/>
      <c r="L20" s="2"/>
    </row>
    <row r="21" spans="1:12" x14ac:dyDescent="0.3">
      <c r="A21" s="2">
        <v>2</v>
      </c>
      <c r="B21" s="2" t="s">
        <v>20</v>
      </c>
      <c r="C21" s="2"/>
      <c r="D21" s="2">
        <v>2</v>
      </c>
      <c r="E21" s="2" t="s">
        <v>20</v>
      </c>
      <c r="F21" s="2"/>
      <c r="G21" s="2"/>
      <c r="H21" s="2"/>
      <c r="I21" s="2"/>
      <c r="J21" s="2"/>
      <c r="K21" s="2"/>
      <c r="L21" s="2"/>
    </row>
    <row r="22" spans="1:12" x14ac:dyDescent="0.3">
      <c r="A22" s="2">
        <v>4</v>
      </c>
      <c r="B22" s="2" t="s">
        <v>21</v>
      </c>
      <c r="C22" s="2"/>
      <c r="D22" s="2">
        <v>2</v>
      </c>
      <c r="E22" s="2" t="s">
        <v>20</v>
      </c>
      <c r="F22" s="2"/>
      <c r="G22" s="2"/>
      <c r="H22" s="2"/>
      <c r="I22" s="2"/>
      <c r="J22" s="2"/>
      <c r="K22" s="2"/>
      <c r="L22" s="2"/>
    </row>
    <row r="23" spans="1:12" x14ac:dyDescent="0.3">
      <c r="A23" s="2">
        <v>2</v>
      </c>
      <c r="B23" s="2" t="s">
        <v>20</v>
      </c>
      <c r="C23" s="2"/>
      <c r="D23" s="2">
        <v>2</v>
      </c>
      <c r="E23" s="2" t="s">
        <v>20</v>
      </c>
      <c r="F23" s="2"/>
      <c r="G23" s="2"/>
      <c r="H23" s="2"/>
      <c r="I23" s="2"/>
      <c r="J23" s="2"/>
      <c r="K23" s="2"/>
      <c r="L23" s="2"/>
    </row>
    <row r="24" spans="1:12" x14ac:dyDescent="0.3">
      <c r="A24" s="2">
        <v>5</v>
      </c>
      <c r="B24" s="2" t="s">
        <v>20</v>
      </c>
      <c r="C24" s="2"/>
      <c r="D24" s="2">
        <v>2</v>
      </c>
      <c r="E24" s="2" t="s">
        <v>20</v>
      </c>
      <c r="F24" s="2"/>
      <c r="G24" s="2"/>
      <c r="H24" s="2"/>
      <c r="I24" s="2"/>
      <c r="J24" s="2"/>
      <c r="K24" s="2"/>
      <c r="L24" s="2"/>
    </row>
    <row r="25" spans="1:12" x14ac:dyDescent="0.3">
      <c r="A25" s="2">
        <v>3</v>
      </c>
      <c r="B25" s="2" t="s">
        <v>20</v>
      </c>
      <c r="C25" s="2"/>
      <c r="D25" s="2">
        <v>2</v>
      </c>
      <c r="E25" s="2" t="s">
        <v>20</v>
      </c>
      <c r="F25" s="2"/>
      <c r="G25" s="2"/>
      <c r="H25" s="2"/>
      <c r="I25" s="2"/>
      <c r="J25" s="2"/>
      <c r="K25" s="2"/>
      <c r="L25" s="2"/>
    </row>
    <row r="26" spans="1:12" x14ac:dyDescent="0.3">
      <c r="A26" s="2">
        <v>5</v>
      </c>
      <c r="B26" s="2" t="s">
        <v>21</v>
      </c>
      <c r="C26" s="2"/>
      <c r="D26" s="2">
        <v>2</v>
      </c>
      <c r="E26" s="2" t="s">
        <v>20</v>
      </c>
      <c r="F26" s="2"/>
      <c r="G26" s="2"/>
      <c r="H26" s="2"/>
      <c r="I26" s="2"/>
      <c r="J26" s="2"/>
      <c r="K26" s="2"/>
      <c r="L26" s="2"/>
    </row>
    <row r="27" spans="1:12" x14ac:dyDescent="0.3">
      <c r="A27" s="2">
        <v>3</v>
      </c>
      <c r="B27" s="2" t="s">
        <v>20</v>
      </c>
      <c r="C27" s="2"/>
      <c r="D27" s="2">
        <v>3</v>
      </c>
      <c r="E27" s="2" t="s">
        <v>20</v>
      </c>
      <c r="F27" s="2"/>
      <c r="G27" s="2"/>
      <c r="H27" s="2"/>
      <c r="I27" s="2"/>
      <c r="J27" s="2"/>
      <c r="K27" s="2"/>
      <c r="L27" s="2"/>
    </row>
    <row r="28" spans="1:12" x14ac:dyDescent="0.3">
      <c r="A28" s="2">
        <v>4</v>
      </c>
      <c r="B28" s="2" t="s">
        <v>21</v>
      </c>
      <c r="C28" s="2"/>
      <c r="D28" s="2">
        <v>3</v>
      </c>
      <c r="E28" s="2" t="s">
        <v>20</v>
      </c>
      <c r="F28" s="2"/>
      <c r="G28" s="2"/>
      <c r="H28" s="2"/>
      <c r="I28" s="2"/>
      <c r="J28" s="2"/>
      <c r="K28" s="2"/>
      <c r="L28" s="2"/>
    </row>
    <row r="29" spans="1:12" x14ac:dyDescent="0.3">
      <c r="A29" s="2">
        <v>3</v>
      </c>
      <c r="B29" s="2" t="s">
        <v>20</v>
      </c>
      <c r="C29" s="2"/>
      <c r="D29" s="2">
        <v>3</v>
      </c>
      <c r="E29" s="2" t="s">
        <v>20</v>
      </c>
      <c r="F29" s="2"/>
      <c r="G29" s="2"/>
      <c r="H29" s="2"/>
      <c r="I29" s="2"/>
      <c r="J29" s="2"/>
      <c r="K29" s="2"/>
      <c r="L29" s="2"/>
    </row>
    <row r="30" spans="1:12" x14ac:dyDescent="0.3">
      <c r="A30" s="2">
        <v>4</v>
      </c>
      <c r="B30" s="2" t="s">
        <v>20</v>
      </c>
      <c r="C30" s="2"/>
      <c r="D30" s="2">
        <v>3</v>
      </c>
      <c r="E30" s="2" t="s">
        <v>20</v>
      </c>
      <c r="F30" s="2"/>
      <c r="G30" s="2"/>
      <c r="H30" s="2"/>
      <c r="I30" s="2"/>
      <c r="J30" s="2"/>
      <c r="K30" s="2"/>
      <c r="L30" s="2"/>
    </row>
    <row r="31" spans="1:12" x14ac:dyDescent="0.3">
      <c r="A31" s="2">
        <v>2</v>
      </c>
      <c r="B31" s="2" t="s">
        <v>20</v>
      </c>
      <c r="C31" s="2"/>
      <c r="D31" s="2">
        <v>4</v>
      </c>
      <c r="E31" s="2" t="s">
        <v>20</v>
      </c>
      <c r="F31" s="2"/>
      <c r="G31" s="2"/>
      <c r="H31" s="2"/>
      <c r="I31" s="2"/>
      <c r="J31" s="2"/>
      <c r="K31" s="2"/>
      <c r="L31" s="2"/>
    </row>
    <row r="32" spans="1:12" x14ac:dyDescent="0.3">
      <c r="A32" s="2">
        <v>5</v>
      </c>
      <c r="B32" s="2" t="s">
        <v>21</v>
      </c>
      <c r="C32" s="2"/>
      <c r="D32" s="2">
        <v>4</v>
      </c>
      <c r="E32" s="2" t="s">
        <v>20</v>
      </c>
      <c r="F32" s="2"/>
      <c r="G32" s="2"/>
      <c r="H32" s="2"/>
      <c r="I32" s="2"/>
      <c r="J32" s="2"/>
      <c r="K32" s="2"/>
      <c r="L32" s="2"/>
    </row>
    <row r="33" spans="1:12" x14ac:dyDescent="0.3">
      <c r="A33" s="2">
        <v>2</v>
      </c>
      <c r="B33" s="2" t="s">
        <v>20</v>
      </c>
      <c r="C33" s="2"/>
      <c r="D33" s="2">
        <v>4</v>
      </c>
      <c r="E33" s="2" t="s">
        <v>20</v>
      </c>
      <c r="F33" s="2"/>
      <c r="G33" s="2"/>
      <c r="H33" s="2"/>
      <c r="I33" s="2"/>
      <c r="J33" s="2"/>
      <c r="K33" s="2"/>
      <c r="L33" s="2"/>
    </row>
    <row r="34" spans="1:12" x14ac:dyDescent="0.3">
      <c r="A34" s="2">
        <v>3</v>
      </c>
      <c r="B34" s="2" t="s">
        <v>21</v>
      </c>
      <c r="C34" s="2"/>
      <c r="D34" s="2">
        <v>5</v>
      </c>
      <c r="E34" s="2" t="s">
        <v>20</v>
      </c>
      <c r="F34" s="2"/>
      <c r="G34" s="2"/>
      <c r="H34" s="2"/>
      <c r="I34" s="2"/>
      <c r="J34" s="2"/>
      <c r="K34" s="2"/>
      <c r="L34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Avery Peiffer</vt:lpstr>
      <vt:lpstr>Lukas Kuehne</vt:lpstr>
      <vt:lpstr>Brendan Querey</vt:lpstr>
      <vt:lpstr>female</vt:lpstr>
      <vt:lpstr>male</vt:lpstr>
      <vt:lpstr>no</vt:lpstr>
      <vt:lpstr>RawData</vt:lpstr>
      <vt:lpstr>SortedData</vt:lpstr>
      <vt:lpstr>yes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Avery Peiffer</dc:creator>
  <cp:lastModifiedBy>Avery Peiffer</cp:lastModifiedBy>
  <dcterms:created xsi:type="dcterms:W3CDTF">2017-09-10T21:40:42Z</dcterms:created>
  <dcterms:modified xsi:type="dcterms:W3CDTF">2017-09-19T17:15:32Z</dcterms:modified>
</cp:coreProperties>
</file>