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autoCompressPictures="0"/>
  <mc:AlternateContent xmlns:mc="http://schemas.openxmlformats.org/markup-compatibility/2006">
    <mc:Choice Requires="x15">
      <x15ac:absPath xmlns:x15ac="http://schemas.microsoft.com/office/spreadsheetml/2010/11/ac" url="C:\Users\Avery Peiffer\Desktop\ENGR11\"/>
    </mc:Choice>
  </mc:AlternateContent>
  <bookViews>
    <workbookView xWindow="0" yWindow="0" windowWidth="23040" windowHeight="8184" activeTab="2" xr2:uid="{00000000-000D-0000-FFFF-FFFF00000000}"/>
  </bookViews>
  <sheets>
    <sheet name="Part1" sheetId="4" r:id="rId1"/>
    <sheet name="Names" sheetId="1" r:id="rId2"/>
    <sheet name="Words" sheetId="2" r:id="rId3"/>
  </sheets>
  <definedNames>
    <definedName name="credits">Part1!$C$5:$C$8</definedName>
    <definedName name="grade">Part1!$E$5:$E$8</definedName>
    <definedName name="points">Part1!$F$5:$F$8</definedName>
    <definedName name="totalcredits">Part1!$C$10</definedName>
    <definedName name="totalpoints">Part1!$F$10</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B26" i="2" l="1"/>
  <c r="B23" i="2"/>
  <c r="B21" i="2"/>
  <c r="B19" i="2"/>
  <c r="B17" i="2"/>
  <c r="B15" i="2"/>
  <c r="B13" i="2"/>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C31" i="1"/>
  <c r="C30" i="1"/>
  <c r="C29" i="1"/>
  <c r="C28" i="1"/>
  <c r="C27" i="1"/>
  <c r="C26" i="1"/>
  <c r="C25" i="1"/>
  <c r="C24" i="1"/>
  <c r="C23" i="1"/>
  <c r="C22" i="1"/>
  <c r="C21" i="1"/>
  <c r="C20" i="1"/>
  <c r="C19" i="1"/>
  <c r="C18" i="1"/>
  <c r="C17" i="1"/>
  <c r="C16" i="1"/>
  <c r="C15" i="1"/>
  <c r="C12" i="1"/>
  <c r="C11" i="1"/>
  <c r="C10" i="1"/>
  <c r="C9" i="1"/>
  <c r="C8" i="1"/>
  <c r="C7" i="1"/>
  <c r="C6" i="1"/>
  <c r="C5" i="1"/>
  <c r="C4" i="1"/>
  <c r="C3" i="1"/>
  <c r="C2" i="1"/>
  <c r="C14" i="1"/>
  <c r="C13" i="1"/>
  <c r="B2" i="1"/>
  <c r="D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E20" i="4"/>
  <c r="E19" i="4"/>
  <c r="E18" i="4"/>
  <c r="E17" i="4"/>
  <c r="E8" i="4"/>
  <c r="E7" i="4"/>
  <c r="E6" i="4"/>
  <c r="E5" i="4"/>
  <c r="F5" i="4"/>
  <c r="F6" i="4"/>
  <c r="F7" i="4"/>
  <c r="F8" i="4"/>
  <c r="F10" i="4"/>
  <c r="C10" i="4"/>
  <c r="F13" i="4"/>
  <c r="F12" i="4"/>
</calcChain>
</file>

<file path=xl/sharedStrings.xml><?xml version="1.0" encoding="utf-8"?>
<sst xmlns="http://schemas.openxmlformats.org/spreadsheetml/2006/main" count="83" uniqueCount="72">
  <si>
    <t>NAMES</t>
  </si>
  <si>
    <t>Squarepants, SPONGEBOB</t>
  </si>
  <si>
    <t>Star,    Patrick</t>
  </si>
  <si>
    <t>Krabs,              Eugene</t>
  </si>
  <si>
    <t xml:space="preserve">Tentacles, Squidward    </t>
  </si>
  <si>
    <t xml:space="preserve">     Cheeks, Sandy</t>
  </si>
  <si>
    <t>Bear, Yogi</t>
  </si>
  <si>
    <t>Panther,     Pink</t>
  </si>
  <si>
    <t>Jetson,      George</t>
  </si>
  <si>
    <t>CARTMAN, Eric</t>
  </si>
  <si>
    <t xml:space="preserve">mCcORMICK, kENNY   </t>
  </si>
  <si>
    <t>Broflovski, kyle</t>
  </si>
  <si>
    <t xml:space="preserve">Marsh  ,  Stan    </t>
  </si>
  <si>
    <t xml:space="preserve">Flinstone, Fred   </t>
  </si>
  <si>
    <t>Rubble, BARNEY</t>
  </si>
  <si>
    <t>Brown, Charlie</t>
  </si>
  <si>
    <t xml:space="preserve">PATTY , PEPPERMINT   </t>
  </si>
  <si>
    <t xml:space="preserve">SIMPSON,   Bart    </t>
  </si>
  <si>
    <t xml:space="preserve">    SImPsOn, Homer</t>
  </si>
  <si>
    <t>Bunny,     Bugs</t>
  </si>
  <si>
    <t>Sam,      YoseMITE</t>
  </si>
  <si>
    <t xml:space="preserve">LEGhORN, Foghorn     </t>
  </si>
  <si>
    <t>Pig, Porky</t>
  </si>
  <si>
    <t>DUCK, DAFFY</t>
  </si>
  <si>
    <t>Bird,   tweety</t>
  </si>
  <si>
    <t xml:space="preserve">rUNNER, rOAD     </t>
  </si>
  <si>
    <t>Griffin    , Stewie</t>
  </si>
  <si>
    <t xml:space="preserve">    Griffin, Lois</t>
  </si>
  <si>
    <t xml:space="preserve">Griffin, peter     </t>
  </si>
  <si>
    <t>GRIFFIN      ,         Brian</t>
  </si>
  <si>
    <t>Get the    spreadsheet file     HW8 from the get                                       directory.</t>
  </si>
  <si>
    <t xml:space="preserve">                                  This file has two worksheets, the first is titled names and the second is titled words.</t>
  </si>
  <si>
    <t>On the first worksheet                            is a list of names.  They are given as                          last name, comma, first name.  The problem is the data is messed up.  Some of the names are in upper case, some in lower case, some a mix of both.  There are also many extra spaces in the data.</t>
  </si>
  <si>
    <t xml:space="preserve">                        Your task is to create three new columns: Last name, First name, Normal Name.  In the Last name column remove the last name from column A and put it into this column, in the First name column take the first names from column A and put them into this column.  In the Normal name column put the names back together but as first name space last name.</t>
  </si>
  <si>
    <t>In addition, remove               all the extra                       spaces                          and fix the names so only the first letter in each name is capitalized.</t>
  </si>
  <si>
    <t>Simpson                                 ,    mARGE</t>
  </si>
  <si>
    <t>On worksheet two (Words).  I want you to                                     count                           the number of words in the statement.                   Hint                     there is a space after each                      word.</t>
  </si>
  <si>
    <t>Fall 2017</t>
  </si>
  <si>
    <t>Credits</t>
  </si>
  <si>
    <t>Letter Grade</t>
  </si>
  <si>
    <t>Grade</t>
  </si>
  <si>
    <t>Points</t>
  </si>
  <si>
    <t>A+</t>
  </si>
  <si>
    <t>ENGR0011</t>
  </si>
  <si>
    <t>A-</t>
  </si>
  <si>
    <t>A</t>
  </si>
  <si>
    <t>MATH0240</t>
  </si>
  <si>
    <t>PHYS0175</t>
  </si>
  <si>
    <t>B+</t>
  </si>
  <si>
    <t>PSY0010</t>
  </si>
  <si>
    <t>B</t>
  </si>
  <si>
    <t>B-</t>
  </si>
  <si>
    <t>Total</t>
  </si>
  <si>
    <t>C+</t>
  </si>
  <si>
    <t xml:space="preserve">C </t>
  </si>
  <si>
    <t>Semester GPA</t>
  </si>
  <si>
    <t>C-</t>
  </si>
  <si>
    <t>Cumulative GPA</t>
  </si>
  <si>
    <t>D+</t>
  </si>
  <si>
    <t xml:space="preserve">D </t>
  </si>
  <si>
    <t>D-</t>
  </si>
  <si>
    <t>F</t>
  </si>
  <si>
    <t>Last Name</t>
  </si>
  <si>
    <t>First Name</t>
  </si>
  <si>
    <t>Normal Name</t>
  </si>
  <si>
    <t>Statement 1</t>
  </si>
  <si>
    <t>Statement 2</t>
  </si>
  <si>
    <t>Statement 3</t>
  </si>
  <si>
    <t>Statement 4</t>
  </si>
  <si>
    <t>Statement 5</t>
  </si>
  <si>
    <t>Statement 6</t>
  </si>
  <si>
    <t>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</si>
</sst>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2"/>
      <color theme="1"/>
      <name val="Times New Roman"/>
      <family val="1"/>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xf>
    <xf numFmtId="0" fontId="2" fillId="0" borderId="0" xfId="0" applyFont="1" applyAlignment="1">
      <alignment horizontal="left" vertical="center" indent="2"/>
    </xf>
    <xf numFmtId="0" fontId="1" fillId="0" borderId="0" xfId="0" applyFont="1"/>
    <xf numFmtId="0" fontId="0" fillId="0" borderId="0" xfId="0" applyFill="1"/>
    <xf numFmtId="0" fontId="0" fillId="2" borderId="0" xfId="0" applyFill="1"/>
    <xf numFmtId="0" fontId="3" fillId="0" borderId="0" xfId="0" applyFont="1" applyFill="1"/>
    <xf numFmtId="0" fontId="3" fillId="0" borderId="0" xfId="0" applyFont="1"/>
    <xf numFmtId="0" fontId="4" fillId="0" borderId="0" xfId="0" applyFo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FFC6A-F03C-421E-B8B7-3AF25B110E14}">
  <dimension ref="B3:I20"/>
  <sheetViews>
    <sheetView workbookViewId="0">
      <selection activeCell="D17" sqref="D17"/>
    </sheetView>
  </sheetViews>
  <sheetFormatPr defaultRowHeight="14.4" x14ac:dyDescent="0.3"/>
  <cols>
    <col min="1" max="3" width="8.88671875" style="8"/>
    <col min="4" max="4" width="12.44140625" style="8" customWidth="1"/>
    <col min="5" max="7" width="8.88671875" style="8"/>
    <col min="8" max="8" width="12.77734375" style="8" customWidth="1"/>
    <col min="9" max="16384" width="8.88671875" style="8"/>
  </cols>
  <sheetData>
    <row r="3" spans="2:9" x14ac:dyDescent="0.3">
      <c r="B3" s="8" t="s">
        <v>37</v>
      </c>
      <c r="C3" s="9" t="s">
        <v>38</v>
      </c>
      <c r="D3" s="9" t="s">
        <v>39</v>
      </c>
      <c r="E3" s="9" t="s">
        <v>40</v>
      </c>
      <c r="F3" s="9" t="s">
        <v>41</v>
      </c>
      <c r="H3" s="9" t="s">
        <v>39</v>
      </c>
      <c r="I3" s="9" t="s">
        <v>41</v>
      </c>
    </row>
    <row r="4" spans="2:9" x14ac:dyDescent="0.3">
      <c r="H4" s="8" t="s">
        <v>42</v>
      </c>
      <c r="I4" s="8">
        <v>4</v>
      </c>
    </row>
    <row r="5" spans="2:9" x14ac:dyDescent="0.3">
      <c r="B5" s="9" t="s">
        <v>43</v>
      </c>
      <c r="C5" s="9">
        <v>3</v>
      </c>
      <c r="D5" s="9" t="s">
        <v>44</v>
      </c>
      <c r="E5" s="9">
        <f>IF(D5="A+",4,IF(D5="A",4,IF(D5="A-",3.75,IF(D5="B+",3.25,IF(D5="B",3,IF(D5="B-",2.75,IF(D5="C+",2.25,IF(D5="C",2,IF(D5="C-",1.75,IF(D5="D+",1.25,IF(D5="D",1,IF(D5="D-",0.75,IF(D5="F",0)))))))))))))</f>
        <v>3.75</v>
      </c>
      <c r="F5" s="9">
        <f>credits*grade</f>
        <v>11.25</v>
      </c>
      <c r="H5" s="8" t="s">
        <v>45</v>
      </c>
      <c r="I5" s="8">
        <v>4</v>
      </c>
    </row>
    <row r="6" spans="2:9" x14ac:dyDescent="0.3">
      <c r="B6" s="9" t="s">
        <v>46</v>
      </c>
      <c r="C6" s="9">
        <v>4</v>
      </c>
      <c r="D6" s="9" t="s">
        <v>45</v>
      </c>
      <c r="E6" s="9">
        <f t="shared" ref="E6:E8" si="0">IF(D6="A+",4,IF(D6="A",4,IF(D6="A-",3.75,IF(D6="B+",3.25,IF(D6="B",3,IF(D6="B-",2.75,IF(D6="C+",2.25,IF(D6="C",2,IF(D6="C-",1.75,IF(D6="D+",1.25,IF(D6="D",1,IF(D6="D-",0.75,IF(D6="F",0)))))))))))))</f>
        <v>4</v>
      </c>
      <c r="F6" s="9">
        <f>credits*grade</f>
        <v>16</v>
      </c>
      <c r="H6" s="8" t="s">
        <v>44</v>
      </c>
      <c r="I6" s="8">
        <v>3.75</v>
      </c>
    </row>
    <row r="7" spans="2:9" x14ac:dyDescent="0.3">
      <c r="B7" s="9" t="s">
        <v>47</v>
      </c>
      <c r="C7" s="9">
        <v>4</v>
      </c>
      <c r="D7" s="9" t="s">
        <v>44</v>
      </c>
      <c r="E7" s="9">
        <f t="shared" si="0"/>
        <v>3.75</v>
      </c>
      <c r="F7" s="9">
        <f>credits*grade</f>
        <v>15</v>
      </c>
      <c r="H7" s="8" t="s">
        <v>48</v>
      </c>
      <c r="I7" s="8">
        <v>3.25</v>
      </c>
    </row>
    <row r="8" spans="2:9" x14ac:dyDescent="0.3">
      <c r="B8" s="9" t="s">
        <v>49</v>
      </c>
      <c r="C8" s="9">
        <v>3</v>
      </c>
      <c r="D8" s="9" t="s">
        <v>45</v>
      </c>
      <c r="E8" s="9">
        <f t="shared" si="0"/>
        <v>4</v>
      </c>
      <c r="F8" s="9">
        <f>credits*grade</f>
        <v>12</v>
      </c>
      <c r="H8" s="8" t="s">
        <v>50</v>
      </c>
      <c r="I8" s="8">
        <v>3</v>
      </c>
    </row>
    <row r="9" spans="2:9" x14ac:dyDescent="0.3">
      <c r="B9" s="9"/>
      <c r="C9" s="9"/>
      <c r="D9" s="9"/>
      <c r="E9" s="9"/>
      <c r="F9" s="9"/>
      <c r="H9" s="8" t="s">
        <v>51</v>
      </c>
      <c r="I9" s="8">
        <v>2.75</v>
      </c>
    </row>
    <row r="10" spans="2:9" x14ac:dyDescent="0.3">
      <c r="B10" s="9" t="s">
        <v>52</v>
      </c>
      <c r="C10" s="9">
        <f>SUM(credits)</f>
        <v>14</v>
      </c>
      <c r="D10" s="9"/>
      <c r="E10" s="9"/>
      <c r="F10" s="9">
        <f>SUM(points)</f>
        <v>54.25</v>
      </c>
      <c r="H10" s="8" t="s">
        <v>53</v>
      </c>
      <c r="I10" s="8">
        <v>2.25</v>
      </c>
    </row>
    <row r="11" spans="2:9" x14ac:dyDescent="0.3">
      <c r="B11" s="9"/>
      <c r="C11" s="9"/>
      <c r="D11" s="9"/>
      <c r="E11" s="9"/>
      <c r="F11" s="9"/>
      <c r="H11" s="8" t="s">
        <v>54</v>
      </c>
      <c r="I11" s="8">
        <v>2</v>
      </c>
    </row>
    <row r="12" spans="2:9" x14ac:dyDescent="0.3">
      <c r="B12" s="9"/>
      <c r="C12" s="9" t="s">
        <v>55</v>
      </c>
      <c r="D12" s="9"/>
      <c r="E12" s="9"/>
      <c r="F12" s="9">
        <f>F10/C10</f>
        <v>3.875</v>
      </c>
      <c r="H12" s="8" t="s">
        <v>56</v>
      </c>
      <c r="I12" s="8">
        <v>1.75</v>
      </c>
    </row>
    <row r="13" spans="2:9" x14ac:dyDescent="0.3">
      <c r="B13" s="9"/>
      <c r="C13" s="9" t="s">
        <v>57</v>
      </c>
      <c r="D13" s="9"/>
      <c r="E13" s="9"/>
      <c r="F13" s="9">
        <f>totalpoints/totalcredits</f>
        <v>3.875</v>
      </c>
      <c r="H13" s="8" t="s">
        <v>58</v>
      </c>
      <c r="I13" s="8">
        <v>1.25</v>
      </c>
    </row>
    <row r="14" spans="2:9" x14ac:dyDescent="0.3">
      <c r="H14" s="8" t="s">
        <v>59</v>
      </c>
      <c r="I14" s="8">
        <v>1</v>
      </c>
    </row>
    <row r="15" spans="2:9" x14ac:dyDescent="0.3">
      <c r="H15" s="8" t="s">
        <v>60</v>
      </c>
      <c r="I15" s="8">
        <v>0.75</v>
      </c>
    </row>
    <row r="16" spans="2:9" x14ac:dyDescent="0.3">
      <c r="D16" s="8" t="s">
        <v>71</v>
      </c>
      <c r="H16" s="8" t="s">
        <v>61</v>
      </c>
      <c r="I16" s="8">
        <v>0</v>
      </c>
    </row>
    <row r="17" spans="4:5" x14ac:dyDescent="0.3">
      <c r="D17" s="8" t="s">
        <v>50</v>
      </c>
      <c r="E17" s="9">
        <f t="shared" ref="E17:E20" si="1">IF(D17="A+",4,IF(D17="A",4,IF(D17="A-",3.75,IF(D17="B+",3.25,IF(D17="B",3,IF(D17="B-",2.75,IF(D17="C+",2.25,IF(D17="C",2,IF(D17="C-",1.75,IF(D17="D+",1.25,IF(D17="D",1,IF(D17="D-",0.75,IF(D17="F",0)))))))))))))</f>
        <v>3</v>
      </c>
    </row>
    <row r="18" spans="4:5" x14ac:dyDescent="0.3">
      <c r="D18" s="8" t="s">
        <v>56</v>
      </c>
      <c r="E18" s="9">
        <f t="shared" si="1"/>
        <v>1.75</v>
      </c>
    </row>
    <row r="19" spans="4:5" x14ac:dyDescent="0.3">
      <c r="D19" s="8" t="s">
        <v>58</v>
      </c>
      <c r="E19" s="9">
        <f t="shared" si="1"/>
        <v>1.25</v>
      </c>
    </row>
    <row r="20" spans="4:5" x14ac:dyDescent="0.3">
      <c r="D20" s="8" t="s">
        <v>61</v>
      </c>
      <c r="E20" s="9">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workbookViewId="0">
      <selection activeCell="B11" sqref="B11"/>
    </sheetView>
  </sheetViews>
  <sheetFormatPr defaultColWidth="8.77734375" defaultRowHeight="14.4" x14ac:dyDescent="0.3"/>
  <cols>
    <col min="1" max="1" width="32.33203125" customWidth="1"/>
    <col min="2" max="2" width="18.44140625" customWidth="1"/>
    <col min="3" max="3" width="22.77734375" customWidth="1"/>
    <col min="4" max="4" width="22.5546875" customWidth="1"/>
  </cols>
  <sheetData>
    <row r="1" spans="1:4" s="4" customFormat="1" x14ac:dyDescent="0.3">
      <c r="A1" s="5" t="s">
        <v>0</v>
      </c>
      <c r="B1" s="6" t="s">
        <v>62</v>
      </c>
      <c r="C1" s="6" t="s">
        <v>63</v>
      </c>
      <c r="D1" s="6" t="s">
        <v>64</v>
      </c>
    </row>
    <row r="2" spans="1:4" x14ac:dyDescent="0.3">
      <c r="A2" s="1" t="s">
        <v>1</v>
      </c>
      <c r="B2" t="str">
        <f>PROPER(LEFT(TRIM(A2),FIND(",",TRIM(A2),1)-1))</f>
        <v>Squarepants</v>
      </c>
      <c r="C2" t="str">
        <f t="shared" ref="C2:C12" si="0">TRIM(PROPER(RIGHT(TRIM(A2), LEN(TRIM(A2)) - FIND(",", TRIM(A2), 1))))</f>
        <v>Spongebob</v>
      </c>
      <c r="D2" t="str">
        <f>C2&amp; " " &amp;B2</f>
        <v>Spongebob Squarepants</v>
      </c>
    </row>
    <row r="3" spans="1:4" x14ac:dyDescent="0.3">
      <c r="A3" s="1" t="s">
        <v>2</v>
      </c>
      <c r="B3" t="str">
        <f t="shared" ref="B3:B31" si="1">PROPER(LEFT(TRIM(A3),FIND(",",TRIM(A3),1)-1))</f>
        <v>Star</v>
      </c>
      <c r="C3" t="str">
        <f t="shared" si="0"/>
        <v>Patrick</v>
      </c>
      <c r="D3" t="str">
        <f t="shared" ref="D3:D31" si="2">C3&amp; " " &amp;B3</f>
        <v>Patrick Star</v>
      </c>
    </row>
    <row r="4" spans="1:4" x14ac:dyDescent="0.3">
      <c r="A4" s="1" t="s">
        <v>3</v>
      </c>
      <c r="B4" t="str">
        <f t="shared" si="1"/>
        <v>Krabs</v>
      </c>
      <c r="C4" t="str">
        <f t="shared" si="0"/>
        <v>Eugene</v>
      </c>
      <c r="D4" t="str">
        <f t="shared" si="2"/>
        <v>Eugene Krabs</v>
      </c>
    </row>
    <row r="5" spans="1:4" x14ac:dyDescent="0.3">
      <c r="A5" s="1" t="s">
        <v>4</v>
      </c>
      <c r="B5" t="str">
        <f t="shared" si="1"/>
        <v>Tentacles</v>
      </c>
      <c r="C5" t="str">
        <f t="shared" si="0"/>
        <v>Squidward</v>
      </c>
      <c r="D5" t="str">
        <f t="shared" si="2"/>
        <v>Squidward Tentacles</v>
      </c>
    </row>
    <row r="6" spans="1:4" x14ac:dyDescent="0.3">
      <c r="A6" s="1" t="s">
        <v>5</v>
      </c>
      <c r="B6" t="str">
        <f t="shared" si="1"/>
        <v>Cheeks</v>
      </c>
      <c r="C6" t="str">
        <f t="shared" si="0"/>
        <v>Sandy</v>
      </c>
      <c r="D6" t="str">
        <f t="shared" si="2"/>
        <v>Sandy Cheeks</v>
      </c>
    </row>
    <row r="7" spans="1:4" x14ac:dyDescent="0.3">
      <c r="A7" s="1" t="s">
        <v>6</v>
      </c>
      <c r="B7" t="str">
        <f t="shared" si="1"/>
        <v>Bear</v>
      </c>
      <c r="C7" t="str">
        <f t="shared" si="0"/>
        <v>Yogi</v>
      </c>
      <c r="D7" t="str">
        <f t="shared" si="2"/>
        <v>Yogi Bear</v>
      </c>
    </row>
    <row r="8" spans="1:4" x14ac:dyDescent="0.3">
      <c r="A8" s="1" t="s">
        <v>7</v>
      </c>
      <c r="B8" t="str">
        <f t="shared" si="1"/>
        <v>Panther</v>
      </c>
      <c r="C8" t="str">
        <f t="shared" si="0"/>
        <v>Pink</v>
      </c>
      <c r="D8" t="str">
        <f t="shared" si="2"/>
        <v>Pink Panther</v>
      </c>
    </row>
    <row r="9" spans="1:4" x14ac:dyDescent="0.3">
      <c r="A9" s="1" t="s">
        <v>8</v>
      </c>
      <c r="B9" t="str">
        <f t="shared" si="1"/>
        <v>Jetson</v>
      </c>
      <c r="C9" t="str">
        <f t="shared" si="0"/>
        <v>George</v>
      </c>
      <c r="D9" t="str">
        <f t="shared" si="2"/>
        <v>George Jetson</v>
      </c>
    </row>
    <row r="10" spans="1:4" x14ac:dyDescent="0.3">
      <c r="A10" s="1" t="s">
        <v>9</v>
      </c>
      <c r="B10" t="str">
        <f t="shared" si="1"/>
        <v>Cartman</v>
      </c>
      <c r="C10" t="str">
        <f t="shared" si="0"/>
        <v>Eric</v>
      </c>
      <c r="D10" t="str">
        <f t="shared" si="2"/>
        <v>Eric Cartman</v>
      </c>
    </row>
    <row r="11" spans="1:4" x14ac:dyDescent="0.3">
      <c r="A11" s="1" t="s">
        <v>10</v>
      </c>
      <c r="B11" t="str">
        <f t="shared" si="1"/>
        <v>Mccormick</v>
      </c>
      <c r="C11" t="str">
        <f t="shared" si="0"/>
        <v>Kenny</v>
      </c>
      <c r="D11" t="str">
        <f t="shared" si="2"/>
        <v>Kenny Mccormick</v>
      </c>
    </row>
    <row r="12" spans="1:4" x14ac:dyDescent="0.3">
      <c r="A12" s="1" t="s">
        <v>11</v>
      </c>
      <c r="B12" t="str">
        <f t="shared" si="1"/>
        <v>Broflovski</v>
      </c>
      <c r="C12" t="str">
        <f t="shared" si="0"/>
        <v>Kyle</v>
      </c>
      <c r="D12" t="str">
        <f t="shared" si="2"/>
        <v>Kyle Broflovski</v>
      </c>
    </row>
    <row r="13" spans="1:4" x14ac:dyDescent="0.3">
      <c r="A13" s="1" t="s">
        <v>12</v>
      </c>
      <c r="B13" t="str">
        <f t="shared" si="1"/>
        <v xml:space="preserve">Marsh </v>
      </c>
      <c r="C13" t="str">
        <f>TRIM(PROPER(RIGHT(TRIM(A13), LEN(TRIM(A13)) - FIND(",", TRIM(A13), 1))))</f>
        <v>Stan</v>
      </c>
      <c r="D13" t="str">
        <f t="shared" si="2"/>
        <v xml:space="preserve">Stan Marsh </v>
      </c>
    </row>
    <row r="14" spans="1:4" x14ac:dyDescent="0.3">
      <c r="A14" s="1" t="s">
        <v>13</v>
      </c>
      <c r="B14" t="str">
        <f t="shared" si="1"/>
        <v>Flinstone</v>
      </c>
      <c r="C14" t="str">
        <f t="shared" ref="C14:C31" si="3">TRIM(PROPER(RIGHT(TRIM(A14), LEN(TRIM(A14)) - FIND(",", TRIM(A14), 1))))</f>
        <v>Fred</v>
      </c>
      <c r="D14" t="str">
        <f t="shared" si="2"/>
        <v>Fred Flinstone</v>
      </c>
    </row>
    <row r="15" spans="1:4" x14ac:dyDescent="0.3">
      <c r="A15" s="1" t="s">
        <v>14</v>
      </c>
      <c r="B15" t="str">
        <f t="shared" si="1"/>
        <v>Rubble</v>
      </c>
      <c r="C15" t="str">
        <f t="shared" si="3"/>
        <v>Barney</v>
      </c>
      <c r="D15" t="str">
        <f t="shared" si="2"/>
        <v>Barney Rubble</v>
      </c>
    </row>
    <row r="16" spans="1:4" x14ac:dyDescent="0.3">
      <c r="A16" s="1" t="s">
        <v>15</v>
      </c>
      <c r="B16" t="str">
        <f t="shared" si="1"/>
        <v>Brown</v>
      </c>
      <c r="C16" t="str">
        <f t="shared" si="3"/>
        <v>Charlie</v>
      </c>
      <c r="D16" t="str">
        <f t="shared" si="2"/>
        <v>Charlie Brown</v>
      </c>
    </row>
    <row r="17" spans="1:4" x14ac:dyDescent="0.3">
      <c r="A17" s="1" t="s">
        <v>16</v>
      </c>
      <c r="B17" t="str">
        <f t="shared" si="1"/>
        <v xml:space="preserve">Patty </v>
      </c>
      <c r="C17" t="str">
        <f t="shared" si="3"/>
        <v>Peppermint</v>
      </c>
      <c r="D17" t="str">
        <f t="shared" si="2"/>
        <v xml:space="preserve">Peppermint Patty </v>
      </c>
    </row>
    <row r="18" spans="1:4" x14ac:dyDescent="0.3">
      <c r="A18" s="1" t="s">
        <v>17</v>
      </c>
      <c r="B18" t="str">
        <f t="shared" si="1"/>
        <v>Simpson</v>
      </c>
      <c r="C18" t="str">
        <f t="shared" si="3"/>
        <v>Bart</v>
      </c>
      <c r="D18" t="str">
        <f t="shared" si="2"/>
        <v>Bart Simpson</v>
      </c>
    </row>
    <row r="19" spans="1:4" x14ac:dyDescent="0.3">
      <c r="A19" s="1" t="s">
        <v>18</v>
      </c>
      <c r="B19" t="str">
        <f t="shared" si="1"/>
        <v>Simpson</v>
      </c>
      <c r="C19" t="str">
        <f t="shared" si="3"/>
        <v>Homer</v>
      </c>
      <c r="D19" t="str">
        <f t="shared" si="2"/>
        <v>Homer Simpson</v>
      </c>
    </row>
    <row r="20" spans="1:4" x14ac:dyDescent="0.3">
      <c r="A20" s="1" t="s">
        <v>35</v>
      </c>
      <c r="B20" t="str">
        <f t="shared" si="1"/>
        <v xml:space="preserve">Simpson </v>
      </c>
      <c r="C20" t="str">
        <f t="shared" si="3"/>
        <v>Marge</v>
      </c>
      <c r="D20" t="str">
        <f t="shared" si="2"/>
        <v xml:space="preserve">Marge Simpson </v>
      </c>
    </row>
    <row r="21" spans="1:4" x14ac:dyDescent="0.3">
      <c r="A21" s="1" t="s">
        <v>19</v>
      </c>
      <c r="B21" t="str">
        <f t="shared" si="1"/>
        <v>Bunny</v>
      </c>
      <c r="C21" t="str">
        <f t="shared" si="3"/>
        <v>Bugs</v>
      </c>
      <c r="D21" t="str">
        <f t="shared" si="2"/>
        <v>Bugs Bunny</v>
      </c>
    </row>
    <row r="22" spans="1:4" x14ac:dyDescent="0.3">
      <c r="A22" s="1" t="s">
        <v>20</v>
      </c>
      <c r="B22" t="str">
        <f t="shared" si="1"/>
        <v>Sam</v>
      </c>
      <c r="C22" t="str">
        <f t="shared" si="3"/>
        <v>Yosemite</v>
      </c>
      <c r="D22" t="str">
        <f t="shared" si="2"/>
        <v>Yosemite Sam</v>
      </c>
    </row>
    <row r="23" spans="1:4" x14ac:dyDescent="0.3">
      <c r="A23" s="1" t="s">
        <v>21</v>
      </c>
      <c r="B23" t="str">
        <f t="shared" si="1"/>
        <v>Leghorn</v>
      </c>
      <c r="C23" t="str">
        <f t="shared" si="3"/>
        <v>Foghorn</v>
      </c>
      <c r="D23" t="str">
        <f t="shared" si="2"/>
        <v>Foghorn Leghorn</v>
      </c>
    </row>
    <row r="24" spans="1:4" x14ac:dyDescent="0.3">
      <c r="A24" s="1" t="s">
        <v>22</v>
      </c>
      <c r="B24" t="str">
        <f t="shared" si="1"/>
        <v>Pig</v>
      </c>
      <c r="C24" t="str">
        <f t="shared" si="3"/>
        <v>Porky</v>
      </c>
      <c r="D24" t="str">
        <f t="shared" si="2"/>
        <v>Porky Pig</v>
      </c>
    </row>
    <row r="25" spans="1:4" x14ac:dyDescent="0.3">
      <c r="A25" s="1" t="s">
        <v>23</v>
      </c>
      <c r="B25" t="str">
        <f t="shared" si="1"/>
        <v>Duck</v>
      </c>
      <c r="C25" t="str">
        <f t="shared" si="3"/>
        <v>Daffy</v>
      </c>
      <c r="D25" t="str">
        <f t="shared" si="2"/>
        <v>Daffy Duck</v>
      </c>
    </row>
    <row r="26" spans="1:4" x14ac:dyDescent="0.3">
      <c r="A26" s="1" t="s">
        <v>24</v>
      </c>
      <c r="B26" t="str">
        <f t="shared" si="1"/>
        <v>Bird</v>
      </c>
      <c r="C26" t="str">
        <f t="shared" si="3"/>
        <v>Tweety</v>
      </c>
      <c r="D26" t="str">
        <f t="shared" si="2"/>
        <v>Tweety Bird</v>
      </c>
    </row>
    <row r="27" spans="1:4" x14ac:dyDescent="0.3">
      <c r="A27" s="1" t="s">
        <v>25</v>
      </c>
      <c r="B27" t="str">
        <f t="shared" si="1"/>
        <v>Runner</v>
      </c>
      <c r="C27" t="str">
        <f t="shared" si="3"/>
        <v>Road</v>
      </c>
      <c r="D27" t="str">
        <f t="shared" si="2"/>
        <v>Road Runner</v>
      </c>
    </row>
    <row r="28" spans="1:4" x14ac:dyDescent="0.3">
      <c r="A28" s="1" t="s">
        <v>26</v>
      </c>
      <c r="B28" t="str">
        <f t="shared" si="1"/>
        <v xml:space="preserve">Griffin </v>
      </c>
      <c r="C28" t="str">
        <f t="shared" si="3"/>
        <v>Stewie</v>
      </c>
      <c r="D28" t="str">
        <f t="shared" si="2"/>
        <v xml:space="preserve">Stewie Griffin </v>
      </c>
    </row>
    <row r="29" spans="1:4" x14ac:dyDescent="0.3">
      <c r="A29" s="1" t="s">
        <v>27</v>
      </c>
      <c r="B29" t="str">
        <f t="shared" si="1"/>
        <v>Griffin</v>
      </c>
      <c r="C29" t="str">
        <f t="shared" si="3"/>
        <v>Lois</v>
      </c>
      <c r="D29" t="str">
        <f t="shared" si="2"/>
        <v>Lois Griffin</v>
      </c>
    </row>
    <row r="30" spans="1:4" x14ac:dyDescent="0.3">
      <c r="A30" s="1" t="s">
        <v>28</v>
      </c>
      <c r="B30" t="str">
        <f t="shared" si="1"/>
        <v>Griffin</v>
      </c>
      <c r="C30" t="str">
        <f t="shared" si="3"/>
        <v>Peter</v>
      </c>
      <c r="D30" t="str">
        <f t="shared" si="2"/>
        <v>Peter Griffin</v>
      </c>
    </row>
    <row r="31" spans="1:4" x14ac:dyDescent="0.3">
      <c r="A31" s="1" t="s">
        <v>29</v>
      </c>
      <c r="B31" t="str">
        <f t="shared" si="1"/>
        <v xml:space="preserve">Griffin </v>
      </c>
      <c r="C31" t="str">
        <f t="shared" si="3"/>
        <v>Brian</v>
      </c>
      <c r="D31" t="str">
        <f t="shared" si="2"/>
        <v xml:space="preserve">Brian Griffin </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2"/>
  <sheetViews>
    <sheetView tabSelected="1" topLeftCell="A3" workbookViewId="0">
      <selection activeCell="B15" sqref="B15"/>
    </sheetView>
  </sheetViews>
  <sheetFormatPr defaultColWidth="8.77734375" defaultRowHeight="14.4" x14ac:dyDescent="0.3"/>
  <cols>
    <col min="1" max="1" width="37.44140625" customWidth="1"/>
  </cols>
  <sheetData>
    <row r="1" spans="1:2" ht="15.6" x14ac:dyDescent="0.3">
      <c r="A1" s="2" t="s">
        <v>30</v>
      </c>
    </row>
    <row r="2" spans="1:2" ht="15.6" x14ac:dyDescent="0.3">
      <c r="A2" s="2"/>
    </row>
    <row r="3" spans="1:2" ht="15.6" x14ac:dyDescent="0.3">
      <c r="A3" s="2" t="s">
        <v>31</v>
      </c>
    </row>
    <row r="4" spans="1:2" ht="15.6" x14ac:dyDescent="0.3">
      <c r="A4" s="2"/>
    </row>
    <row r="5" spans="1:2" ht="15.6" x14ac:dyDescent="0.3">
      <c r="A5" s="2" t="s">
        <v>32</v>
      </c>
    </row>
    <row r="6" spans="1:2" ht="15.6" x14ac:dyDescent="0.3">
      <c r="A6" s="2"/>
    </row>
    <row r="7" spans="1:2" ht="15.6" x14ac:dyDescent="0.3">
      <c r="A7" s="2" t="s">
        <v>33</v>
      </c>
    </row>
    <row r="8" spans="1:2" ht="15.6" x14ac:dyDescent="0.3">
      <c r="A8" s="2"/>
    </row>
    <row r="9" spans="1:2" ht="15.6" x14ac:dyDescent="0.3">
      <c r="A9" s="2" t="s">
        <v>34</v>
      </c>
    </row>
    <row r="10" spans="1:2" ht="15.6" x14ac:dyDescent="0.3">
      <c r="A10" s="2"/>
    </row>
    <row r="11" spans="1:2" ht="15.6" x14ac:dyDescent="0.3">
      <c r="A11" s="2" t="s">
        <v>36</v>
      </c>
    </row>
    <row r="13" spans="1:2" x14ac:dyDescent="0.3">
      <c r="A13" t="s">
        <v>65</v>
      </c>
      <c r="B13">
        <f>LEN(TRIM(A1))-LEN(SUBSTITUTE(A1, " ", ""))+1</f>
        <v>9</v>
      </c>
    </row>
    <row r="14" spans="1:2" x14ac:dyDescent="0.3">
      <c r="A14" s="3"/>
    </row>
    <row r="15" spans="1:2" x14ac:dyDescent="0.3">
      <c r="A15" t="s">
        <v>66</v>
      </c>
      <c r="B15">
        <f>LEN(TRIM(A3))-LEN(SUBSTITUTE(A3, " ", ""))+1</f>
        <v>16</v>
      </c>
    </row>
    <row r="17" spans="1:2" x14ac:dyDescent="0.3">
      <c r="A17" t="s">
        <v>67</v>
      </c>
      <c r="B17">
        <f>LEN(TRIM(A5))-LEN(SUBSTITUTE(A5, " ", ""))+1</f>
        <v>52</v>
      </c>
    </row>
    <row r="19" spans="1:2" x14ac:dyDescent="0.3">
      <c r="A19" t="s">
        <v>68</v>
      </c>
      <c r="B19">
        <f>LEN(TRIM(A7))-LEN(SUBSTITUTE(A7, " ", ""))+1</f>
        <v>67</v>
      </c>
    </row>
    <row r="21" spans="1:2" x14ac:dyDescent="0.3">
      <c r="A21" t="s">
        <v>69</v>
      </c>
      <c r="B21">
        <f>LEN(TRIM(A9))-LEN(SUBSTITUTE(A9, " ", ""))+1</f>
        <v>21</v>
      </c>
    </row>
    <row r="23" spans="1:2" x14ac:dyDescent="0.3">
      <c r="A23" t="s">
        <v>70</v>
      </c>
      <c r="B23">
        <f>LEN(TRIM(A11))-LEN(SUBSTITUTE(A11, " ", ""))+1</f>
        <v>24</v>
      </c>
    </row>
    <row r="26" spans="1:2" x14ac:dyDescent="0.3">
      <c r="A26" s="7" t="s">
        <v>52</v>
      </c>
      <c r="B26" s="7">
        <f>SUM(B13:B23)</f>
        <v>189</v>
      </c>
    </row>
    <row r="31" spans="1:2" x14ac:dyDescent="0.3">
      <c r="B31" s="3"/>
    </row>
    <row r="33" spans="1:1" x14ac:dyDescent="0.3">
      <c r="A33" s="3"/>
    </row>
    <row r="42" spans="1:1" x14ac:dyDescent="0.3">
      <c r="A42" s="3"/>
    </row>
    <row r="50" spans="2:2" x14ac:dyDescent="0.3">
      <c r="B50" s="3"/>
    </row>
    <row r="52" spans="2:2" x14ac:dyDescent="0.3">
      <c r="B52" s="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Part1</vt:lpstr>
      <vt:lpstr>Names</vt:lpstr>
      <vt:lpstr>Words</vt:lpstr>
      <vt:lpstr>credits</vt:lpstr>
      <vt:lpstr>grade</vt:lpstr>
      <vt:lpstr>points</vt:lpstr>
      <vt:lpstr>totalcredits</vt:lpstr>
      <vt:lpstr>totalpoints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Uncle Dan</dc:creator>
  <cp:lastModifiedBy>Avery Peiffer</cp:lastModifiedBy>
  <dcterms:created xsi:type="dcterms:W3CDTF">2011-02-14T14:46:02Z</dcterms:created>
  <dcterms:modified xsi:type="dcterms:W3CDTF">2017-10-12T15:57:28Z</dcterms:modified>
</cp:coreProperties>
</file>