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reyesro\Desktop\Documents request\2020\September\2\Wednesday\"/>
    </mc:Choice>
  </mc:AlternateContent>
  <xr:revisionPtr revIDLastSave="0" documentId="8_{83260D4F-D121-4695-9312-CD3CCB3E7AD2}" xr6:coauthVersionLast="41" xr6:coauthVersionMax="41" xr10:uidLastSave="{00000000-0000-0000-0000-000000000000}"/>
  <bookViews>
    <workbookView xWindow="1170" yWindow="1170" windowWidth="15375" windowHeight="7875" xr2:uid="{00000000-000D-0000-FFFF-FFFF00000000}"/>
  </bookViews>
  <sheets>
    <sheet name="Q1, Q2 et Q3 " sheetId="1" r:id="rId1"/>
    <sheet name="Q4 et Q5" sheetId="2" r:id="rId2"/>
  </sheets>
  <definedNames>
    <definedName name="_Hlk47469441" localSheetId="0">'Q1, Q2 et Q3 '!$A$313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8" i="1" l="1"/>
  <c r="B58" i="1"/>
  <c r="B82" i="1"/>
  <c r="C58" i="1"/>
  <c r="D58" i="1"/>
  <c r="E58" i="1"/>
  <c r="F58" i="1"/>
  <c r="G58" i="1"/>
  <c r="AQ34" i="1"/>
  <c r="H58" i="1"/>
  <c r="F82" i="1"/>
  <c r="C82" i="1"/>
  <c r="B48" i="1"/>
  <c r="B72" i="1"/>
  <c r="B49" i="1"/>
  <c r="B73" i="1"/>
  <c r="C48" i="1"/>
  <c r="D48" i="1"/>
  <c r="E48" i="1"/>
  <c r="F48" i="1"/>
  <c r="G48" i="1"/>
  <c r="B47" i="1"/>
  <c r="B71" i="1"/>
  <c r="B46" i="1"/>
  <c r="B70" i="1"/>
  <c r="B45" i="1"/>
  <c r="B69" i="1"/>
  <c r="AQ33" i="1"/>
  <c r="AQ32" i="1"/>
  <c r="AQ31" i="1"/>
  <c r="AQ30" i="1"/>
  <c r="AQ28" i="1"/>
  <c r="AQ27" i="1"/>
  <c r="AQ26" i="1"/>
  <c r="AQ25" i="1"/>
  <c r="AQ24" i="1"/>
  <c r="AQ23" i="1"/>
  <c r="AQ20" i="1"/>
  <c r="AQ18" i="1"/>
  <c r="AQ17" i="1"/>
  <c r="AQ16" i="1"/>
  <c r="AQ15" i="1"/>
  <c r="AQ14" i="1"/>
  <c r="AQ21" i="1"/>
  <c r="C55" i="1"/>
  <c r="D55" i="1"/>
  <c r="E55" i="1"/>
  <c r="F55" i="1"/>
  <c r="G55" i="1"/>
  <c r="H55" i="1"/>
  <c r="E79" i="1"/>
  <c r="C56" i="1"/>
  <c r="D56" i="1"/>
  <c r="E56" i="1"/>
  <c r="F56" i="1"/>
  <c r="G56" i="1"/>
  <c r="H56" i="1"/>
  <c r="D80" i="1"/>
  <c r="C57" i="1"/>
  <c r="D57" i="1"/>
  <c r="E57" i="1"/>
  <c r="F57" i="1"/>
  <c r="G57" i="1"/>
  <c r="H57" i="1"/>
  <c r="C45" i="1"/>
  <c r="D45" i="1"/>
  <c r="E45" i="1"/>
  <c r="F45" i="1"/>
  <c r="G45" i="1"/>
  <c r="C46" i="1"/>
  <c r="D46" i="1"/>
  <c r="E46" i="1"/>
  <c r="F46" i="1"/>
  <c r="G46" i="1"/>
  <c r="H46" i="1"/>
  <c r="C47" i="1"/>
  <c r="D47" i="1"/>
  <c r="E47" i="1"/>
  <c r="F47" i="1"/>
  <c r="G47" i="1"/>
  <c r="H47" i="1"/>
  <c r="D71" i="1"/>
  <c r="C49" i="1"/>
  <c r="D49" i="1"/>
  <c r="E49" i="1"/>
  <c r="F49" i="1"/>
  <c r="G49" i="1"/>
  <c r="H49" i="1"/>
  <c r="C50" i="1"/>
  <c r="D50" i="1"/>
  <c r="E50" i="1"/>
  <c r="F50" i="1"/>
  <c r="G50" i="1"/>
  <c r="H50" i="1"/>
  <c r="C51" i="1"/>
  <c r="D51" i="1"/>
  <c r="E51" i="1"/>
  <c r="F51" i="1"/>
  <c r="G51" i="1"/>
  <c r="H51" i="1"/>
  <c r="C52" i="1"/>
  <c r="D52" i="1"/>
  <c r="E52" i="1"/>
  <c r="F52" i="1"/>
  <c r="G52" i="1"/>
  <c r="H52" i="1"/>
  <c r="D76" i="1"/>
  <c r="AQ22" i="1"/>
  <c r="B55" i="1"/>
  <c r="B79" i="1"/>
  <c r="B56" i="1"/>
  <c r="B80" i="1"/>
  <c r="B57" i="1"/>
  <c r="B81" i="1"/>
  <c r="B50" i="1"/>
  <c r="B74" i="1"/>
  <c r="B51" i="1"/>
  <c r="B75" i="1"/>
  <c r="B52" i="1"/>
  <c r="B76" i="1"/>
  <c r="B39" i="1"/>
  <c r="B63" i="1"/>
  <c r="B40" i="1"/>
  <c r="B64" i="1"/>
  <c r="B41" i="1"/>
  <c r="B65" i="1"/>
  <c r="D38" i="1"/>
  <c r="E38" i="1"/>
  <c r="F38" i="1"/>
  <c r="G38" i="1"/>
  <c r="H38" i="1"/>
  <c r="C39" i="1"/>
  <c r="D39" i="1"/>
  <c r="E39" i="1"/>
  <c r="F39" i="1"/>
  <c r="G39" i="1"/>
  <c r="C40" i="1"/>
  <c r="D40" i="1"/>
  <c r="E40" i="1"/>
  <c r="F40" i="1"/>
  <c r="G40" i="1"/>
  <c r="C41" i="1"/>
  <c r="D41" i="1"/>
  <c r="E41" i="1"/>
  <c r="F41" i="1"/>
  <c r="G41" i="1"/>
  <c r="H41" i="1"/>
  <c r="C65" i="1"/>
  <c r="G65" i="1"/>
  <c r="C42" i="1"/>
  <c r="D42" i="1"/>
  <c r="E42" i="1"/>
  <c r="F42" i="1"/>
  <c r="G42" i="1"/>
  <c r="H42" i="1"/>
  <c r="D66" i="1"/>
  <c r="B54" i="1"/>
  <c r="B78" i="1"/>
  <c r="B44" i="1"/>
  <c r="B68" i="1"/>
  <c r="B42" i="1"/>
  <c r="B66" i="1"/>
  <c r="B38" i="1"/>
  <c r="B62" i="1"/>
  <c r="D54" i="1"/>
  <c r="E54" i="1"/>
  <c r="F54" i="1"/>
  <c r="G54" i="1"/>
  <c r="C54" i="1"/>
  <c r="D44" i="1"/>
  <c r="E44" i="1"/>
  <c r="F44" i="1"/>
  <c r="G44" i="1"/>
  <c r="C44" i="1"/>
  <c r="C80" i="1"/>
  <c r="D82" i="1"/>
  <c r="G82" i="1"/>
  <c r="E66" i="1"/>
  <c r="F71" i="1"/>
  <c r="G76" i="1"/>
  <c r="H44" i="1"/>
  <c r="D68" i="1"/>
  <c r="H45" i="1"/>
  <c r="E69" i="1"/>
  <c r="G80" i="1"/>
  <c r="H48" i="1"/>
  <c r="D72" i="1"/>
  <c r="G79" i="1"/>
  <c r="F65" i="1"/>
  <c r="F66" i="1"/>
  <c r="E76" i="1"/>
  <c r="F69" i="1"/>
  <c r="F79" i="1"/>
  <c r="C66" i="1"/>
  <c r="E80" i="1"/>
  <c r="F68" i="1"/>
  <c r="C68" i="1"/>
  <c r="E68" i="1"/>
  <c r="D65" i="1"/>
  <c r="D62" i="1"/>
  <c r="C62" i="1"/>
  <c r="E62" i="1"/>
  <c r="G62" i="1"/>
  <c r="C75" i="1"/>
  <c r="F75" i="1"/>
  <c r="G75" i="1"/>
  <c r="D75" i="1"/>
  <c r="E74" i="1"/>
  <c r="D74" i="1"/>
  <c r="G74" i="1"/>
  <c r="C74" i="1"/>
  <c r="E73" i="1"/>
  <c r="F73" i="1"/>
  <c r="D73" i="1"/>
  <c r="G73" i="1"/>
  <c r="C70" i="1"/>
  <c r="E70" i="1"/>
  <c r="D70" i="1"/>
  <c r="G70" i="1"/>
  <c r="F70" i="1"/>
  <c r="G81" i="1"/>
  <c r="D81" i="1"/>
  <c r="E81" i="1"/>
  <c r="C81" i="1"/>
  <c r="F81" i="1"/>
  <c r="E82" i="1"/>
  <c r="C73" i="1"/>
  <c r="E72" i="1"/>
  <c r="F80" i="1"/>
  <c r="G69" i="1"/>
  <c r="D69" i="1"/>
  <c r="F76" i="1"/>
  <c r="D79" i="1"/>
  <c r="F74" i="1"/>
  <c r="H40" i="1"/>
  <c r="E71" i="1"/>
  <c r="E65" i="1"/>
  <c r="F62" i="1"/>
  <c r="G68" i="1"/>
  <c r="C76" i="1"/>
  <c r="E75" i="1"/>
  <c r="C72" i="1"/>
  <c r="C71" i="1"/>
  <c r="C69" i="1"/>
  <c r="H54" i="1"/>
  <c r="F78" i="1"/>
  <c r="H39" i="1"/>
  <c r="E63" i="1"/>
  <c r="C79" i="1"/>
  <c r="G71" i="1"/>
  <c r="F72" i="1"/>
  <c r="G72" i="1"/>
  <c r="G66" i="1"/>
  <c r="C64" i="1"/>
  <c r="G64" i="1"/>
  <c r="E64" i="1"/>
  <c r="F64" i="1"/>
  <c r="E78" i="1"/>
  <c r="G78" i="1"/>
  <c r="C78" i="1"/>
  <c r="F63" i="1"/>
  <c r="D63" i="1"/>
  <c r="C63" i="1"/>
  <c r="G63" i="1"/>
  <c r="D78" i="1"/>
  <c r="D64" i="1"/>
</calcChain>
</file>

<file path=xl/sharedStrings.xml><?xml version="1.0" encoding="utf-8"?>
<sst xmlns="http://schemas.openxmlformats.org/spreadsheetml/2006/main" count="40" uniqueCount="32">
  <si>
    <t>Q1</t>
  </si>
  <si>
    <t>Q2</t>
  </si>
  <si>
    <t>Average</t>
  </si>
  <si>
    <t>Q3</t>
  </si>
  <si>
    <t>Total</t>
  </si>
  <si>
    <t xml:space="preserve">Section 1: Score des Participants </t>
  </si>
  <si>
    <t>v. La RIA a permis aux participants de proposer des actions pour améliorer la réponse à la pandémie COVID-19 en cours.</t>
  </si>
  <si>
    <t>i. Les présentations sur la méthodologie et le processus de la RIA ont été claires et utiles.</t>
  </si>
  <si>
    <t>iii. La session 1 (Qu'est-ce qui s'est bien passé ? Qu'est-ce qui s'est moins bien passé ? Pourquoi ?) a été efficace.</t>
  </si>
  <si>
    <t>v. La session 3 (La voie à suivre) a été efficace.</t>
  </si>
  <si>
    <t>vi. Le nombre de participants était-il suffisant ?</t>
  </si>
  <si>
    <t>viii. Utiliseriez-vous cette méthodologie RIA pour d'autres urgences de santé publique dans votre pays ?</t>
  </si>
  <si>
    <t>ix. Dans l'ensemble, quelle est votre évaluation de l'efficacité de la méthodologie de la RIA pour atteindre les objectifs et les résultats ?</t>
  </si>
  <si>
    <t>ii. Combler les lacunes en matière de coordination et de collaboration.</t>
  </si>
  <si>
    <t>iv. Permettre aux individus de mieux apprécier les défis de la réponse aux situations d'urgence.</t>
  </si>
  <si>
    <t>Section 2a: Agrégation des scores par question</t>
  </si>
  <si>
    <t>Section 2b: Agrégation des scores par question</t>
  </si>
  <si>
    <t>iii. Identifier, reproduire et maintenir les pratiques productives.</t>
  </si>
  <si>
    <t xml:space="preserve">Question 4 - Autres commentaires/suggestions sur la méthodologie de la RIA </t>
  </si>
  <si>
    <t>Question 5 - Autres commentaires sur les résultats de la RIA</t>
  </si>
  <si>
    <t>i. La RIA a permis aux participants d'identifier les défis et les lacunes rencontrés lors de la réponse à l'épidémie de COVID-19.</t>
  </si>
  <si>
    <t>ii. La RIA a permis aux participants de partager leurs expériences et les meilleures pratiques rencontrées lors de la réponse à l'épidémie de COVID-19.</t>
  </si>
  <si>
    <t>iii. La RIA a contribué à renforcer la collaboration et la coordination interdisciplinaires au sein des acteurs du secteur de la santé impliqués dans la réponse à l'épidémie de COVID-19.</t>
  </si>
  <si>
    <t>iv. La RIA a contribué à renforcer la collaboration et la coordination multisectorielles entre les secteurs de la santé et les autres secteurs impliqués dans la réponse à l’épidémie de COVID-19.</t>
  </si>
  <si>
    <t>i. Combler les lacunes les plus importantes dans la réponse à l'épidémie de COVID-19 en temps utile.</t>
  </si>
  <si>
    <t>v. Mettre en évidence les meilleures pratiques ou les nouvelles capacités développées dans le pays au cours de la réponse à l'épidémie de COVID-19.</t>
  </si>
  <si>
    <t>iv. La session 2 (Que pouvons-nous faire pour nous améliorer la prochaine fois ?) a été efficace.</t>
  </si>
  <si>
    <t>vii. Les profils des participants étaient-ils adéquats pour le(s) pilier(s)/fonction(s) de la réponse examinée ?</t>
  </si>
  <si>
    <t>ii. La session d'introduction sur le plan de réponse à la COVID-19 du pays et le calendrier de la réponse en cours a été utile et efficace.</t>
  </si>
  <si>
    <r>
      <rPr>
        <b/>
        <sz val="22"/>
        <color theme="0"/>
        <rFont val="Calibri"/>
        <family val="2"/>
        <scheme val="minor"/>
      </rPr>
      <t xml:space="preserve">Revue Intra-Action : Tableau récapitulatif des formulaires de commentaires des participants </t>
    </r>
    <r>
      <rPr>
        <b/>
        <sz val="18"/>
        <color theme="0"/>
        <rFont val="Calibri"/>
        <family val="2"/>
        <scheme val="minor"/>
      </rPr>
      <t xml:space="preserve">
</t>
    </r>
    <r>
      <rPr>
        <sz val="14"/>
        <color theme="0"/>
        <rFont val="Calibri"/>
        <family val="2"/>
        <scheme val="minor"/>
      </rPr>
      <t xml:space="preserve">Instructions : 
</t>
    </r>
    <r>
      <rPr>
        <i/>
        <sz val="14"/>
        <color theme="0"/>
        <rFont val="Calibri"/>
        <family val="2"/>
        <scheme val="minor"/>
      </rPr>
      <t>1. Pour chaque formulaire de commentaires des participants collecté, indiquez</t>
    </r>
    <r>
      <rPr>
        <i/>
        <sz val="14"/>
        <color rgb="FFFF0000"/>
        <rFont val="Calibri"/>
        <family val="2"/>
        <scheme val="minor"/>
      </rPr>
      <t xml:space="preserve"> </t>
    </r>
    <r>
      <rPr>
        <i/>
        <sz val="14"/>
        <color theme="0"/>
        <rFont val="Calibri"/>
        <family val="2"/>
        <scheme val="minor"/>
      </rPr>
      <t>les scores de chaque question dans les lignes correspondantes. Chaque colonne correspond aux réponses d'un participant.
2. L'agrégat des scores pour chaque question sera rempli automatiquement.
3. Les graphiques se rempliront automatiquement et indiquerons les scores agrégés.
4. En cas de modification de question, les étiquettes des graphiques changeront automatiquement.
5. Si de nouvelles questions sont ajoutées, étendez les formules de la question précédente afin que les données se saississent correctement. Veillez à ajouter une ligne dans la section 1, la section 2a et la section 2b afin que toutes les questions soient dans le même ordre.</t>
    </r>
  </si>
  <si>
    <r>
      <t xml:space="preserve">WHO reference number: </t>
    </r>
    <r>
      <rPr>
        <sz val="11"/>
        <color rgb="FF0000FF"/>
        <rFont val="Arial"/>
        <family val="2"/>
      </rPr>
      <t>WHO/2019-nCoV/Country_IAR/forms/feedback_summary/2020.1</t>
    </r>
  </si>
  <si>
    <r>
      <rPr>
        <sz val="11"/>
        <rFont val="Arial"/>
        <family val="2"/>
      </rPr>
      <t xml:space="preserve">© Organisation mondiale de la Santé 2020. Certains droits réservés. La présente publication est disponible sous la licence </t>
    </r>
    <r>
      <rPr>
        <u/>
        <sz val="11"/>
        <color theme="10"/>
        <rFont val="Arial"/>
        <family val="2"/>
      </rPr>
      <t>CC BY-NC-SA 3.0 IGO</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</si>
</sst>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9"/>
      <color theme="1"/>
      <name val="Calibri"/>
      <family val="2"/>
      <scheme val="minor"/>
    </font>
    <font>
      <sz val="10"/>
      <color theme="1"/>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6"/>
      <color theme="1"/>
      <name val="Calibri"/>
      <family val="2"/>
      <scheme val="minor"/>
    </font>
    <font>
      <b/>
      <sz val="22"/>
      <color theme="0"/>
      <name val="Calibri"/>
      <family val="2"/>
      <scheme val="minor"/>
    </font>
    <font>
      <sz val="11"/>
      <color rgb="FF000000"/>
      <name val="Calibri"/>
      <family val="2"/>
      <scheme val="minor"/>
    </font>
    <font>
      <i/>
      <sz val="14"/>
      <color theme="0"/>
      <name val="Calibri"/>
      <family val="2"/>
      <scheme val="minor"/>
    </font>
    <font>
      <sz val="14"/>
      <color theme="0"/>
      <name val="Calibri"/>
      <family val="2"/>
      <scheme val="minor"/>
    </font>
    <font>
      <sz val="10"/>
      <name val="Calibri"/>
      <family val="2"/>
      <scheme val="minor"/>
    </font>
    <font>
      <b/>
      <sz val="16"/>
      <name val="Calibri"/>
      <family val="2"/>
      <scheme val="minor"/>
    </font>
    <font>
      <sz val="11"/>
      <name val="Calibri"/>
      <family val="2"/>
      <scheme val="minor"/>
    </font>
    <font>
      <i/>
      <sz val="14"/>
      <color rgb="FFFF0000"/>
      <name val="Calibri"/>
      <family val="2"/>
      <scheme val="minor"/>
    </font>
    <font>
      <u/>
      <sz val="11"/>
      <color theme="10"/>
      <name val="Calibri"/>
      <family val="2"/>
      <scheme val="minor"/>
    </font>
    <font>
      <u/>
      <sz val="11"/>
      <color theme="10"/>
      <name val="Arial"/>
      <family val="2"/>
    </font>
    <font>
      <sz val="11"/>
      <color theme="1"/>
      <name val="Arial"/>
      <family val="2"/>
    </font>
    <font>
      <sz val="11"/>
      <color rgb="FF0000FF"/>
      <name val="Arial"/>
      <family val="2"/>
    </font>
    <font>
      <sz val="1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right style="thin">
        <color auto="1"/>
      </right>
      <top/>
      <bottom/>
      <diagonal/>
    </border>
  </borders>
  <cellStyleXfs count="2">
    <xf numFmtId="0" fontId="0" fillId="0" borderId="0"/>
    <xf numFmtId="0" fontId="15" fillId="0" borderId="0" applyNumberFormat="0" applyFill="0" applyBorder="0" applyAlignment="0" applyProtection="0"/>
  </cellStyleXfs>
  <cellXfs count="50">
    <xf numFmtId="0" fontId="0" fillId="0" borderId="0" xfId="0"/>
    <xf numFmtId="0" fontId="0" fillId="2" borderId="1" xfId="0" applyFill="1" applyBorder="1"/>
    <xf numFmtId="0" fontId="0" fillId="0" borderId="1" xfId="0" applyBorder="1"/>
    <xf numFmtId="164" fontId="0" fillId="0" borderId="1" xfId="0" applyNumberFormat="1" applyBorder="1"/>
    <xf numFmtId="0" fontId="0" fillId="0" borderId="0" xfId="0" applyAlignment="1">
      <alignment wrapText="1"/>
    </xf>
    <xf numFmtId="0" fontId="0" fillId="0" borderId="0" xfId="0" applyAlignment="1">
      <alignment vertical="center" wrapText="1"/>
    </xf>
    <xf numFmtId="0" fontId="0" fillId="0" borderId="4" xfId="0" applyBorder="1"/>
    <xf numFmtId="0" fontId="2" fillId="0" borderId="1" xfId="0" applyFont="1" applyBorder="1" applyAlignment="1">
      <alignment vertical="center" wrapText="1"/>
    </xf>
    <xf numFmtId="0" fontId="0" fillId="0" borderId="0" xfId="0" applyAlignment="1">
      <alignment horizontal="center" vertical="center"/>
    </xf>
    <xf numFmtId="0" fontId="1" fillId="0" borderId="0" xfId="0" applyFont="1" applyAlignment="1">
      <alignment vertical="center" wrapText="1"/>
    </xf>
    <xf numFmtId="1" fontId="0" fillId="0" borderId="1" xfId="0" applyNumberFormat="1" applyBorder="1"/>
    <xf numFmtId="0" fontId="0" fillId="3" borderId="1" xfId="0" applyFill="1" applyBorder="1"/>
    <xf numFmtId="0" fontId="0" fillId="3" borderId="0" xfId="0" applyFill="1"/>
    <xf numFmtId="0" fontId="3" fillId="3" borderId="1" xfId="0" applyFont="1" applyFill="1" applyBorder="1"/>
    <xf numFmtId="1" fontId="0" fillId="0" borderId="0" xfId="0" applyNumberFormat="1"/>
    <xf numFmtId="0" fontId="0" fillId="4" borderId="0" xfId="0" applyFill="1" applyAlignment="1">
      <alignment horizontal="center" vertical="center"/>
    </xf>
    <xf numFmtId="0" fontId="2" fillId="4" borderId="0" xfId="0" applyFont="1" applyFill="1" applyAlignment="1">
      <alignment vertical="center" wrapText="1"/>
    </xf>
    <xf numFmtId="0" fontId="0" fillId="4" borderId="0" xfId="0" applyFill="1"/>
    <xf numFmtId="0" fontId="0" fillId="4" borderId="5" xfId="0" applyFill="1" applyBorder="1"/>
    <xf numFmtId="164" fontId="0" fillId="4" borderId="0" xfId="0" applyNumberFormat="1" applyFill="1"/>
    <xf numFmtId="0" fontId="8" fillId="0" borderId="9" xfId="0" applyFont="1" applyBorder="1" applyAlignment="1">
      <alignment vertical="center" wrapText="1"/>
    </xf>
    <xf numFmtId="0" fontId="8" fillId="0" borderId="9" xfId="0" applyFont="1" applyBorder="1" applyAlignment="1">
      <alignment wrapText="1"/>
    </xf>
    <xf numFmtId="0" fontId="5" fillId="5" borderId="0" xfId="0" applyFont="1" applyFill="1" applyAlignment="1">
      <alignment horizontal="center" wrapText="1"/>
    </xf>
    <xf numFmtId="0" fontId="11" fillId="0" borderId="1" xfId="0" applyFont="1" applyBorder="1" applyAlignment="1">
      <alignment vertical="center" wrapText="1"/>
    </xf>
    <xf numFmtId="0" fontId="11" fillId="0" borderId="1" xfId="0" applyFont="1" applyBorder="1" applyAlignment="1">
      <alignment horizontal="justify" vertical="center" wrapText="1"/>
    </xf>
    <xf numFmtId="0" fontId="11" fillId="0" borderId="1" xfId="0" applyFont="1" applyBorder="1" applyAlignment="1">
      <alignment horizontal="left" vertical="center" wrapText="1"/>
    </xf>
    <xf numFmtId="0" fontId="13" fillId="0" borderId="1" xfId="0" applyFont="1" applyBorder="1"/>
    <xf numFmtId="0" fontId="13" fillId="3" borderId="1" xfId="0" applyFont="1" applyFill="1" applyBorder="1"/>
    <xf numFmtId="0" fontId="11" fillId="0" borderId="1" xfId="0" applyFont="1" applyFill="1" applyBorder="1" applyAlignment="1">
      <alignment horizontal="justify" vertical="center" wrapText="1"/>
    </xf>
    <xf numFmtId="0" fontId="16" fillId="0" borderId="0" xfId="1" applyFont="1" applyAlignment="1">
      <alignment vertical="center"/>
    </xf>
    <xf numFmtId="0" fontId="16" fillId="0" borderId="0" xfId="1" applyFont="1" applyAlignment="1">
      <alignment horizontal="justify" vertical="center"/>
    </xf>
    <xf numFmtId="0" fontId="17" fillId="0" borderId="0" xfId="0" applyFont="1" applyAlignment="1">
      <alignment vertical="center" wrapText="1"/>
    </xf>
    <xf numFmtId="0" fontId="6" fillId="2" borderId="3" xfId="0" applyFont="1" applyFill="1" applyBorder="1" applyAlignment="1">
      <alignment horizontal="center"/>
    </xf>
    <xf numFmtId="0" fontId="6" fillId="2" borderId="8" xfId="0" applyFont="1" applyFill="1" applyBorder="1" applyAlignment="1">
      <alignment horizontal="center"/>
    </xf>
    <xf numFmtId="0" fontId="4" fillId="5" borderId="0" xfId="0" applyFont="1" applyFill="1" applyAlignment="1">
      <alignment horizontal="left" vertical="top" wrapText="1"/>
    </xf>
    <xf numFmtId="0" fontId="4" fillId="5" borderId="7" xfId="0" applyFont="1" applyFill="1" applyBorder="1" applyAlignment="1">
      <alignment horizontal="left" vertical="top"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16" fillId="0" borderId="0" xfId="1" applyFont="1" applyAlignment="1">
      <alignment vertical="center"/>
    </xf>
    <xf numFmtId="0" fontId="17" fillId="0" borderId="0" xfId="0" applyFont="1" applyAlignment="1">
      <alignment vertical="center" wrapText="1"/>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'!$B$15</c:f>
          <c:strCache>
            <c:ptCount val="1"/>
            <c:pt idx="0">
              <c:v>ii. La RIA a permis aux participants de partager leurs expériences et les meilleures pratiques rencontrées lors de la réponse à l'épidémie de COVID-19.</c:v>
            </c:pt>
          </c:strCache>
        </c:strRef>
      </c:tx>
      <c:layout>
        <c:manualLayout>
          <c:xMode val="edge"/>
          <c:yMode val="edge"/>
          <c:x val="0.11700006729928"/>
          <c:y val="2.0592020592020598E-2"/>
        </c:manualLayout>
      </c:layout>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4392569444444498"/>
          <c:y val="0.243416666666667"/>
          <c:w val="0.40606249999999999"/>
          <c:h val="0.69610714285714304"/>
        </c:manualLayout>
      </c:layout>
      <c:pieChart>
        <c:varyColors val="1"/>
        <c:ser>
          <c:idx val="0"/>
          <c:order val="0"/>
          <c:tx>
            <c:strRef>
              <c:f>'Q1, Q2 et Q3 '!$B$39</c:f>
              <c:strCache>
                <c:ptCount val="1"/>
                <c:pt idx="0">
                  <c:v>ii. La RIA a permis aux participants de partager leurs expériences et les meilleures pratiques rencontrées lors de la réponse à l'épidémie de COVID-19.</c:v>
                </c:pt>
              </c:strCache>
            </c:strRef>
          </c:tx>
          <c:val>
            <c:numRef>
              <c:f>'Q1, Q2 et Q3 '!$C$39:$G$39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351-46B8-8F84-9FDAFCFEF90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'!$B$32</c:f>
          <c:strCache>
            <c:ptCount val="1"/>
            <c:pt idx="0">
              <c:v>iii. Identifier, reproduire et maintenir les pratiques productives.</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26308922401"/>
          <c:y val="0.26969801331502102"/>
          <c:w val="0.40922976972152098"/>
          <c:h val="0.63532017281809305"/>
        </c:manualLayout>
      </c:layout>
      <c:pieChart>
        <c:varyColors val="1"/>
        <c:ser>
          <c:idx val="0"/>
          <c:order val="0"/>
          <c:tx>
            <c:strRef>
              <c:f>'Q1, Q2 et Q3 '!$B$56</c:f>
              <c:strCache>
                <c:ptCount val="1"/>
                <c:pt idx="0">
                  <c:v>iii. Identifier, reproduire et maintenir les pratiques productives.</c:v>
                </c:pt>
              </c:strCache>
            </c:strRef>
          </c:tx>
          <c:val>
            <c:numRef>
              <c:f>'Q1, Q2 et Q3 '!$C$56:$G$56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1C6-4E47-B388-3D15EA88ACA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'!$B$33</c:f>
          <c:strCache>
            <c:ptCount val="1"/>
            <c:pt idx="0">
              <c:v>iv. Permettre aux individus de mieux apprécier les défis de la réponse aux situations d'urgence.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'Q1, Q2 et Q3 '!$B$57</c:f>
              <c:strCache>
                <c:ptCount val="1"/>
                <c:pt idx="0">
                  <c:v>iv. Permettre aux individus de mieux apprécier les défis de la réponse aux situations d'urgence.</c:v>
                </c:pt>
              </c:strCache>
            </c:strRef>
          </c:tx>
          <c:val>
            <c:numRef>
              <c:f>'Q1, Q2 et Q3 '!$C$57:$G$57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214-465B-B066-3F8BA4E578A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'!$B$18</c:f>
          <c:strCache>
            <c:ptCount val="1"/>
            <c:pt idx="0">
              <c:v>v. La RIA a permis aux participants de proposer des actions pour améliorer la réponse à la pandémie COVID-19 en cours.</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'Q1, Q2 et Q3 '!$B$42</c:f>
              <c:strCache>
                <c:ptCount val="1"/>
                <c:pt idx="0">
                  <c:v>v. La RIA a permis aux participants de proposer des actions pour améliorer la réponse à la pandémie COVID-19 en cours.</c:v>
                </c:pt>
              </c:strCache>
            </c:strRef>
          </c:tx>
          <c:val>
            <c:numRef>
              <c:f>'Q1, Q2 et Q3 '!$C$42:$G$42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'Q1, Q2 et Q3 '!$C$37</c:f>
              <c:strCache>
                <c:ptCount val="1"/>
                <c:pt idx="0">
                  <c:v>5</c:v>
                </c:pt>
              </c:strCache>
            </c:strRef>
          </c:tx>
          <c:spPr>
            <a:solidFill>
              <a:srgbClr val="00B050"/>
            </a:solidFill>
          </c:spPr>
          <c:invertIfNegative val="0"/>
          <c:cat>
            <c:strRef>
              <c:f>'Q1, Q2 et Q3 '!$B$62:$B$66</c:f>
              <c:strCache>
                <c:ptCount val="5"/>
                <c:pt idx="0">
                  <c:v>i. La RIA a permis aux participants d'identifier les défis et les lacunes rencontrés lors de la réponse à l'épidémie de COVID-19.</c:v>
                </c:pt>
                <c:pt idx="1">
                  <c:v>ii. La RIA a permis aux participants de partager leurs expériences et les meilleures pratiques rencontrées lors de la réponse à l'épidémie de COVID-19.</c:v>
                </c:pt>
                <c:pt idx="2">
                  <c:v>iii. La RIA a contribué à renforcer la collaboration et la coordination interdisciplinaires au sein des acteurs du secteur de la santé impliqués dans la réponse à l'épidémie de COVID-19.</c:v>
                </c:pt>
                <c:pt idx="3">
                  <c:v>iv. La RIA a contribué à renforcer la collaboration et la coordination multisectorielles entre les secteurs de la santé et les autres secteurs impliqués dans la réponse à l’épidémie de COVID-19.</c:v>
                </c:pt>
                <c:pt idx="4">
                  <c:v>v. La RIA a permis aux participants de proposer des actions pour améliorer la réponse à la pandémie COVID-19 en cours.</c:v>
                </c:pt>
              </c:strCache>
            </c:strRef>
          </c:cat>
          <c:val>
            <c:numRef>
              <c:f>'Q1, Q2 et Q3 '!$C$62:$C$66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88B-4A9D-BD57-E8CB210F3FA0}"/>
            </c:ext>
          </c:extLst>
        </c:ser>
        <c:ser>
          <c:idx val="1"/>
          <c:order val="1"/>
          <c:tx>
            <c:strRef>
              <c:f>'Q1, Q2 et Q3 '!$D$37</c:f>
              <c:strCache>
                <c:ptCount val="1"/>
                <c:pt idx="0">
                  <c:v>4</c:v>
                </c:pt>
              </c:strCache>
            </c:strRef>
          </c:tx>
          <c:spPr>
            <a:solidFill>
              <a:srgbClr val="92D050"/>
            </a:solidFill>
          </c:spPr>
          <c:invertIfNegative val="0"/>
          <c:cat>
            <c:strRef>
              <c:f>'Q1, Q2 et Q3 '!$B$62:$B$66</c:f>
              <c:strCache>
                <c:ptCount val="5"/>
                <c:pt idx="0">
                  <c:v>i. La RIA a permis aux participants d'identifier les défis et les lacunes rencontrés lors de la réponse à l'épidémie de COVID-19.</c:v>
                </c:pt>
                <c:pt idx="1">
                  <c:v>ii. La RIA a permis aux participants de partager leurs expériences et les meilleures pratiques rencontrées lors de la réponse à l'épidémie de COVID-19.</c:v>
                </c:pt>
                <c:pt idx="2">
                  <c:v>iii. La RIA a contribué à renforcer la collaboration et la coordination interdisciplinaires au sein des acteurs du secteur de la santé impliqués dans la réponse à l'épidémie de COVID-19.</c:v>
                </c:pt>
                <c:pt idx="3">
                  <c:v>iv. La RIA a contribué à renforcer la collaboration et la coordination multisectorielles entre les secteurs de la santé et les autres secteurs impliqués dans la réponse à l’épidémie de COVID-19.</c:v>
                </c:pt>
                <c:pt idx="4">
                  <c:v>v. La RIA a permis aux participants de proposer des actions pour améliorer la réponse à la pandémie COVID-19 en cours.</c:v>
                </c:pt>
              </c:strCache>
            </c:strRef>
          </c:cat>
          <c:val>
            <c:numRef>
              <c:f>'Q1, Q2 et Q3 '!$D$62:$D$66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B88B-4A9D-BD57-E8CB210F3FA0}"/>
            </c:ext>
          </c:extLst>
        </c:ser>
        <c:ser>
          <c:idx val="2"/>
          <c:order val="2"/>
          <c:tx>
            <c:strRef>
              <c:f>'Q1, Q2 et Q3 '!$E$37</c:f>
              <c:strCache>
                <c:ptCount val="1"/>
                <c:pt idx="0">
                  <c:v>3</c:v>
                </c:pt>
              </c:strCache>
            </c:strRef>
          </c:tx>
          <c:spPr>
            <a:solidFill>
              <a:srgbClr val="FFFF00"/>
            </a:solidFill>
          </c:spPr>
          <c:invertIfNegative val="0"/>
          <c:cat>
            <c:strRef>
              <c:f>'Q1, Q2 et Q3 '!$B$62:$B$66</c:f>
              <c:strCache>
                <c:ptCount val="5"/>
                <c:pt idx="0">
                  <c:v>i. La RIA a permis aux participants d'identifier les défis et les lacunes rencontrés lors de la réponse à l'épidémie de COVID-19.</c:v>
                </c:pt>
                <c:pt idx="1">
                  <c:v>ii. La RIA a permis aux participants de partager leurs expériences et les meilleures pratiques rencontrées lors de la réponse à l'épidémie de COVID-19.</c:v>
                </c:pt>
                <c:pt idx="2">
                  <c:v>iii. La RIA a contribué à renforcer la collaboration et la coordination interdisciplinaires au sein des acteurs du secteur de la santé impliqués dans la réponse à l'épidémie de COVID-19.</c:v>
                </c:pt>
                <c:pt idx="3">
                  <c:v>iv. La RIA a contribué à renforcer la collaboration et la coordination multisectorielles entre les secteurs de la santé et les autres secteurs impliqués dans la réponse à l’épidémie de COVID-19.</c:v>
                </c:pt>
                <c:pt idx="4">
                  <c:v>v. La RIA a permis aux participants de proposer des actions pour améliorer la réponse à la pandémie COVID-19 en cours.</c:v>
                </c:pt>
              </c:strCache>
            </c:strRef>
          </c:cat>
          <c:val>
            <c:numRef>
              <c:f>'Q1, Q2 et Q3 '!$E$62:$E$66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B88B-4A9D-BD57-E8CB210F3FA0}"/>
            </c:ext>
          </c:extLst>
        </c:ser>
        <c:ser>
          <c:idx val="3"/>
          <c:order val="3"/>
          <c:tx>
            <c:strRef>
              <c:f>'Q1, Q2 et Q3 '!$F$37</c:f>
              <c:strCache>
                <c:ptCount val="1"/>
                <c:pt idx="0">
                  <c:v>2</c:v>
                </c:pt>
              </c:strCache>
            </c:strRef>
          </c:tx>
          <c:spPr>
            <a:solidFill>
              <a:srgbClr val="FFC000"/>
            </a:solidFill>
          </c:spPr>
          <c:invertIfNegative val="0"/>
          <c:cat>
            <c:strRef>
              <c:f>'Q1, Q2 et Q3 '!$B$62:$B$66</c:f>
              <c:strCache>
                <c:ptCount val="5"/>
                <c:pt idx="0">
                  <c:v>i. La RIA a permis aux participants d'identifier les défis et les lacunes rencontrés lors de la réponse à l'épidémie de COVID-19.</c:v>
                </c:pt>
                <c:pt idx="1">
                  <c:v>ii. La RIA a permis aux participants de partager leurs expériences et les meilleures pratiques rencontrées lors de la réponse à l'épidémie de COVID-19.</c:v>
                </c:pt>
                <c:pt idx="2">
                  <c:v>iii. La RIA a contribué à renforcer la collaboration et la coordination interdisciplinaires au sein des acteurs du secteur de la santé impliqués dans la réponse à l'épidémie de COVID-19.</c:v>
                </c:pt>
                <c:pt idx="3">
                  <c:v>iv. La RIA a contribué à renforcer la collaboration et la coordination multisectorielles entre les secteurs de la santé et les autres secteurs impliqués dans la réponse à l’épidémie de COVID-19.</c:v>
                </c:pt>
                <c:pt idx="4">
                  <c:v>v. La RIA a permis aux participants de proposer des actions pour améliorer la réponse à la pandémie COVID-19 en cours.</c:v>
                </c:pt>
              </c:strCache>
            </c:strRef>
          </c:cat>
          <c:val>
            <c:numRef>
              <c:f>'Q1, Q2 et Q3 '!$F$62:$F$66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B88B-4A9D-BD57-E8CB210F3FA0}"/>
            </c:ext>
          </c:extLst>
        </c:ser>
        <c:ser>
          <c:idx val="4"/>
          <c:order val="4"/>
          <c:tx>
            <c:strRef>
              <c:f>'Q1, Q2 et Q3 '!$G$37</c:f>
              <c:strCache>
                <c:ptCount val="1"/>
                <c:pt idx="0">
                  <c:v>1</c:v>
                </c:pt>
              </c:strCache>
            </c:strRef>
          </c:tx>
          <c:spPr>
            <a:solidFill>
              <a:srgbClr val="FF0000"/>
            </a:solidFill>
          </c:spPr>
          <c:invertIfNegative val="0"/>
          <c:cat>
            <c:strRef>
              <c:f>'Q1, Q2 et Q3 '!$B$62:$B$66</c:f>
              <c:strCache>
                <c:ptCount val="5"/>
                <c:pt idx="0">
                  <c:v>i. La RIA a permis aux participants d'identifier les défis et les lacunes rencontrés lors de la réponse à l'épidémie de COVID-19.</c:v>
                </c:pt>
                <c:pt idx="1">
                  <c:v>ii. La RIA a permis aux participants de partager leurs expériences et les meilleures pratiques rencontrées lors de la réponse à l'épidémie de COVID-19.</c:v>
                </c:pt>
                <c:pt idx="2">
                  <c:v>iii. La RIA a contribué à renforcer la collaboration et la coordination interdisciplinaires au sein des acteurs du secteur de la santé impliqués dans la réponse à l'épidémie de COVID-19.</c:v>
                </c:pt>
                <c:pt idx="3">
                  <c:v>iv. La RIA a contribué à renforcer la collaboration et la coordination multisectorielles entre les secteurs de la santé et les autres secteurs impliqués dans la réponse à l’épidémie de COVID-19.</c:v>
                </c:pt>
                <c:pt idx="4">
                  <c:v>v. La RIA a permis aux participants de proposer des actions pour améliorer la réponse à la pandémie COVID-19 en cours.</c:v>
                </c:pt>
              </c:strCache>
            </c:strRef>
          </c:cat>
          <c:val>
            <c:numRef>
              <c:f>'Q1, Q2 et Q3 '!$G$62:$G$66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B88B-4A9D-BD57-E8CB210F3FA0}"/>
            </c:ext>
          </c:extLst>
        </c:ser>
        <c:dLbls>
          <c:showLegendKey val="0"/>
          <c:showVal val="0"/>
          <c:showCatName val="0"/>
          <c:showSerName val="0"/>
          <c:showPercent val="0"/>
          <c:showBubbleSize val="0"/>
        </c:dLbls>
        <c:gapWidth val="150"/>
        <c:overlap val="100"/>
        <c:axId val="2107828328"/>
        <c:axId val="2107825256"/>
      </c:barChart>
      <c:catAx>
        <c:axId val="2107828328"/>
        <c:scaling>
          <c:orientation val="maxMin"/>
        </c:scaling>
        <c:delete val="0"/>
        <c:axPos val="l"/>
        <c:numFmt formatCode="General" sourceLinked="0"/>
        <c:majorTickMark val="out"/>
        <c:minorTickMark val="none"/>
        <c:tickLblPos val="nextTo"/>
        <c:crossAx val="2107825256"/>
        <c:crosses val="autoZero"/>
        <c:auto val="1"/>
        <c:lblAlgn val="ctr"/>
        <c:lblOffset val="100"/>
        <c:noMultiLvlLbl val="0"/>
      </c:catAx>
      <c:valAx>
        <c:axId val="2107825256"/>
        <c:scaling>
          <c:orientation val="minMax"/>
          <c:max val="100"/>
        </c:scaling>
        <c:delete val="0"/>
        <c:axPos val="t"/>
        <c:majorGridlines/>
        <c:numFmt formatCode="General" sourceLinked="0"/>
        <c:majorTickMark val="out"/>
        <c:minorTickMark val="none"/>
        <c:tickLblPos val="nextTo"/>
        <c:crossAx val="210782832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011304238129998"/>
          <c:y val="8.4892535521312804E-2"/>
          <c:w val="0.48103353859518699"/>
          <c:h val="0.877831765726102"/>
        </c:manualLayout>
      </c:layout>
      <c:barChart>
        <c:barDir val="bar"/>
        <c:grouping val="stacked"/>
        <c:varyColors val="0"/>
        <c:ser>
          <c:idx val="0"/>
          <c:order val="0"/>
          <c:tx>
            <c:strRef>
              <c:f>'Q1, Q2 et Q3 '!$C$37</c:f>
              <c:strCache>
                <c:ptCount val="1"/>
                <c:pt idx="0">
                  <c:v>5</c:v>
                </c:pt>
              </c:strCache>
            </c:strRef>
          </c:tx>
          <c:spPr>
            <a:solidFill>
              <a:srgbClr val="00B050"/>
            </a:solidFill>
          </c:spPr>
          <c:invertIfNegative val="0"/>
          <c:cat>
            <c:strRef>
              <c:f>'Q1, Q2 et Q3 '!$B$68:$B$76</c:f>
              <c:strCache>
                <c:ptCount val="9"/>
                <c:pt idx="0">
                  <c:v>i. Les présentations sur la méthodologie et le processus de la RIA ont été claires et utiles.</c:v>
                </c:pt>
                <c:pt idx="1">
                  <c:v>ii. La session d'introduction sur le plan de réponse à la COVID-19 du pays et le calendrier de la réponse en cours a été utile et efficace.</c:v>
                </c:pt>
                <c:pt idx="2">
                  <c:v>iii. La session 1 (Qu'est-ce qui s'est bien passé ? Qu'est-ce qui s'est moins bien passé ? Pourquoi ?) a été efficace.</c:v>
                </c:pt>
                <c:pt idx="3">
                  <c:v>iv. La session 2 (Que pouvons-nous faire pour nous améliorer la prochaine fois ?) a été efficace.</c:v>
                </c:pt>
                <c:pt idx="4">
                  <c:v>v. La session 3 (La voie à suivre) a été efficace.</c:v>
                </c:pt>
                <c:pt idx="5">
                  <c:v>vi. Le nombre de participants était-il suffisant ?</c:v>
                </c:pt>
                <c:pt idx="6">
                  <c:v>vii. Les profils des participants étaient-ils adéquats pour le(s) pilier(s)/fonction(s) de la réponse examinée ?</c:v>
                </c:pt>
                <c:pt idx="7">
                  <c:v>viii. Utiliseriez-vous cette méthodologie RIA pour d'autres urgences de santé publique dans votre pays ?</c:v>
                </c:pt>
                <c:pt idx="8">
                  <c:v>ix. Dans l'ensemble, quelle est votre évaluation de l'efficacité de la méthodologie de la RIA pour atteindre les objectifs et les résultats ?</c:v>
                </c:pt>
              </c:strCache>
            </c:strRef>
          </c:cat>
          <c:val>
            <c:numRef>
              <c:f>'Q1, Q2 et Q3 '!$C$68:$C$76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235-4115-BA48-D9619EDC51FE}"/>
            </c:ext>
          </c:extLst>
        </c:ser>
        <c:ser>
          <c:idx val="1"/>
          <c:order val="1"/>
          <c:tx>
            <c:strRef>
              <c:f>'Q1, Q2 et Q3 '!$D$37</c:f>
              <c:strCache>
                <c:ptCount val="1"/>
                <c:pt idx="0">
                  <c:v>4</c:v>
                </c:pt>
              </c:strCache>
            </c:strRef>
          </c:tx>
          <c:spPr>
            <a:solidFill>
              <a:srgbClr val="92D050"/>
            </a:solidFill>
          </c:spPr>
          <c:invertIfNegative val="0"/>
          <c:cat>
            <c:strRef>
              <c:f>'Q1, Q2 et Q3 '!$B$68:$B$76</c:f>
              <c:strCache>
                <c:ptCount val="9"/>
                <c:pt idx="0">
                  <c:v>i. Les présentations sur la méthodologie et le processus de la RIA ont été claires et utiles.</c:v>
                </c:pt>
                <c:pt idx="1">
                  <c:v>ii. La session d'introduction sur le plan de réponse à la COVID-19 du pays et le calendrier de la réponse en cours a été utile et efficace.</c:v>
                </c:pt>
                <c:pt idx="2">
                  <c:v>iii. La session 1 (Qu'est-ce qui s'est bien passé ? Qu'est-ce qui s'est moins bien passé ? Pourquoi ?) a été efficace.</c:v>
                </c:pt>
                <c:pt idx="3">
                  <c:v>iv. La session 2 (Que pouvons-nous faire pour nous améliorer la prochaine fois ?) a été efficace.</c:v>
                </c:pt>
                <c:pt idx="4">
                  <c:v>v. La session 3 (La voie à suivre) a été efficace.</c:v>
                </c:pt>
                <c:pt idx="5">
                  <c:v>vi. Le nombre de participants était-il suffisant ?</c:v>
                </c:pt>
                <c:pt idx="6">
                  <c:v>vii. Les profils des participants étaient-ils adéquats pour le(s) pilier(s)/fonction(s) de la réponse examinée ?</c:v>
                </c:pt>
                <c:pt idx="7">
                  <c:v>viii. Utiliseriez-vous cette méthodologie RIA pour d'autres urgences de santé publique dans votre pays ?</c:v>
                </c:pt>
                <c:pt idx="8">
                  <c:v>ix. Dans l'ensemble, quelle est votre évaluation de l'efficacité de la méthodologie de la RIA pour atteindre les objectifs et les résultats ?</c:v>
                </c:pt>
              </c:strCache>
            </c:strRef>
          </c:cat>
          <c:val>
            <c:numRef>
              <c:f>'Q1, Q2 et Q3 '!$D$68:$D$76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235-4115-BA48-D9619EDC51FE}"/>
            </c:ext>
          </c:extLst>
        </c:ser>
        <c:ser>
          <c:idx val="2"/>
          <c:order val="2"/>
          <c:tx>
            <c:strRef>
              <c:f>'Q1, Q2 et Q3 '!$E$37</c:f>
              <c:strCache>
                <c:ptCount val="1"/>
                <c:pt idx="0">
                  <c:v>3</c:v>
                </c:pt>
              </c:strCache>
            </c:strRef>
          </c:tx>
          <c:spPr>
            <a:solidFill>
              <a:srgbClr val="FFFF00"/>
            </a:solidFill>
          </c:spPr>
          <c:invertIfNegative val="0"/>
          <c:cat>
            <c:strRef>
              <c:f>'Q1, Q2 et Q3 '!$B$68:$B$76</c:f>
              <c:strCache>
                <c:ptCount val="9"/>
                <c:pt idx="0">
                  <c:v>i. Les présentations sur la méthodologie et le processus de la RIA ont été claires et utiles.</c:v>
                </c:pt>
                <c:pt idx="1">
                  <c:v>ii. La session d'introduction sur le plan de réponse à la COVID-19 du pays et le calendrier de la réponse en cours a été utile et efficace.</c:v>
                </c:pt>
                <c:pt idx="2">
                  <c:v>iii. La session 1 (Qu'est-ce qui s'est bien passé ? Qu'est-ce qui s'est moins bien passé ? Pourquoi ?) a été efficace.</c:v>
                </c:pt>
                <c:pt idx="3">
                  <c:v>iv. La session 2 (Que pouvons-nous faire pour nous améliorer la prochaine fois ?) a été efficace.</c:v>
                </c:pt>
                <c:pt idx="4">
                  <c:v>v. La session 3 (La voie à suivre) a été efficace.</c:v>
                </c:pt>
                <c:pt idx="5">
                  <c:v>vi. Le nombre de participants était-il suffisant ?</c:v>
                </c:pt>
                <c:pt idx="6">
                  <c:v>vii. Les profils des participants étaient-ils adéquats pour le(s) pilier(s)/fonction(s) de la réponse examinée ?</c:v>
                </c:pt>
                <c:pt idx="7">
                  <c:v>viii. Utiliseriez-vous cette méthodologie RIA pour d'autres urgences de santé publique dans votre pays ?</c:v>
                </c:pt>
                <c:pt idx="8">
                  <c:v>ix. Dans l'ensemble, quelle est votre évaluation de l'efficacité de la méthodologie de la RIA pour atteindre les objectifs et les résultats ?</c:v>
                </c:pt>
              </c:strCache>
            </c:strRef>
          </c:cat>
          <c:val>
            <c:numRef>
              <c:f>'Q1, Q2 et Q3 '!$E$68:$E$76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235-4115-BA48-D9619EDC51FE}"/>
            </c:ext>
          </c:extLst>
        </c:ser>
        <c:ser>
          <c:idx val="3"/>
          <c:order val="3"/>
          <c:tx>
            <c:strRef>
              <c:f>'Q1, Q2 et Q3 '!$F$37</c:f>
              <c:strCache>
                <c:ptCount val="1"/>
                <c:pt idx="0">
                  <c:v>2</c:v>
                </c:pt>
              </c:strCache>
            </c:strRef>
          </c:tx>
          <c:spPr>
            <a:solidFill>
              <a:srgbClr val="FFC000"/>
            </a:solidFill>
          </c:spPr>
          <c:invertIfNegative val="0"/>
          <c:cat>
            <c:strRef>
              <c:f>'Q1, Q2 et Q3 '!$B$68:$B$76</c:f>
              <c:strCache>
                <c:ptCount val="9"/>
                <c:pt idx="0">
                  <c:v>i. Les présentations sur la méthodologie et le processus de la RIA ont été claires et utiles.</c:v>
                </c:pt>
                <c:pt idx="1">
                  <c:v>ii. La session d'introduction sur le plan de réponse à la COVID-19 du pays et le calendrier de la réponse en cours a été utile et efficace.</c:v>
                </c:pt>
                <c:pt idx="2">
                  <c:v>iii. La session 1 (Qu'est-ce qui s'est bien passé ? Qu'est-ce qui s'est moins bien passé ? Pourquoi ?) a été efficace.</c:v>
                </c:pt>
                <c:pt idx="3">
                  <c:v>iv. La session 2 (Que pouvons-nous faire pour nous améliorer la prochaine fois ?) a été efficace.</c:v>
                </c:pt>
                <c:pt idx="4">
                  <c:v>v. La session 3 (La voie à suivre) a été efficace.</c:v>
                </c:pt>
                <c:pt idx="5">
                  <c:v>vi. Le nombre de participants était-il suffisant ?</c:v>
                </c:pt>
                <c:pt idx="6">
                  <c:v>vii. Les profils des participants étaient-ils adéquats pour le(s) pilier(s)/fonction(s) de la réponse examinée ?</c:v>
                </c:pt>
                <c:pt idx="7">
                  <c:v>viii. Utiliseriez-vous cette méthodologie RIA pour d'autres urgences de santé publique dans votre pays ?</c:v>
                </c:pt>
                <c:pt idx="8">
                  <c:v>ix. Dans l'ensemble, quelle est votre évaluation de l'efficacité de la méthodologie de la RIA pour atteindre les objectifs et les résultats ?</c:v>
                </c:pt>
              </c:strCache>
            </c:strRef>
          </c:cat>
          <c:val>
            <c:numRef>
              <c:f>'Q1, Q2 et Q3 '!$F$68:$F$76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B235-4115-BA48-D9619EDC51FE}"/>
            </c:ext>
          </c:extLst>
        </c:ser>
        <c:ser>
          <c:idx val="4"/>
          <c:order val="4"/>
          <c:tx>
            <c:strRef>
              <c:f>'Q1, Q2 et Q3 '!$G$37</c:f>
              <c:strCache>
                <c:ptCount val="1"/>
                <c:pt idx="0">
                  <c:v>1</c:v>
                </c:pt>
              </c:strCache>
            </c:strRef>
          </c:tx>
          <c:spPr>
            <a:solidFill>
              <a:srgbClr val="FF0000"/>
            </a:solidFill>
          </c:spPr>
          <c:invertIfNegative val="0"/>
          <c:cat>
            <c:strRef>
              <c:f>'Q1, Q2 et Q3 '!$B$68:$B$76</c:f>
              <c:strCache>
                <c:ptCount val="9"/>
                <c:pt idx="0">
                  <c:v>i. Les présentations sur la méthodologie et le processus de la RIA ont été claires et utiles.</c:v>
                </c:pt>
                <c:pt idx="1">
                  <c:v>ii. La session d'introduction sur le plan de réponse à la COVID-19 du pays et le calendrier de la réponse en cours a été utile et efficace.</c:v>
                </c:pt>
                <c:pt idx="2">
                  <c:v>iii. La session 1 (Qu'est-ce qui s'est bien passé ? Qu'est-ce qui s'est moins bien passé ? Pourquoi ?) a été efficace.</c:v>
                </c:pt>
                <c:pt idx="3">
                  <c:v>iv. La session 2 (Que pouvons-nous faire pour nous améliorer la prochaine fois ?) a été efficace.</c:v>
                </c:pt>
                <c:pt idx="4">
                  <c:v>v. La session 3 (La voie à suivre) a été efficace.</c:v>
                </c:pt>
                <c:pt idx="5">
                  <c:v>vi. Le nombre de participants était-il suffisant ?</c:v>
                </c:pt>
                <c:pt idx="6">
                  <c:v>vii. Les profils des participants étaient-ils adéquats pour le(s) pilier(s)/fonction(s) de la réponse examinée ?</c:v>
                </c:pt>
                <c:pt idx="7">
                  <c:v>viii. Utiliseriez-vous cette méthodologie RIA pour d'autres urgences de santé publique dans votre pays ?</c:v>
                </c:pt>
                <c:pt idx="8">
                  <c:v>ix. Dans l'ensemble, quelle est votre évaluation de l'efficacité de la méthodologie de la RIA pour atteindre les objectifs et les résultats ?</c:v>
                </c:pt>
              </c:strCache>
            </c:strRef>
          </c:cat>
          <c:val>
            <c:numRef>
              <c:f>'Q1, Q2 et Q3 '!$G$68:$G$76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235-4115-BA48-D9619EDC51FE}"/>
            </c:ext>
          </c:extLst>
        </c:ser>
        <c:dLbls>
          <c:showLegendKey val="0"/>
          <c:showVal val="0"/>
          <c:showCatName val="0"/>
          <c:showSerName val="0"/>
          <c:showPercent val="0"/>
          <c:showBubbleSize val="0"/>
        </c:dLbls>
        <c:gapWidth val="150"/>
        <c:overlap val="100"/>
        <c:axId val="2110302712"/>
        <c:axId val="2110305768"/>
      </c:barChart>
      <c:catAx>
        <c:axId val="2110302712"/>
        <c:scaling>
          <c:orientation val="maxMin"/>
        </c:scaling>
        <c:delete val="0"/>
        <c:axPos val="l"/>
        <c:numFmt formatCode="General" sourceLinked="0"/>
        <c:majorTickMark val="out"/>
        <c:minorTickMark val="none"/>
        <c:tickLblPos val="nextTo"/>
        <c:crossAx val="2110305768"/>
        <c:crosses val="autoZero"/>
        <c:auto val="1"/>
        <c:lblAlgn val="ctr"/>
        <c:lblOffset val="100"/>
        <c:noMultiLvlLbl val="0"/>
      </c:catAx>
      <c:valAx>
        <c:axId val="2110305768"/>
        <c:scaling>
          <c:orientation val="minMax"/>
          <c:max val="100"/>
        </c:scaling>
        <c:delete val="0"/>
        <c:axPos val="t"/>
        <c:majorGridlines/>
        <c:numFmt formatCode="General" sourceLinked="0"/>
        <c:majorTickMark val="out"/>
        <c:minorTickMark val="none"/>
        <c:tickLblPos val="nextTo"/>
        <c:crossAx val="211030271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909173012627499"/>
          <c:y val="0.113907512390393"/>
          <c:w val="0.52868446913812495"/>
          <c:h val="0.69734411955626496"/>
        </c:manualLayout>
      </c:layout>
      <c:barChart>
        <c:barDir val="bar"/>
        <c:grouping val="stacked"/>
        <c:varyColors val="0"/>
        <c:ser>
          <c:idx val="0"/>
          <c:order val="0"/>
          <c:tx>
            <c:strRef>
              <c:f>'Q1, Q2 et Q3 '!$C$37</c:f>
              <c:strCache>
                <c:ptCount val="1"/>
                <c:pt idx="0">
                  <c:v>5</c:v>
                </c:pt>
              </c:strCache>
            </c:strRef>
          </c:tx>
          <c:spPr>
            <a:solidFill>
              <a:srgbClr val="00B050"/>
            </a:solidFill>
          </c:spPr>
          <c:invertIfNegative val="0"/>
          <c:cat>
            <c:strRef>
              <c:f>'Q1, Q2 et Q3 '!$B$78:$B$82</c:f>
              <c:strCache>
                <c:ptCount val="5"/>
                <c:pt idx="0">
                  <c:v>i. Combler les lacunes les plus importantes dans la réponse à l'épidémie de COVID-19 en temps utile.</c:v>
                </c:pt>
                <c:pt idx="1">
                  <c:v>ii. Combler les lacunes en matière de coordination et de collaboration.</c:v>
                </c:pt>
                <c:pt idx="2">
                  <c:v>iii. Identifier, reproduire et maintenir les pratiques productives.</c:v>
                </c:pt>
                <c:pt idx="3">
                  <c:v>iv. Permettre aux individus de mieux apprécier les défis de la réponse aux situations d'urgence.</c:v>
                </c:pt>
                <c:pt idx="4">
                  <c:v>v. Mettre en évidence les meilleures pratiques ou les nouvelles capacités développées dans le pays au cours de la réponse à l'épidémie de COVID-19.</c:v>
                </c:pt>
              </c:strCache>
            </c:strRef>
          </c:cat>
          <c:val>
            <c:numRef>
              <c:f>'Q1, Q2 et Q3 '!$C$78:$C$82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70A-40F1-B7B5-54660058388A}"/>
            </c:ext>
          </c:extLst>
        </c:ser>
        <c:ser>
          <c:idx val="1"/>
          <c:order val="1"/>
          <c:tx>
            <c:strRef>
              <c:f>'Q1, Q2 et Q3 '!$D$37</c:f>
              <c:strCache>
                <c:ptCount val="1"/>
                <c:pt idx="0">
                  <c:v>4</c:v>
                </c:pt>
              </c:strCache>
            </c:strRef>
          </c:tx>
          <c:spPr>
            <a:solidFill>
              <a:srgbClr val="92D050"/>
            </a:solidFill>
          </c:spPr>
          <c:invertIfNegative val="0"/>
          <c:cat>
            <c:strRef>
              <c:f>'Q1, Q2 et Q3 '!$B$78:$B$82</c:f>
              <c:strCache>
                <c:ptCount val="5"/>
                <c:pt idx="0">
                  <c:v>i. Combler les lacunes les plus importantes dans la réponse à l'épidémie de COVID-19 en temps utile.</c:v>
                </c:pt>
                <c:pt idx="1">
                  <c:v>ii. Combler les lacunes en matière de coordination et de collaboration.</c:v>
                </c:pt>
                <c:pt idx="2">
                  <c:v>iii. Identifier, reproduire et maintenir les pratiques productives.</c:v>
                </c:pt>
                <c:pt idx="3">
                  <c:v>iv. Permettre aux individus de mieux apprécier les défis de la réponse aux situations d'urgence.</c:v>
                </c:pt>
                <c:pt idx="4">
                  <c:v>v. Mettre en évidence les meilleures pratiques ou les nouvelles capacités développées dans le pays au cours de la réponse à l'épidémie de COVID-19.</c:v>
                </c:pt>
              </c:strCache>
            </c:strRef>
          </c:cat>
          <c:val>
            <c:numRef>
              <c:f>'Q1, Q2 et Q3 '!$D$78:$D$82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70A-40F1-B7B5-54660058388A}"/>
            </c:ext>
          </c:extLst>
        </c:ser>
        <c:ser>
          <c:idx val="2"/>
          <c:order val="2"/>
          <c:tx>
            <c:strRef>
              <c:f>'Q1, Q2 et Q3 '!$E$37</c:f>
              <c:strCache>
                <c:ptCount val="1"/>
                <c:pt idx="0">
                  <c:v>3</c:v>
                </c:pt>
              </c:strCache>
            </c:strRef>
          </c:tx>
          <c:spPr>
            <a:solidFill>
              <a:srgbClr val="FFFF00"/>
            </a:solidFill>
          </c:spPr>
          <c:invertIfNegative val="0"/>
          <c:cat>
            <c:strRef>
              <c:f>'Q1, Q2 et Q3 '!$B$78:$B$82</c:f>
              <c:strCache>
                <c:ptCount val="5"/>
                <c:pt idx="0">
                  <c:v>i. Combler les lacunes les plus importantes dans la réponse à l'épidémie de COVID-19 en temps utile.</c:v>
                </c:pt>
                <c:pt idx="1">
                  <c:v>ii. Combler les lacunes en matière de coordination et de collaboration.</c:v>
                </c:pt>
                <c:pt idx="2">
                  <c:v>iii. Identifier, reproduire et maintenir les pratiques productives.</c:v>
                </c:pt>
                <c:pt idx="3">
                  <c:v>iv. Permettre aux individus de mieux apprécier les défis de la réponse aux situations d'urgence.</c:v>
                </c:pt>
                <c:pt idx="4">
                  <c:v>v. Mettre en évidence les meilleures pratiques ou les nouvelles capacités développées dans le pays au cours de la réponse à l'épidémie de COVID-19.</c:v>
                </c:pt>
              </c:strCache>
            </c:strRef>
          </c:cat>
          <c:val>
            <c:numRef>
              <c:f>'Q1, Q2 et Q3 '!$E$78:$E$82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70A-40F1-B7B5-54660058388A}"/>
            </c:ext>
          </c:extLst>
        </c:ser>
        <c:ser>
          <c:idx val="3"/>
          <c:order val="3"/>
          <c:tx>
            <c:strRef>
              <c:f>'Q1, Q2 et Q3 '!$F$37</c:f>
              <c:strCache>
                <c:ptCount val="1"/>
                <c:pt idx="0">
                  <c:v>2</c:v>
                </c:pt>
              </c:strCache>
            </c:strRef>
          </c:tx>
          <c:spPr>
            <a:solidFill>
              <a:srgbClr val="FFC000"/>
            </a:solidFill>
          </c:spPr>
          <c:invertIfNegative val="0"/>
          <c:cat>
            <c:strRef>
              <c:f>'Q1, Q2 et Q3 '!$B$78:$B$82</c:f>
              <c:strCache>
                <c:ptCount val="5"/>
                <c:pt idx="0">
                  <c:v>i. Combler les lacunes les plus importantes dans la réponse à l'épidémie de COVID-19 en temps utile.</c:v>
                </c:pt>
                <c:pt idx="1">
                  <c:v>ii. Combler les lacunes en matière de coordination et de collaboration.</c:v>
                </c:pt>
                <c:pt idx="2">
                  <c:v>iii. Identifier, reproduire et maintenir les pratiques productives.</c:v>
                </c:pt>
                <c:pt idx="3">
                  <c:v>iv. Permettre aux individus de mieux apprécier les défis de la réponse aux situations d'urgence.</c:v>
                </c:pt>
                <c:pt idx="4">
                  <c:v>v. Mettre en évidence les meilleures pratiques ou les nouvelles capacités développées dans le pays au cours de la réponse à l'épidémie de COVID-19.</c:v>
                </c:pt>
              </c:strCache>
            </c:strRef>
          </c:cat>
          <c:val>
            <c:numRef>
              <c:f>'Q1, Q2 et Q3 '!$F$78:$F$82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70A-40F1-B7B5-54660058388A}"/>
            </c:ext>
          </c:extLst>
        </c:ser>
        <c:ser>
          <c:idx val="4"/>
          <c:order val="4"/>
          <c:tx>
            <c:strRef>
              <c:f>'Q1, Q2 et Q3 '!$G$37</c:f>
              <c:strCache>
                <c:ptCount val="1"/>
                <c:pt idx="0">
                  <c:v>1</c:v>
                </c:pt>
              </c:strCache>
            </c:strRef>
          </c:tx>
          <c:spPr>
            <a:solidFill>
              <a:srgbClr val="FF0000"/>
            </a:solidFill>
          </c:spPr>
          <c:invertIfNegative val="0"/>
          <c:cat>
            <c:strRef>
              <c:f>'Q1, Q2 et Q3 '!$B$78:$B$82</c:f>
              <c:strCache>
                <c:ptCount val="5"/>
                <c:pt idx="0">
                  <c:v>i. Combler les lacunes les plus importantes dans la réponse à l'épidémie de COVID-19 en temps utile.</c:v>
                </c:pt>
                <c:pt idx="1">
                  <c:v>ii. Combler les lacunes en matière de coordination et de collaboration.</c:v>
                </c:pt>
                <c:pt idx="2">
                  <c:v>iii. Identifier, reproduire et maintenir les pratiques productives.</c:v>
                </c:pt>
                <c:pt idx="3">
                  <c:v>iv. Permettre aux individus de mieux apprécier les défis de la réponse aux situations d'urgence.</c:v>
                </c:pt>
                <c:pt idx="4">
                  <c:v>v. Mettre en évidence les meilleures pratiques ou les nouvelles capacités développées dans le pays au cours de la réponse à l'épidémie de COVID-19.</c:v>
                </c:pt>
              </c:strCache>
            </c:strRef>
          </c:cat>
          <c:val>
            <c:numRef>
              <c:f>'Q1, Q2 et Q3 '!$G$78:$G$82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70A-40F1-B7B5-54660058388A}"/>
            </c:ext>
          </c:extLst>
        </c:ser>
        <c:dLbls>
          <c:showLegendKey val="0"/>
          <c:showVal val="0"/>
          <c:showCatName val="0"/>
          <c:showSerName val="0"/>
          <c:showPercent val="0"/>
          <c:showBubbleSize val="0"/>
        </c:dLbls>
        <c:gapWidth val="150"/>
        <c:overlap val="100"/>
        <c:axId val="2110350488"/>
        <c:axId val="2110353544"/>
      </c:barChart>
      <c:catAx>
        <c:axId val="2110350488"/>
        <c:scaling>
          <c:orientation val="maxMin"/>
        </c:scaling>
        <c:delete val="0"/>
        <c:axPos val="l"/>
        <c:numFmt formatCode="General" sourceLinked="0"/>
        <c:majorTickMark val="out"/>
        <c:minorTickMark val="none"/>
        <c:tickLblPos val="nextTo"/>
        <c:crossAx val="2110353544"/>
        <c:crosses val="autoZero"/>
        <c:auto val="1"/>
        <c:lblAlgn val="ctr"/>
        <c:lblOffset val="100"/>
        <c:noMultiLvlLbl val="0"/>
      </c:catAx>
      <c:valAx>
        <c:axId val="2110353544"/>
        <c:scaling>
          <c:orientation val="minMax"/>
          <c:max val="100"/>
        </c:scaling>
        <c:delete val="0"/>
        <c:axPos val="t"/>
        <c:majorGridlines/>
        <c:numFmt formatCode="General" sourceLinked="0"/>
        <c:majorTickMark val="out"/>
        <c:minorTickMark val="none"/>
        <c:tickLblPos val="nextTo"/>
        <c:crossAx val="211035048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'!$B$14</c:f>
          <c:strCache>
            <c:ptCount val="1"/>
            <c:pt idx="0">
              <c:v>i. La RIA a permis aux participants d'identifier les défis et les lacunes rencontrés lors de la réponse à l'épidémie de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et Q3 '!$B$38</c:f>
              <c:strCache>
                <c:ptCount val="1"/>
                <c:pt idx="0">
                  <c:v>i. La RIA a permis aux participants d'identifier les défis et les lacunes rencontrés lors de la réponse à l'épidémie de COVID-19.</c:v>
                </c:pt>
              </c:strCache>
            </c:strRef>
          </c:tx>
          <c:val>
            <c:numRef>
              <c:f>'Q1, Q2 et Q3 '!$C$38:$G$38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FD7-410F-A8F2-8E041010C14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'!$B$16</c:f>
          <c:strCache>
            <c:ptCount val="1"/>
            <c:pt idx="0">
              <c:v>iii. La RIA a contribué à renforcer la collaboration et la coordination interdisciplinaires au sein des acteurs du secteur de la santé impliqués dans la réponse à l'épidémie de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et Q3 '!$B$40</c:f>
              <c:strCache>
                <c:ptCount val="1"/>
                <c:pt idx="0">
                  <c:v>iii. La RIA a contribué à renforcer la collaboration et la coordination interdisciplinaires au sein des acteurs du secteur de la santé impliqués dans la réponse à l'épidémie de COVID-19.</c:v>
                </c:pt>
              </c:strCache>
            </c:strRef>
          </c:tx>
          <c:val>
            <c:numRef>
              <c:f>'Q1, Q2 et Q3 '!$C$40:$G$40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243-45F7-8FB0-143307EC411E}"/>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'!$B$17</c:f>
          <c:strCache>
            <c:ptCount val="1"/>
            <c:pt idx="0">
              <c:v>iv. La RIA a contribué à renforcer la collaboration et la coordination multisectorielles entre les secteurs de la santé et les autres secteurs impliqués dans la réponse à l’épidémie de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'Q1, Q2 et Q3 '!$B$41</c:f>
              <c:strCache>
                <c:ptCount val="1"/>
                <c:pt idx="0">
                  <c:v>iv. La RIA a contribué à renforcer la collaboration et la coordination multisectorielles entre les secteurs de la santé et les autres secteurs impliqués dans la réponse à l’épidémie de COVID-19.</c:v>
                </c:pt>
              </c:strCache>
            </c:strRef>
          </c:tx>
          <c:val>
            <c:numRef>
              <c:f>'Q1, Q2 et Q3 '!$C$41:$G$41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and Q2'!#REF!</c:f>
          <c:strCache>
            <c:ptCount val="1"/>
            <c:pt idx="0">
              <c:v>#REF!</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val>
            <c:numRef>
              <c:f>'Q1 and Q2'!#REF!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'Q1 and Q2'!#REF!</c15:sqref>
                        </c15:formulaRef>
                      </c:ext>
                    </c:extLst>
                    <c:strCache>
                      <c:ptCount val="1"/>
                      <c:pt idx="0">
                        <c:v>#REF!</c:v>
                      </c:pt>
                    </c:strCache>
                  </c:strRef>
                </c15:tx>
              </c15:filteredSeriesTitle>
            </c:ext>
            <c:ext xmlns:c16="http://schemas.microsoft.com/office/drawing/2014/chart" uri="{C3380CC4-5D6E-409C-BE32-E72D297353CC}">
              <c16:uniqueId val="{00000000-7E04-44EE-85CF-BDC032B7365B}"/>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'!$B$20</c:f>
          <c:strCache>
            <c:ptCount val="1"/>
            <c:pt idx="0">
              <c:v>i. Les présentations sur la méthodologie et le processus de la RIA ont été claires et utiles.</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'Q1, Q2 et Q3 '!$B$44</c:f>
              <c:strCache>
                <c:ptCount val="1"/>
                <c:pt idx="0">
                  <c:v>i. Les présentations sur la méthodologie et le processus de la RIA ont été claires et utiles.</c:v>
                </c:pt>
              </c:strCache>
            </c:strRef>
          </c:tx>
          <c:val>
            <c:numRef>
              <c:f>'Q1, Q2 et Q3 '!$C$44:$G$44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929-4B27-BFA8-DC7A768B1CF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'!$B$26</c:f>
          <c:strCache>
            <c:ptCount val="1"/>
            <c:pt idx="0">
              <c:v>vii. Les profils des participants étaient-ils adéquats pour le(s) pilier(s)/fonction(s) de la réponse examinée ?</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4891071457417599"/>
          <c:y val="0.241498070365255"/>
          <c:w val="0.43110385328753498"/>
          <c:h val="0.69258434219013398"/>
        </c:manualLayout>
      </c:layout>
      <c:pieChart>
        <c:varyColors val="1"/>
        <c:ser>
          <c:idx val="0"/>
          <c:order val="0"/>
          <c:tx>
            <c:strRef>
              <c:f>'Q1, Q2 et Q3 '!$B$51</c:f>
              <c:strCache>
                <c:ptCount val="1"/>
                <c:pt idx="0">
                  <c:v>viii. Utiliseriez-vous cette méthodologie RIA pour d'autres urgences de santé publique dans votre pays ?</c:v>
                </c:pt>
              </c:strCache>
            </c:strRef>
          </c:tx>
          <c:val>
            <c:numRef>
              <c:f>'Q1, Q2 et Q3 '!$C$51:$G$51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4E7-4F7A-8F23-1C0289550D6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'!$B$28</c:f>
          <c:strCache>
            <c:ptCount val="1"/>
            <c:pt idx="0">
              <c:v>ix. Dans l'ensemble, quelle est votre évaluation de l'efficacité de la méthodologie de la RIA pour atteindre les objectifs et les résultats ?</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et Q3 '!$B$52</c:f>
              <c:strCache>
                <c:ptCount val="1"/>
                <c:pt idx="0">
                  <c:v>ix. Dans l'ensemble, quelle est votre évaluation de l'efficacité de la méthodologie de la RIA pour atteindre les objectifs et les résultats ?</c:v>
                </c:pt>
              </c:strCache>
            </c:strRef>
          </c:tx>
          <c:val>
            <c:numRef>
              <c:f>'Q1, Q2 et Q3 '!$C$52:$G$52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873-4A9F-AE97-5BE5421681A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et Q3 '!$B$54</c:f>
          <c:strCache>
            <c:ptCount val="1"/>
            <c:pt idx="0">
              <c:v>i. Combler les lacunes les plus importantes dans la réponse à l'épidémie de COVID-19 en temps utile.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828577389540801"/>
          <c:y val="0.24423174603174599"/>
          <c:w val="0.40922976972152098"/>
          <c:h val="0.63532017281809305"/>
        </c:manualLayout>
      </c:layout>
      <c:pieChart>
        <c:varyColors val="1"/>
        <c:ser>
          <c:idx val="0"/>
          <c:order val="0"/>
          <c:tx>
            <c:strRef>
              <c:f>'Q1, Q2 et Q3 '!$B$54</c:f>
              <c:strCache>
                <c:ptCount val="1"/>
                <c:pt idx="0">
                  <c:v>i. Combler les lacunes les plus importantes dans la réponse à l'épidémie de COVID-19 en temps utile.</c:v>
                </c:pt>
              </c:strCache>
            </c:strRef>
          </c:tx>
          <c:val>
            <c:numRef>
              <c:f>'Q1, Q2 et Q3 '!$C$54:$G$54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05E-4FE4-923E-30277A14EE5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3724275</xdr:colOff>
      <xdr:row>208</xdr:row>
      <xdr:rowOff>114301</xdr:rowOff>
    </xdr:from>
    <xdr:to>
      <xdr:col>8</xdr:col>
      <xdr:colOff>548100</xdr:colOff>
      <xdr:row>222</xdr:row>
      <xdr:rowOff>5401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208</xdr:row>
      <xdr:rowOff>123824</xdr:rowOff>
    </xdr:from>
    <xdr:to>
      <xdr:col>1</xdr:col>
      <xdr:colOff>3729450</xdr:colOff>
      <xdr:row>222</xdr:row>
      <xdr:rowOff>14924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221</xdr:row>
      <xdr:rowOff>138111</xdr:rowOff>
    </xdr:from>
    <xdr:to>
      <xdr:col>1</xdr:col>
      <xdr:colOff>3767550</xdr:colOff>
      <xdr:row>235</xdr:row>
      <xdr:rowOff>29211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400051</xdr:colOff>
      <xdr:row>207</xdr:row>
      <xdr:rowOff>71437</xdr:rowOff>
    </xdr:from>
    <xdr:to>
      <xdr:col>23</xdr:col>
      <xdr:colOff>81376</xdr:colOff>
      <xdr:row>220</xdr:row>
      <xdr:rowOff>76837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252412</xdr:colOff>
      <xdr:row>224</xdr:row>
      <xdr:rowOff>14287</xdr:rowOff>
    </xdr:from>
    <xdr:to>
      <xdr:col>14</xdr:col>
      <xdr:colOff>543337</xdr:colOff>
      <xdr:row>237</xdr:row>
      <xdr:rowOff>57787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250</xdr:row>
      <xdr:rowOff>119061</xdr:rowOff>
    </xdr:from>
    <xdr:to>
      <xdr:col>1</xdr:col>
      <xdr:colOff>3738975</xdr:colOff>
      <xdr:row>264</xdr:row>
      <xdr:rowOff>10161</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3767138</xdr:colOff>
      <xdr:row>234</xdr:row>
      <xdr:rowOff>128586</xdr:rowOff>
    </xdr:from>
    <xdr:to>
      <xdr:col>9</xdr:col>
      <xdr:colOff>413</xdr:colOff>
      <xdr:row>248</xdr:row>
      <xdr:rowOff>19686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264</xdr:row>
      <xdr:rowOff>33336</xdr:rowOff>
    </xdr:from>
    <xdr:to>
      <xdr:col>1</xdr:col>
      <xdr:colOff>3729450</xdr:colOff>
      <xdr:row>277</xdr:row>
      <xdr:rowOff>38736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281</xdr:row>
      <xdr:rowOff>104774</xdr:rowOff>
    </xdr:from>
    <xdr:to>
      <xdr:col>1</xdr:col>
      <xdr:colOff>3729450</xdr:colOff>
      <xdr:row>294</xdr:row>
      <xdr:rowOff>148274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3743325</xdr:colOff>
      <xdr:row>281</xdr:row>
      <xdr:rowOff>104774</xdr:rowOff>
    </xdr:from>
    <xdr:to>
      <xdr:col>8</xdr:col>
      <xdr:colOff>567150</xdr:colOff>
      <xdr:row>294</xdr:row>
      <xdr:rowOff>148274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294</xdr:row>
      <xdr:rowOff>142874</xdr:rowOff>
    </xdr:from>
    <xdr:to>
      <xdr:col>1</xdr:col>
      <xdr:colOff>3758025</xdr:colOff>
      <xdr:row>308</xdr:row>
      <xdr:rowOff>33974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235</xdr:row>
      <xdr:rowOff>28575</xdr:rowOff>
    </xdr:from>
    <xdr:to>
      <xdr:col>1</xdr:col>
      <xdr:colOff>3758025</xdr:colOff>
      <xdr:row>248</xdr:row>
      <xdr:rowOff>33975</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37353</xdr:colOff>
      <xdr:row>82</xdr:row>
      <xdr:rowOff>171450</xdr:rowOff>
    </xdr:from>
    <xdr:to>
      <xdr:col>11</xdr:col>
      <xdr:colOff>466352</xdr:colOff>
      <xdr:row>110</xdr:row>
      <xdr:rowOff>171450</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37353" y="27191634"/>
          <a:ext cx="10262161" cy="5490882"/>
          <a:chOff x="0" y="10864615"/>
          <a:chExt cx="10320618" cy="4336676"/>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0864615"/>
            <a:ext cx="10320618" cy="43366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392206" y="11592557"/>
          <a:ext cx="9816353" cy="3532331"/>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1923" y="11110142"/>
            <a:ext cx="9874013" cy="533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600" b="1">
                <a:solidFill>
                  <a:schemeClr val="dk1"/>
                </a:solidFill>
                <a:latin typeface="+mn-lt"/>
                <a:ea typeface="+mn-ea"/>
                <a:cs typeface="+mn-cs"/>
              </a:rPr>
              <a:t>Q1.</a:t>
            </a:r>
            <a:r>
              <a:rPr lang="en-US" sz="1600" b="1" baseline="0">
                <a:solidFill>
                  <a:schemeClr val="dk1"/>
                </a:solidFill>
                <a:latin typeface="+mn-lt"/>
                <a:ea typeface="+mn-ea"/>
                <a:cs typeface="+mn-cs"/>
              </a:rPr>
              <a:t> </a:t>
            </a:r>
            <a:r>
              <a:rPr lang="fr-FR" sz="1600" b="1">
                <a:solidFill>
                  <a:schemeClr val="dk1"/>
                </a:solidFill>
                <a:latin typeface="+mn-lt"/>
                <a:ea typeface="+mn-ea"/>
                <a:cs typeface="+mn-cs"/>
              </a:rPr>
              <a:t>Sur une échelle de 1 (désaccord complet) à 5 (entièrement d’accord), dans quelle mesure estimez-vous que la </a:t>
            </a:r>
            <a:r>
              <a:rPr lang="fr-FR" sz="1600" b="1">
                <a:solidFill>
                  <a:sysClr val="windowText" lastClr="000000"/>
                </a:solidFill>
                <a:latin typeface="+mn-lt"/>
                <a:ea typeface="+mn-ea"/>
                <a:cs typeface="+mn-cs"/>
              </a:rPr>
              <a:t>R</a:t>
            </a:r>
            <a:r>
              <a:rPr lang="fr-FR" sz="1600" b="1">
                <a:solidFill>
                  <a:schemeClr val="dk1"/>
                </a:solidFill>
                <a:latin typeface="+mn-lt"/>
                <a:ea typeface="+mn-ea"/>
                <a:cs typeface="+mn-cs"/>
              </a:rPr>
              <a:t>evue Intra-Action (RIA) a atteint les objectifs suivants ?</a:t>
            </a:r>
          </a:p>
          <a:p>
            <a:pPr lvl="0"/>
            <a:br>
              <a:rPr lang="en-US" sz="1600" b="1">
                <a:solidFill>
                  <a:schemeClr val="dk1"/>
                </a:solidFill>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grpSp>
    <xdr:clientData/>
  </xdr:twoCellAnchor>
  <xdr:twoCellAnchor>
    <xdr:from>
      <xdr:col>0</xdr:col>
      <xdr:colOff>41835</xdr:colOff>
      <xdr:row>112</xdr:row>
      <xdr:rowOff>4670</xdr:rowOff>
    </xdr:from>
    <xdr:to>
      <xdr:col>11</xdr:col>
      <xdr:colOff>475752</xdr:colOff>
      <xdr:row>144</xdr:row>
      <xdr:rowOff>12836</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41835" y="32907942"/>
          <a:ext cx="10267079" cy="6283460"/>
          <a:chOff x="75147" y="16104518"/>
          <a:chExt cx="10460085" cy="2607473"/>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75147" y="16104518"/>
            <a:ext cx="10460085" cy="26074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314096" y="16470893"/>
          <a:ext cx="9827559" cy="211734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56030</xdr:colOff>
      <xdr:row>145</xdr:row>
      <xdr:rowOff>24459</xdr:rowOff>
    </xdr:from>
    <xdr:to>
      <xdr:col>11</xdr:col>
      <xdr:colOff>479139</xdr:colOff>
      <xdr:row>180</xdr:row>
      <xdr:rowOff>80869</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56030" y="39399128"/>
          <a:ext cx="10256271" cy="6920013"/>
          <a:chOff x="0" y="19524432"/>
          <a:chExt cx="10320618" cy="1162854"/>
        </a:xfrm>
      </xdr:grpSpPr>
      <xdr:sp macro="" textlink="">
        <xdr:nvSpPr>
          <xdr:cNvPr id="23" name="Rectangle 22">
            <a:extLst>
              <a:ext uri="{FF2B5EF4-FFF2-40B4-BE49-F238E27FC236}">
                <a16:creationId xmlns:a16="http://schemas.microsoft.com/office/drawing/2014/main" id="{00000000-0008-0000-0000-000017000000}"/>
              </a:ext>
            </a:extLst>
          </xdr:cNvPr>
          <xdr:cNvSpPr/>
        </xdr:nvSpPr>
        <xdr:spPr>
          <a:xfrm>
            <a:off x="0" y="19524432"/>
            <a:ext cx="10320618" cy="11628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389450" y="19748974"/>
          <a:ext cx="9110383" cy="93060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92445" y="19618904"/>
            <a:ext cx="9032543" cy="153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600" b="1">
                <a:solidFill>
                  <a:schemeClr val="dk1"/>
                </a:solidFill>
                <a:latin typeface="+mn-lt"/>
                <a:ea typeface="+mn-ea"/>
                <a:cs typeface="+mn-cs"/>
              </a:rPr>
              <a:t>Q3. </a:t>
            </a:r>
            <a:r>
              <a:rPr lang="fr-FR" sz="1600" b="1">
                <a:solidFill>
                  <a:schemeClr val="dk1"/>
                </a:solidFill>
                <a:latin typeface="+mn-lt"/>
                <a:ea typeface="+mn-ea"/>
                <a:cs typeface="+mn-cs"/>
              </a:rPr>
              <a:t>Sur une échelle de 1 (improbable) à 5 (très probable), dans quelle mesure pensez-vous que les résultats de la RIA peuvent contribuer à :</a:t>
            </a:r>
          </a:p>
        </xdr:txBody>
      </xdr:sp>
    </xdr:grpSp>
    <xdr:clientData/>
  </xdr:twoCellAnchor>
  <xdr:twoCellAnchor>
    <xdr:from>
      <xdr:col>1</xdr:col>
      <xdr:colOff>288924</xdr:colOff>
      <xdr:row>115</xdr:row>
      <xdr:rowOff>174624</xdr:rowOff>
    </xdr:from>
    <xdr:to>
      <xdr:col>10</xdr:col>
      <xdr:colOff>497416</xdr:colOff>
      <xdr:row>119</xdr:row>
      <xdr:rowOff>74505</xdr:rowOff>
    </xdr:to>
    <xdr:sp macro="" textlink="">
      <xdr:nvSpPr>
        <xdr:cNvPr id="26" name="TextBox 7">
          <a:extLst>
            <a:ext uri="{FF2B5EF4-FFF2-40B4-BE49-F238E27FC236}">
              <a16:creationId xmlns:a16="http://schemas.microsoft.com/office/drawing/2014/main" id="{62BC1F21-B2EF-4C17-8A57-E9C07B32D7F6}"/>
            </a:ext>
          </a:extLst>
        </xdr:cNvPr>
        <xdr:cNvSpPr txBox="1"/>
      </xdr:nvSpPr>
      <xdr:spPr>
        <a:xfrm>
          <a:off x="913341" y="20833291"/>
          <a:ext cx="9352492" cy="619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fr-FR" sz="1600" b="1">
              <a:solidFill>
                <a:schemeClr val="dk1"/>
              </a:solidFill>
              <a:latin typeface="+mn-lt"/>
              <a:ea typeface="+mn-ea"/>
              <a:cs typeface="+mn-cs"/>
            </a:rPr>
            <a:t>Q2. Sur une échelle de 1 (très inefficace) à 5 (très efficace), quelle a été l'efficacité de la méthodologie de</a:t>
          </a:r>
          <a:r>
            <a:rPr lang="fr-FR" sz="1600" b="1" baseline="0">
              <a:solidFill>
                <a:schemeClr val="dk1"/>
              </a:solidFill>
              <a:latin typeface="+mn-lt"/>
              <a:ea typeface="+mn-ea"/>
              <a:cs typeface="+mn-cs"/>
            </a:rPr>
            <a:t> la</a:t>
          </a:r>
          <a:r>
            <a:rPr lang="fr-FR" sz="1600" b="1">
              <a:solidFill>
                <a:schemeClr val="dk1"/>
              </a:solidFill>
              <a:latin typeface="+mn-lt"/>
              <a:ea typeface="+mn-ea"/>
              <a:cs typeface="+mn-cs"/>
            </a:rPr>
            <a:t> RIA pour atteindre les objectifs :</a:t>
          </a:r>
        </a:p>
        <a:p>
          <a:r>
            <a:rPr lang="en-US" sz="1100" b="1">
              <a:solidFill>
                <a:schemeClr val="dk1"/>
              </a:solidFill>
              <a:effectLst/>
              <a:latin typeface="+mn-lt"/>
              <a:ea typeface="+mn-ea"/>
              <a:cs typeface="+mn-cs"/>
            </a:rPr>
            <a:t> </a:t>
          </a:r>
          <a:endParaRPr lang="en-GB" sz="1600">
            <a:effectLst/>
          </a:endParaRPr>
        </a:p>
        <a:p>
          <a:endParaRPr lang="en-GB" sz="1600">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clientData/>
  </xdr:twoCellAnchor>
  <xdr:twoCellAnchor editAs="oneCell">
    <xdr:from>
      <xdr:col>0</xdr:col>
      <xdr:colOff>117662</xdr:colOff>
      <xdr:row>0</xdr:row>
      <xdr:rowOff>16809</xdr:rowOff>
    </xdr:from>
    <xdr:to>
      <xdr:col>1</xdr:col>
      <xdr:colOff>2209427</xdr:colOff>
      <xdr:row>0</xdr:row>
      <xdr:rowOff>707967</xdr:rowOff>
    </xdr:to>
    <xdr:pic>
      <xdr:nvPicPr>
        <xdr:cNvPr id="27" name="Picture 26">
          <a:extLst>
            <a:ext uri="{FF2B5EF4-FFF2-40B4-BE49-F238E27FC236}">
              <a16:creationId xmlns:a16="http://schemas.microsoft.com/office/drawing/2014/main" id="{594EFCF8-1FCC-4681-A34A-EC20DC757646}"/>
            </a:ext>
          </a:extLst>
        </xdr:cNvPr>
        <xdr:cNvPicPr>
          <a:picLocks noChangeAspect="1"/>
        </xdr:cNvPicPr>
      </xdr:nvPicPr>
      <xdr:blipFill>
        <a:blip xmlns:r="http://schemas.openxmlformats.org/officeDocument/2006/relationships" r:embed="rId16"/>
        <a:stretch>
          <a:fillRect/>
        </a:stretch>
      </xdr:blipFill>
      <xdr:spPr>
        <a:xfrm>
          <a:off x="117662" y="16809"/>
          <a:ext cx="2730500" cy="6911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63500</xdr:colOff>
      <xdr:row>0</xdr:row>
      <xdr:rowOff>38100</xdr:rowOff>
    </xdr:from>
    <xdr:to>
      <xdr:col>0</xdr:col>
      <xdr:colOff>2794000</xdr:colOff>
      <xdr:row>0</xdr:row>
      <xdr:rowOff>729258</xdr:rowOff>
    </xdr:to>
    <xdr:pic>
      <xdr:nvPicPr>
        <xdr:cNvPr id="3" name="Picture 2">
          <a:extLst>
            <a:ext uri="{FF2B5EF4-FFF2-40B4-BE49-F238E27FC236}">
              <a16:creationId xmlns:a16="http://schemas.microsoft.com/office/drawing/2014/main" id="{FBF3354D-2C39-46F7-9142-3F7D15D9F315}"/>
            </a:ext>
          </a:extLst>
        </xdr:cNvPr>
        <xdr:cNvPicPr>
          <a:picLocks noChangeAspect="1"/>
        </xdr:cNvPicPr>
      </xdr:nvPicPr>
      <xdr:blipFill>
        <a:blip xmlns:r="http://schemas.openxmlformats.org/officeDocument/2006/relationships" r:embed="rId1"/>
        <a:stretch>
          <a:fillRect/>
        </a:stretch>
      </xdr:blipFill>
      <xdr:spPr>
        <a:xfrm>
          <a:off x="63500" y="38100"/>
          <a:ext cx="2730500" cy="6911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deed.f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deed.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14"/>
  <sheetViews>
    <sheetView tabSelected="1" zoomScale="68" zoomScaleNormal="68" workbookViewId="0">
      <selection activeCell="A314" sqref="A314:K314"/>
    </sheetView>
  </sheetViews>
  <sheetFormatPr defaultColWidth="8.85546875" defaultRowHeight="15" x14ac:dyDescent="0.25"/>
  <cols>
    <col min="2" max="2" width="59.28515625" customWidth="1"/>
    <col min="14" max="40" width="9.140625" customWidth="1"/>
  </cols>
  <sheetData>
    <row r="1" spans="1:43" ht="63.95" customHeight="1" x14ac:dyDescent="0.25"/>
    <row r="2" spans="1:43" ht="15" customHeight="1" x14ac:dyDescent="0.25">
      <c r="A2" s="34" t="s">
        <v>29</v>
      </c>
      <c r="B2" s="34"/>
      <c r="C2" s="34"/>
      <c r="D2" s="34"/>
      <c r="E2" s="34"/>
      <c r="F2" s="34"/>
      <c r="G2" s="34"/>
      <c r="H2" s="34"/>
      <c r="I2" s="34"/>
      <c r="J2" s="34"/>
      <c r="K2" s="34"/>
      <c r="L2" s="34"/>
      <c r="M2" s="34"/>
      <c r="N2" s="34"/>
      <c r="O2" s="34"/>
      <c r="P2" s="34"/>
      <c r="Q2" s="34"/>
      <c r="R2" s="34"/>
      <c r="S2" s="34"/>
      <c r="T2" s="34"/>
      <c r="U2" s="34"/>
    </row>
    <row r="3" spans="1:43" ht="15" customHeight="1" x14ac:dyDescent="0.25">
      <c r="A3" s="34"/>
      <c r="B3" s="34"/>
      <c r="C3" s="34"/>
      <c r="D3" s="34"/>
      <c r="E3" s="34"/>
      <c r="F3" s="34"/>
      <c r="G3" s="34"/>
      <c r="H3" s="34"/>
      <c r="I3" s="34"/>
      <c r="J3" s="34"/>
      <c r="K3" s="34"/>
      <c r="L3" s="34"/>
      <c r="M3" s="34"/>
      <c r="N3" s="34"/>
      <c r="O3" s="34"/>
      <c r="P3" s="34"/>
      <c r="Q3" s="34"/>
      <c r="R3" s="34"/>
      <c r="S3" s="34"/>
      <c r="T3" s="34"/>
      <c r="U3" s="34"/>
    </row>
    <row r="4" spans="1:43" ht="15" customHeight="1" x14ac:dyDescent="0.25">
      <c r="A4" s="34"/>
      <c r="B4" s="34"/>
      <c r="C4" s="34"/>
      <c r="D4" s="34"/>
      <c r="E4" s="34"/>
      <c r="F4" s="34"/>
      <c r="G4" s="34"/>
      <c r="H4" s="34"/>
      <c r="I4" s="34"/>
      <c r="J4" s="34"/>
      <c r="K4" s="34"/>
      <c r="L4" s="34"/>
      <c r="M4" s="34"/>
      <c r="N4" s="34"/>
      <c r="O4" s="34"/>
      <c r="P4" s="34"/>
      <c r="Q4" s="34"/>
      <c r="R4" s="34"/>
      <c r="S4" s="34"/>
      <c r="T4" s="34"/>
      <c r="U4" s="34"/>
    </row>
    <row r="5" spans="1:43" ht="15" customHeight="1" x14ac:dyDescent="0.25">
      <c r="A5" s="34"/>
      <c r="B5" s="34"/>
      <c r="C5" s="34"/>
      <c r="D5" s="34"/>
      <c r="E5" s="34"/>
      <c r="F5" s="34"/>
      <c r="G5" s="34"/>
      <c r="H5" s="34"/>
      <c r="I5" s="34"/>
      <c r="J5" s="34"/>
      <c r="K5" s="34"/>
      <c r="L5" s="34"/>
      <c r="M5" s="34"/>
      <c r="N5" s="34"/>
      <c r="O5" s="34"/>
      <c r="P5" s="34"/>
      <c r="Q5" s="34"/>
      <c r="R5" s="34"/>
      <c r="S5" s="34"/>
      <c r="T5" s="34"/>
      <c r="U5" s="34"/>
    </row>
    <row r="6" spans="1:43" ht="18" customHeight="1" x14ac:dyDescent="0.25">
      <c r="A6" s="34"/>
      <c r="B6" s="34"/>
      <c r="C6" s="34"/>
      <c r="D6" s="34"/>
      <c r="E6" s="34"/>
      <c r="F6" s="34"/>
      <c r="G6" s="34"/>
      <c r="H6" s="34"/>
      <c r="I6" s="34"/>
      <c r="J6" s="34"/>
      <c r="K6" s="34"/>
      <c r="L6" s="34"/>
      <c r="M6" s="34"/>
      <c r="N6" s="34"/>
      <c r="O6" s="34"/>
      <c r="P6" s="34"/>
      <c r="Q6" s="34"/>
      <c r="R6" s="34"/>
      <c r="S6" s="34"/>
      <c r="T6" s="34"/>
      <c r="U6" s="34"/>
    </row>
    <row r="7" spans="1:43" ht="15" customHeight="1" x14ac:dyDescent="0.25">
      <c r="A7" s="34"/>
      <c r="B7" s="34"/>
      <c r="C7" s="34"/>
      <c r="D7" s="34"/>
      <c r="E7" s="34"/>
      <c r="F7" s="34"/>
      <c r="G7" s="34"/>
      <c r="H7" s="34"/>
      <c r="I7" s="34"/>
      <c r="J7" s="34"/>
      <c r="K7" s="34"/>
      <c r="L7" s="34"/>
      <c r="M7" s="34"/>
      <c r="N7" s="34"/>
      <c r="O7" s="34"/>
      <c r="P7" s="34"/>
      <c r="Q7" s="34"/>
      <c r="R7" s="34"/>
      <c r="S7" s="34"/>
      <c r="T7" s="34"/>
      <c r="U7" s="34"/>
    </row>
    <row r="8" spans="1:43" ht="15" customHeight="1" x14ac:dyDescent="0.25">
      <c r="A8" s="34"/>
      <c r="B8" s="34"/>
      <c r="C8" s="34"/>
      <c r="D8" s="34"/>
      <c r="E8" s="34"/>
      <c r="F8" s="34"/>
      <c r="G8" s="34"/>
      <c r="H8" s="34"/>
      <c r="I8" s="34"/>
      <c r="J8" s="34"/>
      <c r="K8" s="34"/>
      <c r="L8" s="34"/>
      <c r="M8" s="34"/>
      <c r="N8" s="34"/>
      <c r="O8" s="34"/>
      <c r="P8" s="34"/>
      <c r="Q8" s="34"/>
      <c r="R8" s="34"/>
      <c r="S8" s="34"/>
      <c r="T8" s="34"/>
      <c r="U8" s="34"/>
    </row>
    <row r="9" spans="1:43" ht="15" customHeight="1" x14ac:dyDescent="0.25">
      <c r="A9" s="34"/>
      <c r="B9" s="34"/>
      <c r="C9" s="34"/>
      <c r="D9" s="34"/>
      <c r="E9" s="34"/>
      <c r="F9" s="34"/>
      <c r="G9" s="34"/>
      <c r="H9" s="34"/>
      <c r="I9" s="34"/>
      <c r="J9" s="34"/>
      <c r="K9" s="34"/>
      <c r="L9" s="34"/>
      <c r="M9" s="34"/>
      <c r="N9" s="34"/>
      <c r="O9" s="34"/>
      <c r="P9" s="34"/>
      <c r="Q9" s="34"/>
      <c r="R9" s="34"/>
      <c r="S9" s="34"/>
      <c r="T9" s="34"/>
      <c r="U9" s="34"/>
    </row>
    <row r="10" spans="1:43" ht="15" customHeight="1" x14ac:dyDescent="0.25">
      <c r="A10" s="34"/>
      <c r="B10" s="34"/>
      <c r="C10" s="34"/>
      <c r="D10" s="34"/>
      <c r="E10" s="34"/>
      <c r="F10" s="34"/>
      <c r="G10" s="34"/>
      <c r="H10" s="34"/>
      <c r="I10" s="34"/>
      <c r="J10" s="34"/>
      <c r="K10" s="34"/>
      <c r="L10" s="34"/>
      <c r="M10" s="34"/>
      <c r="N10" s="34"/>
      <c r="O10" s="34"/>
      <c r="P10" s="34"/>
      <c r="Q10" s="34"/>
      <c r="R10" s="34"/>
      <c r="S10" s="34"/>
      <c r="T10" s="34"/>
      <c r="U10" s="34"/>
    </row>
    <row r="11" spans="1:43" ht="15" customHeight="1" x14ac:dyDescent="0.25">
      <c r="A11" s="34"/>
      <c r="B11" s="34"/>
      <c r="C11" s="34"/>
      <c r="D11" s="34"/>
      <c r="E11" s="34"/>
      <c r="F11" s="34"/>
      <c r="G11" s="34"/>
      <c r="H11" s="34"/>
      <c r="I11" s="34"/>
      <c r="J11" s="34"/>
      <c r="K11" s="34"/>
      <c r="L11" s="34"/>
      <c r="M11" s="34"/>
      <c r="N11" s="34"/>
      <c r="O11" s="34"/>
      <c r="P11" s="34"/>
      <c r="Q11" s="34"/>
      <c r="R11" s="34"/>
      <c r="S11" s="34"/>
      <c r="T11" s="34"/>
      <c r="U11" s="34"/>
    </row>
    <row r="12" spans="1:43" ht="15" customHeight="1" x14ac:dyDescent="0.25">
      <c r="A12" s="35"/>
      <c r="B12" s="35"/>
      <c r="C12" s="35"/>
      <c r="D12" s="35"/>
      <c r="E12" s="35"/>
      <c r="F12" s="35"/>
      <c r="G12" s="35"/>
      <c r="H12" s="35"/>
      <c r="I12" s="35"/>
      <c r="J12" s="35"/>
      <c r="K12" s="35"/>
      <c r="L12" s="35"/>
      <c r="M12" s="35"/>
      <c r="N12" s="35"/>
      <c r="O12" s="35"/>
      <c r="P12" s="35"/>
      <c r="Q12" s="35"/>
      <c r="R12" s="35"/>
      <c r="S12" s="35"/>
      <c r="T12" s="35"/>
      <c r="U12" s="35"/>
    </row>
    <row r="13" spans="1:43" ht="21" x14ac:dyDescent="0.35">
      <c r="A13" s="32" t="s">
        <v>5</v>
      </c>
      <c r="B13" s="33"/>
      <c r="C13" s="1">
        <v>1</v>
      </c>
      <c r="D13" s="1">
        <v>2</v>
      </c>
      <c r="E13" s="1">
        <v>3</v>
      </c>
      <c r="F13" s="1">
        <v>4</v>
      </c>
      <c r="G13" s="1">
        <v>5</v>
      </c>
      <c r="H13" s="1">
        <v>6</v>
      </c>
      <c r="I13" s="1">
        <v>7</v>
      </c>
      <c r="J13" s="1">
        <v>8</v>
      </c>
      <c r="K13" s="1">
        <v>9</v>
      </c>
      <c r="L13" s="1">
        <v>10</v>
      </c>
      <c r="M13" s="1">
        <v>11</v>
      </c>
      <c r="N13" s="1">
        <v>12</v>
      </c>
      <c r="O13" s="1">
        <v>13</v>
      </c>
      <c r="P13" s="1">
        <v>14</v>
      </c>
      <c r="Q13" s="1">
        <v>15</v>
      </c>
      <c r="R13" s="1">
        <v>16</v>
      </c>
      <c r="S13" s="1">
        <v>17</v>
      </c>
      <c r="T13" s="1">
        <v>18</v>
      </c>
      <c r="U13" s="1">
        <v>19</v>
      </c>
      <c r="V13" s="1">
        <v>20</v>
      </c>
      <c r="W13" s="1">
        <v>21</v>
      </c>
      <c r="X13" s="1">
        <v>22</v>
      </c>
      <c r="Y13" s="1">
        <v>23</v>
      </c>
      <c r="Z13" s="1">
        <v>24</v>
      </c>
      <c r="AA13" s="1">
        <v>25</v>
      </c>
      <c r="AB13" s="1">
        <v>26</v>
      </c>
      <c r="AC13" s="1">
        <v>27</v>
      </c>
      <c r="AD13" s="1">
        <v>28</v>
      </c>
      <c r="AE13" s="1">
        <v>29</v>
      </c>
      <c r="AF13" s="1">
        <v>30</v>
      </c>
      <c r="AG13" s="1">
        <v>31</v>
      </c>
      <c r="AH13" s="1">
        <v>32</v>
      </c>
      <c r="AI13" s="1">
        <v>33</v>
      </c>
      <c r="AJ13" s="1">
        <v>34</v>
      </c>
      <c r="AK13" s="1">
        <v>35</v>
      </c>
      <c r="AL13" s="1">
        <v>36</v>
      </c>
      <c r="AM13" s="1">
        <v>37</v>
      </c>
      <c r="AN13" s="1">
        <v>38</v>
      </c>
      <c r="AO13" s="1">
        <v>39</v>
      </c>
      <c r="AP13" s="1">
        <v>40</v>
      </c>
      <c r="AQ13" s="1" t="s">
        <v>2</v>
      </c>
    </row>
    <row r="14" spans="1:43" ht="27.95" customHeight="1" x14ac:dyDescent="0.25">
      <c r="A14" s="39" t="s">
        <v>0</v>
      </c>
      <c r="B14" s="24" t="s">
        <v>20</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3" t="e">
        <f>AVERAGE(C14:AP14)</f>
        <v>#DIV/0!</v>
      </c>
    </row>
    <row r="15" spans="1:43" ht="38.25" x14ac:dyDescent="0.25">
      <c r="A15" s="39"/>
      <c r="B15" s="24" t="s">
        <v>21</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3" t="e">
        <f>AVERAGE(C15:AP15)</f>
        <v>#DIV/0!</v>
      </c>
    </row>
    <row r="16" spans="1:43" ht="38.25" x14ac:dyDescent="0.25">
      <c r="A16" s="39"/>
      <c r="B16" s="24" t="s">
        <v>22</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3" t="e">
        <f>AVERAGE(C16:AP16)</f>
        <v>#DIV/0!</v>
      </c>
    </row>
    <row r="17" spans="1:43" ht="38.25" x14ac:dyDescent="0.25">
      <c r="A17" s="39"/>
      <c r="B17" s="24" t="s">
        <v>23</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3" t="e">
        <f>AVERAGE(C17:AP17)</f>
        <v>#DIV/0!</v>
      </c>
    </row>
    <row r="18" spans="1:43" ht="25.5" x14ac:dyDescent="0.25">
      <c r="A18" s="39"/>
      <c r="B18" s="24" t="s">
        <v>6</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3" t="e">
        <f>AVERAGE(C18:AP18)</f>
        <v>#DIV/0!</v>
      </c>
    </row>
    <row r="19" spans="1:43" x14ac:dyDescent="0.25">
      <c r="A19" s="17"/>
      <c r="B19" s="17"/>
      <c r="C19" s="17"/>
      <c r="D19" s="17"/>
      <c r="E19" s="17"/>
      <c r="F19" s="17"/>
      <c r="G19" s="17"/>
      <c r="H19" s="17"/>
      <c r="I19" s="17"/>
      <c r="J19" s="17"/>
      <c r="K19" s="17"/>
      <c r="L19" s="17"/>
      <c r="M19" s="17"/>
      <c r="N19" s="17"/>
      <c r="O19" s="17"/>
      <c r="P19" s="17"/>
      <c r="Q19" s="17"/>
      <c r="R19" s="17"/>
      <c r="S19" s="17"/>
      <c r="T19" s="18"/>
      <c r="U19" s="17"/>
      <c r="V19" s="17"/>
      <c r="W19" s="17"/>
      <c r="X19" s="17"/>
      <c r="Y19" s="18"/>
      <c r="Z19" s="18"/>
      <c r="AA19" s="17"/>
      <c r="AB19" s="18"/>
      <c r="AC19" s="17"/>
      <c r="AD19" s="17"/>
      <c r="AE19" s="17"/>
      <c r="AF19" s="17"/>
      <c r="AG19" s="17"/>
      <c r="AH19" s="18"/>
      <c r="AI19" s="17"/>
      <c r="AJ19" s="17"/>
      <c r="AK19" s="17"/>
      <c r="AL19" s="17"/>
      <c r="AM19" s="17"/>
      <c r="AN19" s="17"/>
      <c r="AO19" s="17"/>
      <c r="AP19" s="17"/>
      <c r="AQ19" s="19"/>
    </row>
    <row r="20" spans="1:43" ht="25.5" x14ac:dyDescent="0.25">
      <c r="A20" s="40" t="s">
        <v>1</v>
      </c>
      <c r="B20" s="24" t="s">
        <v>7</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3" t="e">
        <f t="shared" ref="AQ20:AQ28" si="0">AVERAGE(C20:AP20)</f>
        <v>#DIV/0!</v>
      </c>
    </row>
    <row r="21" spans="1:43" ht="25.5" x14ac:dyDescent="0.25">
      <c r="A21" s="40"/>
      <c r="B21" s="24" t="s">
        <v>28</v>
      </c>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3" t="e">
        <f t="shared" si="0"/>
        <v>#DIV/0!</v>
      </c>
    </row>
    <row r="22" spans="1:43" ht="31.5" customHeight="1" x14ac:dyDescent="0.25">
      <c r="A22" s="40"/>
      <c r="B22" s="24" t="s">
        <v>8</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3" t="e">
        <f t="shared" si="0"/>
        <v>#DIV/0!</v>
      </c>
    </row>
    <row r="23" spans="1:43" ht="32.25" customHeight="1" x14ac:dyDescent="0.25">
      <c r="A23" s="40"/>
      <c r="B23" s="24" t="s">
        <v>26</v>
      </c>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3" t="e">
        <f t="shared" si="0"/>
        <v>#DIV/0!</v>
      </c>
    </row>
    <row r="24" spans="1:43" x14ac:dyDescent="0.25">
      <c r="A24" s="40"/>
      <c r="B24" s="24" t="s">
        <v>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3" t="e">
        <f t="shared" si="0"/>
        <v>#DIV/0!</v>
      </c>
    </row>
    <row r="25" spans="1:43" x14ac:dyDescent="0.25">
      <c r="A25" s="40"/>
      <c r="B25" s="24" t="s">
        <v>10</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3" t="e">
        <f t="shared" si="0"/>
        <v>#DIV/0!</v>
      </c>
    </row>
    <row r="26" spans="1:43" ht="25.5" x14ac:dyDescent="0.25">
      <c r="A26" s="40"/>
      <c r="B26" s="28" t="s">
        <v>27</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3" t="e">
        <f t="shared" si="0"/>
        <v>#DIV/0!</v>
      </c>
    </row>
    <row r="27" spans="1:43" ht="25.5" x14ac:dyDescent="0.25">
      <c r="A27" s="40"/>
      <c r="B27" s="24" t="s">
        <v>11</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3" t="e">
        <f t="shared" si="0"/>
        <v>#DIV/0!</v>
      </c>
    </row>
    <row r="28" spans="1:43" ht="25.5" x14ac:dyDescent="0.25">
      <c r="A28" s="40"/>
      <c r="B28" s="25" t="s">
        <v>12</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3" t="e">
        <f t="shared" si="0"/>
        <v>#DIV/0!</v>
      </c>
    </row>
    <row r="29" spans="1:43" x14ac:dyDescent="0.25">
      <c r="A29" s="15"/>
      <c r="B29" s="16"/>
      <c r="C29" s="17"/>
      <c r="D29" s="17"/>
      <c r="E29" s="17"/>
      <c r="F29" s="17"/>
      <c r="G29" s="17"/>
      <c r="H29" s="17"/>
      <c r="I29" s="18"/>
      <c r="J29" s="17"/>
      <c r="K29" s="17"/>
      <c r="L29" s="17"/>
      <c r="M29" s="17"/>
      <c r="N29" s="17"/>
      <c r="O29" s="18"/>
      <c r="P29" s="18"/>
      <c r="Q29" s="17"/>
      <c r="R29" s="17"/>
      <c r="S29" s="17"/>
      <c r="T29" s="17"/>
      <c r="U29" s="17"/>
      <c r="V29" s="17"/>
      <c r="W29" s="17"/>
      <c r="X29" s="17"/>
      <c r="Y29" s="17"/>
      <c r="Z29" s="17"/>
      <c r="AA29" s="17"/>
      <c r="AB29" s="17"/>
      <c r="AC29" s="17"/>
      <c r="AD29" s="17"/>
      <c r="AE29" s="18"/>
      <c r="AF29" s="17"/>
      <c r="AG29" s="17"/>
      <c r="AH29" s="17"/>
      <c r="AI29" s="17"/>
      <c r="AJ29" s="17"/>
      <c r="AK29" s="17"/>
      <c r="AL29" s="17"/>
      <c r="AM29" s="17"/>
      <c r="AN29" s="17"/>
      <c r="AO29" s="17"/>
      <c r="AP29" s="17"/>
      <c r="AQ29" s="19"/>
    </row>
    <row r="30" spans="1:43" ht="25.5" x14ac:dyDescent="0.25">
      <c r="A30" s="43" t="s">
        <v>3</v>
      </c>
      <c r="B30" s="28" t="s">
        <v>24</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3" t="e">
        <f>AVERAGE(C30:AP30)</f>
        <v>#DIV/0!</v>
      </c>
    </row>
    <row r="31" spans="1:43" ht="25.5" customHeight="1" x14ac:dyDescent="0.25">
      <c r="A31" s="44"/>
      <c r="B31" s="28" t="s">
        <v>13</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3" t="e">
        <f>AVERAGE(C31:AP31)</f>
        <v>#DIV/0!</v>
      </c>
    </row>
    <row r="32" spans="1:43" x14ac:dyDescent="0.25">
      <c r="A32" s="44"/>
      <c r="B32" s="28" t="s">
        <v>17</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3" t="e">
        <f>AVERAGE(C32:AP32)</f>
        <v>#DIV/0!</v>
      </c>
    </row>
    <row r="33" spans="1:43" ht="37.15" customHeight="1" x14ac:dyDescent="0.25">
      <c r="A33" s="44"/>
      <c r="B33" s="28" t="s">
        <v>14</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3" t="e">
        <f>AVERAGE(C33:AP33)</f>
        <v>#DIV/0!</v>
      </c>
    </row>
    <row r="34" spans="1:43" ht="38.25" x14ac:dyDescent="0.25">
      <c r="A34" s="44"/>
      <c r="B34" s="28" t="s">
        <v>25</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3" t="e">
        <f>AVERAGE(C34:AP34)</f>
        <v>#DIV/0!</v>
      </c>
    </row>
    <row r="36" spans="1:43" ht="21" x14ac:dyDescent="0.35">
      <c r="A36" s="41" t="s">
        <v>15</v>
      </c>
      <c r="B36" s="42"/>
    </row>
    <row r="37" spans="1:43" x14ac:dyDescent="0.25">
      <c r="C37" s="1">
        <v>5</v>
      </c>
      <c r="D37" s="1">
        <v>4</v>
      </c>
      <c r="E37" s="1">
        <v>3</v>
      </c>
      <c r="F37" s="1">
        <v>2</v>
      </c>
      <c r="G37" s="1">
        <v>1</v>
      </c>
      <c r="H37" s="13" t="s">
        <v>4</v>
      </c>
    </row>
    <row r="38" spans="1:43" ht="25.5" x14ac:dyDescent="0.25">
      <c r="A38" s="36" t="s">
        <v>0</v>
      </c>
      <c r="B38" s="7" t="str">
        <f>B14</f>
        <v>i. La RIA a permis aux participants d'identifier les défis et les lacunes rencontrés lors de la réponse à l'épidémie de COVID-19.</v>
      </c>
      <c r="C38" s="2">
        <f>COUNTIF($C14:$AP14, C$37)</f>
        <v>0</v>
      </c>
      <c r="D38" s="2">
        <f t="shared" ref="C38:F42" si="1">COUNTIF($C14:$AP14, D$37)</f>
        <v>0</v>
      </c>
      <c r="E38" s="2">
        <f t="shared" si="1"/>
        <v>0</v>
      </c>
      <c r="F38" s="2">
        <f t="shared" si="1"/>
        <v>0</v>
      </c>
      <c r="G38" s="2">
        <f>COUNTIF($C14:$AG14, G$37)</f>
        <v>0</v>
      </c>
      <c r="H38" s="11">
        <f>SUM(C38:G38)</f>
        <v>0</v>
      </c>
    </row>
    <row r="39" spans="1:43" ht="39" customHeight="1" x14ac:dyDescent="0.25">
      <c r="A39" s="37"/>
      <c r="B39" s="7" t="str">
        <f>B15</f>
        <v>ii. La RIA a permis aux participants de partager leurs expériences et les meilleures pratiques rencontrées lors de la réponse à l'épidémie de COVID-19.</v>
      </c>
      <c r="C39" s="2">
        <f t="shared" si="1"/>
        <v>0</v>
      </c>
      <c r="D39" s="2">
        <f t="shared" si="1"/>
        <v>0</v>
      </c>
      <c r="E39" s="2">
        <f t="shared" si="1"/>
        <v>0</v>
      </c>
      <c r="F39" s="2">
        <f t="shared" si="1"/>
        <v>0</v>
      </c>
      <c r="G39" s="2">
        <f>COUNTIF($C15:$AG15, G$37)</f>
        <v>0</v>
      </c>
      <c r="H39" s="11">
        <f t="shared" ref="H39:H42" si="2">SUM(C39:G39)</f>
        <v>0</v>
      </c>
    </row>
    <row r="40" spans="1:43" ht="38.25" x14ac:dyDescent="0.25">
      <c r="A40" s="37"/>
      <c r="B40" s="7" t="str">
        <f>B16</f>
        <v>iii. La RIA a contribué à renforcer la collaboration et la coordination interdisciplinaires au sein des acteurs du secteur de la santé impliqués dans la réponse à l'épidémie de COVID-19.</v>
      </c>
      <c r="C40" s="2">
        <f t="shared" si="1"/>
        <v>0</v>
      </c>
      <c r="D40" s="2">
        <f t="shared" si="1"/>
        <v>0</v>
      </c>
      <c r="E40" s="2">
        <f t="shared" si="1"/>
        <v>0</v>
      </c>
      <c r="F40" s="2">
        <f t="shared" si="1"/>
        <v>0</v>
      </c>
      <c r="G40" s="2">
        <f>COUNTIF($C16:$AG16, G$37)</f>
        <v>0</v>
      </c>
      <c r="H40" s="11">
        <f t="shared" si="2"/>
        <v>0</v>
      </c>
    </row>
    <row r="41" spans="1:43" ht="38.25" x14ac:dyDescent="0.25">
      <c r="A41" s="37"/>
      <c r="B41" s="7" t="str">
        <f>B17</f>
        <v>iv. La RIA a contribué à renforcer la collaboration et la coordination multisectorielles entre les secteurs de la santé et les autres secteurs impliqués dans la réponse à l’épidémie de COVID-19.</v>
      </c>
      <c r="C41" s="2">
        <f t="shared" si="1"/>
        <v>0</v>
      </c>
      <c r="D41" s="2">
        <f t="shared" si="1"/>
        <v>0</v>
      </c>
      <c r="E41" s="2">
        <f t="shared" si="1"/>
        <v>0</v>
      </c>
      <c r="F41" s="2">
        <f t="shared" si="1"/>
        <v>0</v>
      </c>
      <c r="G41" s="2">
        <f>COUNTIF($C17:$AG17, G$37)</f>
        <v>0</v>
      </c>
      <c r="H41" s="11">
        <f t="shared" si="2"/>
        <v>0</v>
      </c>
    </row>
    <row r="42" spans="1:43" ht="25.5" x14ac:dyDescent="0.25">
      <c r="A42" s="38"/>
      <c r="B42" s="7" t="str">
        <f>B18</f>
        <v>v. La RIA a permis aux participants de proposer des actions pour améliorer la réponse à la pandémie COVID-19 en cours.</v>
      </c>
      <c r="C42" s="2">
        <f t="shared" si="1"/>
        <v>0</v>
      </c>
      <c r="D42" s="2">
        <f t="shared" si="1"/>
        <v>0</v>
      </c>
      <c r="E42" s="2">
        <f t="shared" si="1"/>
        <v>0</v>
      </c>
      <c r="F42" s="2">
        <f t="shared" si="1"/>
        <v>0</v>
      </c>
      <c r="G42" s="2">
        <f>COUNTIF($C18:$AG18, G$37)</f>
        <v>0</v>
      </c>
      <c r="H42" s="11">
        <f t="shared" si="2"/>
        <v>0</v>
      </c>
    </row>
    <row r="43" spans="1:43" x14ac:dyDescent="0.25">
      <c r="H43" s="12"/>
    </row>
    <row r="44" spans="1:43" ht="25.5" x14ac:dyDescent="0.25">
      <c r="A44" s="36" t="s">
        <v>1</v>
      </c>
      <c r="B44" s="23" t="str">
        <f t="shared" ref="B44:B51" si="3">B20</f>
        <v>i. Les présentations sur la méthodologie et le processus de la RIA ont été claires et utiles.</v>
      </c>
      <c r="C44" s="2">
        <f t="shared" ref="C44:G51" si="4">COUNTIF($C20:$AG20, C$37)</f>
        <v>0</v>
      </c>
      <c r="D44" s="2">
        <f t="shared" si="4"/>
        <v>0</v>
      </c>
      <c r="E44" s="2">
        <f t="shared" si="4"/>
        <v>0</v>
      </c>
      <c r="F44" s="2">
        <f t="shared" si="4"/>
        <v>0</v>
      </c>
      <c r="G44" s="2">
        <f t="shared" si="4"/>
        <v>0</v>
      </c>
      <c r="H44" s="11">
        <f>SUM(C44:G44)</f>
        <v>0</v>
      </c>
    </row>
    <row r="45" spans="1:43" ht="33.75" customHeight="1" x14ac:dyDescent="0.25">
      <c r="A45" s="37"/>
      <c r="B45" s="23" t="str">
        <f t="shared" si="3"/>
        <v>ii. La session d'introduction sur le plan de réponse à la COVID-19 du pays et le calendrier de la réponse en cours a été utile et efficace.</v>
      </c>
      <c r="C45" s="2">
        <f t="shared" si="4"/>
        <v>0</v>
      </c>
      <c r="D45" s="2">
        <f t="shared" si="4"/>
        <v>0</v>
      </c>
      <c r="E45" s="2">
        <f t="shared" si="4"/>
        <v>0</v>
      </c>
      <c r="F45" s="2">
        <f t="shared" si="4"/>
        <v>0</v>
      </c>
      <c r="G45" s="2">
        <f t="shared" si="4"/>
        <v>0</v>
      </c>
      <c r="H45" s="11">
        <f t="shared" ref="H45:H50" si="5">SUM(C45:G45)</f>
        <v>0</v>
      </c>
    </row>
    <row r="46" spans="1:43" ht="30" customHeight="1" x14ac:dyDescent="0.25">
      <c r="A46" s="37"/>
      <c r="B46" s="23" t="str">
        <f t="shared" si="3"/>
        <v>iii. La session 1 (Qu'est-ce qui s'est bien passé ? Qu'est-ce qui s'est moins bien passé ? Pourquoi ?) a été efficace.</v>
      </c>
      <c r="C46" s="2">
        <f t="shared" si="4"/>
        <v>0</v>
      </c>
      <c r="D46" s="2">
        <f t="shared" si="4"/>
        <v>0</v>
      </c>
      <c r="E46" s="2">
        <f t="shared" si="4"/>
        <v>0</v>
      </c>
      <c r="F46" s="2">
        <f t="shared" si="4"/>
        <v>0</v>
      </c>
      <c r="G46" s="2">
        <f t="shared" si="4"/>
        <v>0</v>
      </c>
      <c r="H46" s="11">
        <f t="shared" si="5"/>
        <v>0</v>
      </c>
    </row>
    <row r="47" spans="1:43" ht="32.25" customHeight="1" x14ac:dyDescent="0.25">
      <c r="A47" s="37"/>
      <c r="B47" s="23" t="str">
        <f t="shared" si="3"/>
        <v>iv. La session 2 (Que pouvons-nous faire pour nous améliorer la prochaine fois ?) a été efficace.</v>
      </c>
      <c r="C47" s="2">
        <f t="shared" si="4"/>
        <v>0</v>
      </c>
      <c r="D47" s="2">
        <f t="shared" si="4"/>
        <v>0</v>
      </c>
      <c r="E47" s="2">
        <f t="shared" si="4"/>
        <v>0</v>
      </c>
      <c r="F47" s="2">
        <f t="shared" si="4"/>
        <v>0</v>
      </c>
      <c r="G47" s="2">
        <f t="shared" si="4"/>
        <v>0</v>
      </c>
      <c r="H47" s="11">
        <f t="shared" si="5"/>
        <v>0</v>
      </c>
    </row>
    <row r="48" spans="1:43" ht="18.75" customHeight="1" x14ac:dyDescent="0.25">
      <c r="A48" s="37"/>
      <c r="B48" s="23" t="str">
        <f t="shared" si="3"/>
        <v>v. La session 3 (La voie à suivre) a été efficace.</v>
      </c>
      <c r="C48" s="26">
        <f t="shared" si="4"/>
        <v>0</v>
      </c>
      <c r="D48" s="26">
        <f t="shared" si="4"/>
        <v>0</v>
      </c>
      <c r="E48" s="26">
        <f t="shared" si="4"/>
        <v>0</v>
      </c>
      <c r="F48" s="26">
        <f t="shared" si="4"/>
        <v>0</v>
      </c>
      <c r="G48" s="26">
        <f t="shared" si="4"/>
        <v>0</v>
      </c>
      <c r="H48" s="27">
        <f t="shared" si="5"/>
        <v>0</v>
      </c>
    </row>
    <row r="49" spans="1:8" x14ac:dyDescent="0.25">
      <c r="A49" s="37"/>
      <c r="B49" s="23" t="str">
        <f t="shared" si="3"/>
        <v>vi. Le nombre de participants était-il suffisant ?</v>
      </c>
      <c r="C49" s="2">
        <f t="shared" si="4"/>
        <v>0</v>
      </c>
      <c r="D49" s="2">
        <f t="shared" si="4"/>
        <v>0</v>
      </c>
      <c r="E49" s="2">
        <f t="shared" si="4"/>
        <v>0</v>
      </c>
      <c r="F49" s="2">
        <f t="shared" si="4"/>
        <v>0</v>
      </c>
      <c r="G49" s="2">
        <f t="shared" si="4"/>
        <v>0</v>
      </c>
      <c r="H49" s="11">
        <f t="shared" si="5"/>
        <v>0</v>
      </c>
    </row>
    <row r="50" spans="1:8" ht="25.5" x14ac:dyDescent="0.25">
      <c r="A50" s="37"/>
      <c r="B50" s="23" t="str">
        <f t="shared" si="3"/>
        <v>vii. Les profils des participants étaient-ils adéquats pour le(s) pilier(s)/fonction(s) de la réponse examinée ?</v>
      </c>
      <c r="C50" s="2">
        <f t="shared" si="4"/>
        <v>0</v>
      </c>
      <c r="D50" s="2">
        <f t="shared" si="4"/>
        <v>0</v>
      </c>
      <c r="E50" s="2">
        <f t="shared" si="4"/>
        <v>0</v>
      </c>
      <c r="F50" s="2">
        <f t="shared" si="4"/>
        <v>0</v>
      </c>
      <c r="G50" s="2">
        <f t="shared" si="4"/>
        <v>0</v>
      </c>
      <c r="H50" s="11">
        <f t="shared" si="5"/>
        <v>0</v>
      </c>
    </row>
    <row r="51" spans="1:8" ht="25.5" x14ac:dyDescent="0.25">
      <c r="A51" s="37"/>
      <c r="B51" s="7" t="str">
        <f t="shared" si="3"/>
        <v>viii. Utiliseriez-vous cette méthodologie RIA pour d'autres urgences de santé publique dans votre pays ?</v>
      </c>
      <c r="C51" s="2">
        <f t="shared" si="4"/>
        <v>0</v>
      </c>
      <c r="D51" s="2">
        <f t="shared" si="4"/>
        <v>0</v>
      </c>
      <c r="E51" s="2">
        <f t="shared" si="4"/>
        <v>0</v>
      </c>
      <c r="F51" s="2">
        <f t="shared" si="4"/>
        <v>0</v>
      </c>
      <c r="G51" s="2">
        <f t="shared" si="4"/>
        <v>0</v>
      </c>
      <c r="H51" s="11">
        <f>SUM(C51:G51)</f>
        <v>0</v>
      </c>
    </row>
    <row r="52" spans="1:8" ht="25.5" x14ac:dyDescent="0.25">
      <c r="A52" s="38"/>
      <c r="B52" s="7" t="str">
        <f t="shared" ref="B52" si="6">B28</f>
        <v>ix. Dans l'ensemble, quelle est votre évaluation de l'efficacité de la méthodologie de la RIA pour atteindre les objectifs et les résultats ?</v>
      </c>
      <c r="C52" s="2">
        <f t="shared" ref="C52:G52" si="7">COUNTIF($C28:$AG28, C$37)</f>
        <v>0</v>
      </c>
      <c r="D52" s="2">
        <f t="shared" si="7"/>
        <v>0</v>
      </c>
      <c r="E52" s="2">
        <f t="shared" si="7"/>
        <v>0</v>
      </c>
      <c r="F52" s="2">
        <f t="shared" si="7"/>
        <v>0</v>
      </c>
      <c r="G52" s="2">
        <f t="shared" si="7"/>
        <v>0</v>
      </c>
      <c r="H52" s="11">
        <f t="shared" ref="H52" si="8">SUM(C52:G52)</f>
        <v>0</v>
      </c>
    </row>
    <row r="53" spans="1:8" x14ac:dyDescent="0.25">
      <c r="A53" s="8"/>
      <c r="B53" s="9"/>
      <c r="H53" s="12"/>
    </row>
    <row r="54" spans="1:8" ht="25.5" x14ac:dyDescent="0.25">
      <c r="A54" s="36" t="s">
        <v>3</v>
      </c>
      <c r="B54" s="7" t="str">
        <f>B30</f>
        <v>i. Combler les lacunes les plus importantes dans la réponse à l'épidémie de COVID-19 en temps utile.</v>
      </c>
      <c r="C54" s="2">
        <f>COUNTIF($C30:$AG30, C$37)</f>
        <v>0</v>
      </c>
      <c r="D54" s="2">
        <f>COUNTIF($C30:$AG30, D$37)</f>
        <v>0</v>
      </c>
      <c r="E54" s="2">
        <f>COUNTIF($C30:$AG30, E$37)</f>
        <v>0</v>
      </c>
      <c r="F54" s="2">
        <f>COUNTIF($C30:$AG30, F$37)</f>
        <v>0</v>
      </c>
      <c r="G54" s="2">
        <f>COUNTIF($C30:$AG30, G$37)</f>
        <v>0</v>
      </c>
      <c r="H54" s="11">
        <f>SUM(C54:G54)</f>
        <v>0</v>
      </c>
    </row>
    <row r="55" spans="1:8" ht="33.75" customHeight="1" x14ac:dyDescent="0.25">
      <c r="A55" s="37"/>
      <c r="B55" s="7" t="str">
        <f>B31</f>
        <v>ii. Combler les lacunes en matière de coordination et de collaboration.</v>
      </c>
      <c r="C55" s="2">
        <f t="shared" ref="C55:G55" si="9">COUNTIF($C31:$AG31, C$37)</f>
        <v>0</v>
      </c>
      <c r="D55" s="2">
        <f t="shared" si="9"/>
        <v>0</v>
      </c>
      <c r="E55" s="2">
        <f t="shared" si="9"/>
        <v>0</v>
      </c>
      <c r="F55" s="2">
        <f t="shared" si="9"/>
        <v>0</v>
      </c>
      <c r="G55" s="2">
        <f t="shared" si="9"/>
        <v>0</v>
      </c>
      <c r="H55" s="11">
        <f t="shared" ref="H55:H56" si="10">SUM(C55:G55)</f>
        <v>0</v>
      </c>
    </row>
    <row r="56" spans="1:8" x14ac:dyDescent="0.25">
      <c r="A56" s="37"/>
      <c r="B56" s="7" t="str">
        <f>B32</f>
        <v>iii. Identifier, reproduire et maintenir les pratiques productives.</v>
      </c>
      <c r="C56" s="2">
        <f t="shared" ref="C56:G56" si="11">COUNTIF($C32:$AG32, C$37)</f>
        <v>0</v>
      </c>
      <c r="D56" s="2">
        <f t="shared" si="11"/>
        <v>0</v>
      </c>
      <c r="E56" s="2">
        <f t="shared" si="11"/>
        <v>0</v>
      </c>
      <c r="F56" s="2">
        <f t="shared" si="11"/>
        <v>0</v>
      </c>
      <c r="G56" s="2">
        <f t="shared" si="11"/>
        <v>0</v>
      </c>
      <c r="H56" s="11">
        <f t="shared" si="10"/>
        <v>0</v>
      </c>
    </row>
    <row r="57" spans="1:8" ht="25.5" x14ac:dyDescent="0.25">
      <c r="A57" s="37"/>
      <c r="B57" s="7" t="str">
        <f>B33</f>
        <v>iv. Permettre aux individus de mieux apprécier les défis de la réponse aux situations d'urgence.</v>
      </c>
      <c r="C57" s="2">
        <f t="shared" ref="C57:G58" si="12">COUNTIF($C33:$AG33, C$37)</f>
        <v>0</v>
      </c>
      <c r="D57" s="2">
        <f t="shared" si="12"/>
        <v>0</v>
      </c>
      <c r="E57" s="2">
        <f t="shared" si="12"/>
        <v>0</v>
      </c>
      <c r="F57" s="2">
        <f t="shared" si="12"/>
        <v>0</v>
      </c>
      <c r="G57" s="2">
        <f t="shared" si="12"/>
        <v>0</v>
      </c>
      <c r="H57" s="11">
        <f>SUM(C57:G57)</f>
        <v>0</v>
      </c>
    </row>
    <row r="58" spans="1:8" ht="38.25" x14ac:dyDescent="0.25">
      <c r="A58" s="38"/>
      <c r="B58" s="7" t="str">
        <f>B34</f>
        <v>v. Mettre en évidence les meilleures pratiques ou les nouvelles capacités développées dans le pays au cours de la réponse à l'épidémie de COVID-19.</v>
      </c>
      <c r="C58" s="2">
        <f t="shared" si="12"/>
        <v>0</v>
      </c>
      <c r="D58" s="2">
        <f t="shared" si="12"/>
        <v>0</v>
      </c>
      <c r="E58" s="2">
        <f t="shared" si="12"/>
        <v>0</v>
      </c>
      <c r="F58" s="2">
        <f t="shared" si="12"/>
        <v>0</v>
      </c>
      <c r="G58" s="2">
        <f t="shared" si="12"/>
        <v>0</v>
      </c>
      <c r="H58" s="11">
        <f>SUM(C58:G58)</f>
        <v>0</v>
      </c>
    </row>
    <row r="59" spans="1:8" x14ac:dyDescent="0.25">
      <c r="A59" s="8"/>
      <c r="B59" s="9"/>
    </row>
    <row r="60" spans="1:8" ht="21" x14ac:dyDescent="0.35">
      <c r="A60" s="41" t="s">
        <v>16</v>
      </c>
      <c r="B60" s="42"/>
    </row>
    <row r="61" spans="1:8" x14ac:dyDescent="0.25">
      <c r="C61" s="1">
        <v>5</v>
      </c>
      <c r="D61" s="1">
        <v>4</v>
      </c>
      <c r="E61" s="1">
        <v>3</v>
      </c>
      <c r="F61" s="1">
        <v>2</v>
      </c>
      <c r="G61" s="1">
        <v>1</v>
      </c>
    </row>
    <row r="62" spans="1:8" ht="33.6" customHeight="1" x14ac:dyDescent="0.25">
      <c r="A62" s="47" t="s">
        <v>0</v>
      </c>
      <c r="B62" s="7" t="str">
        <f>B38</f>
        <v>i. La RIA a permis aux participants d'identifier les défis et les lacunes rencontrés lors de la réponse à l'épidémie de COVID-19.</v>
      </c>
      <c r="C62" s="10" t="e">
        <f t="shared" ref="C62:G66" si="13">(C38/$H38)*100</f>
        <v>#DIV/0!</v>
      </c>
      <c r="D62" s="10" t="e">
        <f t="shared" si="13"/>
        <v>#DIV/0!</v>
      </c>
      <c r="E62" s="10" t="e">
        <f t="shared" si="13"/>
        <v>#DIV/0!</v>
      </c>
      <c r="F62" s="10" t="e">
        <f t="shared" si="13"/>
        <v>#DIV/0!</v>
      </c>
      <c r="G62" s="10" t="e">
        <f t="shared" si="13"/>
        <v>#DIV/0!</v>
      </c>
    </row>
    <row r="63" spans="1:8" ht="42.6" customHeight="1" x14ac:dyDescent="0.25">
      <c r="A63" s="48"/>
      <c r="B63" s="7" t="str">
        <f>B39</f>
        <v>ii. La RIA a permis aux participants de partager leurs expériences et les meilleures pratiques rencontrées lors de la réponse à l'épidémie de COVID-19.</v>
      </c>
      <c r="C63" s="10" t="e">
        <f t="shared" si="13"/>
        <v>#DIV/0!</v>
      </c>
      <c r="D63" s="10" t="e">
        <f t="shared" si="13"/>
        <v>#DIV/0!</v>
      </c>
      <c r="E63" s="10" t="e">
        <f t="shared" si="13"/>
        <v>#DIV/0!</v>
      </c>
      <c r="F63" s="10" t="e">
        <f t="shared" si="13"/>
        <v>#DIV/0!</v>
      </c>
      <c r="G63" s="10" t="e">
        <f t="shared" si="13"/>
        <v>#DIV/0!</v>
      </c>
    </row>
    <row r="64" spans="1:8" ht="46.15" customHeight="1" x14ac:dyDescent="0.25">
      <c r="A64" s="48"/>
      <c r="B64" s="7" t="str">
        <f>B40</f>
        <v>iii. La RIA a contribué à renforcer la collaboration et la coordination interdisciplinaires au sein des acteurs du secteur de la santé impliqués dans la réponse à l'épidémie de COVID-19.</v>
      </c>
      <c r="C64" s="10" t="e">
        <f t="shared" si="13"/>
        <v>#DIV/0!</v>
      </c>
      <c r="D64" s="10" t="e">
        <f t="shared" si="13"/>
        <v>#DIV/0!</v>
      </c>
      <c r="E64" s="10" t="e">
        <f t="shared" si="13"/>
        <v>#DIV/0!</v>
      </c>
      <c r="F64" s="10" t="e">
        <f t="shared" si="13"/>
        <v>#DIV/0!</v>
      </c>
      <c r="G64" s="10" t="e">
        <f t="shared" si="13"/>
        <v>#DIV/0!</v>
      </c>
    </row>
    <row r="65" spans="1:7" ht="44.65" customHeight="1" x14ac:dyDescent="0.25">
      <c r="A65" s="48"/>
      <c r="B65" s="7" t="str">
        <f>B41</f>
        <v>iv. La RIA a contribué à renforcer la collaboration et la coordination multisectorielles entre les secteurs de la santé et les autres secteurs impliqués dans la réponse à l’épidémie de COVID-19.</v>
      </c>
      <c r="C65" s="10" t="e">
        <f t="shared" si="13"/>
        <v>#DIV/0!</v>
      </c>
      <c r="D65" s="10" t="e">
        <f t="shared" si="13"/>
        <v>#DIV/0!</v>
      </c>
      <c r="E65" s="10" t="e">
        <f t="shared" si="13"/>
        <v>#DIV/0!</v>
      </c>
      <c r="F65" s="10" t="e">
        <f t="shared" si="13"/>
        <v>#DIV/0!</v>
      </c>
      <c r="G65" s="10" t="e">
        <f t="shared" si="13"/>
        <v>#DIV/0!</v>
      </c>
    </row>
    <row r="66" spans="1:7" ht="43.5" customHeight="1" x14ac:dyDescent="0.25">
      <c r="A66" s="48"/>
      <c r="B66" s="7" t="str">
        <f>B42</f>
        <v>v. La RIA a permis aux participants de proposer des actions pour améliorer la réponse à la pandémie COVID-19 en cours.</v>
      </c>
      <c r="C66" s="10" t="e">
        <f t="shared" si="13"/>
        <v>#DIV/0!</v>
      </c>
      <c r="D66" s="10" t="e">
        <f t="shared" si="13"/>
        <v>#DIV/0!</v>
      </c>
      <c r="E66" s="10" t="e">
        <f t="shared" si="13"/>
        <v>#DIV/0!</v>
      </c>
      <c r="F66" s="10" t="e">
        <f t="shared" si="13"/>
        <v>#DIV/0!</v>
      </c>
      <c r="G66" s="10" t="e">
        <f t="shared" si="13"/>
        <v>#DIV/0!</v>
      </c>
    </row>
    <row r="68" spans="1:7" ht="25.5" x14ac:dyDescent="0.25">
      <c r="A68" s="47" t="s">
        <v>1</v>
      </c>
      <c r="B68" s="7" t="str">
        <f t="shared" ref="B68:B76" si="14">B44</f>
        <v>i. Les présentations sur la méthodologie et le processus de la RIA ont été claires et utiles.</v>
      </c>
      <c r="C68" s="10" t="e">
        <f>(C44/$H44)*100</f>
        <v>#DIV/0!</v>
      </c>
      <c r="D68" s="10" t="e">
        <f>(D44/$H44)*100</f>
        <v>#DIV/0!</v>
      </c>
      <c r="E68" s="10" t="e">
        <f>(E44/$H44)*100</f>
        <v>#DIV/0!</v>
      </c>
      <c r="F68" s="10" t="e">
        <f>(F44/$H44)*100</f>
        <v>#DIV/0!</v>
      </c>
      <c r="G68" s="10" t="e">
        <f>(G44/$H44)*100</f>
        <v>#DIV/0!</v>
      </c>
    </row>
    <row r="69" spans="1:7" ht="31.5" customHeight="1" x14ac:dyDescent="0.25">
      <c r="A69" s="48"/>
      <c r="B69" s="23" t="str">
        <f t="shared" si="14"/>
        <v>ii. La session d'introduction sur le plan de réponse à la COVID-19 du pays et le calendrier de la réponse en cours a été utile et efficace.</v>
      </c>
      <c r="C69" s="10" t="e">
        <f t="shared" ref="C69:G76" si="15">(C45/$H45)*100</f>
        <v>#DIV/0!</v>
      </c>
      <c r="D69" s="10" t="e">
        <f t="shared" si="15"/>
        <v>#DIV/0!</v>
      </c>
      <c r="E69" s="10" t="e">
        <f t="shared" si="15"/>
        <v>#DIV/0!</v>
      </c>
      <c r="F69" s="10" t="e">
        <f t="shared" si="15"/>
        <v>#DIV/0!</v>
      </c>
      <c r="G69" s="10" t="e">
        <f t="shared" si="15"/>
        <v>#DIV/0!</v>
      </c>
    </row>
    <row r="70" spans="1:7" ht="36" customHeight="1" x14ac:dyDescent="0.25">
      <c r="A70" s="48"/>
      <c r="B70" s="23" t="str">
        <f t="shared" si="14"/>
        <v>iii. La session 1 (Qu'est-ce qui s'est bien passé ? Qu'est-ce qui s'est moins bien passé ? Pourquoi ?) a été efficace.</v>
      </c>
      <c r="C70" s="10" t="e">
        <f t="shared" si="15"/>
        <v>#DIV/0!</v>
      </c>
      <c r="D70" s="10" t="e">
        <f t="shared" si="15"/>
        <v>#DIV/0!</v>
      </c>
      <c r="E70" s="10" t="e">
        <f t="shared" si="15"/>
        <v>#DIV/0!</v>
      </c>
      <c r="F70" s="10" t="e">
        <f t="shared" si="15"/>
        <v>#DIV/0!</v>
      </c>
      <c r="G70" s="10" t="e">
        <f t="shared" si="15"/>
        <v>#DIV/0!</v>
      </c>
    </row>
    <row r="71" spans="1:7" ht="28.5" customHeight="1" x14ac:dyDescent="0.25">
      <c r="A71" s="48"/>
      <c r="B71" s="23" t="str">
        <f t="shared" si="14"/>
        <v>iv. La session 2 (Que pouvons-nous faire pour nous améliorer la prochaine fois ?) a été efficace.</v>
      </c>
      <c r="C71" s="10" t="e">
        <f t="shared" si="15"/>
        <v>#DIV/0!</v>
      </c>
      <c r="D71" s="10" t="e">
        <f t="shared" si="15"/>
        <v>#DIV/0!</v>
      </c>
      <c r="E71" s="10" t="e">
        <f t="shared" si="15"/>
        <v>#DIV/0!</v>
      </c>
      <c r="F71" s="10" t="e">
        <f t="shared" si="15"/>
        <v>#DIV/0!</v>
      </c>
      <c r="G71" s="10" t="e">
        <f t="shared" si="15"/>
        <v>#DIV/0!</v>
      </c>
    </row>
    <row r="72" spans="1:7" x14ac:dyDescent="0.25">
      <c r="A72" s="48"/>
      <c r="B72" s="23" t="str">
        <f t="shared" si="14"/>
        <v>v. La session 3 (La voie à suivre) a été efficace.</v>
      </c>
      <c r="C72" s="10" t="e">
        <f t="shared" si="15"/>
        <v>#DIV/0!</v>
      </c>
      <c r="D72" s="10" t="e">
        <f t="shared" si="15"/>
        <v>#DIV/0!</v>
      </c>
      <c r="E72" s="10" t="e">
        <f t="shared" si="15"/>
        <v>#DIV/0!</v>
      </c>
      <c r="F72" s="10" t="e">
        <f t="shared" si="15"/>
        <v>#DIV/0!</v>
      </c>
      <c r="G72" s="10" t="e">
        <f t="shared" si="15"/>
        <v>#DIV/0!</v>
      </c>
    </row>
    <row r="73" spans="1:7" ht="21.75" customHeight="1" x14ac:dyDescent="0.25">
      <c r="A73" s="48"/>
      <c r="B73" s="23" t="str">
        <f t="shared" si="14"/>
        <v>vi. Le nombre de participants était-il suffisant ?</v>
      </c>
      <c r="C73" s="10" t="e">
        <f t="shared" si="15"/>
        <v>#DIV/0!</v>
      </c>
      <c r="D73" s="10" t="e">
        <f t="shared" si="15"/>
        <v>#DIV/0!</v>
      </c>
      <c r="E73" s="10" t="e">
        <f t="shared" si="15"/>
        <v>#DIV/0!</v>
      </c>
      <c r="F73" s="10" t="e">
        <f t="shared" si="15"/>
        <v>#DIV/0!</v>
      </c>
      <c r="G73" s="10" t="e">
        <f t="shared" si="15"/>
        <v>#DIV/0!</v>
      </c>
    </row>
    <row r="74" spans="1:7" ht="51.75" customHeight="1" x14ac:dyDescent="0.25">
      <c r="A74" s="48"/>
      <c r="B74" s="7" t="str">
        <f t="shared" si="14"/>
        <v>vii. Les profils des participants étaient-ils adéquats pour le(s) pilier(s)/fonction(s) de la réponse examinée ?</v>
      </c>
      <c r="C74" s="10" t="e">
        <f t="shared" si="15"/>
        <v>#DIV/0!</v>
      </c>
      <c r="D74" s="10" t="e">
        <f t="shared" si="15"/>
        <v>#DIV/0!</v>
      </c>
      <c r="E74" s="10" t="e">
        <f t="shared" si="15"/>
        <v>#DIV/0!</v>
      </c>
      <c r="F74" s="10" t="e">
        <f t="shared" si="15"/>
        <v>#DIV/0!</v>
      </c>
      <c r="G74" s="10" t="e">
        <f t="shared" si="15"/>
        <v>#DIV/0!</v>
      </c>
    </row>
    <row r="75" spans="1:7" ht="25.5" x14ac:dyDescent="0.25">
      <c r="A75" s="48"/>
      <c r="B75" s="7" t="str">
        <f t="shared" si="14"/>
        <v>viii. Utiliseriez-vous cette méthodologie RIA pour d'autres urgences de santé publique dans votre pays ?</v>
      </c>
      <c r="C75" s="10" t="e">
        <f t="shared" si="15"/>
        <v>#DIV/0!</v>
      </c>
      <c r="D75" s="10" t="e">
        <f t="shared" si="15"/>
        <v>#DIV/0!</v>
      </c>
      <c r="E75" s="10" t="e">
        <f t="shared" si="15"/>
        <v>#DIV/0!</v>
      </c>
      <c r="F75" s="10" t="e">
        <f t="shared" si="15"/>
        <v>#DIV/0!</v>
      </c>
      <c r="G75" s="10" t="e">
        <f t="shared" si="15"/>
        <v>#DIV/0!</v>
      </c>
    </row>
    <row r="76" spans="1:7" ht="25.5" x14ac:dyDescent="0.25">
      <c r="A76" s="49"/>
      <c r="B76" s="7" t="str">
        <f t="shared" si="14"/>
        <v>ix. Dans l'ensemble, quelle est votre évaluation de l'efficacité de la méthodologie de la RIA pour atteindre les objectifs et les résultats ?</v>
      </c>
      <c r="C76" s="10" t="e">
        <f t="shared" si="15"/>
        <v>#DIV/0!</v>
      </c>
      <c r="D76" s="10" t="e">
        <f t="shared" si="15"/>
        <v>#DIV/0!</v>
      </c>
      <c r="E76" s="10" t="e">
        <f t="shared" si="15"/>
        <v>#DIV/0!</v>
      </c>
      <c r="F76" s="10" t="e">
        <f t="shared" si="15"/>
        <v>#DIV/0!</v>
      </c>
      <c r="G76" s="10" t="e">
        <f t="shared" si="15"/>
        <v>#DIV/0!</v>
      </c>
    </row>
    <row r="77" spans="1:7" x14ac:dyDescent="0.25">
      <c r="A77" s="8"/>
      <c r="B77" s="9"/>
    </row>
    <row r="78" spans="1:7" ht="25.5" x14ac:dyDescent="0.25">
      <c r="A78" s="47" t="s">
        <v>3</v>
      </c>
      <c r="B78" s="7" t="str">
        <f>B54</f>
        <v>i. Combler les lacunes les plus importantes dans la réponse à l'épidémie de COVID-19 en temps utile.</v>
      </c>
      <c r="C78" s="10" t="e">
        <f>(C54/$H54)*100</f>
        <v>#DIV/0!</v>
      </c>
      <c r="D78" s="10" t="e">
        <f>(D54/$H54)*100</f>
        <v>#DIV/0!</v>
      </c>
      <c r="E78" s="10" t="e">
        <f>(E54/$H54)*100</f>
        <v>#DIV/0!</v>
      </c>
      <c r="F78" s="10" t="e">
        <f>(F54/$H54)*100</f>
        <v>#DIV/0!</v>
      </c>
      <c r="G78" s="10" t="e">
        <f>(G54/$H54)*100</f>
        <v>#DIV/0!</v>
      </c>
    </row>
    <row r="79" spans="1:7" ht="30.75" customHeight="1" x14ac:dyDescent="0.25">
      <c r="A79" s="48"/>
      <c r="B79" s="7" t="str">
        <f>B55</f>
        <v>ii. Combler les lacunes en matière de coordination et de collaboration.</v>
      </c>
      <c r="C79" s="10" t="e">
        <f t="shared" ref="C79:G82" si="16">(C55/$H55)*100</f>
        <v>#DIV/0!</v>
      </c>
      <c r="D79" s="10" t="e">
        <f t="shared" si="16"/>
        <v>#DIV/0!</v>
      </c>
      <c r="E79" s="10" t="e">
        <f t="shared" si="16"/>
        <v>#DIV/0!</v>
      </c>
      <c r="F79" s="10" t="e">
        <f t="shared" si="16"/>
        <v>#DIV/0!</v>
      </c>
      <c r="G79" s="10" t="e">
        <f t="shared" si="16"/>
        <v>#DIV/0!</v>
      </c>
    </row>
    <row r="80" spans="1:7" x14ac:dyDescent="0.25">
      <c r="A80" s="48"/>
      <c r="B80" s="7" t="str">
        <f>B56</f>
        <v>iii. Identifier, reproduire et maintenir les pratiques productives.</v>
      </c>
      <c r="C80" s="10" t="e">
        <f t="shared" si="16"/>
        <v>#DIV/0!</v>
      </c>
      <c r="D80" s="10" t="e">
        <f t="shared" si="16"/>
        <v>#DIV/0!</v>
      </c>
      <c r="E80" s="10" t="e">
        <f t="shared" si="16"/>
        <v>#DIV/0!</v>
      </c>
      <c r="F80" s="10" t="e">
        <f t="shared" si="16"/>
        <v>#DIV/0!</v>
      </c>
      <c r="G80" s="10" t="e">
        <f t="shared" si="16"/>
        <v>#DIV/0!</v>
      </c>
    </row>
    <row r="81" spans="1:8" ht="25.5" x14ac:dyDescent="0.25">
      <c r="A81" s="48"/>
      <c r="B81" s="7" t="str">
        <f>B57</f>
        <v>iv. Permettre aux individus de mieux apprécier les défis de la réponse aux situations d'urgence.</v>
      </c>
      <c r="C81" s="10" t="e">
        <f t="shared" si="16"/>
        <v>#DIV/0!</v>
      </c>
      <c r="D81" s="10" t="e">
        <f t="shared" si="16"/>
        <v>#DIV/0!</v>
      </c>
      <c r="E81" s="10" t="e">
        <f t="shared" si="16"/>
        <v>#DIV/0!</v>
      </c>
      <c r="F81" s="10" t="e">
        <f t="shared" si="16"/>
        <v>#DIV/0!</v>
      </c>
      <c r="G81" s="10" t="e">
        <f t="shared" si="16"/>
        <v>#DIV/0!</v>
      </c>
    </row>
    <row r="82" spans="1:8" ht="38.25" x14ac:dyDescent="0.25">
      <c r="A82" s="48"/>
      <c r="B82" s="7" t="str">
        <f>B58</f>
        <v>v. Mettre en évidence les meilleures pratiques ou les nouvelles capacités développées dans le pays au cours de la réponse à l'épidémie de COVID-19.</v>
      </c>
      <c r="C82" s="10" t="e">
        <f t="shared" si="16"/>
        <v>#DIV/0!</v>
      </c>
      <c r="D82" s="10" t="e">
        <f t="shared" si="16"/>
        <v>#DIV/0!</v>
      </c>
      <c r="E82" s="10" t="e">
        <f t="shared" si="16"/>
        <v>#DIV/0!</v>
      </c>
      <c r="F82" s="10" t="e">
        <f t="shared" si="16"/>
        <v>#DIV/0!</v>
      </c>
      <c r="G82" s="10" t="e">
        <f t="shared" si="16"/>
        <v>#DIV/0!</v>
      </c>
    </row>
    <row r="83" spans="1:8" x14ac:dyDescent="0.25">
      <c r="A83" s="8"/>
      <c r="B83" s="9"/>
      <c r="C83" s="14"/>
      <c r="D83" s="14"/>
      <c r="E83" s="14"/>
      <c r="F83" s="14"/>
      <c r="G83" s="14"/>
      <c r="H83" s="14"/>
    </row>
    <row r="313" spans="1:11" ht="19.899999999999999" customHeight="1" x14ac:dyDescent="0.25">
      <c r="A313" s="45" t="s">
        <v>31</v>
      </c>
      <c r="B313" s="45"/>
      <c r="C313" s="45"/>
      <c r="D313" s="45"/>
      <c r="E313" s="45"/>
      <c r="F313" s="45"/>
      <c r="G313" s="45"/>
      <c r="H313" s="45"/>
      <c r="I313" s="45"/>
      <c r="J313" s="45"/>
      <c r="K313" s="45"/>
    </row>
    <row r="314" spans="1:11" ht="19.5" customHeight="1" x14ac:dyDescent="0.25">
      <c r="A314" s="46" t="s">
        <v>30</v>
      </c>
      <c r="B314" s="46"/>
      <c r="C314" s="46"/>
      <c r="D314" s="46"/>
      <c r="E314" s="46"/>
      <c r="F314" s="46"/>
      <c r="G314" s="46"/>
      <c r="H314" s="46"/>
      <c r="I314" s="46"/>
      <c r="J314" s="46"/>
      <c r="K314" s="46"/>
    </row>
  </sheetData>
  <mergeCells count="15">
    <mergeCell ref="A313:K313"/>
    <mergeCell ref="A314:K314"/>
    <mergeCell ref="A78:A82"/>
    <mergeCell ref="A60:B60"/>
    <mergeCell ref="A62:A66"/>
    <mergeCell ref="A68:A76"/>
    <mergeCell ref="A13:B13"/>
    <mergeCell ref="A2:U12"/>
    <mergeCell ref="A54:A58"/>
    <mergeCell ref="A14:A18"/>
    <mergeCell ref="A20:A28"/>
    <mergeCell ref="A44:A52"/>
    <mergeCell ref="A36:B36"/>
    <mergeCell ref="A38:A42"/>
    <mergeCell ref="A30:A34"/>
  </mergeCells>
  <hyperlinks>
    <hyperlink ref="A313" r:id="rId1" display="https://creativecommons.org/licenses/by-nc-sa/3.0/igo/deed.fr" xr:uid="{C95CDB3F-742E-4973-80D3-352B27A35ED0}"/>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zoomScale="85" zoomScaleNormal="85" workbookViewId="0">
      <selection activeCell="A3" sqref="A3"/>
    </sheetView>
  </sheetViews>
  <sheetFormatPr defaultColWidth="8.85546875" defaultRowHeight="15" x14ac:dyDescent="0.25"/>
  <cols>
    <col min="1" max="1" width="166.42578125" style="4" customWidth="1"/>
  </cols>
  <sheetData>
    <row r="1" spans="1:1" ht="64.5" customHeight="1" x14ac:dyDescent="0.25"/>
    <row r="2" spans="1:1" ht="19.5" thickBot="1" x14ac:dyDescent="0.35">
      <c r="A2" s="22" t="s">
        <v>18</v>
      </c>
    </row>
    <row r="3" spans="1:1" ht="15.75" thickBot="1" x14ac:dyDescent="0.3">
      <c r="A3" s="20"/>
    </row>
    <row r="4" spans="1:1" ht="15.75" thickBot="1" x14ac:dyDescent="0.3">
      <c r="A4" s="21"/>
    </row>
    <row r="5" spans="1:1" ht="15.75" thickBot="1" x14ac:dyDescent="0.3">
      <c r="A5" s="21"/>
    </row>
    <row r="6" spans="1:1" ht="15.75" thickBot="1" x14ac:dyDescent="0.3">
      <c r="A6" s="20"/>
    </row>
    <row r="7" spans="1:1" ht="15.75" thickBot="1" x14ac:dyDescent="0.3">
      <c r="A7" s="21"/>
    </row>
    <row r="8" spans="1:1" ht="15.75" thickBot="1" x14ac:dyDescent="0.3">
      <c r="A8" s="20"/>
    </row>
    <row r="9" spans="1:1" ht="15.75" thickBot="1" x14ac:dyDescent="0.3">
      <c r="A9" s="20"/>
    </row>
    <row r="10" spans="1:1" x14ac:dyDescent="0.25">
      <c r="A10" s="5"/>
    </row>
    <row r="11" spans="1:1" x14ac:dyDescent="0.25">
      <c r="A11" s="5"/>
    </row>
    <row r="12" spans="1:1" x14ac:dyDescent="0.25">
      <c r="A12" s="5"/>
    </row>
    <row r="15" spans="1:1" x14ac:dyDescent="0.25">
      <c r="A15" s="5"/>
    </row>
    <row r="25" spans="1:1" ht="19.5" thickBot="1" x14ac:dyDescent="0.35">
      <c r="A25" s="22" t="s">
        <v>19</v>
      </c>
    </row>
    <row r="26" spans="1:1" ht="15.75" thickBot="1" x14ac:dyDescent="0.3">
      <c r="A26" s="20"/>
    </row>
    <row r="27" spans="1:1" ht="15.75" thickBot="1" x14ac:dyDescent="0.3">
      <c r="A27" s="20"/>
    </row>
    <row r="28" spans="1:1" ht="15.75" thickBot="1" x14ac:dyDescent="0.3">
      <c r="A28" s="20"/>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50" spans="1:11" x14ac:dyDescent="0.25">
      <c r="A50" s="29" t="s">
        <v>31</v>
      </c>
      <c r="B50" s="30"/>
      <c r="C50" s="30"/>
      <c r="D50" s="30"/>
      <c r="E50" s="30"/>
      <c r="F50" s="30"/>
      <c r="G50" s="30"/>
      <c r="H50" s="30"/>
      <c r="I50" s="30"/>
      <c r="J50" s="30"/>
      <c r="K50" s="30"/>
    </row>
    <row r="51" spans="1:11" x14ac:dyDescent="0.25">
      <c r="A51" s="31" t="s">
        <v>30</v>
      </c>
      <c r="B51" s="31"/>
      <c r="C51" s="31"/>
      <c r="D51" s="31"/>
      <c r="E51" s="31"/>
      <c r="F51" s="31"/>
      <c r="G51" s="31"/>
      <c r="H51" s="31"/>
      <c r="I51" s="31"/>
      <c r="J51" s="31"/>
      <c r="K51" s="31"/>
    </row>
  </sheetData>
  <hyperlinks>
    <hyperlink ref="A50" r:id="rId1" display="https://creativecommons.org/licenses/by-nc-sa/3.0/igo/deed.fr" xr:uid="{3E1D7D94-59F8-49B2-ACD1-0CFECE527814}"/>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Q1, Q2 et Q3 </vt:lpstr>
      <vt:lpstr>Q4 et Q5</vt:lpstr>
      <vt:lpstr>'Q1, Q2 et Q3 '!_Hlk47469441</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REYES LANDAVERDE, Roberto Arnulfo</cp:lastModifiedBy>
  <dcterms:created xsi:type="dcterms:W3CDTF">2016-05-04T14:27:05Z</dcterms:created>
  <dcterms:modified xsi:type="dcterms:W3CDTF">2020-09-09T10:25:31Z</dcterms:modified>
</cp:coreProperties>
</file>