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autoCompressPictures="0"/>
  <mc:AlternateContent xmlns:mc="http://schemas.openxmlformats.org/markup-compatibility/2006">
    <mc:Choice Requires="x15">
      <x15ac:absPath xmlns:x15ac="http://schemas.microsoft.com/office/spreadsheetml/2010/11/ac" url="C:\Users\reyesro\Desktop\Documents request\2020\September\1\Friday\"/>
    </mc:Choice>
  </mc:AlternateContent>
  <xr:revisionPtr revIDLastSave="0" documentId="8_{23C04603-284E-46AE-81F0-9927045FE54C}" xr6:coauthVersionLast="41" xr6:coauthVersionMax="41" xr10:uidLastSave="{00000000-0000-0000-0000-000000000000}"/>
  <bookViews>
    <workbookView xWindow="-120" yWindow="-120" windowWidth="29040" windowHeight="15840" xr2:uid="{00000000-000D-0000-FFFF-FFFF00000000}"/>
  </bookViews>
  <sheets>
    <sheet name="1,2,3" sheetId="1" r:id="rId1"/>
    <sheet name="4,5" sheetId="2" r:id="rId2"/>
  </sheets>
  <definedNames>
    <definedName name="_Hlk41411087" localSheetId="1">'4,5'!#REF!</definedName>
    <definedName name="_Hlk41420414" localSheetId="0">'1,2,3'!$A$318</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59" i="1" l="1"/>
  <c r="B83" i="1"/>
  <c r="B58" i="1"/>
  <c r="B82" i="1"/>
  <c r="G58" i="1"/>
  <c r="G59" i="1"/>
  <c r="F58" i="1"/>
  <c r="F59" i="1"/>
  <c r="E58" i="1"/>
  <c r="E59" i="1"/>
  <c r="D58" i="1"/>
  <c r="D59" i="1"/>
  <c r="C58" i="1"/>
  <c r="C59" i="1"/>
  <c r="H59" i="1"/>
  <c r="B49" i="1"/>
  <c r="B73" i="1"/>
  <c r="B50" i="1"/>
  <c r="B74" i="1"/>
  <c r="C49" i="1"/>
  <c r="D49" i="1"/>
  <c r="E49" i="1"/>
  <c r="H49" i="1"/>
  <c r="F49" i="1"/>
  <c r="G49" i="1"/>
  <c r="B48" i="1"/>
  <c r="B72" i="1"/>
  <c r="B47" i="1"/>
  <c r="B71" i="1"/>
  <c r="B46" i="1"/>
  <c r="B70" i="1"/>
  <c r="AQ35" i="1"/>
  <c r="AQ33" i="1"/>
  <c r="AQ32" i="1"/>
  <c r="AQ31" i="1"/>
  <c r="AQ29" i="1"/>
  <c r="AQ28" i="1"/>
  <c r="AQ27" i="1"/>
  <c r="AQ26" i="1"/>
  <c r="AQ25" i="1"/>
  <c r="AQ24" i="1"/>
  <c r="AQ21" i="1"/>
  <c r="AQ19" i="1"/>
  <c r="AQ18" i="1"/>
  <c r="AQ17" i="1"/>
  <c r="AQ16" i="1"/>
  <c r="AQ15" i="1"/>
  <c r="AQ22" i="1"/>
  <c r="C56" i="1"/>
  <c r="D56" i="1"/>
  <c r="E56" i="1"/>
  <c r="F56" i="1"/>
  <c r="G56" i="1"/>
  <c r="C57" i="1"/>
  <c r="H57" i="1"/>
  <c r="C81" i="1"/>
  <c r="D57" i="1"/>
  <c r="E57" i="1"/>
  <c r="F57" i="1"/>
  <c r="G57" i="1"/>
  <c r="C46" i="1"/>
  <c r="D46" i="1"/>
  <c r="E46" i="1"/>
  <c r="F46" i="1"/>
  <c r="G46" i="1"/>
  <c r="C47" i="1"/>
  <c r="D47" i="1"/>
  <c r="E47" i="1"/>
  <c r="F47" i="1"/>
  <c r="G47" i="1"/>
  <c r="C48" i="1"/>
  <c r="D48" i="1"/>
  <c r="E48" i="1"/>
  <c r="F48" i="1"/>
  <c r="G48" i="1"/>
  <c r="C50" i="1"/>
  <c r="D50" i="1"/>
  <c r="E50" i="1"/>
  <c r="F50" i="1"/>
  <c r="G50" i="1"/>
  <c r="H50" i="1"/>
  <c r="F73" i="1"/>
  <c r="C51" i="1"/>
  <c r="D51" i="1"/>
  <c r="E51" i="1"/>
  <c r="F51" i="1"/>
  <c r="G51" i="1"/>
  <c r="C52" i="1"/>
  <c r="D52" i="1"/>
  <c r="E52" i="1"/>
  <c r="F52" i="1"/>
  <c r="G52" i="1"/>
  <c r="C53" i="1"/>
  <c r="D53" i="1"/>
  <c r="E53" i="1"/>
  <c r="F53" i="1"/>
  <c r="G53" i="1"/>
  <c r="AQ23" i="1"/>
  <c r="B56" i="1"/>
  <c r="B80" i="1"/>
  <c r="B57" i="1"/>
  <c r="B81" i="1"/>
  <c r="B51" i="1"/>
  <c r="B75" i="1"/>
  <c r="B52" i="1"/>
  <c r="B76" i="1"/>
  <c r="B53" i="1"/>
  <c r="B77" i="1"/>
  <c r="B40" i="1"/>
  <c r="B64" i="1"/>
  <c r="B41" i="1"/>
  <c r="B65" i="1"/>
  <c r="B42" i="1"/>
  <c r="B66" i="1"/>
  <c r="C39" i="1"/>
  <c r="D39" i="1"/>
  <c r="E39" i="1"/>
  <c r="F39" i="1"/>
  <c r="G39" i="1"/>
  <c r="C40" i="1"/>
  <c r="D40" i="1"/>
  <c r="E40" i="1"/>
  <c r="F40" i="1"/>
  <c r="G40" i="1"/>
  <c r="C41" i="1"/>
  <c r="D41" i="1"/>
  <c r="E41" i="1"/>
  <c r="F41" i="1"/>
  <c r="G41" i="1"/>
  <c r="C42" i="1"/>
  <c r="D42" i="1"/>
  <c r="E42" i="1"/>
  <c r="F42" i="1"/>
  <c r="G42" i="1"/>
  <c r="C43" i="1"/>
  <c r="D43" i="1"/>
  <c r="E43" i="1"/>
  <c r="F43" i="1"/>
  <c r="G43" i="1"/>
  <c r="B55" i="1"/>
  <c r="B79" i="1"/>
  <c r="B45" i="1"/>
  <c r="B69" i="1"/>
  <c r="B43" i="1"/>
  <c r="B67" i="1"/>
  <c r="B39" i="1"/>
  <c r="B63" i="1"/>
  <c r="D55" i="1"/>
  <c r="E55" i="1"/>
  <c r="F55" i="1"/>
  <c r="G55" i="1"/>
  <c r="C55" i="1"/>
  <c r="D45" i="1"/>
  <c r="E45" i="1"/>
  <c r="F45" i="1"/>
  <c r="C45" i="1"/>
  <c r="G45" i="1"/>
  <c r="F83" i="1"/>
  <c r="E83" i="1"/>
  <c r="D81" i="1"/>
  <c r="D83" i="1"/>
  <c r="H58" i="1"/>
  <c r="G82" i="1"/>
  <c r="H47" i="1"/>
  <c r="E71" i="1"/>
  <c r="C83" i="1"/>
  <c r="F82" i="1"/>
  <c r="H53" i="1"/>
  <c r="G77" i="1"/>
  <c r="H48" i="1"/>
  <c r="D72" i="1"/>
  <c r="E82" i="1"/>
  <c r="C82" i="1"/>
  <c r="F71" i="1"/>
  <c r="G83" i="1"/>
  <c r="D82" i="1"/>
  <c r="H45" i="1"/>
  <c r="C69" i="1"/>
  <c r="H41" i="1"/>
  <c r="D65" i="1"/>
  <c r="F74" i="1"/>
  <c r="H55" i="1"/>
  <c r="G79" i="1"/>
  <c r="D74" i="1"/>
  <c r="H56" i="1"/>
  <c r="F80" i="1"/>
  <c r="H52" i="1"/>
  <c r="E76" i="1"/>
  <c r="H42" i="1"/>
  <c r="C66" i="1"/>
  <c r="G73" i="1"/>
  <c r="H51" i="1"/>
  <c r="G75" i="1"/>
  <c r="H46" i="1"/>
  <c r="D70" i="1"/>
  <c r="G74" i="1"/>
  <c r="G80" i="1"/>
  <c r="E66" i="1"/>
  <c r="D66" i="1"/>
  <c r="G66" i="1"/>
  <c r="C76" i="1"/>
  <c r="F76" i="1"/>
  <c r="D76" i="1"/>
  <c r="G76" i="1"/>
  <c r="F70" i="1"/>
  <c r="E70" i="1"/>
  <c r="F69" i="1"/>
  <c r="G69" i="1"/>
  <c r="D69" i="1"/>
  <c r="H39" i="1"/>
  <c r="F63" i="1"/>
  <c r="E74" i="1"/>
  <c r="C73" i="1"/>
  <c r="E81" i="1"/>
  <c r="H43" i="1"/>
  <c r="H40" i="1"/>
  <c r="E64" i="1"/>
  <c r="D73" i="1"/>
  <c r="E73" i="1"/>
  <c r="G81" i="1"/>
  <c r="F81" i="1"/>
  <c r="C74" i="1"/>
  <c r="E72" i="1"/>
  <c r="D77" i="1"/>
  <c r="E69" i="1"/>
  <c r="C70" i="1"/>
  <c r="C72" i="1"/>
  <c r="F77" i="1"/>
  <c r="G70" i="1"/>
  <c r="C71" i="1"/>
  <c r="C75" i="1"/>
  <c r="C77" i="1"/>
  <c r="G72" i="1"/>
  <c r="G71" i="1"/>
  <c r="C65" i="1"/>
  <c r="F72" i="1"/>
  <c r="E77" i="1"/>
  <c r="F79" i="1"/>
  <c r="D79" i="1"/>
  <c r="E79" i="1"/>
  <c r="C79" i="1"/>
  <c r="F75" i="1"/>
  <c r="D71" i="1"/>
  <c r="D75" i="1"/>
  <c r="E65" i="1"/>
  <c r="D80" i="1"/>
  <c r="F65" i="1"/>
  <c r="C80" i="1"/>
  <c r="G65" i="1"/>
  <c r="E80" i="1"/>
  <c r="F66" i="1"/>
  <c r="E75" i="1"/>
  <c r="G63" i="1"/>
  <c r="C63" i="1"/>
  <c r="E63" i="1"/>
  <c r="D63" i="1"/>
  <c r="C64" i="1"/>
  <c r="G64" i="1"/>
  <c r="D64" i="1"/>
  <c r="F64" i="1"/>
  <c r="D67" i="1"/>
  <c r="C67" i="1"/>
  <c r="F67" i="1"/>
  <c r="G67" i="1"/>
  <c r="E67" i="1"/>
</calcChain>
</file>

<file path=xl/sharedStrings.xml><?xml version="1.0" encoding="utf-8"?>
<sst xmlns="http://schemas.openxmlformats.org/spreadsheetml/2006/main" count="39" uniqueCount="34">
  <si>
    <t>Average</t>
  </si>
  <si>
    <t>Total</t>
  </si>
  <si>
    <t>س 1</t>
  </si>
  <si>
    <t>س 2</t>
  </si>
  <si>
    <t>1- أتاح  الاستعراض للمشاركين الوقوف على التحديات والثغرات التي تعترض جهود الاستجابة لفاشية كوفيد-19.</t>
  </si>
  <si>
    <t>2- أتاح الاستعراض للمشاركين تبادل الخبرات وأفضل الممارسات المستخلصة أثناء الاستجابة لفاشية كوفيد-19.</t>
  </si>
  <si>
    <t>3- أسهم الاستعراض في تعزيز التعاون والتنسيق المتعددي التخصصات بين أصحاب المصلحة في قطاع الصحة المعنيين بالاستجابة لفاشية كوفيد-19.</t>
  </si>
  <si>
    <t xml:space="preserve">4- أسهم الاستعراض في تعزيز التعاون والتنسيق المتعددي القطاعات بين قطاع الصحة والقطاعات الأخرى المعنية بالاستجابة لفاشية كوفيد-19. </t>
  </si>
  <si>
    <t xml:space="preserve">5- أتاح الاستعراض للمشاركين اقتراح الإجراءات الكفيلة بتحسين الاستجابة لجائحة كوفيد-19 المستمرة. </t>
  </si>
  <si>
    <r>
      <t>1- العروض عن منهجية الاستعراض وطريقته كانت واضحة ومفيدة.</t>
    </r>
    <r>
      <rPr>
        <sz val="10"/>
        <color theme="1"/>
        <rFont val="Times New Roman"/>
        <family val="1"/>
      </rPr>
      <t xml:space="preserve"> </t>
    </r>
  </si>
  <si>
    <t>2- الجلسة التمهيدية  عن خطة الاستجابة القُطرية لكوفيد-19 والجدول الزمني الفعلي للاستجابة كانت مفيدة ومجدية.</t>
  </si>
  <si>
    <t>3- الجلسة الأولى (ما الذي سار على نحو جيد؟ ما الذي لم يسر على نحو جيد؟ لماذا؟) كانت مجدية.</t>
  </si>
  <si>
    <t xml:space="preserve">6- هل كان عدد المشاركين مناسباً؟ </t>
  </si>
  <si>
    <t xml:space="preserve">8- هل ستستخدم هذه المنهجية لاستعراض الطوارئ الصحية العمومية الأخرى في بلدك؟ </t>
  </si>
  <si>
    <t xml:space="preserve">9- ما هو تقييمك الإجمالي لمدى فعالية منهجية الاستعراض المرحلي للإجراءات (IAR) من أجل تحقيق الأهداف والنتائج؟ </t>
  </si>
  <si>
    <r>
      <rPr>
        <b/>
        <sz val="22"/>
        <color theme="0"/>
        <rFont val="Calibri"/>
        <family val="2"/>
        <scheme val="minor"/>
      </rPr>
      <t>الاستعراض المرحلي لإجراءات  مواجهة كوفيد-19 على الصعيد القُطري – نموذج ملاحظات المشارك، 23 تموز/يوليو 2020</t>
    </r>
    <r>
      <rPr>
        <b/>
        <sz val="18"/>
        <color theme="0"/>
        <rFont val="Calibri"/>
        <family val="2"/>
        <scheme val="minor"/>
      </rPr>
      <t xml:space="preserve">
</t>
    </r>
    <r>
      <rPr>
        <sz val="14"/>
        <color theme="0"/>
        <rFont val="Calibri"/>
        <family val="2"/>
        <scheme val="minor"/>
      </rPr>
      <t>الإرشادات:</t>
    </r>
    <r>
      <rPr>
        <i/>
        <sz val="14"/>
        <color theme="0"/>
        <rFont val="Calibri"/>
        <family val="2"/>
        <scheme val="minor"/>
      </rPr>
      <t xml:space="preserve">
1- - لكل نموذج ملاحظات بشأن الاستعراض يُجمع من المشاركين، أدخل العلامة المسجلة لكل سؤال في الصف الموازي له، حيث يتضمن كل عمود بيانات مشارك واحد.
2. سيُحسب مجموع العلامات لكل سؤال تلقائياً.
3. ستُملء الرسوم البيانية بمجموع العلامات تلقائياً.
4. إذا تغير أي سؤال، ستتغير عناوين الرسوم البيانية تلقائياً. وإذا أضيفت أسئلة جديدة، يُرجى تمديد نطاق  المعادلات المطبقة على الأسئلة السابقة لتسجيل البيانات على النحو السليم. تأكد من إضافة خط للقسم 1، والقسم 2أ، والقسم 2ب ليكون لجميع الأسئلة نفس الترتيب.
5. إذا أضيفت أسئلة جديدة، يُرجى تمديد نطاق  المعادلات المطبقة على الأسئلة السابقة لتسجيل البيانات على النحو السليم. تأكد من إضافة خط للقسم 1، والقسم 2أ، والقسم 2ب ليكون لجميع الأسئلة نفس الترتيب.</t>
    </r>
  </si>
  <si>
    <t>4- الجلسة الثانية (ما الذي يمكننا فعله لتحسين الاستجابة لكوفيد-19) كانت مجدية.</t>
  </si>
  <si>
    <t xml:space="preserve">5- الجلسة الثالثة (سبل المضي قدما) كانت مجدية. </t>
  </si>
  <si>
    <t>7-هل كانت تخصصات المشاركين مناسبة لركيزة(ركائز)/وظيفة(وظائف) الاستجابة قيد الدراسة؟</t>
  </si>
  <si>
    <r>
      <t>2- التصدي لثغرات التنسيق والتعاون.</t>
    </r>
    <r>
      <rPr>
        <sz val="10"/>
        <color theme="1"/>
        <rFont val="Times New Roman"/>
        <family val="1"/>
      </rPr>
      <t xml:space="preserve"> </t>
    </r>
  </si>
  <si>
    <t>3- تحديد الممارسات البناءة وتكرارها وإدامتها.</t>
  </si>
  <si>
    <t>4- تمكين الأفراد من الإلمام على نحو أفضل بتحديات الاستجابة للطوارئ.</t>
  </si>
  <si>
    <t>القسم 2أ: مجموع العلامات لكل سؤال</t>
  </si>
  <si>
    <t>القسم 2ب: مجموع العلامات لكل سؤال</t>
  </si>
  <si>
    <t>س3</t>
  </si>
  <si>
    <t>س1</t>
  </si>
  <si>
    <t>س2</t>
  </si>
  <si>
    <t>السؤال 4:  تعليقات/اقتراحات أخرى بشأن منهجية الاستعراض المرحلي للإجراءات (IAR)</t>
  </si>
  <si>
    <t>السؤال 5: تعليقات أخرى عن نتائج عملية الاستعراض</t>
  </si>
  <si>
    <t>1-معالجة أهم الثغرات في  الاستجابة لفاشية كوفيد-19 في الوقت اللازم.</t>
  </si>
  <si>
    <t>5- تسليط الضوء على أفضل الممارسات أو القدرات الجديدة التي تطورت في البلد في خضم الاستجابة لفاشية كوفيد-19.</t>
  </si>
  <si>
    <r>
      <t xml:space="preserve">WHO reference number: </t>
    </r>
    <r>
      <rPr>
        <sz val="11"/>
        <color rgb="FF0000FF"/>
        <rFont val="Calibri"/>
        <family val="2"/>
        <scheme val="minor"/>
      </rPr>
      <t>WHO/2019-nCoV/Country_IAR/forms/feedback_summary/2020.1</t>
    </r>
  </si>
  <si>
    <r>
      <rPr>
        <sz val="11"/>
        <rFont val="Calibri"/>
        <family val="2"/>
        <scheme val="minor"/>
      </rPr>
      <t xml:space="preserve">© منظمة الصحة العالمية2020 . بعض الحقوق محفوظة. هذا المصنف متاح بمقتضى الترخيص </t>
    </r>
    <r>
      <rPr>
        <u/>
        <sz val="11"/>
        <color theme="10"/>
        <rFont val="Calibri"/>
        <family val="2"/>
        <scheme val="minor"/>
      </rPr>
      <t>CC BY-NC-SA 3.0 IGO</t>
    </r>
  </si>
  <si>
    <r>
      <rPr>
        <sz val="11"/>
        <rFont val="Calibri"/>
        <family val="2"/>
        <scheme val="minor"/>
      </rPr>
      <t xml:space="preserve">© منظمة الصحة العالمية 2020 . بعض الحقوق محفوظة. هذا المصنف متاح بمقتضى الترخيص </t>
    </r>
    <r>
      <rPr>
        <u/>
        <sz val="11"/>
        <color theme="10"/>
        <rFont val="Calibri"/>
        <family val="2"/>
        <scheme val="minor"/>
      </rPr>
      <t>CC BY-NC-SA 3.0 IGO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</si>
</sst>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theme="1"/>
      <name val="Calibri"/>
      <family val="2"/>
      <scheme val="minor"/>
    </font>
    <font>
      <sz val="9"/>
      <color theme="1"/>
      <name val="Calibri"/>
      <family val="2"/>
      <scheme val="minor"/>
    </font>
    <font>
      <sz val="10"/>
      <color theme="1"/>
      <name val="Calibri"/>
      <family val="2"/>
      <scheme val="minor"/>
    </font>
    <font>
      <b/>
      <sz val="11"/>
      <color theme="1"/>
      <name val="Calibri"/>
      <family val="2"/>
      <scheme val="minor"/>
    </font>
    <font>
      <b/>
      <sz val="18"/>
      <color theme="0"/>
      <name val="Calibri"/>
      <family val="2"/>
      <scheme val="minor"/>
    </font>
    <font>
      <b/>
      <sz val="14"/>
      <color theme="0"/>
      <name val="Calibri"/>
      <family val="2"/>
      <scheme val="minor"/>
    </font>
    <font>
      <b/>
      <sz val="16"/>
      <color theme="1"/>
      <name val="Calibri"/>
      <family val="2"/>
      <scheme val="minor"/>
    </font>
    <font>
      <b/>
      <sz val="22"/>
      <color theme="0"/>
      <name val="Calibri"/>
      <family val="2"/>
      <scheme val="minor"/>
    </font>
    <font>
      <sz val="11"/>
      <color rgb="FF000000"/>
      <name val="Calibri"/>
      <family val="2"/>
      <scheme val="minor"/>
    </font>
    <font>
      <i/>
      <sz val="14"/>
      <color theme="0"/>
      <name val="Calibri"/>
      <family val="2"/>
      <scheme val="minor"/>
    </font>
    <font>
      <sz val="14"/>
      <color theme="0"/>
      <name val="Calibri"/>
      <family val="2"/>
      <scheme val="minor"/>
    </font>
    <font>
      <sz val="10"/>
      <name val="Calibri"/>
      <family val="2"/>
      <scheme val="minor"/>
    </font>
    <font>
      <b/>
      <sz val="16"/>
      <name val="Calibri"/>
      <family val="2"/>
      <scheme val="minor"/>
    </font>
    <font>
      <sz val="11"/>
      <name val="Calibri"/>
      <family val="2"/>
      <scheme val="minor"/>
    </font>
    <font>
      <u/>
      <sz val="11"/>
      <color theme="10"/>
      <name val="Calibri"/>
      <family val="2"/>
      <scheme val="minor"/>
    </font>
    <font>
      <sz val="10"/>
      <color theme="1"/>
      <name val="Times New Roman"/>
      <family val="1"/>
    </font>
    <font>
      <sz val="11"/>
      <color rgb="FF0000FF"/>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3"/>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right style="thin">
        <color auto="1"/>
      </right>
      <top style="thin">
        <color auto="1"/>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4" fillId="0" borderId="0" applyNumberFormat="0" applyFill="0" applyBorder="0" applyAlignment="0" applyProtection="0"/>
  </cellStyleXfs>
  <cellXfs count="59">
    <xf numFmtId="0" fontId="0" fillId="0" borderId="0" xfId="0"/>
    <xf numFmtId="0" fontId="0" fillId="2" borderId="1" xfId="0" applyFill="1" applyBorder="1"/>
    <xf numFmtId="0" fontId="0" fillId="0" borderId="1" xfId="0" applyBorder="1"/>
    <xf numFmtId="164" fontId="0" fillId="0" borderId="1" xfId="0" applyNumberFormat="1" applyBorder="1"/>
    <xf numFmtId="0" fontId="0" fillId="0" borderId="0" xfId="0" applyAlignment="1">
      <alignment wrapText="1"/>
    </xf>
    <xf numFmtId="0" fontId="0" fillId="0" borderId="0" xfId="0" applyAlignment="1">
      <alignment vertical="center" wrapText="1"/>
    </xf>
    <xf numFmtId="0" fontId="0" fillId="0" borderId="4" xfId="0" applyBorder="1"/>
    <xf numFmtId="0" fontId="0" fillId="0" borderId="0" xfId="0" applyAlignment="1">
      <alignment horizontal="center" vertical="center"/>
    </xf>
    <xf numFmtId="1" fontId="0" fillId="0" borderId="1" xfId="0" applyNumberFormat="1" applyBorder="1"/>
    <xf numFmtId="0" fontId="0" fillId="3" borderId="1" xfId="0" applyFill="1" applyBorder="1"/>
    <xf numFmtId="0" fontId="0" fillId="3" borderId="0" xfId="0" applyFill="1"/>
    <xf numFmtId="0" fontId="3" fillId="3" borderId="1" xfId="0" applyFont="1" applyFill="1" applyBorder="1"/>
    <xf numFmtId="1" fontId="0" fillId="0" borderId="0" xfId="0" applyNumberFormat="1"/>
    <xf numFmtId="0" fontId="0" fillId="4" borderId="0" xfId="0" applyFill="1" applyAlignment="1">
      <alignment horizontal="center" vertical="center"/>
    </xf>
    <xf numFmtId="0" fontId="0" fillId="4" borderId="0" xfId="0" applyFill="1"/>
    <xf numFmtId="0" fontId="0" fillId="4" borderId="5" xfId="0" applyFill="1" applyBorder="1"/>
    <xf numFmtId="164" fontId="0" fillId="4" borderId="0" xfId="0" applyNumberFormat="1" applyFill="1"/>
    <xf numFmtId="0" fontId="8" fillId="0" borderId="9" xfId="0" applyFont="1" applyBorder="1" applyAlignment="1">
      <alignment vertical="center" wrapText="1"/>
    </xf>
    <xf numFmtId="0" fontId="8" fillId="0" borderId="9" xfId="0" applyFont="1" applyBorder="1" applyAlignment="1">
      <alignment wrapText="1"/>
    </xf>
    <xf numFmtId="0" fontId="5" fillId="5" borderId="0" xfId="0" applyFont="1" applyFill="1" applyAlignment="1">
      <alignment horizontal="center" wrapText="1"/>
    </xf>
    <xf numFmtId="0" fontId="13" fillId="0" borderId="1" xfId="0" applyFont="1" applyBorder="1"/>
    <xf numFmtId="0" fontId="13" fillId="3" borderId="1" xfId="0" applyFont="1" applyFill="1" applyBorder="1"/>
    <xf numFmtId="0" fontId="0" fillId="0" borderId="0" xfId="0" applyAlignment="1">
      <alignment vertical="center"/>
    </xf>
    <xf numFmtId="0" fontId="0" fillId="2" borderId="1" xfId="0" applyFill="1" applyBorder="1" applyAlignment="1">
      <alignment readingOrder="2"/>
    </xf>
    <xf numFmtId="0" fontId="0" fillId="0" borderId="0" xfId="0" applyAlignment="1">
      <alignment readingOrder="2"/>
    </xf>
    <xf numFmtId="0" fontId="0" fillId="0" borderId="1" xfId="0" applyBorder="1" applyAlignment="1">
      <alignment readingOrder="2"/>
    </xf>
    <xf numFmtId="164" fontId="0" fillId="0" borderId="1" xfId="0" applyNumberFormat="1" applyBorder="1" applyAlignment="1">
      <alignment readingOrder="2"/>
    </xf>
    <xf numFmtId="0" fontId="0" fillId="4" borderId="0" xfId="0" applyFill="1" applyAlignment="1">
      <alignment readingOrder="2"/>
    </xf>
    <xf numFmtId="0" fontId="0" fillId="4" borderId="5" xfId="0" applyFill="1" applyBorder="1" applyAlignment="1">
      <alignment readingOrder="2"/>
    </xf>
    <xf numFmtId="164" fontId="0" fillId="4" borderId="0" xfId="0" applyNumberFormat="1" applyFill="1" applyAlignment="1">
      <alignment readingOrder="2"/>
    </xf>
    <xf numFmtId="0" fontId="0" fillId="0" borderId="4" xfId="0" applyBorder="1" applyAlignment="1">
      <alignment readingOrder="2"/>
    </xf>
    <xf numFmtId="0" fontId="11" fillId="0" borderId="1" xfId="0" applyFont="1" applyBorder="1" applyAlignment="1">
      <alignment horizontal="right" vertical="center" wrapText="1" readingOrder="2"/>
    </xf>
    <xf numFmtId="0" fontId="11" fillId="0" borderId="1" xfId="0" applyFont="1" applyFill="1" applyBorder="1" applyAlignment="1">
      <alignment horizontal="right" vertical="center" wrapText="1" readingOrder="2"/>
    </xf>
    <xf numFmtId="0" fontId="0" fillId="0" borderId="0" xfId="0" applyAlignment="1">
      <alignment horizontal="right" readingOrder="2"/>
    </xf>
    <xf numFmtId="0" fontId="0" fillId="4" borderId="0" xfId="0" applyFill="1" applyAlignment="1">
      <alignment horizontal="right" readingOrder="2"/>
    </xf>
    <xf numFmtId="0" fontId="2" fillId="4" borderId="0" xfId="0" applyFont="1" applyFill="1" applyAlignment="1">
      <alignment horizontal="right" vertical="center" wrapText="1" readingOrder="2"/>
    </xf>
    <xf numFmtId="0" fontId="2" fillId="0" borderId="1" xfId="0" applyFont="1" applyBorder="1" applyAlignment="1">
      <alignment horizontal="right" vertical="center" wrapText="1" readingOrder="2"/>
    </xf>
    <xf numFmtId="0" fontId="1" fillId="0" borderId="0" xfId="0" applyFont="1" applyAlignment="1">
      <alignment horizontal="right" vertical="center" wrapText="1" readingOrder="2"/>
    </xf>
    <xf numFmtId="0" fontId="0" fillId="0" borderId="0" xfId="0" applyAlignment="1">
      <alignment horizontal="right" vertical="center" readingOrder="2"/>
    </xf>
    <xf numFmtId="0" fontId="0" fillId="0" borderId="0" xfId="0" applyAlignment="1">
      <alignment readingOrder="1"/>
    </xf>
    <xf numFmtId="0" fontId="14" fillId="0" borderId="0" xfId="1" applyAlignment="1">
      <alignment horizontal="right" vertical="center" readingOrder="2"/>
    </xf>
    <xf numFmtId="0" fontId="0" fillId="0" borderId="0" xfId="0" applyAlignment="1">
      <alignment horizontal="right" readingOrder="1"/>
    </xf>
    <xf numFmtId="0" fontId="14" fillId="0" borderId="0" xfId="1" applyAlignment="1">
      <alignment horizontal="right" vertical="center" readingOrder="2"/>
    </xf>
    <xf numFmtId="0" fontId="0" fillId="0" borderId="0" xfId="0" applyAlignment="1">
      <alignment horizontal="right" readingOrder="1"/>
    </xf>
    <xf numFmtId="0" fontId="4" fillId="5" borderId="0" xfId="0" applyFont="1" applyFill="1" applyAlignment="1">
      <alignment horizontal="right" vertical="top" wrapText="1" readingOrder="2"/>
    </xf>
    <xf numFmtId="0" fontId="4" fillId="5" borderId="7" xfId="0" applyFont="1" applyFill="1" applyBorder="1" applyAlignment="1">
      <alignment horizontal="right" vertical="top" wrapText="1" readingOrder="2"/>
    </xf>
    <xf numFmtId="0" fontId="0" fillId="0" borderId="2"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3" fillId="0" borderId="3" xfId="0" applyFont="1" applyBorder="1" applyAlignment="1">
      <alignment horizontal="center" vertical="center" wrapText="1" readingOrder="2"/>
    </xf>
    <xf numFmtId="0" fontId="3" fillId="0" borderId="3" xfId="0" applyFont="1" applyBorder="1" applyAlignment="1">
      <alignment horizontal="center" vertical="center" readingOrder="2"/>
    </xf>
    <xf numFmtId="0" fontId="3" fillId="0" borderId="3" xfId="0" applyFont="1" applyBorder="1" applyAlignment="1">
      <alignment horizontal="center" vertical="center"/>
    </xf>
    <xf numFmtId="0" fontId="12" fillId="2" borderId="3" xfId="0" applyFont="1" applyFill="1" applyBorder="1" applyAlignment="1">
      <alignment horizontal="center"/>
    </xf>
    <xf numFmtId="0" fontId="12" fillId="2" borderId="4" xfId="0" applyFont="1" applyFill="1" applyBorder="1" applyAlignment="1">
      <alignment horizontal="center"/>
    </xf>
    <xf numFmtId="0" fontId="3" fillId="0" borderId="2"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6" fillId="2" borderId="3" xfId="0" applyFont="1" applyFill="1" applyBorder="1" applyAlignment="1">
      <alignment horizontal="center" readingOrder="2"/>
    </xf>
    <xf numFmtId="0" fontId="6" fillId="2" borderId="8" xfId="0" applyFont="1" applyFill="1" applyBorder="1" applyAlignment="1">
      <alignment horizontal="center" readingOrder="2"/>
    </xf>
  </cellXfs>
  <cellStyles count="2">
    <cellStyle name="Hyperlink" xfId="1" builtinId="8"/>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'1,2,3'!$B$16</c:f>
          <c:strCache>
            <c:ptCount val="1"/>
            <c:pt idx="0">
              <c:v>2- أتاح الاستعراض للمشاركين تبادل الخبرات وأفضل الممارسات المستخلصة أثناء الاستجابة لفاشية كوفيد-19.</c:v>
            </c:pt>
          </c:strCache>
        </c:strRef>
      </c:tx>
      <c:layout>
        <c:manualLayout>
          <c:xMode val="edge"/>
          <c:yMode val="edge"/>
          <c:x val="0.11700006729928"/>
          <c:y val="2.0592020592020598E-2"/>
        </c:manualLayout>
      </c:layout>
      <c:overlay val="0"/>
      <c:txPr>
        <a:bodyPr/>
        <a:lstStyle/>
        <a:p>
          <a:pPr algn="r" rtl="1">
            <a:defRPr lang="en-US" sz="1200" b="1" i="0" u="none" strike="noStrike" kern="120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34392569444444498"/>
          <c:y val="0.243416666666667"/>
          <c:w val="0.40606249999999999"/>
          <c:h val="0.69610714285714304"/>
        </c:manualLayout>
      </c:layout>
      <c:pieChart>
        <c:varyColors val="1"/>
        <c:ser>
          <c:idx val="0"/>
          <c:order val="0"/>
          <c:tx>
            <c:strRef>
              <c:f>'1,2,3'!$B$40</c:f>
              <c:strCache>
                <c:ptCount val="1"/>
                <c:pt idx="0">
                  <c:v>2- أتاح الاستعراض للمشاركين تبادل الخبرات وأفضل الممارسات المستخلصة أثناء الاستجابة لفاشية كوفيد-19.</c:v>
                </c:pt>
              </c:strCache>
            </c:strRef>
          </c:tx>
          <c:val>
            <c:numRef>
              <c:f>'1,2,3'!$C$40:$G$40</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9351-46B8-8F84-9FDAFCFEF901}"/>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'1,2,3'!$B$33</c:f>
          <c:strCache>
            <c:ptCount val="1"/>
            <c:pt idx="0">
              <c:v>3- تحديد الممارسات البناءة وتكرارها وإدامتها.</c:v>
            </c:pt>
          </c:strCache>
        </c:strRef>
      </c:tx>
      <c:overlay val="0"/>
      <c:txPr>
        <a:bodyPr/>
        <a:lstStyle/>
        <a:p>
          <a:pPr algn="ctr" rtl="1">
            <a:defRPr lang="en-US" sz="1200" b="1" i="0" u="none" strike="noStrike" kern="120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26684326308922401"/>
          <c:y val="0.26969801331502102"/>
          <c:w val="0.40922976972152098"/>
          <c:h val="0.63532017281809305"/>
        </c:manualLayout>
      </c:layout>
      <c:pieChart>
        <c:varyColors val="1"/>
        <c:ser>
          <c:idx val="0"/>
          <c:order val="0"/>
          <c:tx>
            <c:strRef>
              <c:f>'1,2,3'!$B$57</c:f>
              <c:strCache>
                <c:ptCount val="1"/>
                <c:pt idx="0">
                  <c:v>3- تحديد الممارسات البناءة وتكرارها وإدامتها.</c:v>
                </c:pt>
              </c:strCache>
            </c:strRef>
          </c:tx>
          <c:val>
            <c:numRef>
              <c:f>'1,2,3'!$C$57:$G$57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01C6-4E47-B388-3D15EA88ACA1}"/>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'1,2,3'!$B$35</c:f>
          <c:strCache>
            <c:ptCount val="1"/>
            <c:pt idx="0">
              <c:v>5- تسليط الضوء على أفضل الممارسات أو القدرات الجديدة التي تطورت في البلد في خضم الاستجابة لفاشية كوفيد-19.</c:v>
            </c:pt>
          </c:strCache>
        </c:strRef>
      </c:tx>
      <c:overlay val="0"/>
      <c:txPr>
        <a:bodyPr/>
        <a:lstStyle/>
        <a:p>
          <a:pPr algn="r" rtl="1">
            <a:defRPr lang="en-US" sz="1200" b="1" i="0" u="none" strike="noStrike" kern="120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26684333850052699"/>
          <c:y val="0.29992634697204501"/>
          <c:w val="0.40922976972152098"/>
          <c:h val="0.63532017281809305"/>
        </c:manualLayout>
      </c:layout>
      <c:pieChart>
        <c:varyColors val="1"/>
        <c:ser>
          <c:idx val="0"/>
          <c:order val="0"/>
          <c:tx>
            <c:strRef>
              <c:f>'1,2,3'!$B$59</c:f>
              <c:strCache>
                <c:ptCount val="1"/>
                <c:pt idx="0">
                  <c:v>5- تسليط الضوء على أفضل الممارسات أو القدرات الجديدة التي تطورت في البلد في خضم الاستجابة لفاشية كوفيد-19.</c:v>
                </c:pt>
              </c:strCache>
            </c:strRef>
          </c:tx>
          <c:val>
            <c:numRef>
              <c:f>'1,2,3'!$C$59:$G$59</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3214-465B-B066-3F8BA4E578AF}"/>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'1,2,3'!$B$19</c:f>
          <c:strCache>
            <c:ptCount val="1"/>
            <c:pt idx="0">
              <c:v>5- أتاح الاستعراض للمشاركين اقتراح الإجراءات الكفيلة بتحسين الاستجابة لجائحة كوفيد-19 المستمرة. </c:v>
            </c:pt>
          </c:strCache>
        </c:strRef>
      </c:tx>
      <c:overlay val="0"/>
      <c:txPr>
        <a:bodyPr/>
        <a:lstStyle/>
        <a:p>
          <a:pPr algn="ctr" rtl="1">
            <a:defRPr lang="en-US" sz="1200" b="1" i="0" u="none" strike="noStrike" kern="120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29185413377716002"/>
          <c:y val="0.29992634697204501"/>
          <c:w val="0.40483385291985002"/>
          <c:h val="0.63532017281809305"/>
        </c:manualLayout>
      </c:layout>
      <c:pieChart>
        <c:varyColors val="1"/>
        <c:ser>
          <c:idx val="0"/>
          <c:order val="0"/>
          <c:tx>
            <c:strRef>
              <c:f>'1,2,3'!$B$43</c:f>
              <c:strCache>
                <c:ptCount val="1"/>
                <c:pt idx="0">
                  <c:v>5- أتاح الاستعراض للمشاركين اقتراح الإجراءات الكفيلة بتحسين الاستجابة لجائحة كوفيد-19 المستمرة. </c:v>
                </c:pt>
              </c:strCache>
            </c:strRef>
          </c:tx>
          <c:val>
            <c:numRef>
              <c:f>'1,2,3'!$C$43:$G$43</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D0D3-4ADE-B0D9-90A8C8311CAC}"/>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'1,2,3'!$C$38</c:f>
              <c:strCache>
                <c:ptCount val="1"/>
                <c:pt idx="0">
                  <c:v>5</c:v>
                </c:pt>
              </c:strCache>
            </c:strRef>
          </c:tx>
          <c:spPr>
            <a:solidFill>
              <a:srgbClr val="00B050"/>
            </a:solidFill>
          </c:spPr>
          <c:invertIfNegative val="0"/>
          <c:cat>
            <c:strRef>
              <c:f>'1,2,3'!$B$63:$B$67</c:f>
              <c:strCache>
                <c:ptCount val="5"/>
                <c:pt idx="0">
                  <c:v>1- أتاح  الاستعراض للمشاركين الوقوف على التحديات والثغرات التي تعترض جهود الاستجابة لفاشية كوفيد-19.</c:v>
                </c:pt>
                <c:pt idx="1">
                  <c:v>2- أتاح الاستعراض للمشاركين تبادل الخبرات وأفضل الممارسات المستخلصة أثناء الاستجابة لفاشية كوفيد-19.</c:v>
                </c:pt>
                <c:pt idx="2">
                  <c:v>3- أسهم الاستعراض في تعزيز التعاون والتنسيق المتعددي التخصصات بين أصحاب المصلحة في قطاع الصحة المعنيين بالاستجابة لفاشية كوفيد-19.</c:v>
                </c:pt>
                <c:pt idx="3">
                  <c:v>4- أسهم الاستعراض في تعزيز التعاون والتنسيق المتعددي القطاعات بين قطاع الصحة والقطاعات الأخرى المعنية بالاستجابة لفاشية كوفيد-19. </c:v>
                </c:pt>
                <c:pt idx="4">
                  <c:v>5- أتاح الاستعراض للمشاركين اقتراح الإجراءات الكفيلة بتحسين الاستجابة لجائحة كوفيد-19 المستمرة. </c:v>
                </c:pt>
              </c:strCache>
            </c:strRef>
          </c:cat>
          <c:val>
            <c:numRef>
              <c:f>'1,2,3'!$C$63:$C$67</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0-B88B-4A9D-BD57-E8CB210F3FA0}"/>
            </c:ext>
          </c:extLst>
        </c:ser>
        <c:ser>
          <c:idx val="1"/>
          <c:order val="1"/>
          <c:tx>
            <c:strRef>
              <c:f>'1,2,3'!$D$38</c:f>
              <c:strCache>
                <c:ptCount val="1"/>
                <c:pt idx="0">
                  <c:v>4</c:v>
                </c:pt>
              </c:strCache>
            </c:strRef>
          </c:tx>
          <c:spPr>
            <a:solidFill>
              <a:srgbClr val="92D050"/>
            </a:solidFill>
          </c:spPr>
          <c:invertIfNegative val="0"/>
          <c:cat>
            <c:strRef>
              <c:f>'1,2,3'!$B$63:$B$67</c:f>
              <c:strCache>
                <c:ptCount val="5"/>
                <c:pt idx="0">
                  <c:v>1- أتاح  الاستعراض للمشاركين الوقوف على التحديات والثغرات التي تعترض جهود الاستجابة لفاشية كوفيد-19.</c:v>
                </c:pt>
                <c:pt idx="1">
                  <c:v>2- أتاح الاستعراض للمشاركين تبادل الخبرات وأفضل الممارسات المستخلصة أثناء الاستجابة لفاشية كوفيد-19.</c:v>
                </c:pt>
                <c:pt idx="2">
                  <c:v>3- أسهم الاستعراض في تعزيز التعاون والتنسيق المتعددي التخصصات بين أصحاب المصلحة في قطاع الصحة المعنيين بالاستجابة لفاشية كوفيد-19.</c:v>
                </c:pt>
                <c:pt idx="3">
                  <c:v>4- أسهم الاستعراض في تعزيز التعاون والتنسيق المتعددي القطاعات بين قطاع الصحة والقطاعات الأخرى المعنية بالاستجابة لفاشية كوفيد-19. </c:v>
                </c:pt>
                <c:pt idx="4">
                  <c:v>5- أتاح الاستعراض للمشاركين اقتراح الإجراءات الكفيلة بتحسين الاستجابة لجائحة كوفيد-19 المستمرة. </c:v>
                </c:pt>
              </c:strCache>
            </c:strRef>
          </c:cat>
          <c:val>
            <c:numRef>
              <c:f>'1,2,3'!$D$63:$D$67</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1-B88B-4A9D-BD57-E8CB210F3FA0}"/>
            </c:ext>
          </c:extLst>
        </c:ser>
        <c:ser>
          <c:idx val="2"/>
          <c:order val="2"/>
          <c:tx>
            <c:strRef>
              <c:f>'1,2,3'!$E$38</c:f>
              <c:strCache>
                <c:ptCount val="1"/>
                <c:pt idx="0">
                  <c:v>3</c:v>
                </c:pt>
              </c:strCache>
            </c:strRef>
          </c:tx>
          <c:spPr>
            <a:solidFill>
              <a:srgbClr val="FFFF00"/>
            </a:solidFill>
          </c:spPr>
          <c:invertIfNegative val="0"/>
          <c:cat>
            <c:strRef>
              <c:f>'1,2,3'!$B$63:$B$67</c:f>
              <c:strCache>
                <c:ptCount val="5"/>
                <c:pt idx="0">
                  <c:v>1- أتاح  الاستعراض للمشاركين الوقوف على التحديات والثغرات التي تعترض جهود الاستجابة لفاشية كوفيد-19.</c:v>
                </c:pt>
                <c:pt idx="1">
                  <c:v>2- أتاح الاستعراض للمشاركين تبادل الخبرات وأفضل الممارسات المستخلصة أثناء الاستجابة لفاشية كوفيد-19.</c:v>
                </c:pt>
                <c:pt idx="2">
                  <c:v>3- أسهم الاستعراض في تعزيز التعاون والتنسيق المتعددي التخصصات بين أصحاب المصلحة في قطاع الصحة المعنيين بالاستجابة لفاشية كوفيد-19.</c:v>
                </c:pt>
                <c:pt idx="3">
                  <c:v>4- أسهم الاستعراض في تعزيز التعاون والتنسيق المتعددي القطاعات بين قطاع الصحة والقطاعات الأخرى المعنية بالاستجابة لفاشية كوفيد-19. </c:v>
                </c:pt>
                <c:pt idx="4">
                  <c:v>5- أتاح الاستعراض للمشاركين اقتراح الإجراءات الكفيلة بتحسين الاستجابة لجائحة كوفيد-19 المستمرة. </c:v>
                </c:pt>
              </c:strCache>
            </c:strRef>
          </c:cat>
          <c:val>
            <c:numRef>
              <c:f>'1,2,3'!$E$63:$E$67</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2-B88B-4A9D-BD57-E8CB210F3FA0}"/>
            </c:ext>
          </c:extLst>
        </c:ser>
        <c:ser>
          <c:idx val="3"/>
          <c:order val="3"/>
          <c:tx>
            <c:strRef>
              <c:f>'1,2,3'!$F$38</c:f>
              <c:strCache>
                <c:ptCount val="1"/>
                <c:pt idx="0">
                  <c:v>2</c:v>
                </c:pt>
              </c:strCache>
            </c:strRef>
          </c:tx>
          <c:spPr>
            <a:solidFill>
              <a:srgbClr val="FFC000"/>
            </a:solidFill>
          </c:spPr>
          <c:invertIfNegative val="0"/>
          <c:cat>
            <c:strRef>
              <c:f>'1,2,3'!$B$63:$B$67</c:f>
              <c:strCache>
                <c:ptCount val="5"/>
                <c:pt idx="0">
                  <c:v>1- أتاح  الاستعراض للمشاركين الوقوف على التحديات والثغرات التي تعترض جهود الاستجابة لفاشية كوفيد-19.</c:v>
                </c:pt>
                <c:pt idx="1">
                  <c:v>2- أتاح الاستعراض للمشاركين تبادل الخبرات وأفضل الممارسات المستخلصة أثناء الاستجابة لفاشية كوفيد-19.</c:v>
                </c:pt>
                <c:pt idx="2">
                  <c:v>3- أسهم الاستعراض في تعزيز التعاون والتنسيق المتعددي التخصصات بين أصحاب المصلحة في قطاع الصحة المعنيين بالاستجابة لفاشية كوفيد-19.</c:v>
                </c:pt>
                <c:pt idx="3">
                  <c:v>4- أسهم الاستعراض في تعزيز التعاون والتنسيق المتعددي القطاعات بين قطاع الصحة والقطاعات الأخرى المعنية بالاستجابة لفاشية كوفيد-19. </c:v>
                </c:pt>
                <c:pt idx="4">
                  <c:v>5- أتاح الاستعراض للمشاركين اقتراح الإجراءات الكفيلة بتحسين الاستجابة لجائحة كوفيد-19 المستمرة. </c:v>
                </c:pt>
              </c:strCache>
            </c:strRef>
          </c:cat>
          <c:val>
            <c:numRef>
              <c:f>'1,2,3'!$F$63:$F$67</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3-B88B-4A9D-BD57-E8CB210F3FA0}"/>
            </c:ext>
          </c:extLst>
        </c:ser>
        <c:ser>
          <c:idx val="4"/>
          <c:order val="4"/>
          <c:tx>
            <c:strRef>
              <c:f>'1,2,3'!$G$38</c:f>
              <c:strCache>
                <c:ptCount val="1"/>
                <c:pt idx="0">
                  <c:v>1</c:v>
                </c:pt>
              </c:strCache>
            </c:strRef>
          </c:tx>
          <c:spPr>
            <a:solidFill>
              <a:srgbClr val="FF0000"/>
            </a:solidFill>
          </c:spPr>
          <c:invertIfNegative val="0"/>
          <c:cat>
            <c:strRef>
              <c:f>'1,2,3'!$B$63:$B$67</c:f>
              <c:strCache>
                <c:ptCount val="5"/>
                <c:pt idx="0">
                  <c:v>1- أتاح  الاستعراض للمشاركين الوقوف على التحديات والثغرات التي تعترض جهود الاستجابة لفاشية كوفيد-19.</c:v>
                </c:pt>
                <c:pt idx="1">
                  <c:v>2- أتاح الاستعراض للمشاركين تبادل الخبرات وأفضل الممارسات المستخلصة أثناء الاستجابة لفاشية كوفيد-19.</c:v>
                </c:pt>
                <c:pt idx="2">
                  <c:v>3- أسهم الاستعراض في تعزيز التعاون والتنسيق المتعددي التخصصات بين أصحاب المصلحة في قطاع الصحة المعنيين بالاستجابة لفاشية كوفيد-19.</c:v>
                </c:pt>
                <c:pt idx="3">
                  <c:v>4- أسهم الاستعراض في تعزيز التعاون والتنسيق المتعددي القطاعات بين قطاع الصحة والقطاعات الأخرى المعنية بالاستجابة لفاشية كوفيد-19. </c:v>
                </c:pt>
                <c:pt idx="4">
                  <c:v>5- أتاح الاستعراض للمشاركين اقتراح الإجراءات الكفيلة بتحسين الاستجابة لجائحة كوفيد-19 المستمرة. </c:v>
                </c:pt>
              </c:strCache>
            </c:strRef>
          </c:cat>
          <c:val>
            <c:numRef>
              <c:f>'1,2,3'!$G$63:$G$67</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4-B88B-4A9D-BD57-E8CB210F3FA0}"/>
            </c:ext>
          </c:extLst>
        </c:ser>
        <c:dLbls>
          <c:showLegendKey val="0"/>
          <c:showVal val="0"/>
          <c:showCatName val="0"/>
          <c:showSerName val="0"/>
          <c:showPercent val="0"/>
          <c:showBubbleSize val="0"/>
        </c:dLbls>
        <c:gapWidth val="150"/>
        <c:overlap val="100"/>
        <c:axId val="2107828328"/>
        <c:axId val="2107825256"/>
      </c:barChart>
      <c:catAx>
        <c:axId val="2107828328"/>
        <c:scaling>
          <c:orientation val="maxMin"/>
        </c:scaling>
        <c:delete val="0"/>
        <c:axPos val="l"/>
        <c:numFmt formatCode="General" sourceLinked="0"/>
        <c:majorTickMark val="out"/>
        <c:minorTickMark val="none"/>
        <c:tickLblPos val="nextTo"/>
        <c:crossAx val="2107825256"/>
        <c:crosses val="autoZero"/>
        <c:auto val="1"/>
        <c:lblAlgn val="ctr"/>
        <c:lblOffset val="100"/>
        <c:noMultiLvlLbl val="0"/>
      </c:catAx>
      <c:valAx>
        <c:axId val="2107825256"/>
        <c:scaling>
          <c:orientation val="minMax"/>
          <c:max val="100"/>
        </c:scaling>
        <c:delete val="0"/>
        <c:axPos val="t"/>
        <c:majorGridlines/>
        <c:numFmt formatCode="General" sourceLinked="0"/>
        <c:majorTickMark val="out"/>
        <c:minorTickMark val="none"/>
        <c:tickLblPos val="nextTo"/>
        <c:crossAx val="2107828328"/>
        <c:crosses val="autoZero"/>
        <c:crossBetween val="between"/>
      </c:valAx>
    </c:plotArea>
    <c:legend>
      <c:legendPos val="r"/>
      <c:overlay val="0"/>
    </c:legend>
    <c:plotVisOnly val="1"/>
    <c:dispBlanksAs val="gap"/>
    <c:showDLblsOverMax val="0"/>
  </c:chart>
  <c:spPr>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48011304238129998"/>
          <c:y val="8.4892535521312804E-2"/>
          <c:w val="0.48103353859518699"/>
          <c:h val="0.877831765726102"/>
        </c:manualLayout>
      </c:layout>
      <c:barChart>
        <c:barDir val="bar"/>
        <c:grouping val="stacked"/>
        <c:varyColors val="0"/>
        <c:ser>
          <c:idx val="0"/>
          <c:order val="0"/>
          <c:tx>
            <c:strRef>
              <c:f>'1,2,3'!$C$38</c:f>
              <c:strCache>
                <c:ptCount val="1"/>
                <c:pt idx="0">
                  <c:v>5</c:v>
                </c:pt>
              </c:strCache>
            </c:strRef>
          </c:tx>
          <c:spPr>
            <a:solidFill>
              <a:srgbClr val="00B050"/>
            </a:solidFill>
          </c:spPr>
          <c:invertIfNegative val="0"/>
          <c:cat>
            <c:strRef>
              <c:f>'1,2,3'!$B$69:$B$77</c:f>
              <c:strCache>
                <c:ptCount val="9"/>
                <c:pt idx="0">
                  <c:v>1- العروض عن منهجية الاستعراض وطريقته كانت واضحة ومفيدة. </c:v>
                </c:pt>
                <c:pt idx="1">
                  <c:v>2- الجلسة التمهيدية  عن خطة الاستجابة القُطرية لكوفيد-19 والجدول الزمني الفعلي للاستجابة كانت مفيدة ومجدية.</c:v>
                </c:pt>
                <c:pt idx="2">
                  <c:v>3- الجلسة الأولى (ما الذي سار على نحو جيد؟ ما الذي لم يسر على نحو جيد؟ لماذا؟) كانت مجدية.</c:v>
                </c:pt>
                <c:pt idx="3">
                  <c:v>4- الجلسة الثانية (ما الذي يمكننا فعله لتحسين الاستجابة لكوفيد-19) كانت مجدية.</c:v>
                </c:pt>
                <c:pt idx="4">
                  <c:v>5- الجلسة الثالثة (سبل المضي قدما) كانت مجدية. </c:v>
                </c:pt>
                <c:pt idx="5">
                  <c:v>6- هل كان عدد المشاركين مناسباً؟ </c:v>
                </c:pt>
                <c:pt idx="6">
                  <c:v>7-هل كانت تخصصات المشاركين مناسبة لركيزة(ركائز)/وظيفة(وظائف) الاستجابة قيد الدراسة؟</c:v>
                </c:pt>
                <c:pt idx="7">
                  <c:v>8- هل ستستخدم هذه المنهجية لاستعراض الطوارئ الصحية العمومية الأخرى في بلدك؟ </c:v>
                </c:pt>
                <c:pt idx="8">
                  <c:v>9- ما هو تقييمك الإجمالي لمدى فعالية منهجية الاستعراض المرحلي للإجراءات (IAR) من أجل تحقيق الأهداف والنتائج؟ </c:v>
                </c:pt>
              </c:strCache>
            </c:strRef>
          </c:cat>
          <c:val>
            <c:numRef>
              <c:f>'1,2,3'!$C$69:$C$77</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B235-4115-BA48-D9619EDC51FE}"/>
            </c:ext>
          </c:extLst>
        </c:ser>
        <c:ser>
          <c:idx val="1"/>
          <c:order val="1"/>
          <c:tx>
            <c:strRef>
              <c:f>'1,2,3'!$D$38</c:f>
              <c:strCache>
                <c:ptCount val="1"/>
                <c:pt idx="0">
                  <c:v>4</c:v>
                </c:pt>
              </c:strCache>
            </c:strRef>
          </c:tx>
          <c:spPr>
            <a:solidFill>
              <a:srgbClr val="92D050"/>
            </a:solidFill>
          </c:spPr>
          <c:invertIfNegative val="0"/>
          <c:cat>
            <c:strRef>
              <c:f>'1,2,3'!$B$69:$B$77</c:f>
              <c:strCache>
                <c:ptCount val="9"/>
                <c:pt idx="0">
                  <c:v>1- العروض عن منهجية الاستعراض وطريقته كانت واضحة ومفيدة. </c:v>
                </c:pt>
                <c:pt idx="1">
                  <c:v>2- الجلسة التمهيدية  عن خطة الاستجابة القُطرية لكوفيد-19 والجدول الزمني الفعلي للاستجابة كانت مفيدة ومجدية.</c:v>
                </c:pt>
                <c:pt idx="2">
                  <c:v>3- الجلسة الأولى (ما الذي سار على نحو جيد؟ ما الذي لم يسر على نحو جيد؟ لماذا؟) كانت مجدية.</c:v>
                </c:pt>
                <c:pt idx="3">
                  <c:v>4- الجلسة الثانية (ما الذي يمكننا فعله لتحسين الاستجابة لكوفيد-19) كانت مجدية.</c:v>
                </c:pt>
                <c:pt idx="4">
                  <c:v>5- الجلسة الثالثة (سبل المضي قدما) كانت مجدية. </c:v>
                </c:pt>
                <c:pt idx="5">
                  <c:v>6- هل كان عدد المشاركين مناسباً؟ </c:v>
                </c:pt>
                <c:pt idx="6">
                  <c:v>7-هل كانت تخصصات المشاركين مناسبة لركيزة(ركائز)/وظيفة(وظائف) الاستجابة قيد الدراسة؟</c:v>
                </c:pt>
                <c:pt idx="7">
                  <c:v>8- هل ستستخدم هذه المنهجية لاستعراض الطوارئ الصحية العمومية الأخرى في بلدك؟ </c:v>
                </c:pt>
                <c:pt idx="8">
                  <c:v>9- ما هو تقييمك الإجمالي لمدى فعالية منهجية الاستعراض المرحلي للإجراءات (IAR) من أجل تحقيق الأهداف والنتائج؟ </c:v>
                </c:pt>
              </c:strCache>
            </c:strRef>
          </c:cat>
          <c:val>
            <c:numRef>
              <c:f>'1,2,3'!$D$69:$D$77</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B235-4115-BA48-D9619EDC51FE}"/>
            </c:ext>
          </c:extLst>
        </c:ser>
        <c:ser>
          <c:idx val="2"/>
          <c:order val="2"/>
          <c:tx>
            <c:strRef>
              <c:f>'1,2,3'!$E$38</c:f>
              <c:strCache>
                <c:ptCount val="1"/>
                <c:pt idx="0">
                  <c:v>3</c:v>
                </c:pt>
              </c:strCache>
            </c:strRef>
          </c:tx>
          <c:spPr>
            <a:solidFill>
              <a:srgbClr val="FFFF00"/>
            </a:solidFill>
          </c:spPr>
          <c:invertIfNegative val="0"/>
          <c:cat>
            <c:strRef>
              <c:f>'1,2,3'!$B$69:$B$77</c:f>
              <c:strCache>
                <c:ptCount val="9"/>
                <c:pt idx="0">
                  <c:v>1- العروض عن منهجية الاستعراض وطريقته كانت واضحة ومفيدة. </c:v>
                </c:pt>
                <c:pt idx="1">
                  <c:v>2- الجلسة التمهيدية  عن خطة الاستجابة القُطرية لكوفيد-19 والجدول الزمني الفعلي للاستجابة كانت مفيدة ومجدية.</c:v>
                </c:pt>
                <c:pt idx="2">
                  <c:v>3- الجلسة الأولى (ما الذي سار على نحو جيد؟ ما الذي لم يسر على نحو جيد؟ لماذا؟) كانت مجدية.</c:v>
                </c:pt>
                <c:pt idx="3">
                  <c:v>4- الجلسة الثانية (ما الذي يمكننا فعله لتحسين الاستجابة لكوفيد-19) كانت مجدية.</c:v>
                </c:pt>
                <c:pt idx="4">
                  <c:v>5- الجلسة الثالثة (سبل المضي قدما) كانت مجدية. </c:v>
                </c:pt>
                <c:pt idx="5">
                  <c:v>6- هل كان عدد المشاركين مناسباً؟ </c:v>
                </c:pt>
                <c:pt idx="6">
                  <c:v>7-هل كانت تخصصات المشاركين مناسبة لركيزة(ركائز)/وظيفة(وظائف) الاستجابة قيد الدراسة؟</c:v>
                </c:pt>
                <c:pt idx="7">
                  <c:v>8- هل ستستخدم هذه المنهجية لاستعراض الطوارئ الصحية العمومية الأخرى في بلدك؟ </c:v>
                </c:pt>
                <c:pt idx="8">
                  <c:v>9- ما هو تقييمك الإجمالي لمدى فعالية منهجية الاستعراض المرحلي للإجراءات (IAR) من أجل تحقيق الأهداف والنتائج؟ </c:v>
                </c:pt>
              </c:strCache>
            </c:strRef>
          </c:cat>
          <c:val>
            <c:numRef>
              <c:f>'1,2,3'!$E$69:$E$77</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B235-4115-BA48-D9619EDC51FE}"/>
            </c:ext>
          </c:extLst>
        </c:ser>
        <c:ser>
          <c:idx val="3"/>
          <c:order val="3"/>
          <c:tx>
            <c:strRef>
              <c:f>'1,2,3'!$F$38</c:f>
              <c:strCache>
                <c:ptCount val="1"/>
                <c:pt idx="0">
                  <c:v>2</c:v>
                </c:pt>
              </c:strCache>
            </c:strRef>
          </c:tx>
          <c:spPr>
            <a:solidFill>
              <a:srgbClr val="FFC000"/>
            </a:solidFill>
          </c:spPr>
          <c:invertIfNegative val="0"/>
          <c:cat>
            <c:strRef>
              <c:f>'1,2,3'!$B$69:$B$77</c:f>
              <c:strCache>
                <c:ptCount val="9"/>
                <c:pt idx="0">
                  <c:v>1- العروض عن منهجية الاستعراض وطريقته كانت واضحة ومفيدة. </c:v>
                </c:pt>
                <c:pt idx="1">
                  <c:v>2- الجلسة التمهيدية  عن خطة الاستجابة القُطرية لكوفيد-19 والجدول الزمني الفعلي للاستجابة كانت مفيدة ومجدية.</c:v>
                </c:pt>
                <c:pt idx="2">
                  <c:v>3- الجلسة الأولى (ما الذي سار على نحو جيد؟ ما الذي لم يسر على نحو جيد؟ لماذا؟) كانت مجدية.</c:v>
                </c:pt>
                <c:pt idx="3">
                  <c:v>4- الجلسة الثانية (ما الذي يمكننا فعله لتحسين الاستجابة لكوفيد-19) كانت مجدية.</c:v>
                </c:pt>
                <c:pt idx="4">
                  <c:v>5- الجلسة الثالثة (سبل المضي قدما) كانت مجدية. </c:v>
                </c:pt>
                <c:pt idx="5">
                  <c:v>6- هل كان عدد المشاركين مناسباً؟ </c:v>
                </c:pt>
                <c:pt idx="6">
                  <c:v>7-هل كانت تخصصات المشاركين مناسبة لركيزة(ركائز)/وظيفة(وظائف) الاستجابة قيد الدراسة؟</c:v>
                </c:pt>
                <c:pt idx="7">
                  <c:v>8- هل ستستخدم هذه المنهجية لاستعراض الطوارئ الصحية العمومية الأخرى في بلدك؟ </c:v>
                </c:pt>
                <c:pt idx="8">
                  <c:v>9- ما هو تقييمك الإجمالي لمدى فعالية منهجية الاستعراض المرحلي للإجراءات (IAR) من أجل تحقيق الأهداف والنتائج؟ </c:v>
                </c:pt>
              </c:strCache>
            </c:strRef>
          </c:cat>
          <c:val>
            <c:numRef>
              <c:f>'1,2,3'!$F$69:$F$77</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B235-4115-BA48-D9619EDC51FE}"/>
            </c:ext>
          </c:extLst>
        </c:ser>
        <c:ser>
          <c:idx val="4"/>
          <c:order val="4"/>
          <c:tx>
            <c:strRef>
              <c:f>'1,2,3'!$G$38</c:f>
              <c:strCache>
                <c:ptCount val="1"/>
                <c:pt idx="0">
                  <c:v>1</c:v>
                </c:pt>
              </c:strCache>
            </c:strRef>
          </c:tx>
          <c:spPr>
            <a:solidFill>
              <a:srgbClr val="FF0000"/>
            </a:solidFill>
          </c:spPr>
          <c:invertIfNegative val="0"/>
          <c:cat>
            <c:strRef>
              <c:f>'1,2,3'!$B$69:$B$77</c:f>
              <c:strCache>
                <c:ptCount val="9"/>
                <c:pt idx="0">
                  <c:v>1- العروض عن منهجية الاستعراض وطريقته كانت واضحة ومفيدة. </c:v>
                </c:pt>
                <c:pt idx="1">
                  <c:v>2- الجلسة التمهيدية  عن خطة الاستجابة القُطرية لكوفيد-19 والجدول الزمني الفعلي للاستجابة كانت مفيدة ومجدية.</c:v>
                </c:pt>
                <c:pt idx="2">
                  <c:v>3- الجلسة الأولى (ما الذي سار على نحو جيد؟ ما الذي لم يسر على نحو جيد؟ لماذا؟) كانت مجدية.</c:v>
                </c:pt>
                <c:pt idx="3">
                  <c:v>4- الجلسة الثانية (ما الذي يمكننا فعله لتحسين الاستجابة لكوفيد-19) كانت مجدية.</c:v>
                </c:pt>
                <c:pt idx="4">
                  <c:v>5- الجلسة الثالثة (سبل المضي قدما) كانت مجدية. </c:v>
                </c:pt>
                <c:pt idx="5">
                  <c:v>6- هل كان عدد المشاركين مناسباً؟ </c:v>
                </c:pt>
                <c:pt idx="6">
                  <c:v>7-هل كانت تخصصات المشاركين مناسبة لركيزة(ركائز)/وظيفة(وظائف) الاستجابة قيد الدراسة؟</c:v>
                </c:pt>
                <c:pt idx="7">
                  <c:v>8- هل ستستخدم هذه المنهجية لاستعراض الطوارئ الصحية العمومية الأخرى في بلدك؟ </c:v>
                </c:pt>
                <c:pt idx="8">
                  <c:v>9- ما هو تقييمك الإجمالي لمدى فعالية منهجية الاستعراض المرحلي للإجراءات (IAR) من أجل تحقيق الأهداف والنتائج؟ </c:v>
                </c:pt>
              </c:strCache>
            </c:strRef>
          </c:cat>
          <c:val>
            <c:numRef>
              <c:f>'1,2,3'!$G$69:$G$77</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B235-4115-BA48-D9619EDC51FE}"/>
            </c:ext>
          </c:extLst>
        </c:ser>
        <c:dLbls>
          <c:showLegendKey val="0"/>
          <c:showVal val="0"/>
          <c:showCatName val="0"/>
          <c:showSerName val="0"/>
          <c:showPercent val="0"/>
          <c:showBubbleSize val="0"/>
        </c:dLbls>
        <c:gapWidth val="150"/>
        <c:overlap val="100"/>
        <c:axId val="2110302712"/>
        <c:axId val="2110305768"/>
      </c:barChart>
      <c:catAx>
        <c:axId val="2110302712"/>
        <c:scaling>
          <c:orientation val="maxMin"/>
        </c:scaling>
        <c:delete val="0"/>
        <c:axPos val="l"/>
        <c:numFmt formatCode="General" sourceLinked="0"/>
        <c:majorTickMark val="out"/>
        <c:minorTickMark val="none"/>
        <c:tickLblPos val="nextTo"/>
        <c:crossAx val="2110305768"/>
        <c:crosses val="autoZero"/>
        <c:auto val="1"/>
        <c:lblAlgn val="ctr"/>
        <c:lblOffset val="100"/>
        <c:noMultiLvlLbl val="0"/>
      </c:catAx>
      <c:valAx>
        <c:axId val="2110305768"/>
        <c:scaling>
          <c:orientation val="minMax"/>
          <c:max val="100"/>
        </c:scaling>
        <c:delete val="0"/>
        <c:axPos val="t"/>
        <c:majorGridlines/>
        <c:numFmt formatCode="General" sourceLinked="0"/>
        <c:majorTickMark val="out"/>
        <c:minorTickMark val="none"/>
        <c:tickLblPos val="nextTo"/>
        <c:crossAx val="2110302712"/>
        <c:crosses val="autoZero"/>
        <c:crossBetween val="between"/>
      </c:valAx>
    </c:plotArea>
    <c:legend>
      <c:legendPos val="r"/>
      <c:overlay val="0"/>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42909173012627499"/>
          <c:y val="0.113907512390393"/>
          <c:w val="0.52868446913812495"/>
          <c:h val="0.69734411955626496"/>
        </c:manualLayout>
      </c:layout>
      <c:barChart>
        <c:barDir val="bar"/>
        <c:grouping val="stacked"/>
        <c:varyColors val="0"/>
        <c:ser>
          <c:idx val="0"/>
          <c:order val="0"/>
          <c:tx>
            <c:strRef>
              <c:f>'1,2,3'!$C$38</c:f>
              <c:strCache>
                <c:ptCount val="1"/>
                <c:pt idx="0">
                  <c:v>5</c:v>
                </c:pt>
              </c:strCache>
            </c:strRef>
          </c:tx>
          <c:spPr>
            <a:solidFill>
              <a:srgbClr val="00B050"/>
            </a:solidFill>
          </c:spPr>
          <c:invertIfNegative val="0"/>
          <c:cat>
            <c:strRef>
              <c:f>'1,2,3'!$B$79:$B$83</c:f>
              <c:strCache>
                <c:ptCount val="5"/>
                <c:pt idx="0">
                  <c:v>1-معالجة أهم الثغرات في  الاستجابة لفاشية كوفيد-19 في الوقت اللازم.</c:v>
                </c:pt>
                <c:pt idx="1">
                  <c:v>2- التصدي لثغرات التنسيق والتعاون. </c:v>
                </c:pt>
                <c:pt idx="2">
                  <c:v>3- تحديد الممارسات البناءة وتكرارها وإدامتها.</c:v>
                </c:pt>
                <c:pt idx="3">
                  <c:v>4- تمكين الأفراد من الإلمام على نحو أفضل بتحديات الاستجابة للطوارئ.</c:v>
                </c:pt>
                <c:pt idx="4">
                  <c:v>5- تسليط الضوء على أفضل الممارسات أو القدرات الجديدة التي تطورت في البلد في خضم الاستجابة لفاشية كوفيد-19.</c:v>
                </c:pt>
              </c:strCache>
            </c:strRef>
          </c:cat>
          <c:val>
            <c:numRef>
              <c:f>'1,2,3'!$C$79:$C$83</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0-570A-40F1-B7B5-54660058388A}"/>
            </c:ext>
          </c:extLst>
        </c:ser>
        <c:ser>
          <c:idx val="1"/>
          <c:order val="1"/>
          <c:tx>
            <c:strRef>
              <c:f>'1,2,3'!$D$38</c:f>
              <c:strCache>
                <c:ptCount val="1"/>
                <c:pt idx="0">
                  <c:v>4</c:v>
                </c:pt>
              </c:strCache>
            </c:strRef>
          </c:tx>
          <c:spPr>
            <a:solidFill>
              <a:srgbClr val="92D050"/>
            </a:solidFill>
          </c:spPr>
          <c:invertIfNegative val="0"/>
          <c:cat>
            <c:strRef>
              <c:f>'1,2,3'!$B$79:$B$83</c:f>
              <c:strCache>
                <c:ptCount val="5"/>
                <c:pt idx="0">
                  <c:v>1-معالجة أهم الثغرات في  الاستجابة لفاشية كوفيد-19 في الوقت اللازم.</c:v>
                </c:pt>
                <c:pt idx="1">
                  <c:v>2- التصدي لثغرات التنسيق والتعاون. </c:v>
                </c:pt>
                <c:pt idx="2">
                  <c:v>3- تحديد الممارسات البناءة وتكرارها وإدامتها.</c:v>
                </c:pt>
                <c:pt idx="3">
                  <c:v>4- تمكين الأفراد من الإلمام على نحو أفضل بتحديات الاستجابة للطوارئ.</c:v>
                </c:pt>
                <c:pt idx="4">
                  <c:v>5- تسليط الضوء على أفضل الممارسات أو القدرات الجديدة التي تطورت في البلد في خضم الاستجابة لفاشية كوفيد-19.</c:v>
                </c:pt>
              </c:strCache>
            </c:strRef>
          </c:cat>
          <c:val>
            <c:numRef>
              <c:f>'1,2,3'!$D$79:$D$83</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1-570A-40F1-B7B5-54660058388A}"/>
            </c:ext>
          </c:extLst>
        </c:ser>
        <c:ser>
          <c:idx val="2"/>
          <c:order val="2"/>
          <c:tx>
            <c:strRef>
              <c:f>'1,2,3'!$E$38</c:f>
              <c:strCache>
                <c:ptCount val="1"/>
                <c:pt idx="0">
                  <c:v>3</c:v>
                </c:pt>
              </c:strCache>
            </c:strRef>
          </c:tx>
          <c:spPr>
            <a:solidFill>
              <a:srgbClr val="FFFF00"/>
            </a:solidFill>
          </c:spPr>
          <c:invertIfNegative val="0"/>
          <c:cat>
            <c:strRef>
              <c:f>'1,2,3'!$B$79:$B$83</c:f>
              <c:strCache>
                <c:ptCount val="5"/>
                <c:pt idx="0">
                  <c:v>1-معالجة أهم الثغرات في  الاستجابة لفاشية كوفيد-19 في الوقت اللازم.</c:v>
                </c:pt>
                <c:pt idx="1">
                  <c:v>2- التصدي لثغرات التنسيق والتعاون. </c:v>
                </c:pt>
                <c:pt idx="2">
                  <c:v>3- تحديد الممارسات البناءة وتكرارها وإدامتها.</c:v>
                </c:pt>
                <c:pt idx="3">
                  <c:v>4- تمكين الأفراد من الإلمام على نحو أفضل بتحديات الاستجابة للطوارئ.</c:v>
                </c:pt>
                <c:pt idx="4">
                  <c:v>5- تسليط الضوء على أفضل الممارسات أو القدرات الجديدة التي تطورت في البلد في خضم الاستجابة لفاشية كوفيد-19.</c:v>
                </c:pt>
              </c:strCache>
            </c:strRef>
          </c:cat>
          <c:val>
            <c:numRef>
              <c:f>'1,2,3'!$E$79:$E$83</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2-570A-40F1-B7B5-54660058388A}"/>
            </c:ext>
          </c:extLst>
        </c:ser>
        <c:ser>
          <c:idx val="3"/>
          <c:order val="3"/>
          <c:tx>
            <c:strRef>
              <c:f>'1,2,3'!$F$38</c:f>
              <c:strCache>
                <c:ptCount val="1"/>
                <c:pt idx="0">
                  <c:v>2</c:v>
                </c:pt>
              </c:strCache>
            </c:strRef>
          </c:tx>
          <c:spPr>
            <a:solidFill>
              <a:srgbClr val="FFC000"/>
            </a:solidFill>
          </c:spPr>
          <c:invertIfNegative val="0"/>
          <c:cat>
            <c:strRef>
              <c:f>'1,2,3'!$B$79:$B$83</c:f>
              <c:strCache>
                <c:ptCount val="5"/>
                <c:pt idx="0">
                  <c:v>1-معالجة أهم الثغرات في  الاستجابة لفاشية كوفيد-19 في الوقت اللازم.</c:v>
                </c:pt>
                <c:pt idx="1">
                  <c:v>2- التصدي لثغرات التنسيق والتعاون. </c:v>
                </c:pt>
                <c:pt idx="2">
                  <c:v>3- تحديد الممارسات البناءة وتكرارها وإدامتها.</c:v>
                </c:pt>
                <c:pt idx="3">
                  <c:v>4- تمكين الأفراد من الإلمام على نحو أفضل بتحديات الاستجابة للطوارئ.</c:v>
                </c:pt>
                <c:pt idx="4">
                  <c:v>5- تسليط الضوء على أفضل الممارسات أو القدرات الجديدة التي تطورت في البلد في خضم الاستجابة لفاشية كوفيد-19.</c:v>
                </c:pt>
              </c:strCache>
            </c:strRef>
          </c:cat>
          <c:val>
            <c:numRef>
              <c:f>'1,2,3'!$F$79:$F$83</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3-570A-40F1-B7B5-54660058388A}"/>
            </c:ext>
          </c:extLst>
        </c:ser>
        <c:ser>
          <c:idx val="4"/>
          <c:order val="4"/>
          <c:tx>
            <c:strRef>
              <c:f>'1,2,3'!$G$38</c:f>
              <c:strCache>
                <c:ptCount val="1"/>
                <c:pt idx="0">
                  <c:v>1</c:v>
                </c:pt>
              </c:strCache>
            </c:strRef>
          </c:tx>
          <c:spPr>
            <a:solidFill>
              <a:srgbClr val="FF0000"/>
            </a:solidFill>
          </c:spPr>
          <c:invertIfNegative val="0"/>
          <c:cat>
            <c:strRef>
              <c:f>'1,2,3'!$B$79:$B$83</c:f>
              <c:strCache>
                <c:ptCount val="5"/>
                <c:pt idx="0">
                  <c:v>1-معالجة أهم الثغرات في  الاستجابة لفاشية كوفيد-19 في الوقت اللازم.</c:v>
                </c:pt>
                <c:pt idx="1">
                  <c:v>2- التصدي لثغرات التنسيق والتعاون. </c:v>
                </c:pt>
                <c:pt idx="2">
                  <c:v>3- تحديد الممارسات البناءة وتكرارها وإدامتها.</c:v>
                </c:pt>
                <c:pt idx="3">
                  <c:v>4- تمكين الأفراد من الإلمام على نحو أفضل بتحديات الاستجابة للطوارئ.</c:v>
                </c:pt>
                <c:pt idx="4">
                  <c:v>5- تسليط الضوء على أفضل الممارسات أو القدرات الجديدة التي تطورت في البلد في خضم الاستجابة لفاشية كوفيد-19.</c:v>
                </c:pt>
              </c:strCache>
            </c:strRef>
          </c:cat>
          <c:val>
            <c:numRef>
              <c:f>'1,2,3'!$G$79:$G$83</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4-570A-40F1-B7B5-54660058388A}"/>
            </c:ext>
          </c:extLst>
        </c:ser>
        <c:dLbls>
          <c:showLegendKey val="0"/>
          <c:showVal val="0"/>
          <c:showCatName val="0"/>
          <c:showSerName val="0"/>
          <c:showPercent val="0"/>
          <c:showBubbleSize val="0"/>
        </c:dLbls>
        <c:gapWidth val="150"/>
        <c:overlap val="100"/>
        <c:axId val="2110350488"/>
        <c:axId val="2110353544"/>
      </c:barChart>
      <c:catAx>
        <c:axId val="2110350488"/>
        <c:scaling>
          <c:orientation val="maxMin"/>
        </c:scaling>
        <c:delete val="0"/>
        <c:axPos val="l"/>
        <c:numFmt formatCode="General" sourceLinked="0"/>
        <c:majorTickMark val="out"/>
        <c:minorTickMark val="none"/>
        <c:tickLblPos val="nextTo"/>
        <c:crossAx val="2110353544"/>
        <c:crosses val="autoZero"/>
        <c:auto val="1"/>
        <c:lblAlgn val="ctr"/>
        <c:lblOffset val="100"/>
        <c:noMultiLvlLbl val="0"/>
      </c:catAx>
      <c:valAx>
        <c:axId val="2110353544"/>
        <c:scaling>
          <c:orientation val="minMax"/>
          <c:max val="100"/>
        </c:scaling>
        <c:delete val="0"/>
        <c:axPos val="t"/>
        <c:majorGridlines/>
        <c:numFmt formatCode="General" sourceLinked="0"/>
        <c:majorTickMark val="out"/>
        <c:minorTickMark val="none"/>
        <c:tickLblPos val="nextTo"/>
        <c:crossAx val="2110350488"/>
        <c:crosses val="autoZero"/>
        <c:crossBetween val="between"/>
      </c:valAx>
    </c:plotArea>
    <c:legend>
      <c:legendPos val="r"/>
      <c:overlay val="0"/>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'1,2,3'!$B$15</c:f>
          <c:strCache>
            <c:ptCount val="1"/>
            <c:pt idx="0">
              <c:v>1- أتاح  الاستعراض للمشاركين الوقوف على التحديات والثغرات التي تعترض جهود الاستجابة لفاشية كوفيد-19.</c:v>
            </c:pt>
          </c:strCache>
        </c:strRef>
      </c:tx>
      <c:overlay val="0"/>
      <c:txPr>
        <a:bodyPr/>
        <a:lstStyle/>
        <a:p>
          <a:pPr algn="r" rtl="1">
            <a:defRPr lang="en-US" sz="1200" b="1" i="0" u="none" strike="noStrike" kern="1200" baseline="0">
              <a:solidFill>
                <a:sysClr val="windowText" lastClr="000000"/>
              </a:solidFill>
              <a:latin typeface="+mn-lt"/>
              <a:ea typeface="+mn-ea"/>
              <a:cs typeface="+mn-cs"/>
            </a:defRPr>
          </a:pPr>
          <a:endParaRPr lang="en-US"/>
        </a:p>
      </c:txPr>
    </c:title>
    <c:autoTitleDeleted val="0"/>
    <c:plotArea>
      <c:layout/>
      <c:pieChart>
        <c:varyColors val="1"/>
        <c:ser>
          <c:idx val="0"/>
          <c:order val="0"/>
          <c:tx>
            <c:strRef>
              <c:f>'1,2,3'!$B$39</c:f>
              <c:strCache>
                <c:ptCount val="1"/>
                <c:pt idx="0">
                  <c:v>1- أتاح  الاستعراض للمشاركين الوقوف على التحديات والثغرات التي تعترض جهود الاستجابة لفاشية كوفيد-19.</c:v>
                </c:pt>
              </c:strCache>
            </c:strRef>
          </c:tx>
          <c:val>
            <c:numRef>
              <c:f>'1,2,3'!$C$39:$G$39</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BFD7-410F-A8F2-8E041010C14D}"/>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'1,2,3'!$B$17</c:f>
          <c:strCache>
            <c:ptCount val="1"/>
            <c:pt idx="0">
              <c:v>3- أسهم الاستعراض في تعزيز التعاون والتنسيق المتعددي التخصصات بين أصحاب المصلحة في قطاع الصحة المعنيين بالاستجابة لفاشية كوفيد-19.</c:v>
            </c:pt>
          </c:strCache>
        </c:strRef>
      </c:tx>
      <c:overlay val="0"/>
      <c:txPr>
        <a:bodyPr/>
        <a:lstStyle/>
        <a:p>
          <a:pPr algn="ctr" rtl="1">
            <a:defRPr lang="en-US" sz="1200" b="1" i="0" u="none" strike="noStrike" kern="1200" baseline="0">
              <a:solidFill>
                <a:sysClr val="windowText" lastClr="000000"/>
              </a:solidFill>
              <a:latin typeface="+mn-lt"/>
              <a:ea typeface="+mn-ea"/>
              <a:cs typeface="+mn-cs"/>
            </a:defRPr>
          </a:pPr>
          <a:endParaRPr lang="en-US"/>
        </a:p>
      </c:txPr>
    </c:title>
    <c:autoTitleDeleted val="0"/>
    <c:plotArea>
      <c:layout/>
      <c:pieChart>
        <c:varyColors val="1"/>
        <c:ser>
          <c:idx val="0"/>
          <c:order val="0"/>
          <c:tx>
            <c:strRef>
              <c:f>'1,2,3'!$B$41</c:f>
              <c:strCache>
                <c:ptCount val="1"/>
                <c:pt idx="0">
                  <c:v>3- أسهم الاستعراض في تعزيز التعاون والتنسيق المتعددي التخصصات بين أصحاب المصلحة في قطاع الصحة المعنيين بالاستجابة لفاشية كوفيد-19.</c:v>
                </c:pt>
              </c:strCache>
            </c:strRef>
          </c:tx>
          <c:val>
            <c:numRef>
              <c:f>'1,2,3'!$C$41:$G$41</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2243-45F7-8FB0-143307EC411E}"/>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'1,2,3'!$B$18</c:f>
          <c:strCache>
            <c:ptCount val="1"/>
            <c:pt idx="0">
              <c:v>4- أسهم الاستعراض في تعزيز التعاون والتنسيق المتعددي القطاعات بين قطاع الصحة والقطاعات الأخرى المعنية بالاستجابة لفاشية كوفيد-19. </c:v>
            </c:pt>
          </c:strCache>
        </c:strRef>
      </c:tx>
      <c:overlay val="0"/>
      <c:txPr>
        <a:bodyPr/>
        <a:lstStyle/>
        <a:p>
          <a:pPr algn="ctr" rtl="1">
            <a:defRPr lang="en-US" sz="1200" b="1" i="0" u="none" strike="noStrike" kern="120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29185413377716002"/>
          <c:y val="0.29992634697204501"/>
          <c:w val="0.40483385291985002"/>
          <c:h val="0.63532017281809305"/>
        </c:manualLayout>
      </c:layout>
      <c:pieChart>
        <c:varyColors val="1"/>
        <c:ser>
          <c:idx val="0"/>
          <c:order val="0"/>
          <c:tx>
            <c:strRef>
              <c:f>'1,2,3'!$B$42</c:f>
              <c:strCache>
                <c:ptCount val="1"/>
                <c:pt idx="0">
                  <c:v>4- أسهم الاستعراض في تعزيز التعاون والتنسيق المتعددي القطاعات بين قطاع الصحة والقطاعات الأخرى المعنية بالاستجابة لفاشية كوفيد-19. </c:v>
                </c:pt>
              </c:strCache>
            </c:strRef>
          </c:tx>
          <c:val>
            <c:numRef>
              <c:f>'1,2,3'!$C$42:$G$42</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D0D3-4ADE-B0D9-90A8C8311CAC}"/>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'Q1 and Q2'!#REF!</c:f>
          <c:strCache>
            <c:ptCount val="1"/>
            <c:pt idx="0">
              <c:v>#REF!</c:v>
            </c:pt>
          </c:strCache>
        </c:strRef>
      </c:tx>
      <c:overlay val="0"/>
      <c:txPr>
        <a:bodyPr/>
        <a:lstStyle/>
        <a:p>
          <a:pPr algn="ctr" rtl="0">
            <a:defRPr lang="en-US" sz="1200" b="1" i="0" u="none" strike="noStrike" kern="1200" baseline="0">
              <a:solidFill>
                <a:sysClr val="windowText" lastClr="000000"/>
              </a:solidFill>
              <a:latin typeface="+mn-lt"/>
              <a:ea typeface="+mn-ea"/>
              <a:cs typeface="+mn-cs"/>
            </a:defRPr>
          </a:pPr>
          <a:endParaRPr lang="en-US"/>
        </a:p>
      </c:txPr>
    </c:title>
    <c:autoTitleDeleted val="0"/>
    <c:plotArea>
      <c:layout/>
      <c:pieChart>
        <c:varyColors val="1"/>
        <c:ser>
          <c:idx val="0"/>
          <c:order val="0"/>
          <c:val>
            <c:numRef>
              <c:f>'Q1 and Q2'!#REF!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'Q1 and Q2'!#REF!</c15:sqref>
                        </c15:formulaRef>
                      </c:ext>
                    </c:extLst>
                    <c:strCache>
                      <c:ptCount val="1"/>
                      <c:pt idx="0">
                        <c:v>#REF!</c:v>
                      </c:pt>
                    </c:strCache>
                  </c:strRef>
                </c15:tx>
              </c15:filteredSeriesTitle>
            </c:ext>
            <c:ext xmlns:c16="http://schemas.microsoft.com/office/drawing/2014/chart" uri="{C3380CC4-5D6E-409C-BE32-E72D297353CC}">
              <c16:uniqueId val="{00000000-7E04-44EE-85CF-BDC032B7365B}"/>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'1,2,3'!$B$21</c:f>
          <c:strCache>
            <c:ptCount val="1"/>
            <c:pt idx="0">
              <c:v>1- العروض عن منهجية الاستعراض وطريقته كانت واضحة ومفيدة. </c:v>
            </c:pt>
          </c:strCache>
        </c:strRef>
      </c:tx>
      <c:overlay val="0"/>
      <c:txPr>
        <a:bodyPr/>
        <a:lstStyle/>
        <a:p>
          <a:pPr algn="ctr" rtl="1">
            <a:defRPr lang="en-US" sz="1200" b="1" i="0" u="none" strike="noStrike" kern="120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26684333850052699"/>
          <c:y val="0.29992634697204501"/>
          <c:w val="0.40922976972152098"/>
          <c:h val="0.63532017281809305"/>
        </c:manualLayout>
      </c:layout>
      <c:pieChart>
        <c:varyColors val="1"/>
        <c:ser>
          <c:idx val="0"/>
          <c:order val="0"/>
          <c:tx>
            <c:strRef>
              <c:f>'1,2,3'!$B$45</c:f>
              <c:strCache>
                <c:ptCount val="1"/>
                <c:pt idx="0">
                  <c:v>1- العروض عن منهجية الاستعراض وطريقته كانت واضحة ومفيدة. </c:v>
                </c:pt>
              </c:strCache>
            </c:strRef>
          </c:tx>
          <c:val>
            <c:numRef>
              <c:f>'1,2,3'!$C$45:$G$45</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F929-4B27-BFA8-DC7A768B1CFD}"/>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'1,2,3'!$B$27</c:f>
          <c:strCache>
            <c:ptCount val="1"/>
            <c:pt idx="0">
              <c:v>7-هل كانت تخصصات المشاركين مناسبة لركيزة(ركائز)/وظيفة(وظائف) الاستجابة قيد الدراسة؟</c:v>
            </c:pt>
          </c:strCache>
        </c:strRef>
      </c:tx>
      <c:overlay val="0"/>
      <c:txPr>
        <a:bodyPr/>
        <a:lstStyle/>
        <a:p>
          <a:pPr algn="ctr" rtl="1">
            <a:defRPr lang="en-US" sz="1200" b="1" i="0" u="none" strike="noStrike" kern="120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24891071457417599"/>
          <c:y val="0.241498070365255"/>
          <c:w val="0.43110385328753498"/>
          <c:h val="0.69258434219013398"/>
        </c:manualLayout>
      </c:layout>
      <c:pieChart>
        <c:varyColors val="1"/>
        <c:ser>
          <c:idx val="0"/>
          <c:order val="0"/>
          <c:tx>
            <c:strRef>
              <c:f>'1,2,3'!$B$52</c:f>
              <c:strCache>
                <c:ptCount val="1"/>
                <c:pt idx="0">
                  <c:v>8- هل ستستخدم هذه المنهجية لاستعراض الطوارئ الصحية العمومية الأخرى في بلدك؟ </c:v>
                </c:pt>
              </c:strCache>
            </c:strRef>
          </c:tx>
          <c:val>
            <c:numRef>
              <c:f>'1,2,3'!$C$52:$G$52</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D4E7-4F7A-8F23-1C0289550D61}"/>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'1,2,3'!$B$29</c:f>
          <c:strCache>
            <c:ptCount val="1"/>
            <c:pt idx="0">
              <c:v>9- ما هو تقييمك الإجمالي لمدى فعالية منهجية الاستعراض المرحلي للإجراءات (IAR) من أجل تحقيق الأهداف والنتائج؟ </c:v>
            </c:pt>
          </c:strCache>
        </c:strRef>
      </c:tx>
      <c:overlay val="0"/>
      <c:txPr>
        <a:bodyPr/>
        <a:lstStyle/>
        <a:p>
          <a:pPr algn="ctr" rtl="1">
            <a:defRPr lang="en-US" sz="1200" b="1" i="0" u="none" strike="noStrike" kern="1200" baseline="0">
              <a:solidFill>
                <a:sysClr val="windowText" lastClr="000000"/>
              </a:solidFill>
              <a:latin typeface="+mn-lt"/>
              <a:ea typeface="+mn-ea"/>
              <a:cs typeface="+mn-cs"/>
            </a:defRPr>
          </a:pPr>
          <a:endParaRPr lang="en-US"/>
        </a:p>
      </c:txPr>
    </c:title>
    <c:autoTitleDeleted val="0"/>
    <c:plotArea>
      <c:layout/>
      <c:pieChart>
        <c:varyColors val="1"/>
        <c:ser>
          <c:idx val="0"/>
          <c:order val="0"/>
          <c:tx>
            <c:strRef>
              <c:f>'1,2,3'!$B$53</c:f>
              <c:strCache>
                <c:ptCount val="1"/>
                <c:pt idx="0">
                  <c:v>9- ما هو تقييمك الإجمالي لمدى فعالية منهجية الاستعراض المرحلي للإجراءات (IAR) من أجل تحقيق الأهداف والنتائج؟ </c:v>
                </c:pt>
              </c:strCache>
            </c:strRef>
          </c:tx>
          <c:val>
            <c:numRef>
              <c:f>'1,2,3'!$C$53:$G$53</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8873-4A9F-AE97-5BE5421681A8}"/>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'1,2,3'!$B$55</c:f>
          <c:strCache>
            <c:ptCount val="1"/>
            <c:pt idx="0">
              <c:v>1-معالجة أهم الثغرات في  الاستجابة لفاشية كوفيد-19 في الوقت اللازم.</c:v>
            </c:pt>
          </c:strCache>
        </c:strRef>
      </c:tx>
      <c:overlay val="0"/>
      <c:txPr>
        <a:bodyPr/>
        <a:lstStyle/>
        <a:p>
          <a:pPr algn="ctr" rtl="1">
            <a:defRPr lang="en-US" sz="1200" b="1" i="0" u="none" strike="noStrike" kern="120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30828577389540801"/>
          <c:y val="0.24423174603174599"/>
          <c:w val="0.40922976972152098"/>
          <c:h val="0.63532017281809305"/>
        </c:manualLayout>
      </c:layout>
      <c:pieChart>
        <c:varyColors val="1"/>
        <c:ser>
          <c:idx val="0"/>
          <c:order val="0"/>
          <c:tx>
            <c:strRef>
              <c:f>'1,2,3'!$B$55</c:f>
              <c:strCache>
                <c:ptCount val="1"/>
                <c:pt idx="0">
                  <c:v>1-معالجة أهم الثغرات في  الاستجابة لفاشية كوفيد-19 في الوقت اللازم.</c:v>
                </c:pt>
              </c:strCache>
            </c:strRef>
          </c:tx>
          <c:val>
            <c:numRef>
              <c:f>'1,2,3'!$C$55:$G$55</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705E-4FE4-923E-30277A14EE58}"/>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image" Target="../media/image1.jp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xdr:col>
      <xdr:colOff>3724275</xdr:colOff>
      <xdr:row>209</xdr:row>
      <xdr:rowOff>114301</xdr:rowOff>
    </xdr:from>
    <xdr:to>
      <xdr:col>8</xdr:col>
      <xdr:colOff>548100</xdr:colOff>
      <xdr:row>223</xdr:row>
      <xdr:rowOff>5401</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209</xdr:row>
      <xdr:rowOff>123824</xdr:rowOff>
    </xdr:from>
    <xdr:to>
      <xdr:col>1</xdr:col>
      <xdr:colOff>3729450</xdr:colOff>
      <xdr:row>223</xdr:row>
      <xdr:rowOff>14924</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222</xdr:row>
      <xdr:rowOff>138111</xdr:rowOff>
    </xdr:from>
    <xdr:to>
      <xdr:col>1</xdr:col>
      <xdr:colOff>3767550</xdr:colOff>
      <xdr:row>236</xdr:row>
      <xdr:rowOff>29211</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400051</xdr:colOff>
      <xdr:row>208</xdr:row>
      <xdr:rowOff>71437</xdr:rowOff>
    </xdr:from>
    <xdr:to>
      <xdr:col>23</xdr:col>
      <xdr:colOff>81376</xdr:colOff>
      <xdr:row>221</xdr:row>
      <xdr:rowOff>76837</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252412</xdr:colOff>
      <xdr:row>225</xdr:row>
      <xdr:rowOff>14287</xdr:rowOff>
    </xdr:from>
    <xdr:to>
      <xdr:col>14</xdr:col>
      <xdr:colOff>543337</xdr:colOff>
      <xdr:row>238</xdr:row>
      <xdr:rowOff>57787</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9525</xdr:colOff>
      <xdr:row>251</xdr:row>
      <xdr:rowOff>119061</xdr:rowOff>
    </xdr:from>
    <xdr:to>
      <xdr:col>1</xdr:col>
      <xdr:colOff>3738975</xdr:colOff>
      <xdr:row>265</xdr:row>
      <xdr:rowOff>10161</xdr:rowOff>
    </xdr:to>
    <xdr:graphicFrame macro="">
      <xdr:nvGraphicFramePr>
        <xdr:cNvPr id="9" name="Chart 8">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3767138</xdr:colOff>
      <xdr:row>235</xdr:row>
      <xdr:rowOff>128586</xdr:rowOff>
    </xdr:from>
    <xdr:to>
      <xdr:col>9</xdr:col>
      <xdr:colOff>413</xdr:colOff>
      <xdr:row>249</xdr:row>
      <xdr:rowOff>19686</xdr:rowOff>
    </xdr:to>
    <xdr:graphicFrame macro="">
      <xdr:nvGraphicFramePr>
        <xdr:cNvPr id="10" name="Chart 9">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265</xdr:row>
      <xdr:rowOff>33336</xdr:rowOff>
    </xdr:from>
    <xdr:to>
      <xdr:col>1</xdr:col>
      <xdr:colOff>3729450</xdr:colOff>
      <xdr:row>278</xdr:row>
      <xdr:rowOff>38736</xdr:rowOff>
    </xdr:to>
    <xdr:graphicFrame macro="">
      <xdr:nvGraphicFramePr>
        <xdr:cNvPr id="11" name="Chart 10">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282</xdr:row>
      <xdr:rowOff>104774</xdr:rowOff>
    </xdr:from>
    <xdr:to>
      <xdr:col>1</xdr:col>
      <xdr:colOff>3729450</xdr:colOff>
      <xdr:row>295</xdr:row>
      <xdr:rowOff>148274</xdr:rowOff>
    </xdr:to>
    <xdr:graphicFrame macro="">
      <xdr:nvGraphicFramePr>
        <xdr:cNvPr id="12" name="Chart 11">
          <a:extLst>
            <a:ext uri="{FF2B5EF4-FFF2-40B4-BE49-F238E27FC236}">
              <a16:creationId xmlns:a16="http://schemas.microsoft.com/office/drawing/2014/main" id="{00000000-0008-0000-0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3743325</xdr:colOff>
      <xdr:row>282</xdr:row>
      <xdr:rowOff>104774</xdr:rowOff>
    </xdr:from>
    <xdr:to>
      <xdr:col>8</xdr:col>
      <xdr:colOff>567150</xdr:colOff>
      <xdr:row>295</xdr:row>
      <xdr:rowOff>148274</xdr:rowOff>
    </xdr:to>
    <xdr:graphicFrame macro="">
      <xdr:nvGraphicFramePr>
        <xdr:cNvPr id="13" name="Chart 12">
          <a:extLst>
            <a:ext uri="{FF2B5EF4-FFF2-40B4-BE49-F238E27FC236}">
              <a16:creationId xmlns:a16="http://schemas.microsoft.com/office/drawing/2014/main" id="{00000000-0008-0000-00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28575</xdr:colOff>
      <xdr:row>295</xdr:row>
      <xdr:rowOff>142874</xdr:rowOff>
    </xdr:from>
    <xdr:to>
      <xdr:col>1</xdr:col>
      <xdr:colOff>3758025</xdr:colOff>
      <xdr:row>309</xdr:row>
      <xdr:rowOff>33974</xdr:rowOff>
    </xdr:to>
    <xdr:graphicFrame macro="">
      <xdr:nvGraphicFramePr>
        <xdr:cNvPr id="14" name="Chart 13">
          <a:extLst>
            <a:ext uri="{FF2B5EF4-FFF2-40B4-BE49-F238E27FC236}">
              <a16:creationId xmlns:a16="http://schemas.microsoft.com/office/drawing/2014/main" id="{00000000-0008-0000-00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28575</xdr:colOff>
      <xdr:row>236</xdr:row>
      <xdr:rowOff>28575</xdr:rowOff>
    </xdr:from>
    <xdr:to>
      <xdr:col>1</xdr:col>
      <xdr:colOff>3758025</xdr:colOff>
      <xdr:row>249</xdr:row>
      <xdr:rowOff>33975</xdr:rowOff>
    </xdr:to>
    <xdr:graphicFrame macro="">
      <xdr:nvGraphicFramePr>
        <xdr:cNvPr id="15" name="Chart 14">
          <a:extLst>
            <a:ext uri="{FF2B5EF4-FFF2-40B4-BE49-F238E27FC236}">
              <a16:creationId xmlns:a16="http://schemas.microsoft.com/office/drawing/2014/main" id="{00000000-0008-0000-00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83</xdr:row>
      <xdr:rowOff>171450</xdr:rowOff>
    </xdr:from>
    <xdr:to>
      <xdr:col>11</xdr:col>
      <xdr:colOff>425824</xdr:colOff>
      <xdr:row>111</xdr:row>
      <xdr:rowOff>171450</xdr:rowOff>
    </xdr:to>
    <xdr:grpSp>
      <xdr:nvGrpSpPr>
        <xdr:cNvPr id="25" name="Group 24">
          <a:extLst>
            <a:ext uri="{FF2B5EF4-FFF2-40B4-BE49-F238E27FC236}">
              <a16:creationId xmlns:a16="http://schemas.microsoft.com/office/drawing/2014/main" id="{00000000-0008-0000-0000-000019000000}"/>
            </a:ext>
          </a:extLst>
        </xdr:cNvPr>
        <xdr:cNvGrpSpPr/>
      </xdr:nvGrpSpPr>
      <xdr:grpSpPr>
        <a:xfrm flipH="1">
          <a:off x="9703877010" y="24661283"/>
          <a:ext cx="10310657" cy="5334000"/>
          <a:chOff x="0" y="10864615"/>
          <a:chExt cx="10320618" cy="4336676"/>
        </a:xfrm>
      </xdr:grpSpPr>
      <xdr:sp macro="" textlink="">
        <xdr:nvSpPr>
          <xdr:cNvPr id="2" name="Rectangle 1">
            <a:extLst>
              <a:ext uri="{FF2B5EF4-FFF2-40B4-BE49-F238E27FC236}">
                <a16:creationId xmlns:a16="http://schemas.microsoft.com/office/drawing/2014/main" id="{00000000-0008-0000-0000-000002000000}"/>
              </a:ext>
            </a:extLst>
          </xdr:cNvPr>
          <xdr:cNvSpPr/>
        </xdr:nvSpPr>
        <xdr:spPr>
          <a:xfrm>
            <a:off x="0" y="10864615"/>
            <a:ext cx="10320618" cy="433667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8" name="Chart 17">
            <a:extLst>
              <a:ext uri="{FF2B5EF4-FFF2-40B4-BE49-F238E27FC236}">
                <a16:creationId xmlns:a16="http://schemas.microsoft.com/office/drawing/2014/main" id="{00000000-0008-0000-0000-000012000000}"/>
              </a:ext>
            </a:extLst>
          </xdr:cNvPr>
          <xdr:cNvGraphicFramePr/>
        </xdr:nvGraphicFramePr>
        <xdr:xfrm>
          <a:off x="392206" y="11592557"/>
          <a:ext cx="9816353" cy="3532331"/>
        </xdr:xfrm>
        <a:graphic>
          <a:graphicData uri="http://schemas.openxmlformats.org/drawingml/2006/chart">
            <c:chart xmlns:c="http://schemas.openxmlformats.org/drawingml/2006/chart" xmlns:r="http://schemas.openxmlformats.org/officeDocument/2006/relationships" r:id="rId13"/>
          </a:graphicData>
        </a:graphic>
      </xdr:graphicFrame>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201923" y="11110142"/>
            <a:ext cx="9874013" cy="53333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lgn="r" rtl="1"/>
            <a:r>
              <a:rPr lang="ar-BH" sz="1100" b="1">
                <a:solidFill>
                  <a:schemeClr val="dk1"/>
                </a:solidFill>
                <a:effectLst/>
                <a:latin typeface="+mn-lt"/>
                <a:ea typeface="+mn-ea"/>
                <a:cs typeface="+mn-cs"/>
              </a:rPr>
              <a:t>س1: </a:t>
            </a:r>
            <a:r>
              <a:rPr lang="ar-SA" sz="1100" b="1">
                <a:solidFill>
                  <a:schemeClr val="dk1"/>
                </a:solidFill>
                <a:effectLst/>
                <a:latin typeface="+mn-lt"/>
                <a:ea typeface="+mn-ea"/>
                <a:cs typeface="+mn-cs"/>
              </a:rPr>
              <a:t>على سلّم يتدرج من </a:t>
            </a:r>
            <a:r>
              <a:rPr lang="ar-BH" sz="1100" b="1">
                <a:solidFill>
                  <a:schemeClr val="dk1"/>
                </a:solidFill>
                <a:effectLst/>
                <a:latin typeface="+mn-lt"/>
                <a:ea typeface="+mn-ea"/>
                <a:cs typeface="+mn-cs"/>
              </a:rPr>
              <a:t>1 (لا أوافق مطلقاً) إلى 5 (أوافق تماماً)، </a:t>
            </a:r>
            <a:r>
              <a:rPr lang="ar-SA" sz="1100" b="1">
                <a:solidFill>
                  <a:schemeClr val="dk1"/>
                </a:solidFill>
                <a:effectLst/>
                <a:latin typeface="+mn-lt"/>
                <a:ea typeface="+mn-ea"/>
                <a:cs typeface="+mn-cs"/>
              </a:rPr>
              <a:t>إلى أي مدى توافق على أن الاستعراض المرحلي للإجراءات (</a:t>
            </a:r>
            <a:r>
              <a:rPr lang="en-CA" sz="1100">
                <a:solidFill>
                  <a:schemeClr val="dk1"/>
                </a:solidFill>
                <a:effectLst/>
                <a:latin typeface="+mn-lt"/>
                <a:ea typeface="+mn-ea"/>
                <a:cs typeface="+mn-cs"/>
              </a:rPr>
              <a:t>IAR</a:t>
            </a:r>
            <a:r>
              <a:rPr lang="ar-BH" sz="1100" b="1">
                <a:solidFill>
                  <a:schemeClr val="dk1"/>
                </a:solidFill>
                <a:effectLst/>
                <a:latin typeface="+mn-lt"/>
                <a:ea typeface="+mn-ea"/>
                <a:cs typeface="+mn-cs"/>
              </a:rPr>
              <a:t>) حقق الأهداف التالية:</a:t>
            </a:r>
            <a:endParaRPr lang="en-CA" sz="1600">
              <a:effectLst/>
            </a:endParaRPr>
          </a:p>
          <a:p>
            <a:pPr lvl="0"/>
            <a:br>
              <a:rPr lang="en-US" sz="1100">
                <a:solidFill>
                  <a:schemeClr val="dk1"/>
                </a:solidFill>
                <a:effectLst/>
                <a:latin typeface="+mn-lt"/>
                <a:ea typeface="+mn-ea"/>
                <a:cs typeface="+mn-cs"/>
              </a:rPr>
            </a:br>
            <a:r>
              <a:rPr lang="en-US" sz="1100" b="1">
                <a:solidFill>
                  <a:schemeClr val="dk1"/>
                </a:solidFill>
                <a:effectLst/>
                <a:latin typeface="+mn-lt"/>
                <a:ea typeface="+mn-ea"/>
                <a:cs typeface="+mn-cs"/>
              </a:rPr>
              <a:t> </a:t>
            </a:r>
            <a:endParaRPr lang="en-GB" sz="1600">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600" b="1">
              <a:solidFill>
                <a:schemeClr val="dk1"/>
              </a:solidFill>
              <a:latin typeface="+mn-lt"/>
              <a:ea typeface="+mn-ea"/>
              <a:cs typeface="+mn-cs"/>
            </a:endParaRPr>
          </a:p>
        </xdr:txBody>
      </xdr:sp>
    </xdr:grpSp>
    <xdr:clientData/>
  </xdr:twoCellAnchor>
  <xdr:twoCellAnchor>
    <xdr:from>
      <xdr:col>0</xdr:col>
      <xdr:colOff>66675</xdr:colOff>
      <xdr:row>115</xdr:row>
      <xdr:rowOff>79375</xdr:rowOff>
    </xdr:from>
    <xdr:to>
      <xdr:col>11</xdr:col>
      <xdr:colOff>500592</xdr:colOff>
      <xdr:row>147</xdr:row>
      <xdr:rowOff>84367</xdr:rowOff>
    </xdr:to>
    <xdr:grpSp>
      <xdr:nvGrpSpPr>
        <xdr:cNvPr id="17" name="Group 16">
          <a:extLst>
            <a:ext uri="{FF2B5EF4-FFF2-40B4-BE49-F238E27FC236}">
              <a16:creationId xmlns:a16="http://schemas.microsoft.com/office/drawing/2014/main" id="{00000000-0008-0000-0000-000011000000}"/>
            </a:ext>
          </a:extLst>
        </xdr:cNvPr>
        <xdr:cNvGrpSpPr/>
      </xdr:nvGrpSpPr>
      <xdr:grpSpPr>
        <a:xfrm flipH="1">
          <a:off x="9703802242" y="30665208"/>
          <a:ext cx="10318750" cy="6100992"/>
          <a:chOff x="75147" y="16104518"/>
          <a:chExt cx="10460085" cy="2607473"/>
        </a:xfrm>
      </xdr:grpSpPr>
      <xdr:sp macro="" textlink="">
        <xdr:nvSpPr>
          <xdr:cNvPr id="21" name="Rectangle 20">
            <a:extLst>
              <a:ext uri="{FF2B5EF4-FFF2-40B4-BE49-F238E27FC236}">
                <a16:creationId xmlns:a16="http://schemas.microsoft.com/office/drawing/2014/main" id="{00000000-0008-0000-0000-000015000000}"/>
              </a:ext>
            </a:extLst>
          </xdr:cNvPr>
          <xdr:cNvSpPr/>
        </xdr:nvSpPr>
        <xdr:spPr>
          <a:xfrm>
            <a:off x="75147" y="16104518"/>
            <a:ext cx="10460085" cy="2607473"/>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9" name="Chart 18">
            <a:extLst>
              <a:ext uri="{FF2B5EF4-FFF2-40B4-BE49-F238E27FC236}">
                <a16:creationId xmlns:a16="http://schemas.microsoft.com/office/drawing/2014/main" id="{00000000-0008-0000-0000-000013000000}"/>
              </a:ext>
            </a:extLst>
          </xdr:cNvPr>
          <xdr:cNvGraphicFramePr>
            <a:graphicFrameLocks/>
          </xdr:cNvGraphicFramePr>
        </xdr:nvGraphicFramePr>
        <xdr:xfrm>
          <a:off x="314096" y="16470893"/>
          <a:ext cx="9827559" cy="2117349"/>
        </xdr:xfrm>
        <a:graphic>
          <a:graphicData uri="http://schemas.openxmlformats.org/drawingml/2006/chart">
            <c:chart xmlns:c="http://schemas.openxmlformats.org/drawingml/2006/chart" xmlns:r="http://schemas.openxmlformats.org/officeDocument/2006/relationships" r:id="rId14"/>
          </a:graphicData>
        </a:graphic>
      </xdr:graphicFrame>
    </xdr:grpSp>
    <xdr:clientData/>
  </xdr:twoCellAnchor>
  <xdr:twoCellAnchor>
    <xdr:from>
      <xdr:col>0</xdr:col>
      <xdr:colOff>0</xdr:colOff>
      <xdr:row>147</xdr:row>
      <xdr:rowOff>95990</xdr:rowOff>
    </xdr:from>
    <xdr:to>
      <xdr:col>11</xdr:col>
      <xdr:colOff>423109</xdr:colOff>
      <xdr:row>172</xdr:row>
      <xdr:rowOff>95248</xdr:rowOff>
    </xdr:to>
    <xdr:grpSp>
      <xdr:nvGrpSpPr>
        <xdr:cNvPr id="16" name="Group 15">
          <a:extLst>
            <a:ext uri="{FF2B5EF4-FFF2-40B4-BE49-F238E27FC236}">
              <a16:creationId xmlns:a16="http://schemas.microsoft.com/office/drawing/2014/main" id="{00000000-0008-0000-0000-000010000000}"/>
            </a:ext>
          </a:extLst>
        </xdr:cNvPr>
        <xdr:cNvGrpSpPr/>
      </xdr:nvGrpSpPr>
      <xdr:grpSpPr>
        <a:xfrm flipH="1">
          <a:off x="9703879725" y="36777823"/>
          <a:ext cx="10307942" cy="4761758"/>
          <a:chOff x="0" y="19524432"/>
          <a:chExt cx="10320618" cy="1162854"/>
        </a:xfrm>
      </xdr:grpSpPr>
      <xdr:sp macro="" textlink="">
        <xdr:nvSpPr>
          <xdr:cNvPr id="23" name="Rectangle 22">
            <a:extLst>
              <a:ext uri="{FF2B5EF4-FFF2-40B4-BE49-F238E27FC236}">
                <a16:creationId xmlns:a16="http://schemas.microsoft.com/office/drawing/2014/main" id="{00000000-0008-0000-0000-000017000000}"/>
              </a:ext>
            </a:extLst>
          </xdr:cNvPr>
          <xdr:cNvSpPr/>
        </xdr:nvSpPr>
        <xdr:spPr>
          <a:xfrm>
            <a:off x="0" y="19524432"/>
            <a:ext cx="10320618" cy="116285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0" name="Chart 19">
            <a:extLst>
              <a:ext uri="{FF2B5EF4-FFF2-40B4-BE49-F238E27FC236}">
                <a16:creationId xmlns:a16="http://schemas.microsoft.com/office/drawing/2014/main" id="{00000000-0008-0000-0000-000014000000}"/>
              </a:ext>
            </a:extLst>
          </xdr:cNvPr>
          <xdr:cNvGraphicFramePr>
            <a:graphicFrameLocks/>
          </xdr:cNvGraphicFramePr>
        </xdr:nvGraphicFramePr>
        <xdr:xfrm>
          <a:off x="364680" y="19743966"/>
          <a:ext cx="9110383" cy="930607"/>
        </xdr:xfrm>
        <a:graphic>
          <a:graphicData uri="http://schemas.openxmlformats.org/drawingml/2006/chart">
            <c:chart xmlns:c="http://schemas.openxmlformats.org/drawingml/2006/chart" xmlns:r="http://schemas.openxmlformats.org/officeDocument/2006/relationships" r:id="rId15"/>
          </a:graphicData>
        </a:graphic>
      </xdr:graphicFrame>
      <xdr:sp macro="" textlink="">
        <xdr:nvSpPr>
          <xdr:cNvPr id="24" name="TextBox 23">
            <a:extLst>
              <a:ext uri="{FF2B5EF4-FFF2-40B4-BE49-F238E27FC236}">
                <a16:creationId xmlns:a16="http://schemas.microsoft.com/office/drawing/2014/main" id="{00000000-0008-0000-0000-000018000000}"/>
              </a:ext>
            </a:extLst>
          </xdr:cNvPr>
          <xdr:cNvSpPr txBox="1"/>
        </xdr:nvSpPr>
        <xdr:spPr>
          <a:xfrm>
            <a:off x="392445" y="19618904"/>
            <a:ext cx="8079442" cy="15346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ar-BH" sz="1100" b="1">
                <a:solidFill>
                  <a:schemeClr val="dk1"/>
                </a:solidFill>
                <a:effectLst/>
                <a:latin typeface="+mn-lt"/>
                <a:ea typeface="+mn-ea"/>
                <a:cs typeface="+mn-cs"/>
              </a:rPr>
              <a:t>س3</a:t>
            </a:r>
            <a:r>
              <a:rPr lang="ar-BH" sz="1100" b="1" baseline="0">
                <a:solidFill>
                  <a:schemeClr val="dk1"/>
                </a:solidFill>
                <a:effectLst/>
                <a:latin typeface="+mn-lt"/>
                <a:ea typeface="+mn-ea"/>
                <a:cs typeface="+mn-cs"/>
              </a:rPr>
              <a:t> : ع</a:t>
            </a:r>
            <a:r>
              <a:rPr lang="ar-SA" sz="1100" b="1">
                <a:solidFill>
                  <a:schemeClr val="dk1"/>
                </a:solidFill>
                <a:effectLst/>
                <a:latin typeface="+mn-lt"/>
                <a:ea typeface="+mn-ea"/>
                <a:cs typeface="+mn-cs"/>
              </a:rPr>
              <a:t>لى سلّم يتدرج من 1 (مستبعد جداً) إلى 5 (ممكن جداً)، إلى أي مدى تعتقد أن بإمكان نتائج الاستعراض المرحلي للإجراءات (</a:t>
            </a:r>
            <a:r>
              <a:rPr lang="en-CA" sz="1100">
                <a:solidFill>
                  <a:schemeClr val="dk1"/>
                </a:solidFill>
                <a:effectLst/>
                <a:latin typeface="+mn-lt"/>
                <a:ea typeface="+mn-ea"/>
                <a:cs typeface="+mn-cs"/>
              </a:rPr>
              <a:t>IAR</a:t>
            </a:r>
            <a:r>
              <a:rPr lang="ar-BH" sz="1100" b="1">
                <a:solidFill>
                  <a:schemeClr val="dk1"/>
                </a:solidFill>
                <a:effectLst/>
                <a:latin typeface="+mn-lt"/>
                <a:ea typeface="+mn-ea"/>
                <a:cs typeface="+mn-cs"/>
              </a:rPr>
              <a:t>) أن تساهم في تحقيق ما يلي: </a:t>
            </a:r>
            <a:endParaRPr lang="en-US" sz="1600" b="1"/>
          </a:p>
        </xdr:txBody>
      </xdr:sp>
    </xdr:grpSp>
    <xdr:clientData/>
  </xdr:twoCellAnchor>
  <xdr:twoCellAnchor>
    <xdr:from>
      <xdr:col>1</xdr:col>
      <xdr:colOff>288924</xdr:colOff>
      <xdr:row>116</xdr:row>
      <xdr:rowOff>174624</xdr:rowOff>
    </xdr:from>
    <xdr:to>
      <xdr:col>10</xdr:col>
      <xdr:colOff>497416</xdr:colOff>
      <xdr:row>120</xdr:row>
      <xdr:rowOff>74505</xdr:rowOff>
    </xdr:to>
    <xdr:sp macro="" textlink="">
      <xdr:nvSpPr>
        <xdr:cNvPr id="26" name="TextBox 7">
          <a:extLst>
            <a:ext uri="{FF2B5EF4-FFF2-40B4-BE49-F238E27FC236}">
              <a16:creationId xmlns:a16="http://schemas.microsoft.com/office/drawing/2014/main" id="{62BC1F21-B2EF-4C17-8A57-E9C07B32D7F6}"/>
            </a:ext>
          </a:extLst>
        </xdr:cNvPr>
        <xdr:cNvSpPr txBox="1"/>
      </xdr:nvSpPr>
      <xdr:spPr>
        <a:xfrm flipH="1">
          <a:off x="9981467057" y="32912915"/>
          <a:ext cx="9144674" cy="6203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rtl="1"/>
          <a:r>
            <a:rPr lang="ar-BH" sz="1100" b="1">
              <a:solidFill>
                <a:schemeClr val="dk1"/>
              </a:solidFill>
              <a:effectLst/>
              <a:latin typeface="+mn-lt"/>
              <a:ea typeface="+mn-ea"/>
              <a:cs typeface="+mn-cs"/>
            </a:rPr>
            <a:t>س2: على سلّم يتدرج من 1 (غير مجدية مطلقاً) إلى 5 (مجدية للغاية)، ما هو تقييمك لمدى فعالية منهجية الاستعراض المرحلي للإجراءات (</a:t>
          </a:r>
          <a:r>
            <a:rPr lang="en-CA" sz="1100" b="1">
              <a:solidFill>
                <a:schemeClr val="dk1"/>
              </a:solidFill>
              <a:effectLst/>
              <a:latin typeface="+mn-lt"/>
              <a:ea typeface="+mn-ea"/>
              <a:cs typeface="+mn-cs"/>
            </a:rPr>
            <a:t>IAR</a:t>
          </a:r>
          <a:r>
            <a:rPr lang="ar-BH" sz="1100" b="1">
              <a:solidFill>
                <a:schemeClr val="dk1"/>
              </a:solidFill>
              <a:effectLst/>
              <a:latin typeface="+mn-lt"/>
              <a:ea typeface="+mn-ea"/>
              <a:cs typeface="+mn-cs"/>
            </a:rPr>
            <a:t>) في تحقيق الأهداف التالية: </a:t>
          </a:r>
          <a:endParaRPr lang="en-CA" sz="1600">
            <a:effectLst/>
          </a:endParaRPr>
        </a:p>
        <a:p>
          <a:r>
            <a:rPr lang="en-US" sz="1100" b="1">
              <a:solidFill>
                <a:schemeClr val="dk1"/>
              </a:solidFill>
              <a:effectLst/>
              <a:latin typeface="+mn-lt"/>
              <a:ea typeface="+mn-ea"/>
              <a:cs typeface="+mn-cs"/>
            </a:rPr>
            <a:t> </a:t>
          </a:r>
          <a:endParaRPr lang="en-GB" sz="1600">
            <a:effectLst/>
          </a:endParaRPr>
        </a:p>
        <a:p>
          <a:endParaRPr lang="en-GB" sz="1600">
            <a:effectLst/>
          </a:endParaRPr>
        </a:p>
        <a:p>
          <a:pPr lvl="0"/>
          <a:br>
            <a:rPr lang="en-US" sz="1100">
              <a:solidFill>
                <a:schemeClr val="dk1"/>
              </a:solidFill>
              <a:effectLst/>
              <a:latin typeface="+mn-lt"/>
              <a:ea typeface="+mn-ea"/>
              <a:cs typeface="+mn-cs"/>
            </a:rPr>
          </a:br>
          <a:r>
            <a:rPr lang="en-US" sz="1100" b="1">
              <a:solidFill>
                <a:schemeClr val="dk1"/>
              </a:solidFill>
              <a:effectLst/>
              <a:latin typeface="+mn-lt"/>
              <a:ea typeface="+mn-ea"/>
              <a:cs typeface="+mn-cs"/>
            </a:rPr>
            <a:t> </a:t>
          </a:r>
          <a:endParaRPr lang="en-GB" sz="1600">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600" b="1">
            <a:solidFill>
              <a:schemeClr val="dk1"/>
            </a:solidFill>
            <a:latin typeface="+mn-lt"/>
            <a:ea typeface="+mn-ea"/>
            <a:cs typeface="+mn-cs"/>
          </a:endParaRPr>
        </a:p>
      </xdr:txBody>
    </xdr:sp>
    <xdr:clientData/>
  </xdr:twoCellAnchor>
  <xdr:twoCellAnchor editAs="oneCell">
    <xdr:from>
      <xdr:col>0</xdr:col>
      <xdr:colOff>15240</xdr:colOff>
      <xdr:row>0</xdr:row>
      <xdr:rowOff>129540</xdr:rowOff>
    </xdr:from>
    <xdr:to>
      <xdr:col>1</xdr:col>
      <xdr:colOff>1386840</xdr:colOff>
      <xdr:row>0</xdr:row>
      <xdr:rowOff>708929</xdr:rowOff>
    </xdr:to>
    <xdr:pic>
      <xdr:nvPicPr>
        <xdr:cNvPr id="28" name="Picture 27">
          <a:extLst>
            <a:ext uri="{FF2B5EF4-FFF2-40B4-BE49-F238E27FC236}">
              <a16:creationId xmlns:a16="http://schemas.microsoft.com/office/drawing/2014/main" id="{F2CA952C-846F-42A3-9652-ADCB165FA142}"/>
            </a:ext>
          </a:extLst>
        </xdr:cNvPr>
        <xdr:cNvPicPr>
          <a:picLocks noChangeAspect="1"/>
        </xdr:cNvPicPr>
      </xdr:nvPicPr>
      <xdr:blipFill>
        <a:blip xmlns:r="http://schemas.openxmlformats.org/officeDocument/2006/relationships" r:embed="rId16"/>
        <a:stretch>
          <a:fillRect/>
        </a:stretch>
      </xdr:blipFill>
      <xdr:spPr>
        <a:xfrm>
          <a:off x="9989553300" y="129540"/>
          <a:ext cx="1981200" cy="57938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9296400</xdr:colOff>
      <xdr:row>0</xdr:row>
      <xdr:rowOff>38100</xdr:rowOff>
    </xdr:from>
    <xdr:to>
      <xdr:col>0</xdr:col>
      <xdr:colOff>11380905</xdr:colOff>
      <xdr:row>0</xdr:row>
      <xdr:rowOff>647700</xdr:rowOff>
    </xdr:to>
    <xdr:pic>
      <xdr:nvPicPr>
        <xdr:cNvPr id="4" name="Picture 3">
          <a:extLst>
            <a:ext uri="{FF2B5EF4-FFF2-40B4-BE49-F238E27FC236}">
              <a16:creationId xmlns:a16="http://schemas.microsoft.com/office/drawing/2014/main" id="{322D0D3F-F34F-4D9E-A757-F8A89DFF82E7}"/>
            </a:ext>
          </a:extLst>
        </xdr:cNvPr>
        <xdr:cNvPicPr>
          <a:picLocks noChangeAspect="1"/>
        </xdr:cNvPicPr>
      </xdr:nvPicPr>
      <xdr:blipFill>
        <a:blip xmlns:r="http://schemas.openxmlformats.org/officeDocument/2006/relationships" r:embed="rId1"/>
        <a:stretch>
          <a:fillRect/>
        </a:stretch>
      </xdr:blipFill>
      <xdr:spPr>
        <a:xfrm>
          <a:off x="9296400" y="38100"/>
          <a:ext cx="2084505" cy="6096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deed.ar"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creativecommons.org/licenses/by-nc-sa/3.0/igo/deed.a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319"/>
  <sheetViews>
    <sheetView rightToLeft="1" tabSelected="1" zoomScale="90" zoomScaleNormal="90" workbookViewId="0">
      <selection activeCell="A319" sqref="A319:K319"/>
    </sheetView>
  </sheetViews>
  <sheetFormatPr defaultColWidth="8.85546875" defaultRowHeight="15" x14ac:dyDescent="0.25"/>
  <cols>
    <col min="2" max="2" width="59.28515625" style="33" customWidth="1"/>
    <col min="14" max="40" width="9.140625" customWidth="1"/>
  </cols>
  <sheetData>
    <row r="1" spans="1:43" ht="63" customHeight="1" x14ac:dyDescent="0.25"/>
    <row r="3" spans="1:43" ht="15" customHeight="1" x14ac:dyDescent="0.25">
      <c r="A3" s="44" t="s">
        <v>15</v>
      </c>
      <c r="B3" s="44"/>
      <c r="C3" s="44"/>
      <c r="D3" s="44"/>
      <c r="E3" s="44"/>
      <c r="F3" s="44"/>
      <c r="G3" s="44"/>
      <c r="H3" s="44"/>
      <c r="I3" s="44"/>
      <c r="J3" s="44"/>
      <c r="K3" s="44"/>
      <c r="L3" s="44"/>
      <c r="M3" s="44"/>
      <c r="N3" s="44"/>
      <c r="O3" s="44"/>
      <c r="P3" s="44"/>
      <c r="Q3" s="44"/>
      <c r="R3" s="44"/>
      <c r="S3" s="44"/>
      <c r="T3" s="44"/>
      <c r="U3" s="44"/>
    </row>
    <row r="4" spans="1:43" ht="15" customHeight="1" x14ac:dyDescent="0.25">
      <c r="A4" s="44"/>
      <c r="B4" s="44"/>
      <c r="C4" s="44"/>
      <c r="D4" s="44"/>
      <c r="E4" s="44"/>
      <c r="F4" s="44"/>
      <c r="G4" s="44"/>
      <c r="H4" s="44"/>
      <c r="I4" s="44"/>
      <c r="J4" s="44"/>
      <c r="K4" s="44"/>
      <c r="L4" s="44"/>
      <c r="M4" s="44"/>
      <c r="N4" s="44"/>
      <c r="O4" s="44"/>
      <c r="P4" s="44"/>
      <c r="Q4" s="44"/>
      <c r="R4" s="44"/>
      <c r="S4" s="44"/>
      <c r="T4" s="44"/>
      <c r="U4" s="44"/>
    </row>
    <row r="5" spans="1:43" ht="15" customHeight="1" x14ac:dyDescent="0.25">
      <c r="A5" s="44"/>
      <c r="B5" s="44"/>
      <c r="C5" s="44"/>
      <c r="D5" s="44"/>
      <c r="E5" s="44"/>
      <c r="F5" s="44"/>
      <c r="G5" s="44"/>
      <c r="H5" s="44"/>
      <c r="I5" s="44"/>
      <c r="J5" s="44"/>
      <c r="K5" s="44"/>
      <c r="L5" s="44"/>
      <c r="M5" s="44"/>
      <c r="N5" s="44"/>
      <c r="O5" s="44"/>
      <c r="P5" s="44"/>
      <c r="Q5" s="44"/>
      <c r="R5" s="44"/>
      <c r="S5" s="44"/>
      <c r="T5" s="44"/>
      <c r="U5" s="44"/>
    </row>
    <row r="6" spans="1:43" ht="15" customHeight="1" x14ac:dyDescent="0.25">
      <c r="A6" s="44"/>
      <c r="B6" s="44"/>
      <c r="C6" s="44"/>
      <c r="D6" s="44"/>
      <c r="E6" s="44"/>
      <c r="F6" s="44"/>
      <c r="G6" s="44"/>
      <c r="H6" s="44"/>
      <c r="I6" s="44"/>
      <c r="J6" s="44"/>
      <c r="K6" s="44"/>
      <c r="L6" s="44"/>
      <c r="M6" s="44"/>
      <c r="N6" s="44"/>
      <c r="O6" s="44"/>
      <c r="P6" s="44"/>
      <c r="Q6" s="44"/>
      <c r="R6" s="44"/>
      <c r="S6" s="44"/>
      <c r="T6" s="44"/>
      <c r="U6" s="44"/>
    </row>
    <row r="7" spans="1:43" ht="18" customHeight="1" x14ac:dyDescent="0.25">
      <c r="A7" s="44"/>
      <c r="B7" s="44"/>
      <c r="C7" s="44"/>
      <c r="D7" s="44"/>
      <c r="E7" s="44"/>
      <c r="F7" s="44"/>
      <c r="G7" s="44"/>
      <c r="H7" s="44"/>
      <c r="I7" s="44"/>
      <c r="J7" s="44"/>
      <c r="K7" s="44"/>
      <c r="L7" s="44"/>
      <c r="M7" s="44"/>
      <c r="N7" s="44"/>
      <c r="O7" s="44"/>
      <c r="P7" s="44"/>
      <c r="Q7" s="44"/>
      <c r="R7" s="44"/>
      <c r="S7" s="44"/>
      <c r="T7" s="44"/>
      <c r="U7" s="44"/>
    </row>
    <row r="8" spans="1:43" ht="15" customHeight="1" x14ac:dyDescent="0.25">
      <c r="A8" s="44"/>
      <c r="B8" s="44"/>
      <c r="C8" s="44"/>
      <c r="D8" s="44"/>
      <c r="E8" s="44"/>
      <c r="F8" s="44"/>
      <c r="G8" s="44"/>
      <c r="H8" s="44"/>
      <c r="I8" s="44"/>
      <c r="J8" s="44"/>
      <c r="K8" s="44"/>
      <c r="L8" s="44"/>
      <c r="M8" s="44"/>
      <c r="N8" s="44"/>
      <c r="O8" s="44"/>
      <c r="P8" s="44"/>
      <c r="Q8" s="44"/>
      <c r="R8" s="44"/>
      <c r="S8" s="44"/>
      <c r="T8" s="44"/>
      <c r="U8" s="44"/>
    </row>
    <row r="9" spans="1:43" ht="15" customHeight="1" x14ac:dyDescent="0.25">
      <c r="A9" s="44"/>
      <c r="B9" s="44"/>
      <c r="C9" s="44"/>
      <c r="D9" s="44"/>
      <c r="E9" s="44"/>
      <c r="F9" s="44"/>
      <c r="G9" s="44"/>
      <c r="H9" s="44"/>
      <c r="I9" s="44"/>
      <c r="J9" s="44"/>
      <c r="K9" s="44"/>
      <c r="L9" s="44"/>
      <c r="M9" s="44"/>
      <c r="N9" s="44"/>
      <c r="O9" s="44"/>
      <c r="P9" s="44"/>
      <c r="Q9" s="44"/>
      <c r="R9" s="44"/>
      <c r="S9" s="44"/>
      <c r="T9" s="44"/>
      <c r="U9" s="44"/>
    </row>
    <row r="10" spans="1:43" ht="15" customHeight="1" x14ac:dyDescent="0.25">
      <c r="A10" s="44"/>
      <c r="B10" s="44"/>
      <c r="C10" s="44"/>
      <c r="D10" s="44"/>
      <c r="E10" s="44"/>
      <c r="F10" s="44"/>
      <c r="G10" s="44"/>
      <c r="H10" s="44"/>
      <c r="I10" s="44"/>
      <c r="J10" s="44"/>
      <c r="K10" s="44"/>
      <c r="L10" s="44"/>
      <c r="M10" s="44"/>
      <c r="N10" s="44"/>
      <c r="O10" s="44"/>
      <c r="P10" s="44"/>
      <c r="Q10" s="44"/>
      <c r="R10" s="44"/>
      <c r="S10" s="44"/>
      <c r="T10" s="44"/>
      <c r="U10" s="44"/>
    </row>
    <row r="11" spans="1:43" ht="15" customHeight="1" x14ac:dyDescent="0.25">
      <c r="A11" s="44"/>
      <c r="B11" s="44"/>
      <c r="C11" s="44"/>
      <c r="D11" s="44"/>
      <c r="E11" s="44"/>
      <c r="F11" s="44"/>
      <c r="G11" s="44"/>
      <c r="H11" s="44"/>
      <c r="I11" s="44"/>
      <c r="J11" s="44"/>
      <c r="K11" s="44"/>
      <c r="L11" s="44"/>
      <c r="M11" s="44"/>
      <c r="N11" s="44"/>
      <c r="O11" s="44"/>
      <c r="P11" s="44"/>
      <c r="Q11" s="44"/>
      <c r="R11" s="44"/>
      <c r="S11" s="44"/>
      <c r="T11" s="44"/>
      <c r="U11" s="44"/>
    </row>
    <row r="12" spans="1:43" ht="15" customHeight="1" x14ac:dyDescent="0.25">
      <c r="A12" s="44"/>
      <c r="B12" s="44"/>
      <c r="C12" s="44"/>
      <c r="D12" s="44"/>
      <c r="E12" s="44"/>
      <c r="F12" s="44"/>
      <c r="G12" s="44"/>
      <c r="H12" s="44"/>
      <c r="I12" s="44"/>
      <c r="J12" s="44"/>
      <c r="K12" s="44"/>
      <c r="L12" s="44"/>
      <c r="M12" s="44"/>
      <c r="N12" s="44"/>
      <c r="O12" s="44"/>
      <c r="P12" s="44"/>
      <c r="Q12" s="44"/>
      <c r="R12" s="44"/>
      <c r="S12" s="44"/>
      <c r="T12" s="44"/>
      <c r="U12" s="44"/>
    </row>
    <row r="13" spans="1:43" ht="15" customHeight="1" x14ac:dyDescent="0.25">
      <c r="A13" s="45"/>
      <c r="B13" s="45"/>
      <c r="C13" s="45"/>
      <c r="D13" s="45"/>
      <c r="E13" s="45"/>
      <c r="F13" s="45"/>
      <c r="G13" s="45"/>
      <c r="H13" s="45"/>
      <c r="I13" s="45"/>
      <c r="J13" s="45"/>
      <c r="K13" s="45"/>
      <c r="L13" s="45"/>
      <c r="M13" s="45"/>
      <c r="N13" s="45"/>
      <c r="O13" s="45"/>
      <c r="P13" s="45"/>
      <c r="Q13" s="45"/>
      <c r="R13" s="45"/>
      <c r="S13" s="45"/>
      <c r="T13" s="45"/>
      <c r="U13" s="45"/>
    </row>
    <row r="14" spans="1:43" s="24" customFormat="1" ht="21" x14ac:dyDescent="0.35">
      <c r="A14" s="57">
        <v>1</v>
      </c>
      <c r="B14" s="58"/>
      <c r="C14" s="23">
        <v>1</v>
      </c>
      <c r="D14" s="23">
        <v>2</v>
      </c>
      <c r="E14" s="23">
        <v>3</v>
      </c>
      <c r="F14" s="23">
        <v>4</v>
      </c>
      <c r="G14" s="23">
        <v>5</v>
      </c>
      <c r="H14" s="23">
        <v>6</v>
      </c>
      <c r="I14" s="23">
        <v>7</v>
      </c>
      <c r="J14" s="23">
        <v>8</v>
      </c>
      <c r="K14" s="23">
        <v>9</v>
      </c>
      <c r="L14" s="23">
        <v>10</v>
      </c>
      <c r="M14" s="23">
        <v>11</v>
      </c>
      <c r="N14" s="23">
        <v>12</v>
      </c>
      <c r="O14" s="23">
        <v>13</v>
      </c>
      <c r="P14" s="23">
        <v>14</v>
      </c>
      <c r="Q14" s="23">
        <v>15</v>
      </c>
      <c r="R14" s="23">
        <v>16</v>
      </c>
      <c r="S14" s="23">
        <v>17</v>
      </c>
      <c r="T14" s="23">
        <v>18</v>
      </c>
      <c r="U14" s="23">
        <v>19</v>
      </c>
      <c r="V14" s="23">
        <v>20</v>
      </c>
      <c r="W14" s="23">
        <v>21</v>
      </c>
      <c r="X14" s="23">
        <v>22</v>
      </c>
      <c r="Y14" s="23">
        <v>23</v>
      </c>
      <c r="Z14" s="23">
        <v>24</v>
      </c>
      <c r="AA14" s="23">
        <v>25</v>
      </c>
      <c r="AB14" s="23">
        <v>26</v>
      </c>
      <c r="AC14" s="23">
        <v>27</v>
      </c>
      <c r="AD14" s="23">
        <v>28</v>
      </c>
      <c r="AE14" s="23">
        <v>29</v>
      </c>
      <c r="AF14" s="23">
        <v>30</v>
      </c>
      <c r="AG14" s="23">
        <v>31</v>
      </c>
      <c r="AH14" s="23">
        <v>32</v>
      </c>
      <c r="AI14" s="23">
        <v>33</v>
      </c>
      <c r="AJ14" s="23">
        <v>34</v>
      </c>
      <c r="AK14" s="23">
        <v>35</v>
      </c>
      <c r="AL14" s="23">
        <v>36</v>
      </c>
      <c r="AM14" s="23">
        <v>37</v>
      </c>
      <c r="AN14" s="23">
        <v>38</v>
      </c>
      <c r="AO14" s="23">
        <v>39</v>
      </c>
      <c r="AP14" s="23">
        <v>40</v>
      </c>
      <c r="AQ14" s="23" t="s">
        <v>0</v>
      </c>
    </row>
    <row r="15" spans="1:43" s="24" customFormat="1" ht="28.15" customHeight="1" x14ac:dyDescent="0.25">
      <c r="A15" s="49" t="s">
        <v>2</v>
      </c>
      <c r="B15" s="31" t="s">
        <v>4</v>
      </c>
      <c r="C15" s="25"/>
      <c r="D15" s="25"/>
      <c r="E15" s="25"/>
      <c r="F15" s="25"/>
      <c r="G15" s="25"/>
      <c r="H15" s="25"/>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6" t="e">
        <f>AVERAGE(C15:AP15)</f>
        <v>#DIV/0!</v>
      </c>
    </row>
    <row r="16" spans="1:43" s="24" customFormat="1" ht="40.5" customHeight="1" x14ac:dyDescent="0.25">
      <c r="A16" s="49"/>
      <c r="B16" s="31" t="s">
        <v>5</v>
      </c>
      <c r="C16" s="25"/>
      <c r="D16" s="25"/>
      <c r="E16" s="25"/>
      <c r="F16" s="25"/>
      <c r="G16" s="25"/>
      <c r="H16" s="25"/>
      <c r="I16" s="25"/>
      <c r="J16" s="25"/>
      <c r="K16" s="25"/>
      <c r="L16" s="25"/>
      <c r="M16" s="25"/>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25"/>
      <c r="AQ16" s="26" t="e">
        <f>AVERAGE(C16:AP16)</f>
        <v>#DIV/0!</v>
      </c>
    </row>
    <row r="17" spans="1:43" s="24" customFormat="1" ht="25.5" x14ac:dyDescent="0.25">
      <c r="A17" s="49"/>
      <c r="B17" s="31" t="s">
        <v>6</v>
      </c>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6" t="e">
        <f>AVERAGE(C17:AP17)</f>
        <v>#DIV/0!</v>
      </c>
    </row>
    <row r="18" spans="1:43" s="24" customFormat="1" ht="25.5" x14ac:dyDescent="0.25">
      <c r="A18" s="49"/>
      <c r="B18" s="31" t="s">
        <v>7</v>
      </c>
      <c r="C18" s="25"/>
      <c r="D18" s="25"/>
      <c r="E18" s="25"/>
      <c r="F18" s="25"/>
      <c r="G18" s="25"/>
      <c r="H18" s="25"/>
      <c r="I18" s="25"/>
      <c r="J18" s="25"/>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c r="AL18" s="25"/>
      <c r="AM18" s="25"/>
      <c r="AN18" s="25"/>
      <c r="AO18" s="25"/>
      <c r="AP18" s="25"/>
      <c r="AQ18" s="26" t="e">
        <f>AVERAGE(C18:AP18)</f>
        <v>#DIV/0!</v>
      </c>
    </row>
    <row r="19" spans="1:43" s="24" customFormat="1" ht="25.5" x14ac:dyDescent="0.25">
      <c r="A19" s="49"/>
      <c r="B19" s="31" t="s">
        <v>8</v>
      </c>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6" t="e">
        <f>AVERAGE(C19:AP19)</f>
        <v>#DIV/0!</v>
      </c>
    </row>
    <row r="20" spans="1:43" s="24" customFormat="1" x14ac:dyDescent="0.25">
      <c r="A20" s="27"/>
      <c r="B20" s="34"/>
      <c r="C20" s="27"/>
      <c r="D20" s="27"/>
      <c r="E20" s="27"/>
      <c r="F20" s="27"/>
      <c r="G20" s="27"/>
      <c r="H20" s="27"/>
      <c r="I20" s="27"/>
      <c r="J20" s="27"/>
      <c r="K20" s="27"/>
      <c r="L20" s="27"/>
      <c r="M20" s="27"/>
      <c r="N20" s="27"/>
      <c r="O20" s="27"/>
      <c r="P20" s="27"/>
      <c r="Q20" s="27"/>
      <c r="R20" s="27"/>
      <c r="S20" s="27"/>
      <c r="T20" s="28"/>
      <c r="U20" s="27"/>
      <c r="V20" s="27"/>
      <c r="W20" s="27"/>
      <c r="X20" s="27"/>
      <c r="Y20" s="28"/>
      <c r="Z20" s="28"/>
      <c r="AA20" s="27"/>
      <c r="AB20" s="28"/>
      <c r="AC20" s="27"/>
      <c r="AD20" s="27"/>
      <c r="AE20" s="27"/>
      <c r="AF20" s="27"/>
      <c r="AG20" s="27"/>
      <c r="AH20" s="28"/>
      <c r="AI20" s="27"/>
      <c r="AJ20" s="27"/>
      <c r="AK20" s="27"/>
      <c r="AL20" s="27"/>
      <c r="AM20" s="27"/>
      <c r="AN20" s="27"/>
      <c r="AO20" s="27"/>
      <c r="AP20" s="27"/>
      <c r="AQ20" s="29"/>
    </row>
    <row r="21" spans="1:43" s="24" customFormat="1" x14ac:dyDescent="0.25">
      <c r="A21" s="50" t="s">
        <v>3</v>
      </c>
      <c r="B21" s="31" t="s">
        <v>9</v>
      </c>
      <c r="C21" s="30"/>
      <c r="D21" s="30"/>
      <c r="E21" s="30"/>
      <c r="F21" s="30"/>
      <c r="G21" s="30"/>
      <c r="H21" s="30"/>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26" t="e">
        <f t="shared" ref="AQ21:AQ29" si="0">AVERAGE(C21:AP21)</f>
        <v>#DIV/0!</v>
      </c>
    </row>
    <row r="22" spans="1:43" s="24" customFormat="1" ht="25.5" x14ac:dyDescent="0.25">
      <c r="A22" s="50"/>
      <c r="B22" s="31" t="s">
        <v>10</v>
      </c>
      <c r="C22" s="30"/>
      <c r="D22" s="30"/>
      <c r="E22" s="30"/>
      <c r="F22" s="30"/>
      <c r="G22" s="30"/>
      <c r="H22" s="30"/>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26" t="e">
        <f t="shared" si="0"/>
        <v>#DIV/0!</v>
      </c>
    </row>
    <row r="23" spans="1:43" s="24" customFormat="1" ht="31.5" customHeight="1" x14ac:dyDescent="0.25">
      <c r="A23" s="50"/>
      <c r="B23" s="31" t="s">
        <v>11</v>
      </c>
      <c r="C23" s="30"/>
      <c r="D23" s="30"/>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26" t="e">
        <f t="shared" si="0"/>
        <v>#DIV/0!</v>
      </c>
    </row>
    <row r="24" spans="1:43" s="24" customFormat="1" ht="32.25" customHeight="1" x14ac:dyDescent="0.25">
      <c r="A24" s="50"/>
      <c r="B24" s="31" t="s">
        <v>16</v>
      </c>
      <c r="C24" s="30"/>
      <c r="D24" s="30"/>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26" t="e">
        <f t="shared" si="0"/>
        <v>#DIV/0!</v>
      </c>
    </row>
    <row r="25" spans="1:43" s="24" customFormat="1" x14ac:dyDescent="0.25">
      <c r="A25" s="50"/>
      <c r="B25" s="31" t="s">
        <v>17</v>
      </c>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26" t="e">
        <f t="shared" si="0"/>
        <v>#DIV/0!</v>
      </c>
    </row>
    <row r="26" spans="1:43" s="24" customFormat="1" x14ac:dyDescent="0.25">
      <c r="A26" s="50"/>
      <c r="B26" s="31" t="s">
        <v>12</v>
      </c>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26" t="e">
        <f t="shared" si="0"/>
        <v>#DIV/0!</v>
      </c>
    </row>
    <row r="27" spans="1:43" s="24" customFormat="1" ht="25.5" x14ac:dyDescent="0.25">
      <c r="A27" s="50"/>
      <c r="B27" s="31" t="s">
        <v>18</v>
      </c>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26" t="e">
        <f t="shared" si="0"/>
        <v>#DIV/0!</v>
      </c>
    </row>
    <row r="28" spans="1:43" s="24" customFormat="1" x14ac:dyDescent="0.25">
      <c r="A28" s="50"/>
      <c r="B28" s="31" t="s">
        <v>13</v>
      </c>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26" t="e">
        <f t="shared" si="0"/>
        <v>#DIV/0!</v>
      </c>
    </row>
    <row r="29" spans="1:43" s="24" customFormat="1" ht="25.5" x14ac:dyDescent="0.25">
      <c r="A29" s="50"/>
      <c r="B29" s="31" t="s">
        <v>14</v>
      </c>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26" t="e">
        <f t="shared" si="0"/>
        <v>#DIV/0!</v>
      </c>
    </row>
    <row r="30" spans="1:43" x14ac:dyDescent="0.25">
      <c r="A30" s="13"/>
      <c r="B30" s="35"/>
      <c r="C30" s="14"/>
      <c r="D30" s="14"/>
      <c r="E30" s="14"/>
      <c r="F30" s="14"/>
      <c r="G30" s="14"/>
      <c r="H30" s="14"/>
      <c r="I30" s="15"/>
      <c r="J30" s="14"/>
      <c r="K30" s="14"/>
      <c r="L30" s="14"/>
      <c r="M30" s="14"/>
      <c r="N30" s="14"/>
      <c r="O30" s="15"/>
      <c r="P30" s="15"/>
      <c r="Q30" s="14"/>
      <c r="R30" s="14"/>
      <c r="S30" s="14"/>
      <c r="T30" s="14"/>
      <c r="U30" s="14"/>
      <c r="V30" s="14"/>
      <c r="W30" s="14"/>
      <c r="X30" s="14"/>
      <c r="Y30" s="14"/>
      <c r="Z30" s="14"/>
      <c r="AA30" s="14"/>
      <c r="AB30" s="14"/>
      <c r="AC30" s="14"/>
      <c r="AD30" s="14"/>
      <c r="AE30" s="15"/>
      <c r="AF30" s="14"/>
      <c r="AG30" s="14"/>
      <c r="AH30" s="14"/>
      <c r="AI30" s="14"/>
      <c r="AJ30" s="14"/>
      <c r="AK30" s="14"/>
      <c r="AL30" s="14"/>
      <c r="AM30" s="14"/>
      <c r="AN30" s="14"/>
      <c r="AO30" s="14"/>
      <c r="AP30" s="14"/>
      <c r="AQ30" s="16"/>
    </row>
    <row r="31" spans="1:43" x14ac:dyDescent="0.25">
      <c r="A31" s="51" t="s">
        <v>24</v>
      </c>
      <c r="B31" s="32" t="s">
        <v>29</v>
      </c>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3" t="e">
        <f>AVERAGE(C31:AP31)</f>
        <v>#DIV/0!</v>
      </c>
    </row>
    <row r="32" spans="1:43" x14ac:dyDescent="0.25">
      <c r="A32" s="51"/>
      <c r="B32" s="32" t="s">
        <v>19</v>
      </c>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3" t="e">
        <f>AVERAGE(C32:AP32)</f>
        <v>#DIV/0!</v>
      </c>
    </row>
    <row r="33" spans="1:43" x14ac:dyDescent="0.25">
      <c r="A33" s="51"/>
      <c r="B33" s="32" t="s">
        <v>20</v>
      </c>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3" t="e">
        <f>AVERAGE(C33:AP33)</f>
        <v>#DIV/0!</v>
      </c>
    </row>
    <row r="34" spans="1:43" x14ac:dyDescent="0.25">
      <c r="A34" s="51"/>
      <c r="B34" s="32" t="s">
        <v>21</v>
      </c>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3"/>
    </row>
    <row r="35" spans="1:43" ht="37.15" customHeight="1" x14ac:dyDescent="0.25">
      <c r="A35" s="51"/>
      <c r="B35" s="32" t="s">
        <v>30</v>
      </c>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3" t="e">
        <f>AVERAGE(C35:AP35)</f>
        <v>#DIV/0!</v>
      </c>
    </row>
    <row r="37" spans="1:43" ht="21" x14ac:dyDescent="0.35">
      <c r="A37" s="52" t="s">
        <v>22</v>
      </c>
      <c r="B37" s="53"/>
    </row>
    <row r="38" spans="1:43" x14ac:dyDescent="0.25">
      <c r="C38" s="1">
        <v>5</v>
      </c>
      <c r="D38" s="1">
        <v>4</v>
      </c>
      <c r="E38" s="1">
        <v>3</v>
      </c>
      <c r="F38" s="1">
        <v>2</v>
      </c>
      <c r="G38" s="1">
        <v>1</v>
      </c>
      <c r="H38" s="11" t="s">
        <v>1</v>
      </c>
    </row>
    <row r="39" spans="1:43" ht="25.5" x14ac:dyDescent="0.25">
      <c r="A39" s="46" t="s">
        <v>25</v>
      </c>
      <c r="B39" s="36" t="str">
        <f>B15</f>
        <v>1- أتاح  الاستعراض للمشاركين الوقوف على التحديات والثغرات التي تعترض جهود الاستجابة لفاشية كوفيد-19.</v>
      </c>
      <c r="C39" s="2">
        <f t="shared" ref="C39:F43" si="1">COUNTIF($C15:$AP15, C$38)</f>
        <v>0</v>
      </c>
      <c r="D39" s="2">
        <f t="shared" si="1"/>
        <v>0</v>
      </c>
      <c r="E39" s="2">
        <f t="shared" si="1"/>
        <v>0</v>
      </c>
      <c r="F39" s="2">
        <f t="shared" si="1"/>
        <v>0</v>
      </c>
      <c r="G39" s="2">
        <f>COUNTIF($C15:$AG15, G$38)</f>
        <v>0</v>
      </c>
      <c r="H39" s="9">
        <f>SUM(C39:G39)</f>
        <v>0</v>
      </c>
    </row>
    <row r="40" spans="1:43" ht="39" customHeight="1" x14ac:dyDescent="0.25">
      <c r="A40" s="47"/>
      <c r="B40" s="36" t="str">
        <f>B16</f>
        <v>2- أتاح الاستعراض للمشاركين تبادل الخبرات وأفضل الممارسات المستخلصة أثناء الاستجابة لفاشية كوفيد-19.</v>
      </c>
      <c r="C40" s="2">
        <f t="shared" si="1"/>
        <v>0</v>
      </c>
      <c r="D40" s="2">
        <f t="shared" si="1"/>
        <v>0</v>
      </c>
      <c r="E40" s="2">
        <f t="shared" si="1"/>
        <v>0</v>
      </c>
      <c r="F40" s="2">
        <f t="shared" si="1"/>
        <v>0</v>
      </c>
      <c r="G40" s="2">
        <f>COUNTIF($C16:$AG16, G$38)</f>
        <v>0</v>
      </c>
      <c r="H40" s="9">
        <f t="shared" ref="H40:H43" si="2">SUM(C40:G40)</f>
        <v>0</v>
      </c>
    </row>
    <row r="41" spans="1:43" ht="25.5" x14ac:dyDescent="0.25">
      <c r="A41" s="47"/>
      <c r="B41" s="36" t="str">
        <f>B17</f>
        <v>3- أسهم الاستعراض في تعزيز التعاون والتنسيق المتعددي التخصصات بين أصحاب المصلحة في قطاع الصحة المعنيين بالاستجابة لفاشية كوفيد-19.</v>
      </c>
      <c r="C41" s="2">
        <f t="shared" si="1"/>
        <v>0</v>
      </c>
      <c r="D41" s="2">
        <f t="shared" si="1"/>
        <v>0</v>
      </c>
      <c r="E41" s="2">
        <f t="shared" si="1"/>
        <v>0</v>
      </c>
      <c r="F41" s="2">
        <f t="shared" si="1"/>
        <v>0</v>
      </c>
      <c r="G41" s="2">
        <f>COUNTIF($C17:$AG17, G$38)</f>
        <v>0</v>
      </c>
      <c r="H41" s="9">
        <f t="shared" si="2"/>
        <v>0</v>
      </c>
    </row>
    <row r="42" spans="1:43" ht="25.5" x14ac:dyDescent="0.25">
      <c r="A42" s="47"/>
      <c r="B42" s="36" t="str">
        <f>B18</f>
        <v xml:space="preserve">4- أسهم الاستعراض في تعزيز التعاون والتنسيق المتعددي القطاعات بين قطاع الصحة والقطاعات الأخرى المعنية بالاستجابة لفاشية كوفيد-19. </v>
      </c>
      <c r="C42" s="2">
        <f t="shared" si="1"/>
        <v>0</v>
      </c>
      <c r="D42" s="2">
        <f t="shared" si="1"/>
        <v>0</v>
      </c>
      <c r="E42" s="2">
        <f t="shared" si="1"/>
        <v>0</v>
      </c>
      <c r="F42" s="2">
        <f t="shared" si="1"/>
        <v>0</v>
      </c>
      <c r="G42" s="2">
        <f>COUNTIF($C18:$AG18, G$38)</f>
        <v>0</v>
      </c>
      <c r="H42" s="9">
        <f t="shared" si="2"/>
        <v>0</v>
      </c>
    </row>
    <row r="43" spans="1:43" ht="25.5" x14ac:dyDescent="0.25">
      <c r="A43" s="47"/>
      <c r="B43" s="36" t="str">
        <f>B19</f>
        <v xml:space="preserve">5- أتاح الاستعراض للمشاركين اقتراح الإجراءات الكفيلة بتحسين الاستجابة لجائحة كوفيد-19 المستمرة. </v>
      </c>
      <c r="C43" s="2">
        <f t="shared" si="1"/>
        <v>0</v>
      </c>
      <c r="D43" s="2">
        <f t="shared" si="1"/>
        <v>0</v>
      </c>
      <c r="E43" s="2">
        <f t="shared" si="1"/>
        <v>0</v>
      </c>
      <c r="F43" s="2">
        <f t="shared" si="1"/>
        <v>0</v>
      </c>
      <c r="G43" s="2">
        <f>COUNTIF($C19:$AG19, G$38)</f>
        <v>0</v>
      </c>
      <c r="H43" s="9">
        <f t="shared" si="2"/>
        <v>0</v>
      </c>
    </row>
    <row r="44" spans="1:43" x14ac:dyDescent="0.25">
      <c r="H44" s="10"/>
    </row>
    <row r="45" spans="1:43" x14ac:dyDescent="0.25">
      <c r="A45" s="46" t="s">
        <v>26</v>
      </c>
      <c r="B45" s="31" t="str">
        <f t="shared" ref="B45:B52" si="3">B21</f>
        <v xml:space="preserve">1- العروض عن منهجية الاستعراض وطريقته كانت واضحة ومفيدة. </v>
      </c>
      <c r="C45" s="2">
        <f t="shared" ref="C45:G52" si="4">COUNTIF($C21:$AG21, C$38)</f>
        <v>0</v>
      </c>
      <c r="D45" s="2">
        <f t="shared" si="4"/>
        <v>0</v>
      </c>
      <c r="E45" s="2">
        <f t="shared" si="4"/>
        <v>0</v>
      </c>
      <c r="F45" s="2">
        <f t="shared" si="4"/>
        <v>0</v>
      </c>
      <c r="G45" s="2">
        <f t="shared" si="4"/>
        <v>0</v>
      </c>
      <c r="H45" s="9">
        <f>SUM(C45:G45)</f>
        <v>0</v>
      </c>
    </row>
    <row r="46" spans="1:43" ht="33.75" customHeight="1" x14ac:dyDescent="0.25">
      <c r="A46" s="47"/>
      <c r="B46" s="31" t="str">
        <f t="shared" si="3"/>
        <v>2- الجلسة التمهيدية  عن خطة الاستجابة القُطرية لكوفيد-19 والجدول الزمني الفعلي للاستجابة كانت مفيدة ومجدية.</v>
      </c>
      <c r="C46" s="2">
        <f t="shared" si="4"/>
        <v>0</v>
      </c>
      <c r="D46" s="2">
        <f t="shared" si="4"/>
        <v>0</v>
      </c>
      <c r="E46" s="2">
        <f t="shared" si="4"/>
        <v>0</v>
      </c>
      <c r="F46" s="2">
        <f t="shared" si="4"/>
        <v>0</v>
      </c>
      <c r="G46" s="2">
        <f t="shared" si="4"/>
        <v>0</v>
      </c>
      <c r="H46" s="9">
        <f t="shared" ref="H46:H51" si="5">SUM(C46:G46)</f>
        <v>0</v>
      </c>
    </row>
    <row r="47" spans="1:43" ht="30" customHeight="1" x14ac:dyDescent="0.25">
      <c r="A47" s="47"/>
      <c r="B47" s="31" t="str">
        <f t="shared" si="3"/>
        <v>3- الجلسة الأولى (ما الذي سار على نحو جيد؟ ما الذي لم يسر على نحو جيد؟ لماذا؟) كانت مجدية.</v>
      </c>
      <c r="C47" s="2">
        <f t="shared" si="4"/>
        <v>0</v>
      </c>
      <c r="D47" s="2">
        <f t="shared" si="4"/>
        <v>0</v>
      </c>
      <c r="E47" s="2">
        <f t="shared" si="4"/>
        <v>0</v>
      </c>
      <c r="F47" s="2">
        <f t="shared" si="4"/>
        <v>0</v>
      </c>
      <c r="G47" s="2">
        <f t="shared" si="4"/>
        <v>0</v>
      </c>
      <c r="H47" s="9">
        <f t="shared" si="5"/>
        <v>0</v>
      </c>
    </row>
    <row r="48" spans="1:43" ht="32.25" customHeight="1" x14ac:dyDescent="0.25">
      <c r="A48" s="47"/>
      <c r="B48" s="31" t="str">
        <f t="shared" si="3"/>
        <v>4- الجلسة الثانية (ما الذي يمكننا فعله لتحسين الاستجابة لكوفيد-19) كانت مجدية.</v>
      </c>
      <c r="C48" s="2">
        <f t="shared" si="4"/>
        <v>0</v>
      </c>
      <c r="D48" s="2">
        <f t="shared" si="4"/>
        <v>0</v>
      </c>
      <c r="E48" s="2">
        <f t="shared" si="4"/>
        <v>0</v>
      </c>
      <c r="F48" s="2">
        <f t="shared" si="4"/>
        <v>0</v>
      </c>
      <c r="G48" s="2">
        <f t="shared" si="4"/>
        <v>0</v>
      </c>
      <c r="H48" s="9">
        <f t="shared" si="5"/>
        <v>0</v>
      </c>
    </row>
    <row r="49" spans="1:8" ht="32.25" customHeight="1" x14ac:dyDescent="0.25">
      <c r="A49" s="47"/>
      <c r="B49" s="31" t="str">
        <f t="shared" si="3"/>
        <v xml:space="preserve">5- الجلسة الثالثة (سبل المضي قدما) كانت مجدية. </v>
      </c>
      <c r="C49" s="20">
        <f t="shared" si="4"/>
        <v>0</v>
      </c>
      <c r="D49" s="20">
        <f t="shared" si="4"/>
        <v>0</v>
      </c>
      <c r="E49" s="20">
        <f t="shared" si="4"/>
        <v>0</v>
      </c>
      <c r="F49" s="20">
        <f t="shared" si="4"/>
        <v>0</v>
      </c>
      <c r="G49" s="20">
        <f t="shared" si="4"/>
        <v>0</v>
      </c>
      <c r="H49" s="21">
        <f t="shared" si="5"/>
        <v>0</v>
      </c>
    </row>
    <row r="50" spans="1:8" x14ac:dyDescent="0.25">
      <c r="A50" s="47"/>
      <c r="B50" s="31" t="str">
        <f t="shared" si="3"/>
        <v xml:space="preserve">6- هل كان عدد المشاركين مناسباً؟ </v>
      </c>
      <c r="C50" s="2">
        <f t="shared" si="4"/>
        <v>0</v>
      </c>
      <c r="D50" s="2">
        <f t="shared" si="4"/>
        <v>0</v>
      </c>
      <c r="E50" s="2">
        <f t="shared" si="4"/>
        <v>0</v>
      </c>
      <c r="F50" s="2">
        <f t="shared" si="4"/>
        <v>0</v>
      </c>
      <c r="G50" s="2">
        <f t="shared" si="4"/>
        <v>0</v>
      </c>
      <c r="H50" s="9">
        <f t="shared" si="5"/>
        <v>0</v>
      </c>
    </row>
    <row r="51" spans="1:8" ht="25.5" x14ac:dyDescent="0.25">
      <c r="A51" s="47"/>
      <c r="B51" s="31" t="str">
        <f t="shared" si="3"/>
        <v>7-هل كانت تخصصات المشاركين مناسبة لركيزة(ركائز)/وظيفة(وظائف) الاستجابة قيد الدراسة؟</v>
      </c>
      <c r="C51" s="2">
        <f t="shared" si="4"/>
        <v>0</v>
      </c>
      <c r="D51" s="2">
        <f t="shared" si="4"/>
        <v>0</v>
      </c>
      <c r="E51" s="2">
        <f t="shared" si="4"/>
        <v>0</v>
      </c>
      <c r="F51" s="2">
        <f t="shared" si="4"/>
        <v>0</v>
      </c>
      <c r="G51" s="2">
        <f t="shared" si="4"/>
        <v>0</v>
      </c>
      <c r="H51" s="9">
        <f t="shared" si="5"/>
        <v>0</v>
      </c>
    </row>
    <row r="52" spans="1:8" x14ac:dyDescent="0.25">
      <c r="A52" s="47"/>
      <c r="B52" s="36" t="str">
        <f t="shared" si="3"/>
        <v xml:space="preserve">8- هل ستستخدم هذه المنهجية لاستعراض الطوارئ الصحية العمومية الأخرى في بلدك؟ </v>
      </c>
      <c r="C52" s="2">
        <f t="shared" si="4"/>
        <v>0</v>
      </c>
      <c r="D52" s="2">
        <f t="shared" si="4"/>
        <v>0</v>
      </c>
      <c r="E52" s="2">
        <f t="shared" si="4"/>
        <v>0</v>
      </c>
      <c r="F52" s="2">
        <f t="shared" si="4"/>
        <v>0</v>
      </c>
      <c r="G52" s="2">
        <f t="shared" si="4"/>
        <v>0</v>
      </c>
      <c r="H52" s="9">
        <f>SUM(C52:G52)</f>
        <v>0</v>
      </c>
    </row>
    <row r="53" spans="1:8" ht="25.5" x14ac:dyDescent="0.25">
      <c r="A53" s="48"/>
      <c r="B53" s="36" t="str">
        <f t="shared" ref="B53" si="6">B29</f>
        <v xml:space="preserve">9- ما هو تقييمك الإجمالي لمدى فعالية منهجية الاستعراض المرحلي للإجراءات (IAR) من أجل تحقيق الأهداف والنتائج؟ </v>
      </c>
      <c r="C53" s="2">
        <f t="shared" ref="C53:G53" si="7">COUNTIF($C29:$AG29, C$38)</f>
        <v>0</v>
      </c>
      <c r="D53" s="2">
        <f t="shared" si="7"/>
        <v>0</v>
      </c>
      <c r="E53" s="2">
        <f t="shared" si="7"/>
        <v>0</v>
      </c>
      <c r="F53" s="2">
        <f t="shared" si="7"/>
        <v>0</v>
      </c>
      <c r="G53" s="2">
        <f t="shared" si="7"/>
        <v>0</v>
      </c>
      <c r="H53" s="9">
        <f t="shared" ref="H53" si="8">SUM(C53:G53)</f>
        <v>0</v>
      </c>
    </row>
    <row r="54" spans="1:8" x14ac:dyDescent="0.25">
      <c r="A54" s="7"/>
      <c r="B54" s="37"/>
      <c r="H54" s="10"/>
    </row>
    <row r="55" spans="1:8" x14ac:dyDescent="0.25">
      <c r="A55" s="46" t="s">
        <v>24</v>
      </c>
      <c r="B55" s="36" t="str">
        <f>B31</f>
        <v>1-معالجة أهم الثغرات في  الاستجابة لفاشية كوفيد-19 في الوقت اللازم.</v>
      </c>
      <c r="C55" s="2">
        <f>COUNTIF($C31:$AG31, C$38)</f>
        <v>0</v>
      </c>
      <c r="D55" s="2">
        <f>COUNTIF($C31:$AG31, D$38)</f>
        <v>0</v>
      </c>
      <c r="E55" s="2">
        <f>COUNTIF($C31:$AG31, E$38)</f>
        <v>0</v>
      </c>
      <c r="F55" s="2">
        <f>COUNTIF($C31:$AG31, F$38)</f>
        <v>0</v>
      </c>
      <c r="G55" s="2">
        <f>COUNTIF($C31:$AG31, G$38)</f>
        <v>0</v>
      </c>
      <c r="H55" s="9">
        <f>SUM(C55:G55)</f>
        <v>0</v>
      </c>
    </row>
    <row r="56" spans="1:8" x14ac:dyDescent="0.25">
      <c r="A56" s="47"/>
      <c r="B56" s="36" t="str">
        <f>B32</f>
        <v xml:space="preserve">2- التصدي لثغرات التنسيق والتعاون. </v>
      </c>
      <c r="C56" s="2">
        <f t="shared" ref="C56:G56" si="9">COUNTIF($C32:$AG32, C$38)</f>
        <v>0</v>
      </c>
      <c r="D56" s="2">
        <f t="shared" si="9"/>
        <v>0</v>
      </c>
      <c r="E56" s="2">
        <f t="shared" si="9"/>
        <v>0</v>
      </c>
      <c r="F56" s="2">
        <f t="shared" si="9"/>
        <v>0</v>
      </c>
      <c r="G56" s="2">
        <f t="shared" si="9"/>
        <v>0</v>
      </c>
      <c r="H56" s="9">
        <f t="shared" ref="H56:H59" si="10">SUM(C56:G56)</f>
        <v>0</v>
      </c>
    </row>
    <row r="57" spans="1:8" x14ac:dyDescent="0.25">
      <c r="A57" s="47"/>
      <c r="B57" s="36" t="str">
        <f>B33</f>
        <v>3- تحديد الممارسات البناءة وتكرارها وإدامتها.</v>
      </c>
      <c r="C57" s="2">
        <f t="shared" ref="C57:G57" si="11">COUNTIF($C33:$AG33, C$38)</f>
        <v>0</v>
      </c>
      <c r="D57" s="2">
        <f t="shared" si="11"/>
        <v>0</v>
      </c>
      <c r="E57" s="2">
        <f t="shared" si="11"/>
        <v>0</v>
      </c>
      <c r="F57" s="2">
        <f t="shared" si="11"/>
        <v>0</v>
      </c>
      <c r="G57" s="2">
        <f t="shared" si="11"/>
        <v>0</v>
      </c>
      <c r="H57" s="9">
        <f t="shared" si="10"/>
        <v>0</v>
      </c>
    </row>
    <row r="58" spans="1:8" ht="29.25" customHeight="1" x14ac:dyDescent="0.25">
      <c r="A58" s="47"/>
      <c r="B58" s="36" t="str">
        <f t="shared" ref="B58:B59" si="12">B34</f>
        <v>4- تمكين الأفراد من الإلمام على نحو أفضل بتحديات الاستجابة للطوارئ.</v>
      </c>
      <c r="C58" s="2">
        <f t="shared" ref="C58:G58" si="13">COUNTIF($C34:$AG34, C$38)</f>
        <v>0</v>
      </c>
      <c r="D58" s="2">
        <f t="shared" si="13"/>
        <v>0</v>
      </c>
      <c r="E58" s="2">
        <f t="shared" si="13"/>
        <v>0</v>
      </c>
      <c r="F58" s="2">
        <f t="shared" si="13"/>
        <v>0</v>
      </c>
      <c r="G58" s="2">
        <f t="shared" si="13"/>
        <v>0</v>
      </c>
      <c r="H58" s="9">
        <f t="shared" si="10"/>
        <v>0</v>
      </c>
    </row>
    <row r="59" spans="1:8" ht="28.5" customHeight="1" x14ac:dyDescent="0.25">
      <c r="A59" s="48"/>
      <c r="B59" s="36" t="str">
        <f t="shared" si="12"/>
        <v>5- تسليط الضوء على أفضل الممارسات أو القدرات الجديدة التي تطورت في البلد في خضم الاستجابة لفاشية كوفيد-19.</v>
      </c>
      <c r="C59" s="2">
        <f t="shared" ref="C59:G59" si="14">COUNTIF($C35:$AG35, C$38)</f>
        <v>0</v>
      </c>
      <c r="D59" s="2">
        <f t="shared" si="14"/>
        <v>0</v>
      </c>
      <c r="E59" s="2">
        <f t="shared" si="14"/>
        <v>0</v>
      </c>
      <c r="F59" s="2">
        <f t="shared" si="14"/>
        <v>0</v>
      </c>
      <c r="G59" s="2">
        <f t="shared" si="14"/>
        <v>0</v>
      </c>
      <c r="H59" s="9">
        <f t="shared" si="10"/>
        <v>0</v>
      </c>
    </row>
    <row r="60" spans="1:8" x14ac:dyDescent="0.25">
      <c r="A60" s="7"/>
      <c r="B60" s="37"/>
    </row>
    <row r="61" spans="1:8" ht="21" x14ac:dyDescent="0.35">
      <c r="A61" s="52" t="s">
        <v>23</v>
      </c>
      <c r="B61" s="53"/>
    </row>
    <row r="62" spans="1:8" x14ac:dyDescent="0.25">
      <c r="C62" s="1">
        <v>5</v>
      </c>
      <c r="D62" s="1">
        <v>4</v>
      </c>
      <c r="E62" s="1">
        <v>3</v>
      </c>
      <c r="F62" s="1">
        <v>2</v>
      </c>
      <c r="G62" s="1">
        <v>1</v>
      </c>
    </row>
    <row r="63" spans="1:8" ht="33.6" customHeight="1" x14ac:dyDescent="0.25">
      <c r="A63" s="54" t="s">
        <v>25</v>
      </c>
      <c r="B63" s="36" t="str">
        <f>B39</f>
        <v>1- أتاح  الاستعراض للمشاركين الوقوف على التحديات والثغرات التي تعترض جهود الاستجابة لفاشية كوفيد-19.</v>
      </c>
      <c r="C63" s="8" t="e">
        <f t="shared" ref="C63:G67" si="15">(C39/$H39)*100</f>
        <v>#DIV/0!</v>
      </c>
      <c r="D63" s="8" t="e">
        <f t="shared" si="15"/>
        <v>#DIV/0!</v>
      </c>
      <c r="E63" s="8" t="e">
        <f t="shared" si="15"/>
        <v>#DIV/0!</v>
      </c>
      <c r="F63" s="8" t="e">
        <f t="shared" si="15"/>
        <v>#DIV/0!</v>
      </c>
      <c r="G63" s="8" t="e">
        <f t="shared" si="15"/>
        <v>#DIV/0!</v>
      </c>
    </row>
    <row r="64" spans="1:8" ht="42.6" customHeight="1" x14ac:dyDescent="0.25">
      <c r="A64" s="55"/>
      <c r="B64" s="36" t="str">
        <f>B40</f>
        <v>2- أتاح الاستعراض للمشاركين تبادل الخبرات وأفضل الممارسات المستخلصة أثناء الاستجابة لفاشية كوفيد-19.</v>
      </c>
      <c r="C64" s="8" t="e">
        <f t="shared" si="15"/>
        <v>#DIV/0!</v>
      </c>
      <c r="D64" s="8" t="e">
        <f t="shared" si="15"/>
        <v>#DIV/0!</v>
      </c>
      <c r="E64" s="8" t="e">
        <f t="shared" si="15"/>
        <v>#DIV/0!</v>
      </c>
      <c r="F64" s="8" t="e">
        <f t="shared" si="15"/>
        <v>#DIV/0!</v>
      </c>
      <c r="G64" s="8" t="e">
        <f t="shared" si="15"/>
        <v>#DIV/0!</v>
      </c>
    </row>
    <row r="65" spans="1:7" ht="46.15" customHeight="1" x14ac:dyDescent="0.25">
      <c r="A65" s="55"/>
      <c r="B65" s="36" t="str">
        <f>B41</f>
        <v>3- أسهم الاستعراض في تعزيز التعاون والتنسيق المتعددي التخصصات بين أصحاب المصلحة في قطاع الصحة المعنيين بالاستجابة لفاشية كوفيد-19.</v>
      </c>
      <c r="C65" s="8" t="e">
        <f t="shared" si="15"/>
        <v>#DIV/0!</v>
      </c>
      <c r="D65" s="8" t="e">
        <f t="shared" si="15"/>
        <v>#DIV/0!</v>
      </c>
      <c r="E65" s="8" t="e">
        <f t="shared" si="15"/>
        <v>#DIV/0!</v>
      </c>
      <c r="F65" s="8" t="e">
        <f t="shared" si="15"/>
        <v>#DIV/0!</v>
      </c>
      <c r="G65" s="8" t="e">
        <f t="shared" si="15"/>
        <v>#DIV/0!</v>
      </c>
    </row>
    <row r="66" spans="1:7" ht="44.65" customHeight="1" x14ac:dyDescent="0.25">
      <c r="A66" s="55"/>
      <c r="B66" s="36" t="str">
        <f>B42</f>
        <v xml:space="preserve">4- أسهم الاستعراض في تعزيز التعاون والتنسيق المتعددي القطاعات بين قطاع الصحة والقطاعات الأخرى المعنية بالاستجابة لفاشية كوفيد-19. </v>
      </c>
      <c r="C66" s="8" t="e">
        <f t="shared" si="15"/>
        <v>#DIV/0!</v>
      </c>
      <c r="D66" s="8" t="e">
        <f t="shared" si="15"/>
        <v>#DIV/0!</v>
      </c>
      <c r="E66" s="8" t="e">
        <f t="shared" si="15"/>
        <v>#DIV/0!</v>
      </c>
      <c r="F66" s="8" t="e">
        <f t="shared" si="15"/>
        <v>#DIV/0!</v>
      </c>
      <c r="G66" s="8" t="e">
        <f t="shared" si="15"/>
        <v>#DIV/0!</v>
      </c>
    </row>
    <row r="67" spans="1:7" ht="43.5" customHeight="1" x14ac:dyDescent="0.25">
      <c r="A67" s="55"/>
      <c r="B67" s="36" t="str">
        <f>B43</f>
        <v xml:space="preserve">5- أتاح الاستعراض للمشاركين اقتراح الإجراءات الكفيلة بتحسين الاستجابة لجائحة كوفيد-19 المستمرة. </v>
      </c>
      <c r="C67" s="8" t="e">
        <f t="shared" si="15"/>
        <v>#DIV/0!</v>
      </c>
      <c r="D67" s="8" t="e">
        <f t="shared" si="15"/>
        <v>#DIV/0!</v>
      </c>
      <c r="E67" s="8" t="e">
        <f t="shared" si="15"/>
        <v>#DIV/0!</v>
      </c>
      <c r="F67" s="8" t="e">
        <f t="shared" si="15"/>
        <v>#DIV/0!</v>
      </c>
      <c r="G67" s="8" t="e">
        <f t="shared" si="15"/>
        <v>#DIV/0!</v>
      </c>
    </row>
    <row r="69" spans="1:7" x14ac:dyDescent="0.25">
      <c r="A69" s="54" t="s">
        <v>26</v>
      </c>
      <c r="B69" s="36" t="str">
        <f t="shared" ref="B69:B77" si="16">B45</f>
        <v xml:space="preserve">1- العروض عن منهجية الاستعراض وطريقته كانت واضحة ومفيدة. </v>
      </c>
      <c r="C69" s="8" t="e">
        <f>(C45/$H45)*100</f>
        <v>#DIV/0!</v>
      </c>
      <c r="D69" s="8" t="e">
        <f>(D45/$H45)*100</f>
        <v>#DIV/0!</v>
      </c>
      <c r="E69" s="8" t="e">
        <f>(E45/$H45)*100</f>
        <v>#DIV/0!</v>
      </c>
      <c r="F69" s="8" t="e">
        <f>(F45/$H45)*100</f>
        <v>#DIV/0!</v>
      </c>
      <c r="G69" s="8" t="e">
        <f>(G45/$H45)*100</f>
        <v>#DIV/0!</v>
      </c>
    </row>
    <row r="70" spans="1:7" ht="31.5" customHeight="1" x14ac:dyDescent="0.25">
      <c r="A70" s="55"/>
      <c r="B70" s="31" t="str">
        <f t="shared" si="16"/>
        <v>2- الجلسة التمهيدية  عن خطة الاستجابة القُطرية لكوفيد-19 والجدول الزمني الفعلي للاستجابة كانت مفيدة ومجدية.</v>
      </c>
      <c r="C70" s="8" t="e">
        <f t="shared" ref="C70:G70" si="17">(C46/$H46)*100</f>
        <v>#DIV/0!</v>
      </c>
      <c r="D70" s="8" t="e">
        <f t="shared" si="17"/>
        <v>#DIV/0!</v>
      </c>
      <c r="E70" s="8" t="e">
        <f t="shared" si="17"/>
        <v>#DIV/0!</v>
      </c>
      <c r="F70" s="8" t="e">
        <f t="shared" si="17"/>
        <v>#DIV/0!</v>
      </c>
      <c r="G70" s="8" t="e">
        <f t="shared" si="17"/>
        <v>#DIV/0!</v>
      </c>
    </row>
    <row r="71" spans="1:7" ht="36" customHeight="1" x14ac:dyDescent="0.25">
      <c r="A71" s="55"/>
      <c r="B71" s="31" t="str">
        <f t="shared" si="16"/>
        <v>3- الجلسة الأولى (ما الذي سار على نحو جيد؟ ما الذي لم يسر على نحو جيد؟ لماذا؟) كانت مجدية.</v>
      </c>
      <c r="C71" s="8" t="e">
        <f t="shared" ref="C71:G71" si="18">(C47/$H47)*100</f>
        <v>#DIV/0!</v>
      </c>
      <c r="D71" s="8" t="e">
        <f t="shared" si="18"/>
        <v>#DIV/0!</v>
      </c>
      <c r="E71" s="8" t="e">
        <f t="shared" si="18"/>
        <v>#DIV/0!</v>
      </c>
      <c r="F71" s="8" t="e">
        <f t="shared" si="18"/>
        <v>#DIV/0!</v>
      </c>
      <c r="G71" s="8" t="e">
        <f t="shared" si="18"/>
        <v>#DIV/0!</v>
      </c>
    </row>
    <row r="72" spans="1:7" ht="28.5" customHeight="1" x14ac:dyDescent="0.25">
      <c r="A72" s="55"/>
      <c r="B72" s="31" t="str">
        <f t="shared" si="16"/>
        <v>4- الجلسة الثانية (ما الذي يمكننا فعله لتحسين الاستجابة لكوفيد-19) كانت مجدية.</v>
      </c>
      <c r="C72" s="8" t="e">
        <f t="shared" ref="C72:G72" si="19">(C48/$H48)*100</f>
        <v>#DIV/0!</v>
      </c>
      <c r="D72" s="8" t="e">
        <f t="shared" si="19"/>
        <v>#DIV/0!</v>
      </c>
      <c r="E72" s="8" t="e">
        <f t="shared" si="19"/>
        <v>#DIV/0!</v>
      </c>
      <c r="F72" s="8" t="e">
        <f t="shared" si="19"/>
        <v>#DIV/0!</v>
      </c>
      <c r="G72" s="8" t="e">
        <f t="shared" si="19"/>
        <v>#DIV/0!</v>
      </c>
    </row>
    <row r="73" spans="1:7" x14ac:dyDescent="0.25">
      <c r="A73" s="55"/>
      <c r="B73" s="31" t="str">
        <f t="shared" si="16"/>
        <v xml:space="preserve">5- الجلسة الثالثة (سبل المضي قدما) كانت مجدية. </v>
      </c>
      <c r="C73" s="8" t="e">
        <f t="shared" ref="C73:G73" si="20">(C50/$H50)*100</f>
        <v>#DIV/0!</v>
      </c>
      <c r="D73" s="8" t="e">
        <f t="shared" si="20"/>
        <v>#DIV/0!</v>
      </c>
      <c r="E73" s="8" t="e">
        <f t="shared" si="20"/>
        <v>#DIV/0!</v>
      </c>
      <c r="F73" s="8" t="e">
        <f t="shared" si="20"/>
        <v>#DIV/0!</v>
      </c>
      <c r="G73" s="8" t="e">
        <f t="shared" si="20"/>
        <v>#DIV/0!</v>
      </c>
    </row>
    <row r="74" spans="1:7" ht="21.75" customHeight="1" x14ac:dyDescent="0.25">
      <c r="A74" s="55"/>
      <c r="B74" s="31" t="str">
        <f t="shared" si="16"/>
        <v xml:space="preserve">6- هل كان عدد المشاركين مناسباً؟ </v>
      </c>
      <c r="C74" s="8" t="e">
        <f t="shared" ref="C74:G74" si="21">(C50/$H50)*100</f>
        <v>#DIV/0!</v>
      </c>
      <c r="D74" s="8" t="e">
        <f t="shared" si="21"/>
        <v>#DIV/0!</v>
      </c>
      <c r="E74" s="8" t="e">
        <f t="shared" si="21"/>
        <v>#DIV/0!</v>
      </c>
      <c r="F74" s="8" t="e">
        <f t="shared" si="21"/>
        <v>#DIV/0!</v>
      </c>
      <c r="G74" s="8" t="e">
        <f t="shared" si="21"/>
        <v>#DIV/0!</v>
      </c>
    </row>
    <row r="75" spans="1:7" ht="51.75" customHeight="1" x14ac:dyDescent="0.25">
      <c r="A75" s="55"/>
      <c r="B75" s="36" t="str">
        <f t="shared" si="16"/>
        <v>7-هل كانت تخصصات المشاركين مناسبة لركيزة(ركائز)/وظيفة(وظائف) الاستجابة قيد الدراسة؟</v>
      </c>
      <c r="C75" s="8" t="e">
        <f t="shared" ref="C75:G75" si="22">(C51/$H51)*100</f>
        <v>#DIV/0!</v>
      </c>
      <c r="D75" s="8" t="e">
        <f t="shared" si="22"/>
        <v>#DIV/0!</v>
      </c>
      <c r="E75" s="8" t="e">
        <f t="shared" si="22"/>
        <v>#DIV/0!</v>
      </c>
      <c r="F75" s="8" t="e">
        <f t="shared" si="22"/>
        <v>#DIV/0!</v>
      </c>
      <c r="G75" s="8" t="e">
        <f t="shared" si="22"/>
        <v>#DIV/0!</v>
      </c>
    </row>
    <row r="76" spans="1:7" x14ac:dyDescent="0.25">
      <c r="A76" s="55"/>
      <c r="B76" s="36" t="str">
        <f t="shared" si="16"/>
        <v xml:space="preserve">8- هل ستستخدم هذه المنهجية لاستعراض الطوارئ الصحية العمومية الأخرى في بلدك؟ </v>
      </c>
      <c r="C76" s="8" t="e">
        <f t="shared" ref="C76:G76" si="23">(C52/$H52)*100</f>
        <v>#DIV/0!</v>
      </c>
      <c r="D76" s="8" t="e">
        <f t="shared" si="23"/>
        <v>#DIV/0!</v>
      </c>
      <c r="E76" s="8" t="e">
        <f t="shared" si="23"/>
        <v>#DIV/0!</v>
      </c>
      <c r="F76" s="8" t="e">
        <f t="shared" si="23"/>
        <v>#DIV/0!</v>
      </c>
      <c r="G76" s="8" t="e">
        <f t="shared" si="23"/>
        <v>#DIV/0!</v>
      </c>
    </row>
    <row r="77" spans="1:7" ht="25.5" x14ac:dyDescent="0.25">
      <c r="A77" s="56"/>
      <c r="B77" s="36" t="str">
        <f t="shared" si="16"/>
        <v xml:space="preserve">9- ما هو تقييمك الإجمالي لمدى فعالية منهجية الاستعراض المرحلي للإجراءات (IAR) من أجل تحقيق الأهداف والنتائج؟ </v>
      </c>
      <c r="C77" s="8" t="e">
        <f t="shared" ref="C77:G77" si="24">(C53/$H53)*100</f>
        <v>#DIV/0!</v>
      </c>
      <c r="D77" s="8" t="e">
        <f t="shared" si="24"/>
        <v>#DIV/0!</v>
      </c>
      <c r="E77" s="8" t="e">
        <f t="shared" si="24"/>
        <v>#DIV/0!</v>
      </c>
      <c r="F77" s="8" t="e">
        <f t="shared" si="24"/>
        <v>#DIV/0!</v>
      </c>
      <c r="G77" s="8" t="e">
        <f t="shared" si="24"/>
        <v>#DIV/0!</v>
      </c>
    </row>
    <row r="78" spans="1:7" x14ac:dyDescent="0.25">
      <c r="A78" s="7"/>
      <c r="B78" s="37"/>
    </row>
    <row r="79" spans="1:7" x14ac:dyDescent="0.25">
      <c r="A79" s="54" t="s">
        <v>24</v>
      </c>
      <c r="B79" s="36" t="str">
        <f>B55</f>
        <v>1-معالجة أهم الثغرات في  الاستجابة لفاشية كوفيد-19 في الوقت اللازم.</v>
      </c>
      <c r="C79" s="8" t="e">
        <f>(C55/$H55)*100</f>
        <v>#DIV/0!</v>
      </c>
      <c r="D79" s="8" t="e">
        <f>(D55/$H55)*100</f>
        <v>#DIV/0!</v>
      </c>
      <c r="E79" s="8" t="e">
        <f>(E55/$H55)*100</f>
        <v>#DIV/0!</v>
      </c>
      <c r="F79" s="8" t="e">
        <f>(F55/$H55)*100</f>
        <v>#DIV/0!</v>
      </c>
      <c r="G79" s="8" t="e">
        <f>(G55/$H55)*100</f>
        <v>#DIV/0!</v>
      </c>
    </row>
    <row r="80" spans="1:7" x14ac:dyDescent="0.25">
      <c r="A80" s="55"/>
      <c r="B80" s="36" t="str">
        <f>B56</f>
        <v xml:space="preserve">2- التصدي لثغرات التنسيق والتعاون. </v>
      </c>
      <c r="C80" s="8" t="e">
        <f t="shared" ref="C80:G80" si="25">(C56/$H56)*100</f>
        <v>#DIV/0!</v>
      </c>
      <c r="D80" s="8" t="e">
        <f t="shared" si="25"/>
        <v>#DIV/0!</v>
      </c>
      <c r="E80" s="8" t="e">
        <f t="shared" si="25"/>
        <v>#DIV/0!</v>
      </c>
      <c r="F80" s="8" t="e">
        <f t="shared" si="25"/>
        <v>#DIV/0!</v>
      </c>
      <c r="G80" s="8" t="e">
        <f t="shared" si="25"/>
        <v>#DIV/0!</v>
      </c>
    </row>
    <row r="81" spans="1:8" x14ac:dyDescent="0.25">
      <c r="A81" s="55"/>
      <c r="B81" s="36" t="str">
        <f>B57</f>
        <v>3- تحديد الممارسات البناءة وتكرارها وإدامتها.</v>
      </c>
      <c r="C81" s="8" t="e">
        <f t="shared" ref="C81:G81" si="26">(C57/$H57)*100</f>
        <v>#DIV/0!</v>
      </c>
      <c r="D81" s="8" t="e">
        <f t="shared" si="26"/>
        <v>#DIV/0!</v>
      </c>
      <c r="E81" s="8" t="e">
        <f t="shared" si="26"/>
        <v>#DIV/0!</v>
      </c>
      <c r="F81" s="8" t="e">
        <f t="shared" si="26"/>
        <v>#DIV/0!</v>
      </c>
      <c r="G81" s="8" t="e">
        <f t="shared" si="26"/>
        <v>#DIV/0!</v>
      </c>
    </row>
    <row r="82" spans="1:8" ht="27.75" customHeight="1" x14ac:dyDescent="0.25">
      <c r="A82" s="55"/>
      <c r="B82" s="36" t="str">
        <f t="shared" ref="B82:B83" si="27">B58</f>
        <v>4- تمكين الأفراد من الإلمام على نحو أفضل بتحديات الاستجابة للطوارئ.</v>
      </c>
      <c r="C82" s="8" t="e">
        <f t="shared" ref="C82:G82" si="28">(C58/$H58)*100</f>
        <v>#DIV/0!</v>
      </c>
      <c r="D82" s="8" t="e">
        <f t="shared" si="28"/>
        <v>#DIV/0!</v>
      </c>
      <c r="E82" s="8" t="e">
        <f t="shared" si="28"/>
        <v>#DIV/0!</v>
      </c>
      <c r="F82" s="8" t="e">
        <f t="shared" si="28"/>
        <v>#DIV/0!</v>
      </c>
      <c r="G82" s="8" t="e">
        <f t="shared" si="28"/>
        <v>#DIV/0!</v>
      </c>
    </row>
    <row r="83" spans="1:8" ht="33" customHeight="1" x14ac:dyDescent="0.25">
      <c r="A83" s="56"/>
      <c r="B83" s="36" t="str">
        <f t="shared" si="27"/>
        <v>5- تسليط الضوء على أفضل الممارسات أو القدرات الجديدة التي تطورت في البلد في خضم الاستجابة لفاشية كوفيد-19.</v>
      </c>
      <c r="C83" s="8" t="e">
        <f t="shared" ref="C83:G83" si="29">(C59/$H59)*100</f>
        <v>#DIV/0!</v>
      </c>
      <c r="D83" s="8" t="e">
        <f t="shared" si="29"/>
        <v>#DIV/0!</v>
      </c>
      <c r="E83" s="8" t="e">
        <f t="shared" si="29"/>
        <v>#DIV/0!</v>
      </c>
      <c r="F83" s="8" t="e">
        <f t="shared" si="29"/>
        <v>#DIV/0!</v>
      </c>
      <c r="G83" s="8" t="e">
        <f t="shared" si="29"/>
        <v>#DIV/0!</v>
      </c>
    </row>
    <row r="84" spans="1:8" x14ac:dyDescent="0.25">
      <c r="A84" s="7"/>
      <c r="B84" s="37"/>
      <c r="C84" s="12"/>
      <c r="D84" s="12"/>
      <c r="E84" s="12"/>
      <c r="F84" s="12"/>
      <c r="G84" s="12"/>
      <c r="H84" s="12"/>
    </row>
    <row r="177" spans="1:11" x14ac:dyDescent="0.25">
      <c r="A177" s="22"/>
      <c r="B177" s="38"/>
      <c r="C177" s="22"/>
      <c r="D177" s="22"/>
      <c r="E177" s="22"/>
      <c r="F177" s="22"/>
      <c r="G177" s="22"/>
      <c r="H177" s="22"/>
      <c r="I177" s="22"/>
      <c r="J177" s="22"/>
      <c r="K177" s="22"/>
    </row>
    <row r="178" spans="1:11" ht="28.9" customHeight="1" x14ac:dyDescent="0.25"/>
    <row r="179" spans="1:11" ht="23.1" customHeight="1" x14ac:dyDescent="0.25"/>
    <row r="318" spans="1:11" ht="24.95" customHeight="1" x14ac:dyDescent="0.25">
      <c r="A318" s="42" t="s">
        <v>32</v>
      </c>
      <c r="B318" s="42"/>
      <c r="C318" s="42"/>
      <c r="D318" s="42"/>
      <c r="E318" s="42"/>
      <c r="F318" s="42"/>
      <c r="G318" s="42"/>
      <c r="H318" s="42"/>
      <c r="I318" s="42"/>
      <c r="J318" s="42"/>
      <c r="K318" s="42"/>
    </row>
    <row r="319" spans="1:11" x14ac:dyDescent="0.25">
      <c r="A319" s="43" t="s">
        <v>31</v>
      </c>
      <c r="B319" s="43"/>
      <c r="C319" s="43"/>
      <c r="D319" s="43"/>
      <c r="E319" s="43"/>
      <c r="F319" s="43"/>
      <c r="G319" s="43"/>
      <c r="H319" s="43"/>
      <c r="I319" s="43"/>
      <c r="J319" s="43"/>
      <c r="K319" s="43"/>
    </row>
  </sheetData>
  <mergeCells count="15">
    <mergeCell ref="A318:K318"/>
    <mergeCell ref="A319:K319"/>
    <mergeCell ref="A3:U13"/>
    <mergeCell ref="A55:A59"/>
    <mergeCell ref="A15:A19"/>
    <mergeCell ref="A21:A29"/>
    <mergeCell ref="A45:A53"/>
    <mergeCell ref="A31:A35"/>
    <mergeCell ref="A37:B37"/>
    <mergeCell ref="A39:A43"/>
    <mergeCell ref="A79:A83"/>
    <mergeCell ref="A61:B61"/>
    <mergeCell ref="A63:A67"/>
    <mergeCell ref="A69:A77"/>
    <mergeCell ref="A14:B14"/>
  </mergeCells>
  <hyperlinks>
    <hyperlink ref="A318" r:id="rId1" display="https://creativecommons.org/licenses/by-nc-sa/3.0/igo/deed.ar" xr:uid="{820E70C2-2AA4-4A6A-A671-550E9B6B43CC}"/>
  </hyperlinks>
  <pageMargins left="0.7" right="0.7" top="0.75" bottom="0.75" header="0.3" footer="0.3"/>
  <pageSetup paperSize="9" orientation="portrait" r:id="rId2"/>
  <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9"/>
  <sheetViews>
    <sheetView workbookViewId="0">
      <selection activeCell="A3" sqref="A3"/>
    </sheetView>
  </sheetViews>
  <sheetFormatPr defaultColWidth="8.85546875" defaultRowHeight="15" x14ac:dyDescent="0.25"/>
  <cols>
    <col min="1" max="1" width="166.42578125" style="4" customWidth="1"/>
  </cols>
  <sheetData>
    <row r="1" spans="1:1" ht="53.65" customHeight="1" x14ac:dyDescent="0.25"/>
    <row r="3" spans="1:1" ht="19.5" thickBot="1" x14ac:dyDescent="0.35">
      <c r="A3" s="19" t="s">
        <v>27</v>
      </c>
    </row>
    <row r="4" spans="1:1" ht="15.75" thickBot="1" x14ac:dyDescent="0.3">
      <c r="A4" s="17"/>
    </row>
    <row r="5" spans="1:1" ht="15.75" thickBot="1" x14ac:dyDescent="0.3">
      <c r="A5" s="18"/>
    </row>
    <row r="6" spans="1:1" ht="15.75" thickBot="1" x14ac:dyDescent="0.3">
      <c r="A6" s="18"/>
    </row>
    <row r="7" spans="1:1" ht="15.75" thickBot="1" x14ac:dyDescent="0.3">
      <c r="A7" s="17"/>
    </row>
    <row r="8" spans="1:1" ht="15.75" thickBot="1" x14ac:dyDescent="0.3">
      <c r="A8" s="18"/>
    </row>
    <row r="9" spans="1:1" ht="15.75" thickBot="1" x14ac:dyDescent="0.3">
      <c r="A9" s="17"/>
    </row>
    <row r="10" spans="1:1" ht="15.75" thickBot="1" x14ac:dyDescent="0.3">
      <c r="A10" s="17"/>
    </row>
    <row r="11" spans="1:1" x14ac:dyDescent="0.25">
      <c r="A11" s="5"/>
    </row>
    <row r="12" spans="1:1" x14ac:dyDescent="0.25">
      <c r="A12" s="5"/>
    </row>
    <row r="13" spans="1:1" x14ac:dyDescent="0.25">
      <c r="A13" s="5"/>
    </row>
    <row r="16" spans="1:1" x14ac:dyDescent="0.25">
      <c r="A16" s="5"/>
    </row>
    <row r="26" spans="1:1" ht="19.5" thickBot="1" x14ac:dyDescent="0.35">
      <c r="A26" s="19" t="s">
        <v>28</v>
      </c>
    </row>
    <row r="27" spans="1:1" ht="15.75" thickBot="1" x14ac:dyDescent="0.3">
      <c r="A27" s="17"/>
    </row>
    <row r="28" spans="1:1" ht="15.75" thickBot="1" x14ac:dyDescent="0.3">
      <c r="A28" s="17"/>
    </row>
    <row r="29" spans="1:1" ht="15.75" thickBot="1" x14ac:dyDescent="0.3">
      <c r="A29" s="17"/>
    </row>
    <row r="30" spans="1:1" ht="15.75" thickBot="1" x14ac:dyDescent="0.3">
      <c r="A30" s="17"/>
    </row>
    <row r="31" spans="1:1" ht="15.75" thickBot="1" x14ac:dyDescent="0.3">
      <c r="A31" s="17"/>
    </row>
    <row r="32" spans="1:1" ht="15.75" thickBot="1" x14ac:dyDescent="0.3">
      <c r="A32" s="17"/>
    </row>
    <row r="33" spans="1:11" ht="15.75" thickBot="1" x14ac:dyDescent="0.3">
      <c r="A33" s="17"/>
    </row>
    <row r="34" spans="1:11" ht="15.75" thickBot="1" x14ac:dyDescent="0.3">
      <c r="A34" s="17"/>
    </row>
    <row r="35" spans="1:11" x14ac:dyDescent="0.25">
      <c r="A35" s="5"/>
    </row>
    <row r="36" spans="1:11" x14ac:dyDescent="0.25">
      <c r="A36" s="5"/>
    </row>
    <row r="38" spans="1:11" x14ac:dyDescent="0.25">
      <c r="A38" s="40" t="s">
        <v>33</v>
      </c>
      <c r="B38" s="40"/>
      <c r="C38" s="40"/>
      <c r="D38" s="40"/>
      <c r="E38" s="40"/>
      <c r="F38" s="40"/>
      <c r="G38" s="40"/>
      <c r="H38" s="40"/>
      <c r="I38" s="40"/>
      <c r="J38" s="40"/>
      <c r="K38" s="40"/>
    </row>
    <row r="39" spans="1:11" x14ac:dyDescent="0.25">
      <c r="A39" s="41" t="s">
        <v>31</v>
      </c>
      <c r="B39" s="39"/>
      <c r="C39" s="39"/>
      <c r="D39" s="39"/>
      <c r="E39" s="39"/>
      <c r="F39" s="39"/>
      <c r="G39" s="39"/>
      <c r="H39" s="39"/>
      <c r="I39" s="39"/>
      <c r="J39" s="39"/>
      <c r="K39" s="39"/>
    </row>
  </sheetData>
  <hyperlinks>
    <hyperlink ref="A38" r:id="rId1" display="https://creativecommons.org/licenses/by-nc-sa/3.0/igo/deed.ar" xr:uid="{08E49830-8A07-486B-A2E2-70A42B36EA42}"/>
  </hyperlinks>
  <pageMargins left="0.7" right="0.7" top="0.75" bottom="0.75" header="0.3" footer="0.3"/>
  <pageSetup paperSize="9" orientation="portrait" r:id="rId2"/>
  <drawing r:id="rId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1,2,3</vt:lpstr>
      <vt:lpstr>4,5</vt:lpstr>
      <vt:lpstr>'1,2,3'!_Hlk41420414</vt:lpstr>
    </vt:vector>
  </TitlesOfParts>
  <Company>World Health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ISLA, Nicolas</dc:creator>
  <cp:lastModifiedBy>REYES LANDAVERDE, Roberto Arnulfo</cp:lastModifiedBy>
  <dcterms:created xsi:type="dcterms:W3CDTF">2016-05-04T14:27:05Z</dcterms:created>
  <dcterms:modified xsi:type="dcterms:W3CDTF">2020-09-04T07:42:05Z</dcterms:modified>
</cp:coreProperties>
</file>