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mikevanmaele/Documents/GitHub/gida-landing/src/downloads/"/>
    </mc:Choice>
  </mc:AlternateContent>
  <xr:revisionPtr revIDLastSave="0" documentId="8_{89381DB2-9FBC-E446-9428-C832AD1B83B0}" xr6:coauthVersionLast="45" xr6:coauthVersionMax="45" xr10:uidLastSave="{00000000-0000-0000-0000-000000000000}"/>
  <bookViews>
    <workbookView xWindow="0" yWindow="460" windowWidth="28800" windowHeight="13040" xr2:uid="{E1F37E5D-701C-4E0F-9790-B519BA336093}"/>
  </bookViews>
  <sheets>
    <sheet name="Costs - All Score Combinations" sheetId="1" r:id="rId1"/>
    <sheet name="Legend" sheetId="5" r:id="rId2"/>
  </sheets>
  <calcPr calcId="191029" concurrentCalc="0"/>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V1126" i="1" l="1"/>
  <c r="U1126" i="1"/>
  <c r="V1125" i="1"/>
  <c r="U1125" i="1"/>
  <c r="V1124" i="1"/>
  <c r="U1124" i="1"/>
  <c r="V1123" i="1"/>
  <c r="U1123" i="1"/>
  <c r="V1122" i="1"/>
  <c r="U1122" i="1"/>
  <c r="V1121" i="1"/>
  <c r="U1121" i="1"/>
  <c r="V1120" i="1"/>
  <c r="U1120" i="1"/>
  <c r="V1119" i="1"/>
  <c r="U1119" i="1"/>
  <c r="V1118" i="1"/>
  <c r="U1118" i="1"/>
  <c r="V1117" i="1"/>
  <c r="U1117" i="1"/>
  <c r="V1116" i="1"/>
  <c r="U1116" i="1"/>
  <c r="V1115" i="1"/>
  <c r="U1115" i="1"/>
  <c r="V1114" i="1"/>
  <c r="U1114" i="1"/>
  <c r="V1113" i="1"/>
  <c r="U1113" i="1"/>
  <c r="V1112" i="1"/>
  <c r="U1112" i="1"/>
  <c r="V1111" i="1"/>
  <c r="U1111" i="1"/>
  <c r="V1110" i="1"/>
  <c r="U1110" i="1"/>
  <c r="V1109" i="1"/>
  <c r="U1109" i="1"/>
  <c r="V1108" i="1"/>
  <c r="U1108" i="1"/>
  <c r="V1107" i="1"/>
  <c r="U1107" i="1"/>
  <c r="V1106" i="1"/>
  <c r="U1106" i="1"/>
  <c r="V1105" i="1"/>
  <c r="U1105" i="1"/>
  <c r="V1104" i="1"/>
  <c r="U1104" i="1"/>
  <c r="V1103" i="1"/>
  <c r="U1103" i="1"/>
  <c r="V1102" i="1"/>
  <c r="U1102" i="1"/>
  <c r="V1101" i="1"/>
  <c r="U1101" i="1"/>
  <c r="V1100" i="1"/>
  <c r="U1100" i="1"/>
  <c r="V1099" i="1"/>
  <c r="U1099" i="1"/>
  <c r="V1098" i="1"/>
  <c r="U1098" i="1"/>
  <c r="V1097" i="1"/>
  <c r="U1097" i="1"/>
  <c r="V1096" i="1"/>
  <c r="U1096" i="1"/>
  <c r="V1095" i="1"/>
  <c r="U1095" i="1"/>
  <c r="V1094" i="1"/>
  <c r="U1094" i="1"/>
  <c r="V1093" i="1"/>
  <c r="U1093" i="1"/>
  <c r="V1092" i="1"/>
  <c r="U1092" i="1"/>
  <c r="V1091" i="1"/>
  <c r="U1091" i="1"/>
  <c r="V1090" i="1"/>
  <c r="U1090" i="1"/>
  <c r="V1089" i="1"/>
  <c r="U1089" i="1"/>
  <c r="V1088" i="1"/>
  <c r="U1088" i="1"/>
  <c r="V1087" i="1"/>
  <c r="U1087" i="1"/>
  <c r="V1086" i="1"/>
  <c r="U1086" i="1"/>
  <c r="V1085" i="1"/>
  <c r="U1085" i="1"/>
  <c r="V1084" i="1"/>
  <c r="U1084" i="1"/>
  <c r="V1083" i="1"/>
  <c r="U1083" i="1"/>
  <c r="V1082" i="1"/>
  <c r="U1082" i="1"/>
  <c r="V1081" i="1"/>
  <c r="U1081" i="1"/>
  <c r="V1080" i="1"/>
  <c r="U1080" i="1"/>
  <c r="V1079" i="1"/>
  <c r="U1079" i="1"/>
  <c r="V1078" i="1"/>
  <c r="U1078" i="1"/>
  <c r="V1077" i="1"/>
  <c r="U1077" i="1"/>
  <c r="V1076" i="1"/>
  <c r="U1076" i="1"/>
  <c r="V1075" i="1"/>
  <c r="U1075" i="1"/>
  <c r="V1074" i="1"/>
  <c r="U1074" i="1"/>
  <c r="V1073" i="1"/>
  <c r="U1073" i="1"/>
  <c r="V1072" i="1"/>
  <c r="U1072" i="1"/>
  <c r="V1071" i="1"/>
  <c r="U1071" i="1"/>
  <c r="V1070" i="1"/>
  <c r="U1070" i="1"/>
  <c r="V1069" i="1"/>
  <c r="U1069" i="1"/>
  <c r="V1068" i="1"/>
  <c r="U1068" i="1"/>
  <c r="V1067" i="1"/>
  <c r="U1067" i="1"/>
  <c r="V1066" i="1"/>
  <c r="U1066" i="1"/>
  <c r="V1065" i="1"/>
  <c r="U1065" i="1"/>
  <c r="V1064" i="1"/>
  <c r="U1064" i="1"/>
  <c r="V1063" i="1"/>
  <c r="U1063" i="1"/>
  <c r="V1062" i="1"/>
  <c r="U1062" i="1"/>
  <c r="V1061" i="1"/>
  <c r="U1061" i="1"/>
  <c r="V1060" i="1"/>
  <c r="U1060" i="1"/>
  <c r="V1059" i="1"/>
  <c r="U1059" i="1"/>
  <c r="V1058" i="1"/>
  <c r="U1058" i="1"/>
  <c r="V1057" i="1"/>
  <c r="U1057" i="1"/>
  <c r="V1056" i="1"/>
  <c r="U1056" i="1"/>
  <c r="V1055" i="1"/>
  <c r="U1055" i="1"/>
  <c r="V1054" i="1"/>
  <c r="U1054" i="1"/>
  <c r="V1053" i="1"/>
  <c r="U1053" i="1"/>
  <c r="V1052" i="1"/>
  <c r="U1052" i="1"/>
  <c r="V1051" i="1"/>
  <c r="U1051" i="1"/>
  <c r="V1050" i="1"/>
  <c r="U1050" i="1"/>
  <c r="V1049" i="1"/>
  <c r="U1049" i="1"/>
  <c r="V1048" i="1"/>
  <c r="U1048" i="1"/>
  <c r="V1047" i="1"/>
  <c r="U1047" i="1"/>
  <c r="V1046" i="1"/>
  <c r="U1046" i="1"/>
  <c r="V1045" i="1"/>
  <c r="U1045" i="1"/>
  <c r="V1044" i="1"/>
  <c r="U1044" i="1"/>
  <c r="V1043" i="1"/>
  <c r="U1043" i="1"/>
  <c r="V1042" i="1"/>
  <c r="U1042" i="1"/>
  <c r="V1041" i="1"/>
  <c r="U1041" i="1"/>
  <c r="V1040" i="1"/>
  <c r="U1040" i="1"/>
  <c r="V1039" i="1"/>
  <c r="U1039" i="1"/>
  <c r="V1038" i="1"/>
  <c r="U1038" i="1"/>
  <c r="V1037" i="1"/>
  <c r="U1037" i="1"/>
  <c r="V1036" i="1"/>
  <c r="U1036" i="1"/>
  <c r="V1035" i="1"/>
  <c r="U1035" i="1"/>
  <c r="V1034" i="1"/>
  <c r="U1034" i="1"/>
  <c r="V1033" i="1"/>
  <c r="U1033" i="1"/>
  <c r="V1032" i="1"/>
  <c r="U1032" i="1"/>
  <c r="V1031" i="1"/>
  <c r="U1031" i="1"/>
  <c r="V1030" i="1"/>
  <c r="U1030" i="1"/>
  <c r="V1029" i="1"/>
  <c r="U1029" i="1"/>
  <c r="V1028" i="1"/>
  <c r="U1028" i="1"/>
  <c r="V1027" i="1"/>
  <c r="U1027" i="1"/>
  <c r="V1026" i="1"/>
  <c r="U1026" i="1"/>
  <c r="V1025" i="1"/>
  <c r="U1025" i="1"/>
  <c r="V1024" i="1"/>
  <c r="U1024" i="1"/>
  <c r="V1023" i="1"/>
  <c r="U1023" i="1"/>
  <c r="V1022" i="1"/>
  <c r="U1022" i="1"/>
  <c r="V1021" i="1"/>
  <c r="U1021" i="1"/>
  <c r="V1020" i="1"/>
  <c r="U1020" i="1"/>
  <c r="V1019" i="1"/>
  <c r="U1019" i="1"/>
  <c r="V1018" i="1"/>
  <c r="U1018" i="1"/>
  <c r="V1017" i="1"/>
  <c r="U1017" i="1"/>
  <c r="V1016" i="1"/>
  <c r="U1016" i="1"/>
  <c r="V1015" i="1"/>
  <c r="U1015" i="1"/>
  <c r="V1014" i="1"/>
  <c r="U1014" i="1"/>
  <c r="V1013" i="1"/>
  <c r="U1013" i="1"/>
  <c r="V1012" i="1"/>
  <c r="U1012" i="1"/>
  <c r="V1011" i="1"/>
  <c r="U1011" i="1"/>
  <c r="V1010" i="1"/>
  <c r="U1010" i="1"/>
  <c r="V1009" i="1"/>
  <c r="U1009" i="1"/>
  <c r="V1008" i="1"/>
  <c r="U1008" i="1"/>
  <c r="V1007" i="1"/>
  <c r="U1007" i="1"/>
  <c r="V1006" i="1"/>
  <c r="U1006" i="1"/>
  <c r="V1005" i="1"/>
  <c r="U1005" i="1"/>
  <c r="V1004" i="1"/>
  <c r="U1004" i="1"/>
  <c r="V1003" i="1"/>
  <c r="U1003" i="1"/>
  <c r="V1002" i="1"/>
  <c r="U1002" i="1"/>
  <c r="V1001" i="1"/>
  <c r="U1001" i="1"/>
  <c r="V1000" i="1"/>
  <c r="U1000" i="1"/>
  <c r="V999" i="1"/>
  <c r="U999" i="1"/>
  <c r="V998" i="1"/>
  <c r="U998" i="1"/>
  <c r="V997" i="1"/>
  <c r="U997" i="1"/>
  <c r="V996" i="1"/>
  <c r="U996" i="1"/>
  <c r="V995" i="1"/>
  <c r="U995" i="1"/>
  <c r="V994" i="1"/>
  <c r="U994" i="1"/>
  <c r="V993" i="1"/>
  <c r="U993" i="1"/>
  <c r="V992" i="1"/>
  <c r="U992" i="1"/>
  <c r="V991" i="1"/>
  <c r="U991" i="1"/>
  <c r="V990" i="1"/>
  <c r="U990" i="1"/>
  <c r="V989" i="1"/>
  <c r="U989" i="1"/>
  <c r="V988" i="1"/>
  <c r="U988" i="1"/>
  <c r="V987" i="1"/>
  <c r="U987" i="1"/>
  <c r="V986" i="1"/>
  <c r="U986" i="1"/>
  <c r="V985" i="1"/>
  <c r="U985" i="1"/>
  <c r="V984" i="1"/>
  <c r="U984" i="1"/>
  <c r="V983" i="1"/>
  <c r="U983" i="1"/>
  <c r="V982" i="1"/>
  <c r="U982" i="1"/>
  <c r="V981" i="1"/>
  <c r="U981" i="1"/>
  <c r="V980" i="1"/>
  <c r="U980" i="1"/>
  <c r="V979" i="1"/>
  <c r="U979" i="1"/>
  <c r="V978" i="1"/>
  <c r="U978" i="1"/>
  <c r="V977" i="1"/>
  <c r="U977" i="1"/>
  <c r="V976" i="1"/>
  <c r="U976" i="1"/>
  <c r="V975" i="1"/>
  <c r="U975" i="1"/>
  <c r="V974" i="1"/>
  <c r="U974" i="1"/>
  <c r="V973" i="1"/>
  <c r="U973" i="1"/>
  <c r="V972" i="1"/>
  <c r="U972" i="1"/>
  <c r="V971" i="1"/>
  <c r="U971" i="1"/>
  <c r="V970" i="1"/>
  <c r="U970" i="1"/>
  <c r="V969" i="1"/>
  <c r="U969" i="1"/>
  <c r="V968" i="1"/>
  <c r="U968" i="1"/>
  <c r="V967" i="1"/>
  <c r="U967" i="1"/>
  <c r="V966" i="1"/>
  <c r="U966" i="1"/>
  <c r="V965" i="1"/>
  <c r="U965" i="1"/>
  <c r="V964" i="1"/>
  <c r="U964" i="1"/>
  <c r="V963" i="1"/>
  <c r="U963" i="1"/>
  <c r="V962" i="1"/>
  <c r="U962" i="1"/>
  <c r="V961" i="1"/>
  <c r="U961" i="1"/>
  <c r="V960" i="1"/>
  <c r="U960" i="1"/>
  <c r="V959" i="1"/>
  <c r="U959" i="1"/>
  <c r="V958" i="1"/>
  <c r="U958" i="1"/>
  <c r="V957" i="1"/>
  <c r="U957" i="1"/>
  <c r="V956" i="1"/>
  <c r="U956" i="1"/>
  <c r="V955" i="1"/>
  <c r="U955" i="1"/>
  <c r="V954" i="1"/>
  <c r="U954" i="1"/>
  <c r="V953" i="1"/>
  <c r="U953" i="1"/>
  <c r="V952" i="1"/>
  <c r="U952" i="1"/>
  <c r="V951" i="1"/>
  <c r="U951" i="1"/>
  <c r="V950" i="1"/>
  <c r="U950" i="1"/>
  <c r="V949" i="1"/>
  <c r="U949" i="1"/>
  <c r="V948" i="1"/>
  <c r="U948" i="1"/>
  <c r="V947" i="1"/>
  <c r="U947" i="1"/>
  <c r="V946" i="1"/>
  <c r="U946" i="1"/>
  <c r="V945" i="1"/>
  <c r="U945" i="1"/>
  <c r="V944" i="1"/>
  <c r="U944" i="1"/>
  <c r="V943" i="1"/>
  <c r="U943" i="1"/>
  <c r="V942" i="1"/>
  <c r="U942" i="1"/>
  <c r="V941" i="1"/>
  <c r="U941" i="1"/>
  <c r="V940" i="1"/>
  <c r="U940" i="1"/>
  <c r="V939" i="1"/>
  <c r="U939" i="1"/>
  <c r="V938" i="1"/>
  <c r="U938" i="1"/>
  <c r="V937" i="1"/>
  <c r="U937" i="1"/>
  <c r="V936" i="1"/>
  <c r="U936" i="1"/>
  <c r="V935" i="1"/>
  <c r="U935" i="1"/>
  <c r="V934" i="1"/>
  <c r="U934" i="1"/>
  <c r="V933" i="1"/>
  <c r="U933" i="1"/>
  <c r="V932" i="1"/>
  <c r="U932" i="1"/>
  <c r="V931" i="1"/>
  <c r="U931" i="1"/>
  <c r="V930" i="1"/>
  <c r="U930" i="1"/>
  <c r="V929" i="1"/>
  <c r="U929" i="1"/>
  <c r="V928" i="1"/>
  <c r="U928" i="1"/>
  <c r="V927" i="1"/>
  <c r="U927" i="1"/>
  <c r="V926" i="1"/>
  <c r="U926" i="1"/>
  <c r="V925" i="1"/>
  <c r="U925" i="1"/>
  <c r="V924" i="1"/>
  <c r="U924" i="1"/>
  <c r="V923" i="1"/>
  <c r="U923" i="1"/>
  <c r="V922" i="1"/>
  <c r="U922" i="1"/>
  <c r="V921" i="1"/>
  <c r="U921" i="1"/>
  <c r="V920" i="1"/>
  <c r="U920" i="1"/>
  <c r="V919" i="1"/>
  <c r="U919" i="1"/>
  <c r="V918" i="1"/>
  <c r="U918" i="1"/>
  <c r="V917" i="1"/>
  <c r="U917" i="1"/>
  <c r="V916" i="1"/>
  <c r="U916" i="1"/>
  <c r="V915" i="1"/>
  <c r="U915" i="1"/>
  <c r="V914" i="1"/>
  <c r="U914" i="1"/>
  <c r="V913" i="1"/>
  <c r="U913" i="1"/>
  <c r="V912" i="1"/>
  <c r="U912" i="1"/>
  <c r="V911" i="1"/>
  <c r="U911" i="1"/>
  <c r="V910" i="1"/>
  <c r="U910" i="1"/>
  <c r="V909" i="1"/>
  <c r="U909" i="1"/>
  <c r="V908" i="1"/>
  <c r="U908" i="1"/>
  <c r="V907" i="1"/>
  <c r="U907" i="1"/>
  <c r="V906" i="1"/>
  <c r="U906" i="1"/>
  <c r="V905" i="1"/>
  <c r="U905" i="1"/>
  <c r="V904" i="1"/>
  <c r="U904" i="1"/>
  <c r="V903" i="1"/>
  <c r="U903" i="1"/>
  <c r="V902" i="1"/>
  <c r="U902" i="1"/>
  <c r="V901" i="1"/>
  <c r="U901" i="1"/>
  <c r="V900" i="1"/>
  <c r="U900" i="1"/>
  <c r="V899" i="1"/>
  <c r="U899" i="1"/>
  <c r="V898" i="1"/>
  <c r="U898" i="1"/>
  <c r="V897" i="1"/>
  <c r="U897" i="1"/>
  <c r="V896" i="1"/>
  <c r="U896" i="1"/>
  <c r="V895" i="1"/>
  <c r="U895" i="1"/>
  <c r="V894" i="1"/>
  <c r="U894" i="1"/>
  <c r="V893" i="1"/>
  <c r="U893" i="1"/>
  <c r="V892" i="1"/>
  <c r="U892" i="1"/>
  <c r="V891" i="1"/>
  <c r="U891" i="1"/>
  <c r="V890" i="1"/>
  <c r="U890" i="1"/>
  <c r="V889" i="1"/>
  <c r="U889" i="1"/>
  <c r="V888" i="1"/>
  <c r="U888" i="1"/>
  <c r="V887" i="1"/>
  <c r="U887" i="1"/>
  <c r="V886" i="1"/>
  <c r="U886" i="1"/>
  <c r="V885" i="1"/>
  <c r="U885" i="1"/>
  <c r="V884" i="1"/>
  <c r="U884" i="1"/>
  <c r="V883" i="1"/>
  <c r="U883" i="1"/>
  <c r="V882" i="1"/>
  <c r="U882" i="1"/>
  <c r="V881" i="1"/>
  <c r="U881" i="1"/>
  <c r="V880" i="1"/>
  <c r="U880" i="1"/>
  <c r="V879" i="1"/>
  <c r="U879" i="1"/>
  <c r="V878" i="1"/>
  <c r="U878" i="1"/>
  <c r="V877" i="1"/>
  <c r="U877" i="1"/>
  <c r="V876" i="1"/>
  <c r="U876" i="1"/>
  <c r="V875" i="1"/>
  <c r="U875" i="1"/>
  <c r="V874" i="1"/>
  <c r="U874" i="1"/>
  <c r="V873" i="1"/>
  <c r="U873" i="1"/>
  <c r="V872" i="1"/>
  <c r="U872" i="1"/>
  <c r="V871" i="1"/>
  <c r="U871" i="1"/>
  <c r="V870" i="1"/>
  <c r="U870" i="1"/>
  <c r="V869" i="1"/>
  <c r="U869" i="1"/>
  <c r="V868" i="1"/>
  <c r="U868" i="1"/>
  <c r="V867" i="1"/>
  <c r="U867" i="1"/>
  <c r="V866" i="1"/>
  <c r="U866" i="1"/>
  <c r="V865" i="1"/>
  <c r="U865" i="1"/>
  <c r="V864" i="1"/>
  <c r="U864" i="1"/>
  <c r="V863" i="1"/>
  <c r="U863" i="1"/>
  <c r="V862" i="1"/>
  <c r="U862" i="1"/>
  <c r="V861" i="1"/>
  <c r="U861" i="1"/>
  <c r="V860" i="1"/>
  <c r="U860" i="1"/>
  <c r="V859" i="1"/>
  <c r="U859" i="1"/>
  <c r="V858" i="1"/>
  <c r="U858" i="1"/>
  <c r="V857" i="1"/>
  <c r="U857" i="1"/>
  <c r="V856" i="1"/>
  <c r="U856" i="1"/>
  <c r="V855" i="1"/>
  <c r="U855" i="1"/>
  <c r="V854" i="1"/>
  <c r="U854" i="1"/>
  <c r="V853" i="1"/>
  <c r="U853" i="1"/>
  <c r="V852" i="1"/>
  <c r="U852" i="1"/>
  <c r="V851" i="1"/>
  <c r="U851" i="1"/>
  <c r="V850" i="1"/>
  <c r="U850" i="1"/>
  <c r="V849" i="1"/>
  <c r="U849" i="1"/>
  <c r="V848" i="1"/>
  <c r="U848" i="1"/>
  <c r="V847" i="1"/>
  <c r="U847" i="1"/>
  <c r="V846" i="1"/>
  <c r="U846" i="1"/>
  <c r="V845" i="1"/>
  <c r="U845" i="1"/>
  <c r="V844" i="1"/>
  <c r="U844" i="1"/>
  <c r="V843" i="1"/>
  <c r="U843" i="1"/>
  <c r="V842" i="1"/>
  <c r="U842" i="1"/>
  <c r="V841" i="1"/>
  <c r="U841" i="1"/>
  <c r="V840" i="1"/>
  <c r="U840" i="1"/>
  <c r="V839" i="1"/>
  <c r="U839" i="1"/>
  <c r="V838" i="1"/>
  <c r="U838" i="1"/>
  <c r="V837" i="1"/>
  <c r="U837" i="1"/>
  <c r="V836" i="1"/>
  <c r="U836" i="1"/>
  <c r="V835" i="1"/>
  <c r="U835" i="1"/>
  <c r="V834" i="1"/>
  <c r="U834" i="1"/>
  <c r="V833" i="1"/>
  <c r="U833" i="1"/>
  <c r="V832" i="1"/>
  <c r="U832" i="1"/>
  <c r="V831" i="1"/>
  <c r="U831" i="1"/>
  <c r="V830" i="1"/>
  <c r="U830" i="1"/>
  <c r="V829" i="1"/>
  <c r="U829" i="1"/>
  <c r="V828" i="1"/>
  <c r="U828" i="1"/>
  <c r="V827" i="1"/>
  <c r="U827" i="1"/>
  <c r="V826" i="1"/>
  <c r="U826" i="1"/>
  <c r="V825" i="1"/>
  <c r="U825" i="1"/>
  <c r="V824" i="1"/>
  <c r="U824" i="1"/>
  <c r="V823" i="1"/>
  <c r="U823" i="1"/>
  <c r="V822" i="1"/>
  <c r="U822" i="1"/>
  <c r="V821" i="1"/>
  <c r="U821" i="1"/>
  <c r="V820" i="1"/>
  <c r="U820" i="1"/>
  <c r="V819" i="1"/>
  <c r="U819" i="1"/>
  <c r="V818" i="1"/>
  <c r="U818" i="1"/>
  <c r="V817" i="1"/>
  <c r="U817" i="1"/>
  <c r="V816" i="1"/>
  <c r="U816" i="1"/>
  <c r="V815" i="1"/>
  <c r="U815" i="1"/>
  <c r="V814" i="1"/>
  <c r="U814" i="1"/>
  <c r="V813" i="1"/>
  <c r="U813" i="1"/>
  <c r="V812" i="1"/>
  <c r="U812" i="1"/>
  <c r="V811" i="1"/>
  <c r="U811" i="1"/>
  <c r="V810" i="1"/>
  <c r="U810" i="1"/>
  <c r="V809" i="1"/>
  <c r="U809" i="1"/>
  <c r="V808" i="1"/>
  <c r="U808" i="1"/>
  <c r="V807" i="1"/>
  <c r="U807" i="1"/>
  <c r="V806" i="1"/>
  <c r="U806" i="1"/>
  <c r="V805" i="1"/>
  <c r="U805" i="1"/>
  <c r="V804" i="1"/>
  <c r="U804" i="1"/>
  <c r="V803" i="1"/>
  <c r="U803" i="1"/>
  <c r="V802" i="1"/>
  <c r="U802" i="1"/>
  <c r="V801" i="1"/>
  <c r="U801" i="1"/>
  <c r="V800" i="1"/>
  <c r="U800" i="1"/>
  <c r="V799" i="1"/>
  <c r="U799" i="1"/>
  <c r="V798" i="1"/>
  <c r="U798" i="1"/>
  <c r="V797" i="1"/>
  <c r="U797" i="1"/>
  <c r="V796" i="1"/>
  <c r="U796" i="1"/>
  <c r="V795" i="1"/>
  <c r="U795" i="1"/>
  <c r="V794" i="1"/>
  <c r="U794" i="1"/>
  <c r="V793" i="1"/>
  <c r="U793" i="1"/>
  <c r="V792" i="1"/>
  <c r="U792" i="1"/>
  <c r="V791" i="1"/>
  <c r="U791" i="1"/>
  <c r="V790" i="1"/>
  <c r="U790" i="1"/>
  <c r="V789" i="1"/>
  <c r="U789" i="1"/>
  <c r="V788" i="1"/>
  <c r="U788" i="1"/>
  <c r="V787" i="1"/>
  <c r="U787" i="1"/>
  <c r="V786" i="1"/>
  <c r="U786" i="1"/>
  <c r="V785" i="1"/>
  <c r="U785" i="1"/>
  <c r="V784" i="1"/>
  <c r="U784" i="1"/>
  <c r="V783" i="1"/>
  <c r="U783" i="1"/>
  <c r="V782" i="1"/>
  <c r="U782" i="1"/>
  <c r="V781" i="1"/>
  <c r="U781" i="1"/>
  <c r="V780" i="1"/>
  <c r="U780" i="1"/>
  <c r="V779" i="1"/>
  <c r="U779" i="1"/>
  <c r="V778" i="1"/>
  <c r="U778" i="1"/>
  <c r="V777" i="1"/>
  <c r="U777" i="1"/>
  <c r="V776" i="1"/>
  <c r="U776" i="1"/>
  <c r="V775" i="1"/>
  <c r="U775" i="1"/>
  <c r="V774" i="1"/>
  <c r="U774" i="1"/>
  <c r="V773" i="1"/>
  <c r="U773" i="1"/>
  <c r="V772" i="1"/>
  <c r="U772" i="1"/>
  <c r="V771" i="1"/>
  <c r="U771" i="1"/>
  <c r="V770" i="1"/>
  <c r="U770" i="1"/>
  <c r="V769" i="1"/>
  <c r="U769" i="1"/>
  <c r="V768" i="1"/>
  <c r="U768" i="1"/>
  <c r="V767" i="1"/>
  <c r="U767" i="1"/>
  <c r="V766" i="1"/>
  <c r="U766" i="1"/>
  <c r="V765" i="1"/>
  <c r="U765" i="1"/>
  <c r="V764" i="1"/>
  <c r="U764" i="1"/>
  <c r="V763" i="1"/>
  <c r="U763" i="1"/>
  <c r="V762" i="1"/>
  <c r="U762" i="1"/>
  <c r="V761" i="1"/>
  <c r="U761" i="1"/>
  <c r="V760" i="1"/>
  <c r="U760" i="1"/>
  <c r="V759" i="1"/>
  <c r="U759" i="1"/>
  <c r="V758" i="1"/>
  <c r="U758" i="1"/>
  <c r="V757" i="1"/>
  <c r="U757" i="1"/>
  <c r="V756" i="1"/>
  <c r="U756" i="1"/>
  <c r="V755" i="1"/>
  <c r="U755" i="1"/>
  <c r="V754" i="1"/>
  <c r="U754" i="1"/>
  <c r="V753" i="1"/>
  <c r="U753" i="1"/>
  <c r="V752" i="1"/>
  <c r="U752" i="1"/>
  <c r="V751" i="1"/>
  <c r="U751" i="1"/>
  <c r="V750" i="1"/>
  <c r="U750" i="1"/>
  <c r="V749" i="1"/>
  <c r="U749" i="1"/>
  <c r="V748" i="1"/>
  <c r="U748" i="1"/>
  <c r="V747" i="1"/>
  <c r="U747" i="1"/>
  <c r="V746" i="1"/>
  <c r="U746" i="1"/>
  <c r="V745" i="1"/>
  <c r="U745" i="1"/>
  <c r="V744" i="1"/>
  <c r="U744" i="1"/>
  <c r="V743" i="1"/>
  <c r="U743" i="1"/>
  <c r="V742" i="1"/>
  <c r="U742" i="1"/>
  <c r="V741" i="1"/>
  <c r="U741" i="1"/>
  <c r="V740" i="1"/>
  <c r="U740" i="1"/>
  <c r="V739" i="1"/>
  <c r="U739" i="1"/>
  <c r="V738" i="1"/>
  <c r="U738" i="1"/>
  <c r="V737" i="1"/>
  <c r="U737" i="1"/>
  <c r="V736" i="1"/>
  <c r="U736" i="1"/>
  <c r="V735" i="1"/>
  <c r="U735" i="1"/>
  <c r="V734" i="1"/>
  <c r="U734" i="1"/>
  <c r="V733" i="1"/>
  <c r="U733" i="1"/>
  <c r="V732" i="1"/>
  <c r="U732" i="1"/>
  <c r="V731" i="1"/>
  <c r="U731" i="1"/>
  <c r="V730" i="1"/>
  <c r="U730" i="1"/>
  <c r="V729" i="1"/>
  <c r="U729" i="1"/>
  <c r="V728" i="1"/>
  <c r="U728" i="1"/>
  <c r="V727" i="1"/>
  <c r="U727" i="1"/>
  <c r="V726" i="1"/>
  <c r="U726" i="1"/>
  <c r="V725" i="1"/>
  <c r="U725" i="1"/>
  <c r="V724" i="1"/>
  <c r="U724" i="1"/>
  <c r="V723" i="1"/>
  <c r="U723" i="1"/>
  <c r="V722" i="1"/>
  <c r="U722" i="1"/>
  <c r="V721" i="1"/>
  <c r="U721" i="1"/>
  <c r="V720" i="1"/>
  <c r="U720" i="1"/>
  <c r="V719" i="1"/>
  <c r="U719" i="1"/>
  <c r="V718" i="1"/>
  <c r="U718" i="1"/>
  <c r="V717" i="1"/>
  <c r="U717" i="1"/>
  <c r="V716" i="1"/>
  <c r="U716" i="1"/>
  <c r="V715" i="1"/>
  <c r="U715" i="1"/>
  <c r="V714" i="1"/>
  <c r="U714" i="1"/>
  <c r="V713" i="1"/>
  <c r="U713" i="1"/>
  <c r="V712" i="1"/>
  <c r="U712" i="1"/>
  <c r="V711" i="1"/>
  <c r="U711" i="1"/>
  <c r="V710" i="1"/>
  <c r="U710" i="1"/>
  <c r="V709" i="1"/>
  <c r="U709" i="1"/>
  <c r="V708" i="1"/>
  <c r="U708" i="1"/>
  <c r="V707" i="1"/>
  <c r="U707" i="1"/>
  <c r="V706" i="1"/>
  <c r="U706" i="1"/>
  <c r="V705" i="1"/>
  <c r="U705" i="1"/>
  <c r="V704" i="1"/>
  <c r="U704" i="1"/>
  <c r="V703" i="1"/>
  <c r="U703" i="1"/>
  <c r="V702" i="1"/>
  <c r="U702" i="1"/>
  <c r="V701" i="1"/>
  <c r="U701" i="1"/>
  <c r="V700" i="1"/>
  <c r="U700" i="1"/>
  <c r="V699" i="1"/>
  <c r="U699" i="1"/>
  <c r="V698" i="1"/>
  <c r="U698" i="1"/>
  <c r="V697" i="1"/>
  <c r="U697" i="1"/>
  <c r="V696" i="1"/>
  <c r="U696" i="1"/>
  <c r="V695" i="1"/>
  <c r="U695" i="1"/>
  <c r="V694" i="1"/>
  <c r="U694" i="1"/>
  <c r="V693" i="1"/>
  <c r="U693" i="1"/>
  <c r="V692" i="1"/>
  <c r="U692" i="1"/>
  <c r="V691" i="1"/>
  <c r="U691" i="1"/>
  <c r="V690" i="1"/>
  <c r="U690" i="1"/>
  <c r="V689" i="1"/>
  <c r="U689" i="1"/>
  <c r="V688" i="1"/>
  <c r="U688" i="1"/>
  <c r="V687" i="1"/>
  <c r="U687" i="1"/>
  <c r="V686" i="1"/>
  <c r="U686" i="1"/>
  <c r="V685" i="1"/>
  <c r="U685" i="1"/>
  <c r="V684" i="1"/>
  <c r="U684" i="1"/>
  <c r="V683" i="1"/>
  <c r="U683" i="1"/>
  <c r="V682" i="1"/>
  <c r="U682" i="1"/>
  <c r="V681" i="1"/>
  <c r="U681" i="1"/>
  <c r="V680" i="1"/>
  <c r="U680" i="1"/>
  <c r="V679" i="1"/>
  <c r="U679" i="1"/>
  <c r="V678" i="1"/>
  <c r="U678" i="1"/>
  <c r="V677" i="1"/>
  <c r="U677" i="1"/>
  <c r="V676" i="1"/>
  <c r="U676" i="1"/>
  <c r="V675" i="1"/>
  <c r="U675" i="1"/>
  <c r="V674" i="1"/>
  <c r="U674" i="1"/>
  <c r="V673" i="1"/>
  <c r="U673" i="1"/>
  <c r="V672" i="1"/>
  <c r="U672" i="1"/>
  <c r="V671" i="1"/>
  <c r="U671" i="1"/>
  <c r="V670" i="1"/>
  <c r="U670" i="1"/>
  <c r="V669" i="1"/>
  <c r="U669" i="1"/>
  <c r="V668" i="1"/>
  <c r="U668" i="1"/>
  <c r="V667" i="1"/>
  <c r="U667" i="1"/>
  <c r="V666" i="1"/>
  <c r="U666" i="1"/>
  <c r="V665" i="1"/>
  <c r="U665" i="1"/>
  <c r="V664" i="1"/>
  <c r="U664" i="1"/>
  <c r="V663" i="1"/>
  <c r="U663" i="1"/>
  <c r="V662" i="1"/>
  <c r="U662" i="1"/>
  <c r="V661" i="1"/>
  <c r="U661" i="1"/>
  <c r="V660" i="1"/>
  <c r="U660" i="1"/>
  <c r="V659" i="1"/>
  <c r="U659" i="1"/>
  <c r="V658" i="1"/>
  <c r="U658" i="1"/>
  <c r="V657" i="1"/>
  <c r="U657" i="1"/>
  <c r="V656" i="1"/>
  <c r="U656" i="1"/>
  <c r="V655" i="1"/>
  <c r="U655" i="1"/>
  <c r="V654" i="1"/>
  <c r="U654" i="1"/>
  <c r="V653" i="1"/>
  <c r="U653" i="1"/>
  <c r="V652" i="1"/>
  <c r="U652" i="1"/>
  <c r="V651" i="1"/>
  <c r="U651" i="1"/>
  <c r="V650" i="1"/>
  <c r="U650" i="1"/>
  <c r="V649" i="1"/>
  <c r="U649" i="1"/>
  <c r="V648" i="1"/>
  <c r="U648" i="1"/>
  <c r="V647" i="1"/>
  <c r="U647" i="1"/>
  <c r="V646" i="1"/>
  <c r="U646" i="1"/>
  <c r="V645" i="1"/>
  <c r="U645" i="1"/>
  <c r="V644" i="1"/>
  <c r="U644" i="1"/>
  <c r="V643" i="1"/>
  <c r="U643" i="1"/>
  <c r="V642" i="1"/>
  <c r="U642" i="1"/>
  <c r="V641" i="1"/>
  <c r="U641" i="1"/>
  <c r="V640" i="1"/>
  <c r="U640" i="1"/>
  <c r="V639" i="1"/>
  <c r="U639" i="1"/>
  <c r="V638" i="1"/>
  <c r="U638" i="1"/>
  <c r="V637" i="1"/>
  <c r="U637" i="1"/>
  <c r="V636" i="1"/>
  <c r="U636" i="1"/>
  <c r="V635" i="1"/>
  <c r="U635" i="1"/>
  <c r="V634" i="1"/>
  <c r="U634" i="1"/>
  <c r="V633" i="1"/>
  <c r="U633" i="1"/>
  <c r="V632" i="1"/>
  <c r="U632" i="1"/>
  <c r="V631" i="1"/>
  <c r="U631" i="1"/>
  <c r="V630" i="1"/>
  <c r="U630" i="1"/>
  <c r="V629" i="1"/>
  <c r="U629" i="1"/>
  <c r="V628" i="1"/>
  <c r="U628" i="1"/>
  <c r="V627" i="1"/>
  <c r="U627" i="1"/>
  <c r="V626" i="1"/>
  <c r="U626" i="1"/>
  <c r="V625" i="1"/>
  <c r="U625" i="1"/>
  <c r="V624" i="1"/>
  <c r="U624" i="1"/>
  <c r="V623" i="1"/>
  <c r="U623" i="1"/>
  <c r="V622" i="1"/>
  <c r="U622" i="1"/>
  <c r="V621" i="1"/>
  <c r="U621" i="1"/>
  <c r="V620" i="1"/>
  <c r="U620" i="1"/>
  <c r="V619" i="1"/>
  <c r="U619" i="1"/>
  <c r="V618" i="1"/>
  <c r="U618" i="1"/>
  <c r="V617" i="1"/>
  <c r="U617" i="1"/>
  <c r="V616" i="1"/>
  <c r="U616" i="1"/>
  <c r="V615" i="1"/>
  <c r="U615" i="1"/>
  <c r="V614" i="1"/>
  <c r="U614" i="1"/>
  <c r="V613" i="1"/>
  <c r="U613" i="1"/>
  <c r="V612" i="1"/>
  <c r="U612" i="1"/>
  <c r="V611" i="1"/>
  <c r="U611" i="1"/>
  <c r="V610" i="1"/>
  <c r="U610" i="1"/>
  <c r="V609" i="1"/>
  <c r="U609" i="1"/>
  <c r="V608" i="1"/>
  <c r="U608" i="1"/>
  <c r="V607" i="1"/>
  <c r="U607" i="1"/>
  <c r="V606" i="1"/>
  <c r="U606" i="1"/>
  <c r="V605" i="1"/>
  <c r="U605" i="1"/>
  <c r="V604" i="1"/>
  <c r="U604" i="1"/>
  <c r="V603" i="1"/>
  <c r="U603" i="1"/>
  <c r="V602" i="1"/>
  <c r="U602" i="1"/>
  <c r="V601" i="1"/>
  <c r="U601" i="1"/>
  <c r="V600" i="1"/>
  <c r="U600" i="1"/>
  <c r="V599" i="1"/>
  <c r="U599" i="1"/>
  <c r="V598" i="1"/>
  <c r="U598" i="1"/>
  <c r="V597" i="1"/>
  <c r="U597" i="1"/>
  <c r="V596" i="1"/>
  <c r="U596" i="1"/>
  <c r="V595" i="1"/>
  <c r="U595" i="1"/>
  <c r="V594" i="1"/>
  <c r="U594" i="1"/>
  <c r="V593" i="1"/>
  <c r="U593" i="1"/>
  <c r="V592" i="1"/>
  <c r="U592" i="1"/>
  <c r="V591" i="1"/>
  <c r="U591" i="1"/>
  <c r="V590" i="1"/>
  <c r="U590" i="1"/>
  <c r="V589" i="1"/>
  <c r="U589" i="1"/>
  <c r="V588" i="1"/>
  <c r="U588" i="1"/>
  <c r="V587" i="1"/>
  <c r="U587" i="1"/>
  <c r="V586" i="1"/>
  <c r="U586" i="1"/>
  <c r="V585" i="1"/>
  <c r="U585" i="1"/>
  <c r="V584" i="1"/>
  <c r="U584" i="1"/>
  <c r="V583" i="1"/>
  <c r="U583" i="1"/>
  <c r="V582" i="1"/>
  <c r="U582" i="1"/>
  <c r="V581" i="1"/>
  <c r="U581" i="1"/>
  <c r="V580" i="1"/>
  <c r="U580" i="1"/>
  <c r="V579" i="1"/>
  <c r="U579" i="1"/>
  <c r="V578" i="1"/>
  <c r="U578" i="1"/>
  <c r="V577" i="1"/>
  <c r="U577" i="1"/>
  <c r="V576" i="1"/>
  <c r="U576" i="1"/>
  <c r="V575" i="1"/>
  <c r="U575" i="1"/>
  <c r="V574" i="1"/>
  <c r="U574" i="1"/>
  <c r="V573" i="1"/>
  <c r="U573" i="1"/>
  <c r="V572" i="1"/>
  <c r="U572" i="1"/>
  <c r="V571" i="1"/>
  <c r="U571" i="1"/>
  <c r="V570" i="1"/>
  <c r="U570" i="1"/>
  <c r="V569" i="1"/>
  <c r="U569" i="1"/>
  <c r="V568" i="1"/>
  <c r="U568" i="1"/>
  <c r="V567" i="1"/>
  <c r="U567" i="1"/>
  <c r="V566" i="1"/>
  <c r="U566" i="1"/>
  <c r="V565" i="1"/>
  <c r="U565" i="1"/>
  <c r="V564" i="1"/>
  <c r="U564" i="1"/>
  <c r="V563" i="1"/>
  <c r="U563" i="1"/>
  <c r="V562" i="1"/>
  <c r="U562" i="1"/>
  <c r="V561" i="1"/>
  <c r="U561" i="1"/>
  <c r="V560" i="1"/>
  <c r="U560" i="1"/>
  <c r="V559" i="1"/>
  <c r="U559" i="1"/>
  <c r="V558" i="1"/>
  <c r="U558" i="1"/>
  <c r="V557" i="1"/>
  <c r="U557" i="1"/>
  <c r="V556" i="1"/>
  <c r="U556" i="1"/>
  <c r="V555" i="1"/>
  <c r="U555" i="1"/>
  <c r="V554" i="1"/>
  <c r="U554" i="1"/>
  <c r="V553" i="1"/>
  <c r="U553" i="1"/>
  <c r="V552" i="1"/>
  <c r="U552" i="1"/>
  <c r="V551" i="1"/>
  <c r="U551" i="1"/>
  <c r="V550" i="1"/>
  <c r="U550" i="1"/>
  <c r="V549" i="1"/>
  <c r="U549" i="1"/>
  <c r="V548" i="1"/>
  <c r="U548" i="1"/>
  <c r="V547" i="1"/>
  <c r="U547" i="1"/>
  <c r="V546" i="1"/>
  <c r="U546" i="1"/>
  <c r="V545" i="1"/>
  <c r="U545" i="1"/>
  <c r="V544" i="1"/>
  <c r="U544" i="1"/>
  <c r="V543" i="1"/>
  <c r="U543" i="1"/>
  <c r="V542" i="1"/>
  <c r="U542" i="1"/>
  <c r="V541" i="1"/>
  <c r="U541" i="1"/>
  <c r="V540" i="1"/>
  <c r="U540" i="1"/>
  <c r="V539" i="1"/>
  <c r="U539" i="1"/>
  <c r="V538" i="1"/>
  <c r="U538" i="1"/>
  <c r="V537" i="1"/>
  <c r="U537" i="1"/>
  <c r="V536" i="1"/>
  <c r="U536" i="1"/>
  <c r="V535" i="1"/>
  <c r="U535" i="1"/>
  <c r="V534" i="1"/>
  <c r="U534" i="1"/>
  <c r="V533" i="1"/>
  <c r="U533" i="1"/>
  <c r="V532" i="1"/>
  <c r="U532" i="1"/>
  <c r="V531" i="1"/>
  <c r="U531" i="1"/>
  <c r="V530" i="1"/>
  <c r="U530" i="1"/>
  <c r="V529" i="1"/>
  <c r="U529" i="1"/>
  <c r="V528" i="1"/>
  <c r="U528" i="1"/>
  <c r="V527" i="1"/>
  <c r="U527" i="1"/>
  <c r="V526" i="1"/>
  <c r="U526" i="1"/>
  <c r="V525" i="1"/>
  <c r="U525" i="1"/>
  <c r="V524" i="1"/>
  <c r="U524" i="1"/>
  <c r="V523" i="1"/>
  <c r="U523" i="1"/>
  <c r="V522" i="1"/>
  <c r="U522" i="1"/>
  <c r="V521" i="1"/>
  <c r="U521" i="1"/>
  <c r="V520" i="1"/>
  <c r="U520" i="1"/>
  <c r="V519" i="1"/>
  <c r="U519" i="1"/>
  <c r="V518" i="1"/>
  <c r="U518" i="1"/>
  <c r="V517" i="1"/>
  <c r="U517" i="1"/>
  <c r="V516" i="1"/>
  <c r="U516" i="1"/>
  <c r="V515" i="1"/>
  <c r="U515" i="1"/>
  <c r="V514" i="1"/>
  <c r="U514" i="1"/>
  <c r="V513" i="1"/>
  <c r="U513" i="1"/>
  <c r="V512" i="1"/>
  <c r="U512" i="1"/>
  <c r="V511" i="1"/>
  <c r="U511" i="1"/>
  <c r="V510" i="1"/>
  <c r="U510" i="1"/>
  <c r="V509" i="1"/>
  <c r="U509" i="1"/>
  <c r="V508" i="1"/>
  <c r="U508" i="1"/>
  <c r="V507" i="1"/>
  <c r="U507" i="1"/>
  <c r="V506" i="1"/>
  <c r="U506" i="1"/>
  <c r="V505" i="1"/>
  <c r="U505" i="1"/>
  <c r="V504" i="1"/>
  <c r="U504" i="1"/>
  <c r="V503" i="1"/>
  <c r="U503" i="1"/>
  <c r="V502" i="1"/>
  <c r="U502" i="1"/>
  <c r="V501" i="1"/>
  <c r="U501" i="1"/>
  <c r="V500" i="1"/>
  <c r="U500" i="1"/>
  <c r="V499" i="1"/>
  <c r="U499" i="1"/>
  <c r="V498" i="1"/>
  <c r="U498" i="1"/>
  <c r="V497" i="1"/>
  <c r="U497" i="1"/>
  <c r="V496" i="1"/>
  <c r="U496" i="1"/>
  <c r="V495" i="1"/>
  <c r="U495" i="1"/>
  <c r="V494" i="1"/>
  <c r="U494" i="1"/>
  <c r="V493" i="1"/>
  <c r="U493" i="1"/>
  <c r="V492" i="1"/>
  <c r="U492" i="1"/>
  <c r="V491" i="1"/>
  <c r="U491" i="1"/>
  <c r="V490" i="1"/>
  <c r="U490" i="1"/>
  <c r="V489" i="1"/>
  <c r="U489" i="1"/>
  <c r="V488" i="1"/>
  <c r="U488" i="1"/>
  <c r="V487" i="1"/>
  <c r="U487" i="1"/>
  <c r="V486" i="1"/>
  <c r="U486" i="1"/>
  <c r="V485" i="1"/>
  <c r="U485" i="1"/>
  <c r="V484" i="1"/>
  <c r="U484" i="1"/>
  <c r="V483" i="1"/>
  <c r="U483" i="1"/>
  <c r="V482" i="1"/>
  <c r="U482" i="1"/>
  <c r="V481" i="1"/>
  <c r="U481" i="1"/>
  <c r="V480" i="1"/>
  <c r="U480" i="1"/>
  <c r="V479" i="1"/>
  <c r="U479" i="1"/>
  <c r="V478" i="1"/>
  <c r="U478" i="1"/>
  <c r="V477" i="1"/>
  <c r="U477" i="1"/>
  <c r="V476" i="1"/>
  <c r="U476" i="1"/>
  <c r="V475" i="1"/>
  <c r="U475" i="1"/>
  <c r="V474" i="1"/>
  <c r="U474" i="1"/>
  <c r="V473" i="1"/>
  <c r="U473" i="1"/>
  <c r="V472" i="1"/>
  <c r="U472" i="1"/>
  <c r="V471" i="1"/>
  <c r="U471" i="1"/>
  <c r="V470" i="1"/>
  <c r="U470" i="1"/>
  <c r="V469" i="1"/>
  <c r="U469" i="1"/>
  <c r="V468" i="1"/>
  <c r="U468" i="1"/>
  <c r="V467" i="1"/>
  <c r="U467" i="1"/>
  <c r="V466" i="1"/>
  <c r="U466" i="1"/>
  <c r="V465" i="1"/>
  <c r="U465" i="1"/>
  <c r="V464" i="1"/>
  <c r="U464" i="1"/>
  <c r="V463" i="1"/>
  <c r="U463" i="1"/>
  <c r="V462" i="1"/>
  <c r="U462" i="1"/>
  <c r="V461" i="1"/>
  <c r="U461" i="1"/>
  <c r="V460" i="1"/>
  <c r="U460" i="1"/>
  <c r="V459" i="1"/>
  <c r="U459" i="1"/>
  <c r="V458" i="1"/>
  <c r="U458" i="1"/>
  <c r="V457" i="1"/>
  <c r="U457" i="1"/>
  <c r="V456" i="1"/>
  <c r="U456" i="1"/>
  <c r="V455" i="1"/>
  <c r="U455" i="1"/>
  <c r="V454" i="1"/>
  <c r="U454" i="1"/>
  <c r="V453" i="1"/>
  <c r="U453" i="1"/>
  <c r="V452" i="1"/>
  <c r="U452" i="1"/>
  <c r="V451" i="1"/>
  <c r="U451" i="1"/>
  <c r="V450" i="1"/>
  <c r="U450" i="1"/>
  <c r="V449" i="1"/>
  <c r="U449" i="1"/>
  <c r="V448" i="1"/>
  <c r="U448" i="1"/>
  <c r="V447" i="1"/>
  <c r="U447" i="1"/>
  <c r="V446" i="1"/>
  <c r="U446" i="1"/>
  <c r="V445" i="1"/>
  <c r="U445" i="1"/>
  <c r="V444" i="1"/>
  <c r="U444" i="1"/>
  <c r="V443" i="1"/>
  <c r="U443" i="1"/>
  <c r="V442" i="1"/>
  <c r="U442" i="1"/>
  <c r="V441" i="1"/>
  <c r="U441" i="1"/>
  <c r="V440" i="1"/>
  <c r="U440" i="1"/>
  <c r="V439" i="1"/>
  <c r="U439" i="1"/>
  <c r="V438" i="1"/>
  <c r="U438" i="1"/>
  <c r="V437" i="1"/>
  <c r="U437" i="1"/>
  <c r="V436" i="1"/>
  <c r="U436" i="1"/>
  <c r="V435" i="1"/>
  <c r="U435" i="1"/>
  <c r="V434" i="1"/>
  <c r="U434" i="1"/>
  <c r="V433" i="1"/>
  <c r="U433" i="1"/>
  <c r="V432" i="1"/>
  <c r="U432" i="1"/>
  <c r="V431" i="1"/>
  <c r="U431" i="1"/>
  <c r="V430" i="1"/>
  <c r="U430" i="1"/>
  <c r="V429" i="1"/>
  <c r="U429" i="1"/>
  <c r="V428" i="1"/>
  <c r="U428" i="1"/>
  <c r="V427" i="1"/>
  <c r="U427" i="1"/>
  <c r="V426" i="1"/>
  <c r="U426" i="1"/>
  <c r="V425" i="1"/>
  <c r="U425" i="1"/>
  <c r="V424" i="1"/>
  <c r="U424" i="1"/>
  <c r="V423" i="1"/>
  <c r="U423" i="1"/>
  <c r="V422" i="1"/>
  <c r="U422" i="1"/>
  <c r="V421" i="1"/>
  <c r="U421" i="1"/>
  <c r="V420" i="1"/>
  <c r="U420" i="1"/>
  <c r="V419" i="1"/>
  <c r="U419" i="1"/>
  <c r="V418" i="1"/>
  <c r="U418" i="1"/>
  <c r="V417" i="1"/>
  <c r="U417" i="1"/>
  <c r="V416" i="1"/>
  <c r="U416" i="1"/>
  <c r="V415" i="1"/>
  <c r="U415" i="1"/>
  <c r="V414" i="1"/>
  <c r="U414" i="1"/>
  <c r="V413" i="1"/>
  <c r="U413" i="1"/>
  <c r="V412" i="1"/>
  <c r="U412" i="1"/>
  <c r="V411" i="1"/>
  <c r="U411" i="1"/>
  <c r="V410" i="1"/>
  <c r="U410" i="1"/>
  <c r="V409" i="1"/>
  <c r="U409" i="1"/>
  <c r="V408" i="1"/>
  <c r="U408" i="1"/>
  <c r="V407" i="1"/>
  <c r="U407" i="1"/>
  <c r="V406" i="1"/>
  <c r="U406" i="1"/>
  <c r="V405" i="1"/>
  <c r="U405" i="1"/>
  <c r="V404" i="1"/>
  <c r="U404" i="1"/>
  <c r="V403" i="1"/>
  <c r="U403" i="1"/>
  <c r="V402" i="1"/>
  <c r="U402" i="1"/>
  <c r="V401" i="1"/>
  <c r="U401" i="1"/>
  <c r="V400" i="1"/>
  <c r="U400" i="1"/>
  <c r="V399" i="1"/>
  <c r="U399" i="1"/>
  <c r="V398" i="1"/>
  <c r="U398" i="1"/>
  <c r="V397" i="1"/>
  <c r="U397" i="1"/>
  <c r="V396" i="1"/>
  <c r="U396" i="1"/>
  <c r="V395" i="1"/>
  <c r="U395" i="1"/>
  <c r="V394" i="1"/>
  <c r="U394" i="1"/>
  <c r="V393" i="1"/>
  <c r="U393" i="1"/>
  <c r="V392" i="1"/>
  <c r="U392" i="1"/>
  <c r="V391" i="1"/>
  <c r="U391" i="1"/>
  <c r="V390" i="1"/>
  <c r="U390" i="1"/>
  <c r="V389" i="1"/>
  <c r="U389" i="1"/>
  <c r="V388" i="1"/>
  <c r="U388" i="1"/>
  <c r="V387" i="1"/>
  <c r="U387" i="1"/>
  <c r="V386" i="1"/>
  <c r="U386" i="1"/>
  <c r="V385" i="1"/>
  <c r="U385" i="1"/>
  <c r="V384" i="1"/>
  <c r="U384" i="1"/>
  <c r="V383" i="1"/>
  <c r="U383" i="1"/>
  <c r="V382" i="1"/>
  <c r="U382" i="1"/>
  <c r="V381" i="1"/>
  <c r="U381" i="1"/>
  <c r="V380" i="1"/>
  <c r="U380" i="1"/>
  <c r="V379" i="1"/>
  <c r="U379" i="1"/>
  <c r="V378" i="1"/>
  <c r="U378" i="1"/>
  <c r="V377" i="1"/>
  <c r="U377" i="1"/>
  <c r="V376" i="1"/>
  <c r="U376" i="1"/>
  <c r="V375" i="1"/>
  <c r="U375" i="1"/>
  <c r="V374" i="1"/>
  <c r="U374" i="1"/>
  <c r="V373" i="1"/>
  <c r="U373" i="1"/>
  <c r="V372" i="1"/>
  <c r="U372" i="1"/>
  <c r="V371" i="1"/>
  <c r="U371" i="1"/>
  <c r="V370" i="1"/>
  <c r="U370" i="1"/>
  <c r="V369" i="1"/>
  <c r="U369" i="1"/>
  <c r="V368" i="1"/>
  <c r="U368" i="1"/>
  <c r="V367" i="1"/>
  <c r="U367" i="1"/>
  <c r="V366" i="1"/>
  <c r="U366" i="1"/>
  <c r="V365" i="1"/>
  <c r="U365" i="1"/>
  <c r="V364" i="1"/>
  <c r="U364" i="1"/>
  <c r="V363" i="1"/>
  <c r="U363" i="1"/>
  <c r="V362" i="1"/>
  <c r="U362" i="1"/>
  <c r="V361" i="1"/>
  <c r="U361" i="1"/>
  <c r="V360" i="1"/>
  <c r="U360" i="1"/>
  <c r="V359" i="1"/>
  <c r="U359" i="1"/>
  <c r="V358" i="1"/>
  <c r="U358" i="1"/>
  <c r="V357" i="1"/>
  <c r="U357" i="1"/>
  <c r="V356" i="1"/>
  <c r="U356" i="1"/>
  <c r="V355" i="1"/>
  <c r="U355" i="1"/>
  <c r="V354" i="1"/>
  <c r="U354" i="1"/>
  <c r="V353" i="1"/>
  <c r="U353" i="1"/>
  <c r="V352" i="1"/>
  <c r="U352" i="1"/>
  <c r="V351" i="1"/>
  <c r="U351" i="1"/>
  <c r="V350" i="1"/>
  <c r="U350" i="1"/>
  <c r="V349" i="1"/>
  <c r="U349" i="1"/>
  <c r="V348" i="1"/>
  <c r="U348" i="1"/>
  <c r="V347" i="1"/>
  <c r="U347" i="1"/>
  <c r="V346" i="1"/>
  <c r="U346" i="1"/>
  <c r="V345" i="1"/>
  <c r="U345" i="1"/>
  <c r="V344" i="1"/>
  <c r="U344" i="1"/>
  <c r="V343" i="1"/>
  <c r="U343" i="1"/>
  <c r="V342" i="1"/>
  <c r="U342" i="1"/>
  <c r="V341" i="1"/>
  <c r="U341" i="1"/>
  <c r="V340" i="1"/>
  <c r="U340" i="1"/>
  <c r="V339" i="1"/>
  <c r="U339" i="1"/>
  <c r="V338" i="1"/>
  <c r="U338" i="1"/>
  <c r="V337" i="1"/>
  <c r="U337" i="1"/>
  <c r="V336" i="1"/>
  <c r="U336" i="1"/>
  <c r="V335" i="1"/>
  <c r="U335" i="1"/>
  <c r="V334" i="1"/>
  <c r="U334" i="1"/>
  <c r="V333" i="1"/>
  <c r="U333" i="1"/>
  <c r="V332" i="1"/>
  <c r="U332" i="1"/>
  <c r="V331" i="1"/>
  <c r="U331" i="1"/>
  <c r="V330" i="1"/>
  <c r="U330" i="1"/>
  <c r="V329" i="1"/>
  <c r="U329" i="1"/>
  <c r="V328" i="1"/>
  <c r="U328" i="1"/>
  <c r="V327" i="1"/>
  <c r="U327" i="1"/>
  <c r="V326" i="1"/>
  <c r="U326" i="1"/>
  <c r="V325" i="1"/>
  <c r="U325" i="1"/>
  <c r="V324" i="1"/>
  <c r="U324" i="1"/>
  <c r="V323" i="1"/>
  <c r="U323" i="1"/>
  <c r="V322" i="1"/>
  <c r="U322" i="1"/>
  <c r="V321" i="1"/>
  <c r="U321" i="1"/>
  <c r="V320" i="1"/>
  <c r="U320" i="1"/>
  <c r="V319" i="1"/>
  <c r="U319" i="1"/>
  <c r="V318" i="1"/>
  <c r="U318" i="1"/>
  <c r="V317" i="1"/>
  <c r="U317" i="1"/>
  <c r="V316" i="1"/>
  <c r="U316" i="1"/>
  <c r="V315" i="1"/>
  <c r="U315" i="1"/>
  <c r="V314" i="1"/>
  <c r="U314" i="1"/>
  <c r="V313" i="1"/>
  <c r="U313" i="1"/>
  <c r="V312" i="1"/>
  <c r="U312" i="1"/>
  <c r="V311" i="1"/>
  <c r="U311" i="1"/>
  <c r="V310" i="1"/>
  <c r="U310" i="1"/>
  <c r="V309" i="1"/>
  <c r="U309" i="1"/>
  <c r="V308" i="1"/>
  <c r="U308" i="1"/>
  <c r="V307" i="1"/>
  <c r="U307" i="1"/>
  <c r="V306" i="1"/>
  <c r="U306" i="1"/>
  <c r="V305" i="1"/>
  <c r="U305" i="1"/>
  <c r="V304" i="1"/>
  <c r="U304" i="1"/>
  <c r="V303" i="1"/>
  <c r="U303" i="1"/>
  <c r="V302" i="1"/>
  <c r="U302" i="1"/>
  <c r="V301" i="1"/>
  <c r="U301" i="1"/>
  <c r="V300" i="1"/>
  <c r="U300" i="1"/>
  <c r="V299" i="1"/>
  <c r="U299" i="1"/>
  <c r="V298" i="1"/>
  <c r="U298" i="1"/>
  <c r="V297" i="1"/>
  <c r="U297" i="1"/>
  <c r="V296" i="1"/>
  <c r="U296" i="1"/>
  <c r="V295" i="1"/>
  <c r="U295" i="1"/>
  <c r="V294" i="1"/>
  <c r="U294" i="1"/>
  <c r="V293" i="1"/>
  <c r="U293" i="1"/>
  <c r="V292" i="1"/>
  <c r="U292" i="1"/>
  <c r="V291" i="1"/>
  <c r="U291" i="1"/>
  <c r="V290" i="1"/>
  <c r="U290" i="1"/>
  <c r="V289" i="1"/>
  <c r="U289" i="1"/>
  <c r="V288" i="1"/>
  <c r="U288" i="1"/>
  <c r="V287" i="1"/>
  <c r="U287" i="1"/>
  <c r="V286" i="1"/>
  <c r="U286" i="1"/>
  <c r="V285" i="1"/>
  <c r="U285" i="1"/>
  <c r="V284" i="1"/>
  <c r="U284" i="1"/>
  <c r="V283" i="1"/>
  <c r="U283" i="1"/>
  <c r="V282" i="1"/>
  <c r="U282" i="1"/>
  <c r="V281" i="1"/>
  <c r="U281" i="1"/>
  <c r="V280" i="1"/>
  <c r="U280" i="1"/>
  <c r="V279" i="1"/>
  <c r="U279" i="1"/>
  <c r="V278" i="1"/>
  <c r="U278" i="1"/>
  <c r="V277" i="1"/>
  <c r="U277" i="1"/>
  <c r="V276" i="1"/>
  <c r="U276" i="1"/>
  <c r="V275" i="1"/>
  <c r="U275" i="1"/>
  <c r="V274" i="1"/>
  <c r="U274" i="1"/>
  <c r="V273" i="1"/>
  <c r="U273" i="1"/>
  <c r="V272" i="1"/>
  <c r="U272" i="1"/>
  <c r="V271" i="1"/>
  <c r="U271" i="1"/>
  <c r="V270" i="1"/>
  <c r="U270" i="1"/>
  <c r="V269" i="1"/>
  <c r="U269" i="1"/>
  <c r="V268" i="1"/>
  <c r="U268" i="1"/>
  <c r="V267" i="1"/>
  <c r="U267" i="1"/>
  <c r="V266" i="1"/>
  <c r="U266" i="1"/>
  <c r="V265" i="1"/>
  <c r="U265" i="1"/>
  <c r="V264" i="1"/>
  <c r="U264" i="1"/>
  <c r="V263" i="1"/>
  <c r="U263" i="1"/>
  <c r="V262" i="1"/>
  <c r="U262" i="1"/>
  <c r="V261" i="1"/>
  <c r="U261" i="1"/>
  <c r="V260" i="1"/>
  <c r="U260" i="1"/>
  <c r="V259" i="1"/>
  <c r="U259" i="1"/>
  <c r="V258" i="1"/>
  <c r="U258" i="1"/>
  <c r="V257" i="1"/>
  <c r="U257" i="1"/>
  <c r="V256" i="1"/>
  <c r="U256" i="1"/>
  <c r="V255" i="1"/>
  <c r="U255" i="1"/>
  <c r="V254" i="1"/>
  <c r="U254" i="1"/>
  <c r="V253" i="1"/>
  <c r="U253" i="1"/>
  <c r="V252" i="1"/>
  <c r="U252" i="1"/>
  <c r="V251" i="1"/>
  <c r="U251" i="1"/>
  <c r="V250" i="1"/>
  <c r="U250" i="1"/>
  <c r="V249" i="1"/>
  <c r="U249" i="1"/>
  <c r="V248" i="1"/>
  <c r="U248" i="1"/>
  <c r="V247" i="1"/>
  <c r="U247" i="1"/>
  <c r="V246" i="1"/>
  <c r="U246" i="1"/>
  <c r="V245" i="1"/>
  <c r="U245" i="1"/>
  <c r="V244" i="1"/>
  <c r="U244" i="1"/>
  <c r="V243" i="1"/>
  <c r="U243" i="1"/>
  <c r="V242" i="1"/>
  <c r="U242" i="1"/>
  <c r="V241" i="1"/>
  <c r="U241" i="1"/>
  <c r="V240" i="1"/>
  <c r="U240" i="1"/>
  <c r="V239" i="1"/>
  <c r="U239" i="1"/>
  <c r="V238" i="1"/>
  <c r="U238" i="1"/>
  <c r="V237" i="1"/>
  <c r="U237" i="1"/>
  <c r="V236" i="1"/>
  <c r="U236" i="1"/>
  <c r="V235" i="1"/>
  <c r="U235" i="1"/>
  <c r="V234" i="1"/>
  <c r="U234" i="1"/>
  <c r="V233" i="1"/>
  <c r="U233" i="1"/>
  <c r="V232" i="1"/>
  <c r="U232" i="1"/>
  <c r="V231" i="1"/>
  <c r="U231" i="1"/>
  <c r="V230" i="1"/>
  <c r="U230" i="1"/>
  <c r="V229" i="1"/>
  <c r="U229" i="1"/>
  <c r="V228" i="1"/>
  <c r="U228" i="1"/>
  <c r="V227" i="1"/>
  <c r="U227" i="1"/>
  <c r="V226" i="1"/>
  <c r="U226" i="1"/>
  <c r="V225" i="1"/>
  <c r="U225" i="1"/>
  <c r="V224" i="1"/>
  <c r="U224" i="1"/>
  <c r="V223" i="1"/>
  <c r="U223" i="1"/>
  <c r="V222" i="1"/>
  <c r="U222" i="1"/>
  <c r="V221" i="1"/>
  <c r="U221" i="1"/>
  <c r="V220" i="1"/>
  <c r="U220" i="1"/>
  <c r="V219" i="1"/>
  <c r="U219" i="1"/>
  <c r="V218" i="1"/>
  <c r="U218" i="1"/>
  <c r="V217" i="1"/>
  <c r="U217" i="1"/>
  <c r="V216" i="1"/>
  <c r="U216" i="1"/>
  <c r="V215" i="1"/>
  <c r="U215" i="1"/>
  <c r="V214" i="1"/>
  <c r="U214" i="1"/>
  <c r="V213" i="1"/>
  <c r="U213" i="1"/>
  <c r="V212" i="1"/>
  <c r="U212" i="1"/>
  <c r="V211" i="1"/>
  <c r="U211" i="1"/>
  <c r="V210" i="1"/>
  <c r="U210" i="1"/>
  <c r="V209" i="1"/>
  <c r="U209" i="1"/>
  <c r="V208" i="1"/>
  <c r="U208" i="1"/>
  <c r="V207" i="1"/>
  <c r="U207" i="1"/>
  <c r="V206" i="1"/>
  <c r="U206" i="1"/>
  <c r="V205" i="1"/>
  <c r="U205" i="1"/>
  <c r="V204" i="1"/>
  <c r="U204" i="1"/>
  <c r="V203" i="1"/>
  <c r="U203" i="1"/>
  <c r="V202" i="1"/>
  <c r="U202" i="1"/>
  <c r="V201" i="1"/>
  <c r="U201" i="1"/>
  <c r="V200" i="1"/>
  <c r="U200" i="1"/>
  <c r="V199" i="1"/>
  <c r="U199" i="1"/>
  <c r="V198" i="1"/>
  <c r="U198" i="1"/>
  <c r="V197" i="1"/>
  <c r="U197" i="1"/>
  <c r="V196" i="1"/>
  <c r="U196" i="1"/>
  <c r="V195" i="1"/>
  <c r="U195" i="1"/>
  <c r="V194" i="1"/>
  <c r="U194" i="1"/>
  <c r="V193" i="1"/>
  <c r="U193" i="1"/>
  <c r="V192" i="1"/>
  <c r="U192" i="1"/>
  <c r="V191" i="1"/>
  <c r="U191" i="1"/>
  <c r="V190" i="1"/>
  <c r="U190" i="1"/>
  <c r="V189" i="1"/>
  <c r="U189" i="1"/>
  <c r="V188" i="1"/>
  <c r="U188" i="1"/>
  <c r="V187" i="1"/>
  <c r="U187" i="1"/>
  <c r="V186" i="1"/>
  <c r="U186" i="1"/>
  <c r="V185" i="1"/>
  <c r="U185" i="1"/>
  <c r="V184" i="1"/>
  <c r="U184" i="1"/>
  <c r="V183" i="1"/>
  <c r="U183" i="1"/>
  <c r="V182" i="1"/>
  <c r="U182" i="1"/>
  <c r="V181" i="1"/>
  <c r="U181" i="1"/>
  <c r="V180" i="1"/>
  <c r="U180" i="1"/>
  <c r="V179" i="1"/>
  <c r="U179" i="1"/>
  <c r="V178" i="1"/>
  <c r="U178" i="1"/>
  <c r="V177" i="1"/>
  <c r="U177" i="1"/>
  <c r="V176" i="1"/>
  <c r="U176" i="1"/>
  <c r="V175" i="1"/>
  <c r="U175" i="1"/>
  <c r="V174" i="1"/>
  <c r="U174" i="1"/>
  <c r="V173" i="1"/>
  <c r="U173" i="1"/>
  <c r="V172" i="1"/>
  <c r="U172" i="1"/>
  <c r="V171" i="1"/>
  <c r="U171" i="1"/>
  <c r="V170" i="1"/>
  <c r="U170" i="1"/>
  <c r="V169" i="1"/>
  <c r="U169" i="1"/>
  <c r="V168" i="1"/>
  <c r="U168" i="1"/>
  <c r="V167" i="1"/>
  <c r="U167" i="1"/>
  <c r="V166" i="1"/>
  <c r="U166" i="1"/>
  <c r="V165" i="1"/>
  <c r="U165" i="1"/>
  <c r="V164" i="1"/>
  <c r="U164" i="1"/>
  <c r="V163" i="1"/>
  <c r="U163" i="1"/>
  <c r="V162" i="1"/>
  <c r="U162" i="1"/>
  <c r="V161" i="1"/>
  <c r="U161" i="1"/>
  <c r="V160" i="1"/>
  <c r="U160" i="1"/>
  <c r="V159" i="1"/>
  <c r="U159" i="1"/>
  <c r="V158" i="1"/>
  <c r="U158" i="1"/>
  <c r="V157" i="1"/>
  <c r="U157" i="1"/>
  <c r="V156" i="1"/>
  <c r="U156" i="1"/>
  <c r="V155" i="1"/>
  <c r="U155" i="1"/>
  <c r="V154" i="1"/>
  <c r="U154" i="1"/>
  <c r="V153" i="1"/>
  <c r="U153" i="1"/>
  <c r="V152" i="1"/>
  <c r="U152" i="1"/>
  <c r="V151" i="1"/>
  <c r="U151" i="1"/>
  <c r="V150" i="1"/>
  <c r="U150" i="1"/>
  <c r="V149" i="1"/>
  <c r="U149" i="1"/>
  <c r="V148" i="1"/>
  <c r="U148" i="1"/>
  <c r="V147" i="1"/>
  <c r="U147" i="1"/>
  <c r="V146" i="1"/>
  <c r="U146" i="1"/>
  <c r="V145" i="1"/>
  <c r="U145" i="1"/>
  <c r="V144" i="1"/>
  <c r="U144" i="1"/>
  <c r="V143" i="1"/>
  <c r="U143" i="1"/>
  <c r="V142" i="1"/>
  <c r="U142" i="1"/>
  <c r="V141" i="1"/>
  <c r="U141" i="1"/>
  <c r="V140" i="1"/>
  <c r="U140" i="1"/>
  <c r="V139" i="1"/>
  <c r="U139" i="1"/>
  <c r="V138" i="1"/>
  <c r="U138" i="1"/>
  <c r="V137" i="1"/>
  <c r="U137" i="1"/>
  <c r="V136" i="1"/>
  <c r="U136" i="1"/>
  <c r="V135" i="1"/>
  <c r="U135" i="1"/>
  <c r="V134" i="1"/>
  <c r="U134" i="1"/>
  <c r="V133" i="1"/>
  <c r="U133" i="1"/>
  <c r="V132" i="1"/>
  <c r="U132" i="1"/>
  <c r="V131" i="1"/>
  <c r="U131" i="1"/>
  <c r="V130" i="1"/>
  <c r="U130" i="1"/>
  <c r="V129" i="1"/>
  <c r="U129" i="1"/>
  <c r="V128" i="1"/>
  <c r="U128" i="1"/>
  <c r="V127" i="1"/>
  <c r="U127" i="1"/>
  <c r="V126" i="1"/>
  <c r="U126" i="1"/>
  <c r="V125" i="1"/>
  <c r="U125" i="1"/>
  <c r="V124" i="1"/>
  <c r="U124" i="1"/>
  <c r="V123" i="1"/>
  <c r="U123" i="1"/>
  <c r="V122" i="1"/>
  <c r="U122" i="1"/>
  <c r="V121" i="1"/>
  <c r="U121" i="1"/>
  <c r="V120" i="1"/>
  <c r="U120" i="1"/>
  <c r="V119" i="1"/>
  <c r="U119" i="1"/>
  <c r="V118" i="1"/>
  <c r="U118" i="1"/>
  <c r="V117" i="1"/>
  <c r="U117" i="1"/>
  <c r="V116" i="1"/>
  <c r="U116" i="1"/>
  <c r="V115" i="1"/>
  <c r="U115" i="1"/>
  <c r="V114" i="1"/>
  <c r="U114" i="1"/>
  <c r="V113" i="1"/>
  <c r="U113" i="1"/>
  <c r="V112" i="1"/>
  <c r="U112" i="1"/>
  <c r="V111" i="1"/>
  <c r="U111" i="1"/>
  <c r="V110" i="1"/>
  <c r="U110" i="1"/>
  <c r="V109" i="1"/>
  <c r="U109" i="1"/>
  <c r="V108" i="1"/>
  <c r="U108" i="1"/>
  <c r="V107" i="1"/>
  <c r="U107" i="1"/>
  <c r="V106" i="1"/>
  <c r="U106" i="1"/>
  <c r="V105" i="1"/>
  <c r="U105" i="1"/>
  <c r="V104" i="1"/>
  <c r="U104" i="1"/>
  <c r="V103" i="1"/>
  <c r="U103" i="1"/>
  <c r="V102" i="1"/>
  <c r="U102" i="1"/>
  <c r="V101" i="1"/>
  <c r="U101" i="1"/>
  <c r="V100" i="1"/>
  <c r="U100" i="1"/>
  <c r="V99" i="1"/>
  <c r="U99" i="1"/>
  <c r="V98" i="1"/>
  <c r="U98" i="1"/>
  <c r="V97" i="1"/>
  <c r="U97" i="1"/>
  <c r="V96" i="1"/>
  <c r="U96" i="1"/>
  <c r="V95" i="1"/>
  <c r="U95" i="1"/>
  <c r="V94" i="1"/>
  <c r="U94" i="1"/>
  <c r="V93" i="1"/>
  <c r="U93" i="1"/>
  <c r="V92" i="1"/>
  <c r="U92" i="1"/>
  <c r="V91" i="1"/>
  <c r="U91" i="1"/>
  <c r="V90" i="1"/>
  <c r="U90" i="1"/>
  <c r="V89" i="1"/>
  <c r="U89" i="1"/>
  <c r="V88" i="1"/>
  <c r="U88" i="1"/>
  <c r="V87" i="1"/>
  <c r="U87" i="1"/>
  <c r="V86" i="1"/>
  <c r="U86" i="1"/>
  <c r="V85" i="1"/>
  <c r="U85" i="1"/>
  <c r="V84" i="1"/>
  <c r="U84" i="1"/>
  <c r="V83" i="1"/>
  <c r="U83" i="1"/>
  <c r="V82" i="1"/>
  <c r="U82" i="1"/>
  <c r="V81" i="1"/>
  <c r="U81" i="1"/>
  <c r="V80" i="1"/>
  <c r="U80" i="1"/>
  <c r="V79" i="1"/>
  <c r="U79" i="1"/>
  <c r="V78" i="1"/>
  <c r="U78" i="1"/>
  <c r="V77" i="1"/>
  <c r="U77" i="1"/>
  <c r="V76" i="1"/>
  <c r="U76" i="1"/>
  <c r="V75" i="1"/>
  <c r="U75" i="1"/>
  <c r="V74" i="1"/>
  <c r="U74" i="1"/>
  <c r="V73" i="1"/>
  <c r="U73" i="1"/>
  <c r="V72" i="1"/>
  <c r="U72" i="1"/>
  <c r="V71" i="1"/>
  <c r="U71" i="1"/>
  <c r="V70" i="1"/>
  <c r="U70" i="1"/>
  <c r="V69" i="1"/>
  <c r="U69" i="1"/>
  <c r="V68" i="1"/>
  <c r="U68" i="1"/>
  <c r="V67" i="1"/>
  <c r="U67" i="1"/>
  <c r="V66" i="1"/>
  <c r="U66" i="1"/>
  <c r="V65" i="1"/>
  <c r="U65" i="1"/>
  <c r="V64" i="1"/>
  <c r="U64" i="1"/>
  <c r="V63" i="1"/>
  <c r="U63" i="1"/>
  <c r="V62" i="1"/>
  <c r="U62" i="1"/>
  <c r="V61" i="1"/>
  <c r="U61" i="1"/>
  <c r="V60" i="1"/>
  <c r="U60" i="1"/>
  <c r="V59" i="1"/>
  <c r="U59" i="1"/>
  <c r="V58" i="1"/>
  <c r="U58" i="1"/>
  <c r="V57" i="1"/>
  <c r="U57" i="1"/>
  <c r="V56" i="1"/>
  <c r="U56" i="1"/>
  <c r="V55" i="1"/>
  <c r="U55" i="1"/>
  <c r="V54" i="1"/>
  <c r="U54" i="1"/>
  <c r="V53" i="1"/>
  <c r="U53" i="1"/>
  <c r="V52" i="1"/>
  <c r="U52" i="1"/>
  <c r="V51" i="1"/>
  <c r="U51" i="1"/>
  <c r="V50" i="1"/>
  <c r="U50" i="1"/>
  <c r="V49" i="1"/>
  <c r="U49" i="1"/>
  <c r="V48" i="1"/>
  <c r="U48" i="1"/>
  <c r="V47" i="1"/>
  <c r="U47" i="1"/>
  <c r="V46" i="1"/>
  <c r="U46" i="1"/>
  <c r="V45" i="1"/>
  <c r="U45" i="1"/>
  <c r="V44" i="1"/>
  <c r="U44" i="1"/>
  <c r="V43" i="1"/>
  <c r="U43" i="1"/>
  <c r="V42" i="1"/>
  <c r="U42" i="1"/>
  <c r="V41" i="1"/>
  <c r="U41" i="1"/>
  <c r="V40" i="1"/>
  <c r="U40" i="1"/>
  <c r="V39" i="1"/>
  <c r="U39" i="1"/>
  <c r="V38" i="1"/>
  <c r="U38" i="1"/>
  <c r="V37" i="1"/>
  <c r="U37" i="1"/>
  <c r="V36" i="1"/>
  <c r="U36" i="1"/>
  <c r="V35" i="1"/>
  <c r="U35" i="1"/>
  <c r="V34" i="1"/>
  <c r="U34" i="1"/>
  <c r="V33" i="1"/>
  <c r="U33" i="1"/>
  <c r="V32" i="1"/>
  <c r="U32" i="1"/>
  <c r="V31" i="1"/>
  <c r="U31" i="1"/>
  <c r="V30" i="1"/>
  <c r="U30" i="1"/>
  <c r="V29" i="1"/>
  <c r="U29" i="1"/>
  <c r="V28" i="1"/>
  <c r="U28" i="1"/>
  <c r="V27" i="1"/>
  <c r="U27" i="1"/>
  <c r="V26" i="1"/>
  <c r="U26" i="1"/>
  <c r="V25" i="1"/>
  <c r="U25" i="1"/>
  <c r="V24" i="1"/>
  <c r="U24" i="1"/>
  <c r="V23" i="1"/>
  <c r="U23" i="1"/>
  <c r="V22" i="1"/>
  <c r="U22" i="1"/>
  <c r="V21" i="1"/>
  <c r="U21" i="1"/>
  <c r="V20" i="1"/>
  <c r="U20" i="1"/>
  <c r="V19" i="1"/>
  <c r="U19" i="1"/>
  <c r="V18" i="1"/>
  <c r="U18" i="1"/>
  <c r="V17" i="1"/>
  <c r="U17" i="1"/>
  <c r="V16" i="1"/>
  <c r="U16" i="1"/>
  <c r="V15" i="1"/>
  <c r="U15" i="1"/>
  <c r="V14" i="1"/>
  <c r="U14" i="1"/>
  <c r="V13" i="1"/>
  <c r="U13" i="1"/>
  <c r="V12" i="1"/>
  <c r="U12" i="1"/>
  <c r="V11" i="1"/>
  <c r="U11" i="1"/>
  <c r="V10" i="1"/>
  <c r="U10" i="1"/>
  <c r="V9" i="1"/>
  <c r="U9" i="1"/>
  <c r="V8" i="1"/>
  <c r="U8" i="1"/>
  <c r="V7" i="1"/>
  <c r="U7" i="1"/>
  <c r="V6" i="1"/>
  <c r="U6" i="1"/>
  <c r="V5" i="1"/>
  <c r="U5" i="1"/>
  <c r="V4" i="1"/>
  <c r="U4" i="1"/>
  <c r="V3" i="1"/>
  <c r="U3" i="1"/>
</calcChain>
</file>

<file path=xl/sharedStrings.xml><?xml version="1.0" encoding="utf-8"?>
<sst xmlns="http://schemas.openxmlformats.org/spreadsheetml/2006/main" count="11848" uniqueCount="2561">
  <si>
    <t>Line item ID</t>
  </si>
  <si>
    <t>Indicator</t>
  </si>
  <si>
    <t>Action</t>
  </si>
  <si>
    <t>Input</t>
  </si>
  <si>
    <t>Line item</t>
  </si>
  <si>
    <t>Line item type</t>
  </si>
  <si>
    <t>Description</t>
  </si>
  <si>
    <t>Base cost name</t>
  </si>
  <si>
    <t>Base cost amount</t>
  </si>
  <si>
    <t>Base cost unit</t>
  </si>
  <si>
    <t>Country multiplier</t>
  </si>
  <si>
    <t>Country multiplier unit</t>
  </si>
  <si>
    <t>Custom multiplier 1</t>
  </si>
  <si>
    <t>Custom multiplier 1 unit</t>
  </si>
  <si>
    <t>Custom multiplier 2</t>
  </si>
  <si>
    <t>Custom multiplier 2 unit</t>
  </si>
  <si>
    <t>Staff multiplier</t>
  </si>
  <si>
    <t>Staff multiplier unit</t>
  </si>
  <si>
    <t>Column name</t>
  </si>
  <si>
    <t>Definition</t>
  </si>
  <si>
    <t>Example</t>
  </si>
  <si>
    <t>Valid column values</t>
  </si>
  <si>
    <t>1, 2, 3, 4, or 5</t>
  </si>
  <si>
    <t>D.1.1 Laboratory testing for detection of priority diseases</t>
  </si>
  <si>
    <t>Implement and review national IHR laboratory plan</t>
  </si>
  <si>
    <t>Hold annual national conference on IHR laboratory plan implementation and coordination</t>
  </si>
  <si>
    <t>Conference per diems</t>
  </si>
  <si>
    <t>Recurring</t>
  </si>
  <si>
    <t>Per diems for annual, medium, 3-day, national conference on national IHR laboratory plan</t>
  </si>
  <si>
    <t>D.1.1.4.1.2</t>
  </si>
  <si>
    <t>Per diem for meeting - Domestic</t>
  </si>
  <si>
    <t>per day</t>
  </si>
  <si>
    <t>Central area count</t>
  </si>
  <si>
    <t>annual conference</t>
  </si>
  <si>
    <t>days</t>
  </si>
  <si>
    <t>Meeting attendees - Medium</t>
  </si>
  <si>
    <t>Name of the action costed for the indicator</t>
  </si>
  <si>
    <t>Name of the input costed for the action</t>
  </si>
  <si>
    <t>Name of the line item costed for the input</t>
  </si>
  <si>
    <t>Description of the line item costed for the input</t>
  </si>
  <si>
    <t>Unique ID of the line item costed for the input</t>
  </si>
  <si>
    <t>The name of the base cost of the line item (e.g., the amount paid for one desktop computer)</t>
  </si>
  <si>
    <t>The unit of the base cost</t>
  </si>
  <si>
    <t>The country multiplier used to scale the base cost of this line item (e.g., the number of intermediate areas in the country)</t>
  </si>
  <si>
    <t>The first custom multiplier used to scale the base  cost of this line item</t>
  </si>
  <si>
    <t>The second custom multiplier used to scale the base  cost of this line item</t>
  </si>
  <si>
    <t>Annual recurring costs</t>
  </si>
  <si>
    <t>Any non-zero number</t>
  </si>
  <si>
    <t>Any line item ID</t>
  </si>
  <si>
    <t>Any text without line breaks</t>
  </si>
  <si>
    <r>
      <rPr>
        <u/>
        <sz val="11"/>
        <color theme="1"/>
        <rFont val="Calibri"/>
        <family val="2"/>
        <scheme val="minor"/>
      </rPr>
      <t xml:space="preserve">One of the following:
</t>
    </r>
    <r>
      <rPr>
        <sz val="11"/>
        <color theme="1"/>
        <rFont val="Calibri"/>
        <family val="2"/>
        <scheme val="minor"/>
      </rPr>
      <t>Start-up
Capital
Recurring</t>
    </r>
  </si>
  <si>
    <t>Legend</t>
  </si>
  <si>
    <t xml:space="preserve">This costing worksheet contains the default cost inputs of the IHR Costing Tool. Gray rows represent inputs, such as “Hold annual national conference on IHR laboratory plan implementation and coordination”, and show the total costs for the input in the final two columns. White rows are the detailed, default line item cost calculations for each input, such as “Conference per diems”. The calculations for the line item costs are shown in the multiplier columns.
The legend below defines the contents of each column and the example walks through how they apply to calculating a specific line item cost.
In example 1 below, the cost “Conference per diems” includes the daily domestic per diem per person, times 1 annual conference lasting 3 days, times 30 people (105 USD * 1 * 3 * 30). Because this is a recurring line item, the total (9,450 USD) appears in column W, “Annual recurring costs”.
Note that costs to increase from score 4 to 5 are highly country-specific and are not included in the IHR Costing Tool.
</t>
  </si>
  <si>
    <t>Target score(s) applicable</t>
  </si>
  <si>
    <t>Unique ID and name of the indicator</t>
  </si>
  <si>
    <t>An indicator JEE ID (e.g., P.1.1) followed by its name</t>
  </si>
  <si>
    <t xml:space="preserve">Start-up/Capital costs </t>
  </si>
  <si>
    <t>The staff multiplier used to scale the base cost of this line item (e.g., the number of attendees for a medium meeting).
If the default values of staff multipliers were customized in the IHR Costing Tool, the custom values are used.</t>
  </si>
  <si>
    <t>The value of the country multiplier (see column O). Adjusting this value for a line item will update the total amount calculated in the final two columns. If it is blank, it is assumed to be equal to 1.
If country multiplier values were specified in the IHR Costing Tool, these are used. Otherwise, they can be entered manually.</t>
  </si>
  <si>
    <t>The value of custom multiplier 1 (see column Q). Adjusting this value for a line item will update the total amount calculated in the final two columns. If it is blank, it is assumed to be equal to 1.</t>
  </si>
  <si>
    <t>The base cost of the line item. Adjusting this value for a line item will update the total amount calculated in the final two columns. If a currency was not specified in the IHR Costing Tool, US Dollars (USD) are used. If it is blank, it is assumed to be equal to 0.
If the default values of base costs were customized in the IHR Costing Tool, the custom values are used.</t>
  </si>
  <si>
    <t>The value of custom multiplier 2 (see column S). Adjusting this value for a line item will update the total amount calculated in the final two columns. If it is blank, it is assumed to be equal to 1.</t>
  </si>
  <si>
    <t>The value of the staff multiplier (see column U). Adjusting this value for a line item will update the total amount calculated in the final two columns. If it is blank, it is assumed to be equal to 1.</t>
  </si>
  <si>
    <t>2, 3, and/or 4</t>
  </si>
  <si>
    <t>Target score(s) applicable, or Target score</t>
  </si>
  <si>
    <t>Current score</t>
  </si>
  <si>
    <t>For inputs (gray rows): The target score(s) that this input is needed to reach
For line items (white rows): The target score(s) that this line item is needed to reach 
Note that costs to increase from score 4 to 5 are highly country-specific and are not included in the IHR Costing Tool
If the "Costs - Scores Entered" spreadsheet is shown, then the score in this column is the user's specified target score</t>
  </si>
  <si>
    <t>Start-up: Line item amount represents professional services, workshops, or similar only paid in budget year 1 (e.g., consultant fees)
Capital: Line item amount represents durable goods, physical infrastructure, or similar only paid in budget year 1 (e.g., desktop computer)
Recurring: Line item amount paid once in every budget year including budget year 1 (e.g., salaries)</t>
  </si>
  <si>
    <t>For inputs (gray rows): The total start-up/capital costs for the input, equal to the sum of the input's line items' start-up/capital costs. If a currency was not specified in the IHR Costing Tool, US Dollars (USD) are used.
For line items (white rows): The total start-up/capital costs for the line item, if it is labeled "Start-up" or "Capital" in column G. If a currency was not specified in the IHR Costing Tool, US Dollars (USD) are used.</t>
  </si>
  <si>
    <t>For inputs (gray rows): The total annual recurring costs for the input, equal to the sum of the input's line items' recurring costs. If a currency was not specified in the IHR Costing Tool, US Dollars (USD) are used.
For line items (white rows): The total annual recurring costs for the line item, if it is labeled "Recurring" in column G. If a currency was not specified in the IHR Costing Tool, US Dollars (USD) are used.</t>
  </si>
  <si>
    <t xml:space="preserve">Current score for the indicator </t>
  </si>
  <si>
    <t xml:space="preserve">This spreadsheet contains a full list of IHR Costing Tool default cost inputs. 
See the "Legend" tab for examples and a full description of columns. </t>
  </si>
  <si>
    <t>Base cost amount (USD)</t>
  </si>
  <si>
    <t>Start-up/Capital costs (USD)</t>
  </si>
  <si>
    <t>Annual recurring costs (USD)</t>
  </si>
  <si>
    <t>P.3.4 Antimicrobial stewardship activities</t>
  </si>
  <si>
    <t>Distribute guidance for national plan implementation</t>
  </si>
  <si>
    <t>Disseminate job aids</t>
  </si>
  <si>
    <t>Printed job aids</t>
  </si>
  <si>
    <t>Printed job aids to implement national plan for antimicrobial stewardship at health facility level (10 copies of small print jobs per central hospital)</t>
  </si>
  <si>
    <t>P.3.4.2.1.1</t>
  </si>
  <si>
    <t>Small print job</t>
  </si>
  <si>
    <t>per copy</t>
  </si>
  <si>
    <t>Central hospitals count</t>
  </si>
  <si>
    <t>10</t>
  </si>
  <si>
    <t>copies</t>
  </si>
  <si>
    <t xml:space="preserve">Ongoing evaluation of antimicrobial stewardship at the health facility level        </t>
  </si>
  <si>
    <t>Workshops to evaluate antimicrobial stewardship practices</t>
  </si>
  <si>
    <t>Workshop</t>
  </si>
  <si>
    <t>Annual, small, 1-day workshops, held at the intermediate level, to evaluate ongoing antimicrobial stewardship practices. Includes facility rental, stationary, refreshments, and other incidentals.</t>
  </si>
  <si>
    <t>P.3.4.3.1.1</t>
  </si>
  <si>
    <t>Meeting - Small</t>
  </si>
  <si>
    <t>Intermediate 1 area count</t>
  </si>
  <si>
    <t>1</t>
  </si>
  <si>
    <t>day</t>
  </si>
  <si>
    <t>Workshop per diems</t>
  </si>
  <si>
    <t>Trainer to lead annual, small, 1-day, intermediate-area workshops to evaluate ongoing antimicrobial stewardship practices</t>
  </si>
  <si>
    <t>P.3.4.3.1.2</t>
  </si>
  <si>
    <t>Trainer / supervisor per diem, with meals</t>
  </si>
  <si>
    <t>meeting per area</t>
  </si>
  <si>
    <t>P.4.1 Surveillance systems in place for priority zoonotic diseases/pathogens</t>
  </si>
  <si>
    <t>Support routine sharing data sharing on zoonotic disease surveillance and response</t>
  </si>
  <si>
    <t>Hold regular information sharing meetings for technical stakeholders</t>
  </si>
  <si>
    <t>Meeting expenditures</t>
  </si>
  <si>
    <t>Expenses for 4 annual, small, half-day meetings to promote routine sharing of data and information on zoonotic disease surveillance and response. Includes facility rental, stationary, refreshments, and other incidentals.</t>
  </si>
  <si>
    <t>P.4.1.4.1.1</t>
  </si>
  <si>
    <t>4</t>
  </si>
  <si>
    <t>workshops</t>
  </si>
  <si>
    <t>0.5</t>
  </si>
  <si>
    <t>Meeting per diems</t>
  </si>
  <si>
    <t>Per diems for 4 annual, small, half-day meetings to promote routine sharing of data and information on zoonotic disease surveillance and response</t>
  </si>
  <si>
    <t>P.4.1.4.1.2</t>
  </si>
  <si>
    <t>Meeting attendees - Small</t>
  </si>
  <si>
    <t>Maintain information technology for data sharing</t>
  </si>
  <si>
    <t>Database annual software license</t>
  </si>
  <si>
    <t>Annual cost of 1 specialized software license for each of 2 labs to share information related to diagnostic testing of priority zoonotic diseases</t>
  </si>
  <si>
    <t>P.4.1.4.2.1</t>
  </si>
  <si>
    <t>Specialized computer software license</t>
  </si>
  <si>
    <t>per year</t>
  </si>
  <si>
    <t>license</t>
  </si>
  <si>
    <t>2</t>
  </si>
  <si>
    <t>labs</t>
  </si>
  <si>
    <t>Hold technical stakeholder meeting to review and strengthen data sharing protocols</t>
  </si>
  <si>
    <t>Expenses for annual, small, 1-day meeting to review routine sharing of data and information on zoonotic disease surveillance and response. Includes facility rental, stationary, refreshments, and other incidentals.</t>
  </si>
  <si>
    <t>P.4.1.4.4.1</t>
  </si>
  <si>
    <t>workshop</t>
  </si>
  <si>
    <t>Per diems for annual, small, 1-day meeting to review routine sharing of data and information on zoonotic disease surveillance and response</t>
  </si>
  <si>
    <t>P.4.1.4.4.2</t>
  </si>
  <si>
    <t>Hire technical professional to manage annual reports on surveillance and information sharing</t>
  </si>
  <si>
    <t>Salary for task duration</t>
  </si>
  <si>
    <t>Six months of salary support per year for a technically trained professional to aggregate, edit, and publish monthly and annual reports on zoonotic disease surveillance, events, and threats</t>
  </si>
  <si>
    <t>P.4.1.4.5.1</t>
  </si>
  <si>
    <t>Annual salary 1 (low) plus overhead (60.0%)</t>
  </si>
  <si>
    <t>professional</t>
  </si>
  <si>
    <t>years</t>
  </si>
  <si>
    <t>Support regular review of surveillance system performance</t>
  </si>
  <si>
    <t>Hold technical stakeholder workshop to define indicators for system improvement monitoring</t>
  </si>
  <si>
    <t>Start-up</t>
  </si>
  <si>
    <t>Expenses for 1 small, 1-day workshop to define indicators for monitoring and continuous improvement of national zoonotic disease surveillance systems. Includes facility rental, stationary, refreshments, and other incidentals.</t>
  </si>
  <si>
    <t>P.4.1.5.1.1</t>
  </si>
  <si>
    <t>Per diems for 1 small, 1-day workshop to define indicators for monitoring and continuous improvement of national zoonotic disease surveillance systems</t>
  </si>
  <si>
    <t>P.4.1.5.1.2</t>
  </si>
  <si>
    <t>Hold annual technical stakeholder meeting to review performance of surveillance system</t>
  </si>
  <si>
    <t>Expenses for annual, small, 1-day national meeting to review annual performance of national zoonotic surveillance system, per the continuous improvement indicators. Includes facility rental, stationary, refreshments, and other incidentals.</t>
  </si>
  <si>
    <t>P.4.1.5.2.1</t>
  </si>
  <si>
    <t>Per diems for annual, small, 1-day national meeting to review annual performance of national zoonotic surveillance system, per the continuous improvement indicators</t>
  </si>
  <si>
    <t>P.4.1.5.2.2</t>
  </si>
  <si>
    <t>D.2.2 Interoperable, interconnected, electronic real-time reporting system</t>
  </si>
  <si>
    <t>Establish and maintain intermediate-level surveillance units</t>
  </si>
  <si>
    <t>Cellular phones for unit staff</t>
  </si>
  <si>
    <t>Cellular and data annual plan fee</t>
  </si>
  <si>
    <t>Mobile cellular and broadband services to ensure that surveillance unit staff are available by voice, SMS, and email on a 24/7/365 basis</t>
  </si>
  <si>
    <t>D.2.2.1.1.1</t>
  </si>
  <si>
    <t>Cellular and data plan (per person)</t>
  </si>
  <si>
    <t>per phone per year</t>
  </si>
  <si>
    <t>plans</t>
  </si>
  <si>
    <t>Cellular phones for surveillance unit</t>
  </si>
  <si>
    <t>D.2.2.1.1.3</t>
  </si>
  <si>
    <t>1.0</t>
  </si>
  <si>
    <t>fraction of areas participating</t>
  </si>
  <si>
    <t>Information Technology Officers</t>
  </si>
  <si>
    <t>Salary</t>
  </si>
  <si>
    <t>Salary for IT officers to support data systems at intermediate levels</t>
  </si>
  <si>
    <t>D.2.2.1.2.1</t>
  </si>
  <si>
    <t>specialist</t>
  </si>
  <si>
    <t>Broadband internet access for unit office</t>
  </si>
  <si>
    <t>Annual plan fee</t>
  </si>
  <si>
    <t>Broadband data plan for surveillance unit</t>
  </si>
  <si>
    <t>D.2.2.1.4.1</t>
  </si>
  <si>
    <t>Office broadband data plan</t>
  </si>
  <si>
    <t>plan</t>
  </si>
  <si>
    <t>Establish and maintain national surveillance unit</t>
  </si>
  <si>
    <t>Salary for IT officer to support data systems at national level</t>
  </si>
  <si>
    <t>D.2.2.2.1.1</t>
  </si>
  <si>
    <t>Establish and maintain health facility surveillance capacity</t>
  </si>
  <si>
    <t>Cellular phones for facility staff</t>
  </si>
  <si>
    <t>Cellular plan to ensure that surveillance unit staff are available by voice, SMS, and email on a 24/7/365 basis</t>
  </si>
  <si>
    <t>D.2.2.3.1.2</t>
  </si>
  <si>
    <t>Maintain electronic disease surveillance data platform</t>
  </si>
  <si>
    <t>Hold workshops to develop plan for cross-sector shared data platform</t>
  </si>
  <si>
    <t>Workshop expenditures</t>
  </si>
  <si>
    <t>Workshops for national stakeholders from human health, animal health, and laboratory sector to set standards and develop action plan for integrating electronic surveillance data into a shared platform (such as a dashboard) accessible across sectors. Includes facility rental, stationary, refreshments, and other incidentals.</t>
  </si>
  <si>
    <t>D.2.2.4.1.1</t>
  </si>
  <si>
    <t>meetings</t>
  </si>
  <si>
    <t>Per diems for workshops for national stakeholders from human health, animal health, and laboratory sector to set standards and develop action plan for integrating electronic surveillance data into a shared platform (such as a dashboard) accessible across sectors</t>
  </si>
  <si>
    <t>D.2.2.4.1.2</t>
  </si>
  <si>
    <t>Develop and implement cross-sector shared data platform application</t>
  </si>
  <si>
    <t>Daily fees (total)</t>
  </si>
  <si>
    <t>Daily fees for external consultant (national) to evaluate current data systems for collecting surveillance data and information (e.g., DHIS, LIS, etc.) and develop and implement an application to integrate data streams into an accessible interface</t>
  </si>
  <si>
    <t>D.2.2.4.2.1</t>
  </si>
  <si>
    <t>Consultant fees (daily)</t>
  </si>
  <si>
    <t>90</t>
  </si>
  <si>
    <t>consultant</t>
  </si>
  <si>
    <t>R.2.4 Case management procedures are implemented for IHR relevant hazards</t>
  </si>
  <si>
    <t>Ongoing training events on case management, patient referral and transportation, and management and transport of potentially infectious patients</t>
  </si>
  <si>
    <t>Salary for a full-time employee to develop curriculum and lead training events</t>
  </si>
  <si>
    <t>Annual salary for 1 full-time employee to develop and lead ongoing trainings</t>
  </si>
  <si>
    <t>R.2.4.5.1.1</t>
  </si>
  <si>
    <t>year</t>
  </si>
  <si>
    <t>Training events</t>
  </si>
  <si>
    <t>Expenses for an annual, small, 1-day training session in each intermediate and intermediate 2 area to ensure that case management, patient referral and transportation, and management and transport of potentially infectious patients are implemented according to guidelines and/or SOPs. Includes facility rental, stationary, refreshments, and other incidentals.</t>
  </si>
  <si>
    <t>R.2.4.5.2.1</t>
  </si>
  <si>
    <t>Intermediate 1 area and intermediate 2 area count</t>
  </si>
  <si>
    <t>meeting</t>
  </si>
  <si>
    <t>Per diems</t>
  </si>
  <si>
    <t>Per diems for an annual, small, 1-day training session in each intermediate and intermediate 2 area to ensure that case management, patient referral and transportation, and management and transport of potentially infectious patients are implemented according to guidelines and/or SOPs</t>
  </si>
  <si>
    <t>R.2.4.5.2.2</t>
  </si>
  <si>
    <t>R.5.4 Communication Engagement with Aﬀected Communities</t>
  </si>
  <si>
    <t>Implement community level engagement strategy at sub-national level</t>
  </si>
  <si>
    <t>Hold intermediate-level stakeholder workshop to map partners and develop IEC materials</t>
  </si>
  <si>
    <t>Expenses for annual, small, 1-day workshops in each intermediate area for stakeholders to map partners and programs including community-based organizations, and to develop or update information education communication (IEC) materials.. Includes facility rental, stationary, refreshments, and other incidentals.</t>
  </si>
  <si>
    <t>R.5.4.2.1.1</t>
  </si>
  <si>
    <t>Per diems for annual, small, 1-day workshops in each intermediate area for stakeholders to map partners and programs including community-based organizations, and to develop or update information education communication (IEC) materials.</t>
  </si>
  <si>
    <t>R.5.4.2.1.2</t>
  </si>
  <si>
    <t>Provide national hotline for community engagement feedback</t>
  </si>
  <si>
    <t>Hotline service plan</t>
  </si>
  <si>
    <t>Annual service plan fee for 1 national hotline service for communities to provide feedback on community engagement processes to national stakeholders</t>
  </si>
  <si>
    <t>R.5.4.2.2.1</t>
  </si>
  <si>
    <t>Annual toll-free service plan</t>
  </si>
  <si>
    <t>Provide regular training in community engagement</t>
  </si>
  <si>
    <t>Hold regular training sessions for intermediate-level engagement teams</t>
  </si>
  <si>
    <t>Training expenditures</t>
  </si>
  <si>
    <t>Expenses for 2 annual, small, half-day training meetings in each intermediate and intermediate 2 area to train social mobilization and community engagement teams in reaching out to affected or at risk populations during health emergencies. Includes facility rental, stationary, refreshments, and other incidentals.</t>
  </si>
  <si>
    <t>R.5.4.3.1.1</t>
  </si>
  <si>
    <t>Training per diems</t>
  </si>
  <si>
    <t>Per diems for 2 annual, small, half-day training meetings in each intermediate and intermediate 2 area to train social mobilization and community engagement teams in reaching out to affected or at risk populations during health emergencies</t>
  </si>
  <si>
    <t>R.5.4.3.1.2</t>
  </si>
  <si>
    <t>Review and update community level engagement strategy</t>
  </si>
  <si>
    <t>Hold annual stakeholder meeting to review and revise community level engagement strategy</t>
  </si>
  <si>
    <t>Expenses for an annual, small, 1-day, national meeting for national stakeholders to review and revise community level engagement strategy and materials, including coordination with dynamic listening and rumor management activities. Includes facility rental, stationary, refreshments, and other incidentals.</t>
  </si>
  <si>
    <t>R.5.4.4.1.1</t>
  </si>
  <si>
    <t>Per diems for an annual, small, 1-day, national meeting for national stakeholders to review and revise community level engagement strategy and materials, including coordination with dynamic listening and rumor management activities</t>
  </si>
  <si>
    <t>R.5.4.4.1.2</t>
  </si>
  <si>
    <t>RE.1 Mechanisms are established and functioning for detecting and responding to radiological and nuclear emergencies</t>
  </si>
  <si>
    <t>Maintain radiation emergency planning and response branch</t>
  </si>
  <si>
    <t>Radiation emergency management specialists</t>
  </si>
  <si>
    <t>Annual salaries for 5 radiation emergency management specialists for 1 national response branch</t>
  </si>
  <si>
    <t>RE.1.4.1.1</t>
  </si>
  <si>
    <t>Annual salary 2 (mid) plus overhead (60.0%)</t>
  </si>
  <si>
    <t>5</t>
  </si>
  <si>
    <t>specialists</t>
  </si>
  <si>
    <t>Staff offices</t>
  </si>
  <si>
    <t>Office acquisition costs (per staff member)</t>
  </si>
  <si>
    <t>Physical office infrastructure for 5 radiation emergency management specialists for 1 national response branch</t>
  </si>
  <si>
    <t>RE.1.4.2.1</t>
  </si>
  <si>
    <t>Office cost per square meter (to lease)</t>
  </si>
  <si>
    <t>per square meter per year</t>
  </si>
  <si>
    <t>8</t>
  </si>
  <si>
    <t>square meters per occupant</t>
  </si>
  <si>
    <t>occupants</t>
  </si>
  <si>
    <t>Phone and internet services for office</t>
  </si>
  <si>
    <t>Office broadband internet and cellular data plan for 1 office for 1 national response branch</t>
  </si>
  <si>
    <t>RE.1.4.2.3</t>
  </si>
  <si>
    <t>Office broadband internet and cellular data plan</t>
  </si>
  <si>
    <t>per office</t>
  </si>
  <si>
    <t>Maintain and implement SOPs for national radiation emergency plan</t>
  </si>
  <si>
    <t>Hold stakeholder meeting to review and update SOPs</t>
  </si>
  <si>
    <t>Expenses for annual, small, 1-day, national stakeholder meetings to review and update SOPs for national radiation emergency plan. Includes facility rental, stationary, refreshments, and other incidentals.</t>
  </si>
  <si>
    <t>RE.1.5.1.1</t>
  </si>
  <si>
    <t>Per diems for annual, small, 1-day, national stakeholder meetings to review and update SOPs for national radiation emergency plan</t>
  </si>
  <si>
    <t>RE.1.5.1.2</t>
  </si>
  <si>
    <t>Hold intermediate area meetings for training in implementing SOPs</t>
  </si>
  <si>
    <t>Expenses for annual, small, 1-day, intermediate-level meetings to review SOPs for national radiation emergency plan. Includes facility rental, stationary, refreshments, and other incidentals.</t>
  </si>
  <si>
    <t>RE.1.5.2.1</t>
  </si>
  <si>
    <t>Participant per diems</t>
  </si>
  <si>
    <t>Per diems for annual, small, 1-day, intermediate-level meetings to review SOPs for national radiation emergency plan</t>
  </si>
  <si>
    <t>RE.1.5.2.2</t>
  </si>
  <si>
    <t>Regular training for radiation emergency response</t>
  </si>
  <si>
    <t>Annual training for first responders and physicians</t>
  </si>
  <si>
    <t>Expenses for annual, medium, 1-day training meetings in each intermediate area for first responders and physicians on radiation emergency response and associated plans. Includes facility rental, stationary, refreshments, and other incidentals.</t>
  </si>
  <si>
    <t>RE.1.8.1.1</t>
  </si>
  <si>
    <t>Meeting - Medium</t>
  </si>
  <si>
    <t>training session</t>
  </si>
  <si>
    <t>Per diems for annual, medium, 1-day training meetings in each intermediate area for first responders and physicians on radiation emergency response and associated plans</t>
  </si>
  <si>
    <t>RE.1.8.1.2</t>
  </si>
  <si>
    <t>Ensure systematic information exchange about radiological events</t>
  </si>
  <si>
    <t>Annual stakeholder meeting to review information exchange and coordination between partners</t>
  </si>
  <si>
    <t>Expenses for annual, small, 1-day, national meeting for stakeholders to review processes for information sharing for planning and response to chemical events. Includes facility rental, stationary, refreshments, and other incidentals.</t>
  </si>
  <si>
    <t>RE.1.9.1.1</t>
  </si>
  <si>
    <t>Per diems for annual, small, 1-day, national meeting for stakeholders to review processes for information sharing for planning and response to chemical events</t>
  </si>
  <si>
    <t>RE.1.9.1.2</t>
  </si>
  <si>
    <t>RE.2 Enabling environment is in place for management of Radiation Emergencies</t>
  </si>
  <si>
    <t>Maintain coordination between national authorities and ministry of health / IHR NFP</t>
  </si>
  <si>
    <t>National coordination manager for radiation emergencies</t>
  </si>
  <si>
    <t>Annual salary for 1 national coordination manager for radiation emergencies</t>
  </si>
  <si>
    <t>RE.2.1.1.1</t>
  </si>
  <si>
    <t>Annual salary 3 (high) plus overhead (60.0%)</t>
  </si>
  <si>
    <t>national coordination manager</t>
  </si>
  <si>
    <t>P.1.1 Legislation, laws, regulations, administrative requirements, policies or other government instruments in place are sufficient for implementation of IHR.</t>
  </si>
  <si>
    <t>Review and revise IHR legislation</t>
  </si>
  <si>
    <t>Hire national consultant to provide expert advice</t>
  </si>
  <si>
    <t>Fees for 60-days of consultant time to provide expert advice regarding the development of legislation and regulation for IHR implementation</t>
  </si>
  <si>
    <t>P.1.1.1.1.1</t>
  </si>
  <si>
    <t>60</t>
  </si>
  <si>
    <t>Hold stakeholder workshops to review legislation</t>
  </si>
  <si>
    <t>Two small 2-day workshops for national stakeholders to review and revise relevant legislation and regulations for IHR implementation. Includes facility rental, stationary, refreshments, and other incidentals.</t>
  </si>
  <si>
    <t>P.1.1.1.2.1</t>
  </si>
  <si>
    <t>Per diems for national stakeholders to attend 2 small 2-day workshops to review and revise relevant legislation and regulations for IHR implementation</t>
  </si>
  <si>
    <t>P.1.1.1.2.2</t>
  </si>
  <si>
    <t>Printed draft legislation</t>
  </si>
  <si>
    <t>Print draft national IHR legislation for review by national stakeholders (100 copies of small print job)</t>
  </si>
  <si>
    <t>P.1.1.1.2.3</t>
  </si>
  <si>
    <t>100</t>
  </si>
  <si>
    <t>3, 4</t>
  </si>
  <si>
    <t>Assess implementation of IHR legislation and policies</t>
  </si>
  <si>
    <t>Hold annual stakeholder meetings with regional neighbors</t>
  </si>
  <si>
    <t>Annual per diems for 3 days of effort from 3 national officials to review and revise cross-border agreements or protocols with neighboring countries.</t>
  </si>
  <si>
    <t>P.1.1.2.1.1</t>
  </si>
  <si>
    <t>Per diem for meeting - International</t>
  </si>
  <si>
    <t>3</t>
  </si>
  <si>
    <t>officials</t>
  </si>
  <si>
    <t>Hire lawyer (local) to provide expert advice</t>
  </si>
  <si>
    <t>Salary support for locally based lawyer to provide 3 months of expert advice on agreements or protocols for IHR implementation across sectors and/or borders</t>
  </si>
  <si>
    <t>P.1.1.2.2.1</t>
  </si>
  <si>
    <t>0.25</t>
  </si>
  <si>
    <t>P.1.2 The state can demonstrate that it has adjusted and aligned its domestic legislation, policies, and administrative arrangements to enable compliance with the IHR (2005).</t>
  </si>
  <si>
    <t>Identify adjustment needs for relevant IHR legislation and regulations</t>
  </si>
  <si>
    <t>Fees for 30-days of consultant time to provide expert advice regarding adjustment needs for relevant IHR legislation and regulations</t>
  </si>
  <si>
    <t>P.1.2.1.1.1</t>
  </si>
  <si>
    <t>30</t>
  </si>
  <si>
    <t>Hold annual national cross-sector workshop</t>
  </si>
  <si>
    <t>Workshop expenses for annual, large 1-day workshop to assess relevant legislation and policies related to IHR implementation. Includes facility rental, stationary, refreshments, and other incidentals.</t>
  </si>
  <si>
    <t>P.1.2.2.1.1</t>
  </si>
  <si>
    <t>Meeting - Large</t>
  </si>
  <si>
    <t>Per diems for annual, large 1-day workshop to assess relevant legislation and policies related to IHR implementation</t>
  </si>
  <si>
    <t>P.1.2.2.1.2</t>
  </si>
  <si>
    <t>Meeting attendees - Large</t>
  </si>
  <si>
    <t>Printed annual assessment</t>
  </si>
  <si>
    <t>Printed materials for annual workshop to assess use of relevant legislation and policies related to IHR implementation (100 copies of a small print job)</t>
  </si>
  <si>
    <t>P.1.2.2.1.3</t>
  </si>
  <si>
    <t xml:space="preserve">Maintain ongoing, area-specific IHR legislative guidance </t>
  </si>
  <si>
    <t>Hold annual national IHR workshop for legislative leaders</t>
  </si>
  <si>
    <t>Workshop expenses for annual, large 1-day workshop to review and revise administrative requirements for specific IHR areas (e.g., National IHR Focal Point designation). Includes facility rental, stationary, refreshments, and other incidentals.</t>
  </si>
  <si>
    <t>P.1.2.3.1.1</t>
  </si>
  <si>
    <t>Per diems for annual, large 1-day workshop to review and revise administrative requirements for specific IHR areas (e.g., National IHR Focal Point designation)</t>
  </si>
  <si>
    <t>P.1.2.3.1.2</t>
  </si>
  <si>
    <t>P.2.1 A functional mechanism is established for the coordination and integration of relevant sectors in the implementation of IHR</t>
  </si>
  <si>
    <t>Develop and implement guidance for NFP functions and coordination between relevant sectors</t>
  </si>
  <si>
    <t>Hold stakeholder workshop to develop guidance</t>
  </si>
  <si>
    <t>Expenses for small, 1-day national workshop to develop standard operating procedures and other guidance for routine NFP functions. Includes facility rental, stationary, refreshments, and other incidentals.</t>
  </si>
  <si>
    <t>P.2.1.1.1.1</t>
  </si>
  <si>
    <t>Per diems for small, 1-day national workshop to develop standard operating procedures and other guidance for routine NFP functions</t>
  </si>
  <si>
    <t>P.2.1.1.1.2</t>
  </si>
  <si>
    <t>2, 3, 4</t>
  </si>
  <si>
    <t>Provide regular training in guidance for national IHR NFP staff</t>
  </si>
  <si>
    <t>Workshop expenditures (national level)</t>
  </si>
  <si>
    <t>Expenses for annual small, 1-day national workshop to train personnel in SOPs for coordination between IHR NFP and relevant sectors. Includes facility rental, stationary, refreshments, and other incidentals.</t>
  </si>
  <si>
    <t>P.2.1.1.2.1</t>
  </si>
  <si>
    <t>Workshop per diems (national level)</t>
  </si>
  <si>
    <t>Per diems for annual small, 1-day national workshop to train personnel in SOPs for coordination between IHR NFP and relevant sectors</t>
  </si>
  <si>
    <t>P.2.1.1.2.2</t>
  </si>
  <si>
    <t>Workshop expenditures (intermediate level)</t>
  </si>
  <si>
    <t>Expenses for annual small, 1-day intermediate area workshop to train personnel in SOPs for coordination between IHR NFP and relevant sectors. Includes facility rental, stationary, refreshments, and other incidentals.</t>
  </si>
  <si>
    <t>P.2.1.1.2.3</t>
  </si>
  <si>
    <t>Workshop per diems (intermediate level)</t>
  </si>
  <si>
    <t>Per diems for annual small, 1-day intermediate area workshop to train personnel in SOPs for coordination between IHR NFP and relevant sectors</t>
  </si>
  <si>
    <t>P.2.1.1.2.4</t>
  </si>
  <si>
    <t>Establish and maintain NFP unit staff</t>
  </si>
  <si>
    <t>Cellular phones for NFP staff</t>
  </si>
  <si>
    <t>Cellular phone</t>
  </si>
  <si>
    <t>Capital</t>
  </si>
  <si>
    <t>Capital cost of cellular phones for 4 NFP staff members</t>
  </si>
  <si>
    <t>P.2.1.2.1.1</t>
  </si>
  <si>
    <t>Cellular phone (per person)</t>
  </si>
  <si>
    <t>per phone</t>
  </si>
  <si>
    <t>NFP staff members</t>
  </si>
  <si>
    <t>phone per staff member</t>
  </si>
  <si>
    <t>Cellular and data plan</t>
  </si>
  <si>
    <t>Cellular and data plans for 4 NFP staff members</t>
  </si>
  <si>
    <t>P.2.1.2.1.2</t>
  </si>
  <si>
    <t>plan per staff member</t>
  </si>
  <si>
    <t>Regularly review IHR policies and implementation</t>
  </si>
  <si>
    <t>Hold regular multisectoral committee meetings to review IHR policies and implementation</t>
  </si>
  <si>
    <t>Expenses for 2 medium-sized annual, 1-day national meetings of a multisectoral taskforce to review sector-specific policies related to IHR implementation. Includes facility rental, stationary, refreshments, and other incidentals.</t>
  </si>
  <si>
    <t>P.2.1.3.1.1</t>
  </si>
  <si>
    <t>Per diems for 2 medium-sized annual, 1-day national meetings of a multisectoral taskforce to review sector-specific policies related to IHR implementation</t>
  </si>
  <si>
    <t>P.2.1.3.1.2</t>
  </si>
  <si>
    <t>Strengthen support for domestic IHR implementation</t>
  </si>
  <si>
    <t>Hold regular multisectoral committee workshops with senior decision makers for outreach</t>
  </si>
  <si>
    <t>Expenses for large annual 1-day workshop for IHR coordination body to meet with senior decision makers to increase awareness of IHR requirements. Includes facility rental, stationary, refreshments, and other incidentals.</t>
  </si>
  <si>
    <t>P.2.1.4.1.1</t>
  </si>
  <si>
    <t>Per diems for large annual 1-day workshop for IHR coordination body to meet with senior decision makers to increase awareness of IHR requirements</t>
  </si>
  <si>
    <t>P.2.1.4.1.2</t>
  </si>
  <si>
    <t>P.3.1 Antimicrobial resistance (AMR) detection</t>
  </si>
  <si>
    <t>Develop and implement national action plan for detection and reporting of priority AMR pathogens</t>
  </si>
  <si>
    <t>Hold stakeholder workshops to develop action plan</t>
  </si>
  <si>
    <t>Expenses for small, national, 1-day workshop for stakeholders to develop a national action plan for detection and reporting of priority AMR pathogens. Includes facility rental, stationary, refreshments, and other incidentals.</t>
  </si>
  <si>
    <t>P.3.1.1.1.1</t>
  </si>
  <si>
    <t>Per diem for small, national, 1-day workshop to develop a national action plan for detection and reporting of priority AMR pathogens</t>
  </si>
  <si>
    <t>P.3.1.1.1.2</t>
  </si>
  <si>
    <t>Develop and implement national plan for laboratory testing of WHO priority pathogens</t>
  </si>
  <si>
    <t>Hold stakeholder workshops to develop plan</t>
  </si>
  <si>
    <t>Expenses for 2 small, 1-day workshops to develop national plan for laboratory testing of WHO priority pathogens, including designating laboratories for AMR detection and reporting. Includes facility rental, stationary, refreshments, and other incidentals.</t>
  </si>
  <si>
    <t>P.3.1.2.1.1</t>
  </si>
  <si>
    <t>Per diems for for 2 small, 1-day workshops to develop national plan for laboratory testing of WHO priority pathogens, including designating laboratories for AMR detection and reporting</t>
  </si>
  <si>
    <t>P.3.1.2.1.2</t>
  </si>
  <si>
    <t>Hire consultant to develop guidance for plan implementation</t>
  </si>
  <si>
    <t>Fees for 20-days of consultant time to adapt and standardize SOPs for laboratory testing and reporting of WHO priority pathogens</t>
  </si>
  <si>
    <t>P.3.1.2.2.1</t>
  </si>
  <si>
    <t>20</t>
  </si>
  <si>
    <t>Provide regular training in AMR laboratory testing and reporting</t>
  </si>
  <si>
    <t>Provide regular training for national AMR laboratory coordinators</t>
  </si>
  <si>
    <t>Training workshop expenditures</t>
  </si>
  <si>
    <t>Expenses for annual, small 5-day workshop to train national coordinating AMR laboratory personnel in SOPs for laboratory testing and reporting of WHO priority pathogens. Includes facility rental, stationary, refreshments, and other incidentals.</t>
  </si>
  <si>
    <t>P.3.1.3.1.1</t>
  </si>
  <si>
    <t>Training workshop per diems</t>
  </si>
  <si>
    <t>Per diems for annual, small 5-day workshop to train national coordinating AMR laboratory personnel in SOPs for laboratory testing and reporting of WHO priority pathogens</t>
  </si>
  <si>
    <t>P.3.1.3.1.2</t>
  </si>
  <si>
    <t>Provide regular training for sentinel AMR laboratory personnel</t>
  </si>
  <si>
    <t>Annual 5-day training for each of 10 sentinel sites on SOPs  for laboratory testing and reporting of WHO priority pathogens. Includes facility rental, stationary, refreshments, and other incidentals.</t>
  </si>
  <si>
    <t>P.3.1.3.2.1</t>
  </si>
  <si>
    <t>workshop days</t>
  </si>
  <si>
    <t>sentinel sites</t>
  </si>
  <si>
    <t>Per diems for annual 5-day training for each of 10 sentinel sites on SOPs  for laboratory testing and reporting of WHO priority pathogens</t>
  </si>
  <si>
    <t>P.3.1.3.2.2</t>
  </si>
  <si>
    <t>Maintain materials and information technology for AMR laboratory testing and reporting</t>
  </si>
  <si>
    <t>Computers for national AMR coordinating laboratory</t>
  </si>
  <si>
    <t>Computer system</t>
  </si>
  <si>
    <t>One computer system with office hardware for 1 national AMR coordinating laboratory</t>
  </si>
  <si>
    <t>P.3.1.4.1.1</t>
  </si>
  <si>
    <t>Computer system with office software (per person)</t>
  </si>
  <si>
    <t>per system</t>
  </si>
  <si>
    <t>computer system</t>
  </si>
  <si>
    <t>Analysis software</t>
  </si>
  <si>
    <t>One annual license for data analysis software for 1 national AMR coordinating laboratory</t>
  </si>
  <si>
    <t>P.3.1.4.1.2</t>
  </si>
  <si>
    <t>Computers for national sentinel AMR laboratories</t>
  </si>
  <si>
    <t>One computer system with office hardware for each of 10 sentinel sites</t>
  </si>
  <si>
    <t>P.3.1.4.2.1</t>
  </si>
  <si>
    <t>One annual license for data analysis software for each of 10 sentinel sites</t>
  </si>
  <si>
    <t>P.3.1.4.2.2</t>
  </si>
  <si>
    <t>Provide printed AMR laboratory testing request forms to sentinel sites</t>
  </si>
  <si>
    <t>Printed forms</t>
  </si>
  <si>
    <t>Annual print job of standardized request forms for laboratory testing for core AMR surveillance (1 large set of forms for each of 10 sentinel sites)</t>
  </si>
  <si>
    <t>P.3.1.4.3.1</t>
  </si>
  <si>
    <t>Large print job</t>
  </si>
  <si>
    <t>set of forms</t>
  </si>
  <si>
    <t>Maintain materials and reporting processes for antimicrobial susceptibility testing patterns</t>
  </si>
  <si>
    <t>Subscribe to core standard documents for antimicrobial susceptibility testing</t>
  </si>
  <si>
    <t>Annual subscription fee</t>
  </si>
  <si>
    <t>Annual fees for 3 subscriptions to CLSI or EUCAST standards for antimicrobial susceptibility testing</t>
  </si>
  <si>
    <t>P.3.1.5.1.1</t>
  </si>
  <si>
    <t>Annual subscription to AMR core standards document</t>
  </si>
  <si>
    <t>site</t>
  </si>
  <si>
    <t>document subscriptions</t>
  </si>
  <si>
    <t>Quality assurance for AMR sentinel laboratories</t>
  </si>
  <si>
    <t>External quality assurance</t>
  </si>
  <si>
    <t>Laboratory Transport</t>
  </si>
  <si>
    <t>One truck for each of 10 sentinel sites to transport materials to national laboratory for external quality assurance</t>
  </si>
  <si>
    <t>P.3.1.6.1.1</t>
  </si>
  <si>
    <t>Delivery truck</t>
  </si>
  <si>
    <t>per truck</t>
  </si>
  <si>
    <t>truck</t>
  </si>
  <si>
    <t>P.3.2 Surveillance of infections caused by AMR pathogens</t>
  </si>
  <si>
    <t>Develop and implement national AMR surveillance guidance and an action plan</t>
  </si>
  <si>
    <t>Hold multi-sectoral meetings to develop guidance and plan</t>
  </si>
  <si>
    <t>National meeting expenditures</t>
  </si>
  <si>
    <t>Expenses for 4 small, 1-day meetings of national coordinating committee to develop national AMR surveillance guidance. Includes facility rental, stationary, refreshments, and other incidentals.</t>
  </si>
  <si>
    <t>P.3.2.1.1.1</t>
  </si>
  <si>
    <t>National meeting per diems</t>
  </si>
  <si>
    <t>Per diems for 4 small, 1-day meetings of national coordinating committee to develop national AMR surveillance guidance.</t>
  </si>
  <si>
    <t>P.3.2.1.1.2</t>
  </si>
  <si>
    <t>Hold multi-sectoral meetings to review guidance and plan</t>
  </si>
  <si>
    <t>Sentinel site meeting expenditures</t>
  </si>
  <si>
    <t>Expenses for small, annual 2-day meetings at each of 10 sentinel sites to oversee AMR surveillance planning, implementation, training, and quality management. Includes facility rental, stationary, refreshments, and other incidentals.</t>
  </si>
  <si>
    <t>P.3.2.1.2.1</t>
  </si>
  <si>
    <t>Sentinel site meeting per diems</t>
  </si>
  <si>
    <t>Per diems for small, annual 2-day meetings at each of 10 sentinel sites to oversee AMR surveillance planning, implementation, training, and quality management</t>
  </si>
  <si>
    <t>P.3.2.1.2.2</t>
  </si>
  <si>
    <t>Maintain AMR data management capability</t>
  </si>
  <si>
    <t>AMR data manager</t>
  </si>
  <si>
    <t>Salary for 1 national AMR data manager to oversee collection, analysis, and reporting of data on AMR from all sentinel sites and other national sources</t>
  </si>
  <si>
    <t>P.3.2.2.1.1</t>
  </si>
  <si>
    <t>data manager</t>
  </si>
  <si>
    <t>Provide regular training in surveillance of WHO priority pathogens</t>
  </si>
  <si>
    <t>AMR National Coordinating Center staff and trainers</t>
  </si>
  <si>
    <t>Salary for 2 trainers at AMR National Coordinating center to plan and lead workshops and regular meetings with relevant stakeholders</t>
  </si>
  <si>
    <t>P.3.2.3.1.1</t>
  </si>
  <si>
    <t>employees</t>
  </si>
  <si>
    <t>Hold training workshops for sentinel site clinical personnel and multi-sectoral coordinating committee in SOPs and standards for surveillance of WHO priority pathogens</t>
  </si>
  <si>
    <t>Annual, 1-day medium-sized trainings at each of 10 sentinel sites on SOPs for surveillance of WHO priority pathogens. Includes facility rental, stationary, refreshments, and other incidentals.</t>
  </si>
  <si>
    <t>P.3.2.3.2.1</t>
  </si>
  <si>
    <t>workshop day</t>
  </si>
  <si>
    <t>Per diems for annual, 1-day medium-sized trainings at each of 10 sentinel sites on SOPs for surveillance of WHO priority pathogens</t>
  </si>
  <si>
    <t>P.3.2.3.2.2</t>
  </si>
  <si>
    <t>Monitor and review AMR surveillance and implementation progress</t>
  </si>
  <si>
    <t>Hold regular meeting to develop/update guidance</t>
  </si>
  <si>
    <t>Expenses for small annual 1-day meeting of the national coordinating committee to develop/update national AMR surveillance guidance and oversee national AMR activities. Includes facility rental, stationary, refreshments, and other incidentals.</t>
  </si>
  <si>
    <t>P.3.2.4.1.1</t>
  </si>
  <si>
    <t>Per diems for small annual 1-day meeting of the national coordinating committee to develop/update national AMR surveillance guidance and oversee national AMR activities</t>
  </si>
  <si>
    <t>P.3.2.4.1.2</t>
  </si>
  <si>
    <t>Provide regular supervisor evaluation at sentinel sites</t>
  </si>
  <si>
    <t>Supervisor per diems</t>
  </si>
  <si>
    <t>Annual per diems for national technical expert to conduct 2-day supervisory visits to each of 10 AMR sentinel surveillance sites</t>
  </si>
  <si>
    <t>P.3.2.4.2.1</t>
  </si>
  <si>
    <t>supervisor days</t>
  </si>
  <si>
    <t>P.3.3 Healthcare associated infection (HCAI) prevention control programs</t>
  </si>
  <si>
    <t>Develop and implement national plan for healthcare associated infection (HCAI) prevention and control programs</t>
  </si>
  <si>
    <t>Expenses for small national, 4-day workshop to develop a national plan for healthcare associated infection (HCAI) prevention and control programs. Includes facility rental, stationary, refreshments, and other incidentals.</t>
  </si>
  <si>
    <t>P.3.3.1.1.1</t>
  </si>
  <si>
    <t>Per diems for small national, 4-day workshop to develop a national plan for healthcare associated infection (HCAI) prevention and control programs</t>
  </si>
  <si>
    <t>P.3.3.1.1.2</t>
  </si>
  <si>
    <t>Task technical expert with drafting and adapting technical guidance</t>
  </si>
  <si>
    <t>Two months of salary for government technical expert to adapt SOPs and other technical guidance for healthcare associated infection (HCAI) prevention and control programs</t>
  </si>
  <si>
    <t>P.3.3.1.2.1</t>
  </si>
  <si>
    <t>0.17</t>
  </si>
  <si>
    <t>expert</t>
  </si>
  <si>
    <t>Ongoing updates to technical guidance</t>
  </si>
  <si>
    <t>Salary for routine updates</t>
  </si>
  <si>
    <t>One month salary per year for government technical expert update technical guidance for healthcare associated infection (HCAI) prevention and control programs</t>
  </si>
  <si>
    <t>P.3.3.1.3.1</t>
  </si>
  <si>
    <t>0.083</t>
  </si>
  <si>
    <t>Develop or update facility plans for healthcare associated infection (HCAI) prevention and control programs at all health facilities</t>
  </si>
  <si>
    <t>Hold hospital workshops to develop or update facility plans</t>
  </si>
  <si>
    <t>Expenses for 1 annual, small 1-day workshop per central hospital to develop or update operational plans for healthcare associated infection (HCAI) prevention and control programs. Includes facility rental, stationary, refreshments, and other incidentals.</t>
  </si>
  <si>
    <t>P.3.3.2.1.1</t>
  </si>
  <si>
    <t>Per diems for 1 annual, small 1-day workshop per central hospital to develop or update operational plans for healthcare associated infection (HCAI) prevention and control programs</t>
  </si>
  <si>
    <t>P.3.3.2.1.2</t>
  </si>
  <si>
    <t>Provide regular training of trainers for healthcare associated infection (HCAI) prevention and control program</t>
  </si>
  <si>
    <t>Hold regular training workshop for trainers</t>
  </si>
  <si>
    <t>Expenses for annual, medium-sized 1-day training-of-trainers workshop in healthcare associated infection (HCAI) prevention and control programs in each intermediate area. Includes facility rental, stationary, refreshments, and other incidentals.</t>
  </si>
  <si>
    <t>P.3.3.3.1.1</t>
  </si>
  <si>
    <t>Per diems for annual, medium-sized 1-day training-of-trainers workshop in healthcare associated infection (HCAI) prevention and control programs in each intermediate area</t>
  </si>
  <si>
    <t>P.3.3.3.1.2</t>
  </si>
  <si>
    <t>Maintain infrastructure to control airborne infection spread</t>
  </si>
  <si>
    <t>Renovate or equip healthcare facilities with airborne infection isolation rooms</t>
  </si>
  <si>
    <t>Airborne infection isolation room</t>
  </si>
  <si>
    <t>Capital expenses to renovate/equip 2 airborne infection isolation (negative pressure) rooms per intermediate area</t>
  </si>
  <si>
    <t>P.3.3.4.1.1</t>
  </si>
  <si>
    <t>per room</t>
  </si>
  <si>
    <t>rooms</t>
  </si>
  <si>
    <t>Review implementation of national healthcare associated infection (HCAI) prevention and control program</t>
  </si>
  <si>
    <t>Hold regular meetings with national technical team to review implementation and guidance</t>
  </si>
  <si>
    <t>Expenses for 4 annual, 1-day, medium-sized national meetings to review implementation of national healthcare associated infection (HCAI) prevention and control programs and update technical guidance as needed. Includes facility rental, stationary, refreshments, and other incidentals.</t>
  </si>
  <si>
    <t>P.3.3.5.1.1</t>
  </si>
  <si>
    <t>Per diems for 4 annual, 1-day, medium-sized national meetings to review implementation of national healthcare associated infection (HCAI) prevention and control programs and update technical guidance as needed</t>
  </si>
  <si>
    <t>P.3.3.5.1.2</t>
  </si>
  <si>
    <t>Hold regular meetings with multi-sectoral and multi-disciplinary committee to review implementation and guidance</t>
  </si>
  <si>
    <t>Expenses for 2 medium-sized, 1-day national meetings to review implementation of national healthcare associated infection (HCAI) prevention and control programs. Includes facility rental, stationary, refreshments, and other incidentals.</t>
  </si>
  <si>
    <t>P.3.3.5.2.1</t>
  </si>
  <si>
    <t>Per diems for 2 medium-sized, 1-day national meetings to review implementation of national healthcare associated infection (HCAI) prevention and control programs</t>
  </si>
  <si>
    <t>P.3.3.5.2.2</t>
  </si>
  <si>
    <t>Develop a national plan and guidance for antimicrobial stewardship</t>
  </si>
  <si>
    <t>Hold stakeholder workshop to develop plan</t>
  </si>
  <si>
    <t>Expenses for 2 small, national, 1-day meetings to develop a national plan for antimicrobial stewardship. Includes facility rental, stationary, refreshments, and other incidentals.</t>
  </si>
  <si>
    <t>P.3.4.1.1.1</t>
  </si>
  <si>
    <t>Per diems for 2 small, national, 1-day meetings to develop a national plan for antimicrobial stewardship</t>
  </si>
  <si>
    <t>P.3.4.1.1.2</t>
  </si>
  <si>
    <t>Four months salary for government technical expert to draft national guidance on appropriate antibiotic use and standardize SOPs and technical guidance</t>
  </si>
  <si>
    <t>P.3.4.1.2.1</t>
  </si>
  <si>
    <t>0.33</t>
  </si>
  <si>
    <t>Define priority zoonotic diseases that pose a national health risk</t>
  </si>
  <si>
    <t>Hold technical stakeholder workshop to define diseases</t>
  </si>
  <si>
    <t>Expenses for 1 small, 1-day workshop for technical stakeholders from relevant agencies to define priority zoonotic diseases that pose a national health risk. Includes facility rental, stationary, refreshments, and other incidentals.</t>
  </si>
  <si>
    <t>P.4.1.1.1.1</t>
  </si>
  <si>
    <t>Per diems for 1 small, 1-day workshop for technical stakeholders from relevant agencies to define priority zoonotic diseases that pose a national health risk</t>
  </si>
  <si>
    <t>P.4.1.1.1.2</t>
  </si>
  <si>
    <t>Develop protocols for information sharing during relevant events and incidents</t>
  </si>
  <si>
    <t>Hold multi-sector stakeholder workshops to develop protocols</t>
  </si>
  <si>
    <t>Expenses for 4 small, 1-day workshops for stakeholders from relevant agencies to define roles and responsibilities and to develop protocols for information sharing. Includes facility rental, stationary, refreshments, and other incidentals.</t>
  </si>
  <si>
    <t>P.4.1.2.1.1</t>
  </si>
  <si>
    <t>Per diems for 4 small, 1-day workshops for stakeholders from relevant agencies to define roles and responsibilities and to develop protocols for information sharing</t>
  </si>
  <si>
    <t>P.4.1.2.1.2</t>
  </si>
  <si>
    <t>Develop protocols for sharing specimens and reports related to diagnostic testing for priority zoonotic diseases</t>
  </si>
  <si>
    <t>Hold technical stakeholder workshops to develop protocols</t>
  </si>
  <si>
    <t>Expenses for 1 small, national, 1-day workshop for stakeholders from animal and human health laboratories to develop protocols for sharing specimens and reports related to diagnostic testing for priority zoonotic diseases. Includes facility rental, stationary, refreshments, and other incidentals.</t>
  </si>
  <si>
    <t>P.4.1.3.1.1</t>
  </si>
  <si>
    <t>Per diems for 1 small, national, 1-day workshop for stakeholders from animal and human health laboratories to develop protocols for sharing specimens and reports related to diagnostic testing for priority zoonotic diseases</t>
  </si>
  <si>
    <t>P.4.1.3.1.2</t>
  </si>
  <si>
    <t>Hire information technology specialist to customize software platforms</t>
  </si>
  <si>
    <t>Three months of salary support for information technology specialist to work with human and animal public health reference labs to customize software platforms for sharing information related to diagnostic testing</t>
  </si>
  <si>
    <t>P.4.1.4.3.1</t>
  </si>
  <si>
    <t>P.4.2 Veterinary or Animal Health Workforce</t>
  </si>
  <si>
    <t>Maintain trained veterinarian workforce</t>
  </si>
  <si>
    <t>Provide field epidemiology training stipends for veterinarians</t>
  </si>
  <si>
    <t>Annual stipend</t>
  </si>
  <si>
    <t>Specific stipend and support funding for 1 animal health professional to participate in national field epidemiology training program (FETP) or equivalent</t>
  </si>
  <si>
    <t>P.4.2.1.1.1</t>
  </si>
  <si>
    <t>veterinarian</t>
  </si>
  <si>
    <t>Veterinarian / Animal health workers (national level)</t>
  </si>
  <si>
    <t>Annual salary for 1 national animal health worker with public health training per 500,000 country population</t>
  </si>
  <si>
    <t>P.4.2.1.2.1</t>
  </si>
  <si>
    <t>Population</t>
  </si>
  <si>
    <t>0.000002</t>
  </si>
  <si>
    <t>veterinary officers per country population</t>
  </si>
  <si>
    <t>Veterinarian / Animal health workers (intermediate level)</t>
  </si>
  <si>
    <t>Annual salary for 1 animal health worker with public health training per intermediate level</t>
  </si>
  <si>
    <t>P.4.2.1.3.1</t>
  </si>
  <si>
    <t>veterinary officer per area</t>
  </si>
  <si>
    <t>Provide targeted training for animal health workforce</t>
  </si>
  <si>
    <t>Hold technical stakeholder workshop to assess current animal populations every 5 years</t>
  </si>
  <si>
    <t>Expenses for 1 small 1-day meeting, held nationally every five years, to assess current national animal population for livestock, companion animals, and key wildlife populations. Includes facility rental, stationary, refreshments, and other incidentals.</t>
  </si>
  <si>
    <t>P.4.2.2.1.1</t>
  </si>
  <si>
    <t>0.2</t>
  </si>
  <si>
    <t>workshops per year</t>
  </si>
  <si>
    <t>Per diems for 1 small 1-day meeting, held nationally every five years, to assess current national animal population for livestock, companion animals, and key wildlife populations</t>
  </si>
  <si>
    <t>P.4.2.2.1.2</t>
  </si>
  <si>
    <t>Hold technical stakeholder workshop to develop training plan</t>
  </si>
  <si>
    <t>Expenses for 4 small, annual, 1-day meetings to assess current training for animal health workforce capacity and develop a continuing training and education plan for human and animal health workers. Includes facility rental, stationary, refreshments, and other incidentals.</t>
  </si>
  <si>
    <t>P.4.2.2.2.1</t>
  </si>
  <si>
    <t>Per diems for 4 small, annual, 1-day meetings to assess current training for animal health workforce capacity and develop a continuing training and education plan for human and animal health workers</t>
  </si>
  <si>
    <t>P.4.2.2.2.2</t>
  </si>
  <si>
    <t>Provide detection and response training to animal health workforce</t>
  </si>
  <si>
    <t>Trainer per diems</t>
  </si>
  <si>
    <t>Per diem for 1 trainer to conduct annual 1-day joint One Health training programs for each intermediate and intermediate 2 area in information sharing and coordinated zoonotic disease detection and response</t>
  </si>
  <si>
    <t>P.4.2.2.3.1</t>
  </si>
  <si>
    <t>trainer</t>
  </si>
  <si>
    <t>P.4.3 Mechanisms for responding to infectious zoonoses and potential zoonoses are established and functional</t>
  </si>
  <si>
    <t>Support enabling environment for coordinated zoonotic disease event response</t>
  </si>
  <si>
    <t>Zoonotic Disease Activities Coordinator</t>
  </si>
  <si>
    <t>Annual, full-time salary for a technical expert with veterinary training to coordinate zoonotic disease activities within public health system</t>
  </si>
  <si>
    <t>P.4.3.1.1.1</t>
  </si>
  <si>
    <t>coordinator</t>
  </si>
  <si>
    <t>Hire legal expert to review legal framework and draft needed documents</t>
  </si>
  <si>
    <t>Two months salary support for legal expert to review and update legal/regulatory mechanisms for coordination among human and animal health sectors</t>
  </si>
  <si>
    <t>P.4.3.1.2.1</t>
  </si>
  <si>
    <t>Hold multi-sectoral meetings to develop SOPs for coordinated response</t>
  </si>
  <si>
    <t>Expenses for 3 small 1-day, national meetings per year (routine and urgent) of the multi-sectoral National Coordinating Committee for zoonotic disease surveillance. Includes facility rental, stationary, refreshments, and other incidentals.</t>
  </si>
  <si>
    <t>P.4.3.1.3.1</t>
  </si>
  <si>
    <t>Per diems for 3 small 1-day, national meetings per year (routine and urgent) of the multi-sectoral National Coordinating Committee for zoonotic disease surveillance</t>
  </si>
  <si>
    <t>P.4.3.1.3.2</t>
  </si>
  <si>
    <t>Develop formal national One Health Policy and framework for zoonotic disease surveillance and response</t>
  </si>
  <si>
    <t>Hold multi-sectoral leaders workshop to develop policy</t>
  </si>
  <si>
    <t>Expenses for 4 small, national 1-day workshops to develop formal national One Health Policy and framework. Includes facility rental, stationary, refreshments, and other incidentals.</t>
  </si>
  <si>
    <t>P.4.3.2.1.1</t>
  </si>
  <si>
    <t>Per diems for 4 small, national 1-day workshops to develop formal national One Health Policy and framework</t>
  </si>
  <si>
    <t>P.4.3.2.1.2</t>
  </si>
  <si>
    <t>Develop multisectoral national preparedness and response policy for zoonotic events</t>
  </si>
  <si>
    <t>Hold technical expert workshop to develop policy</t>
  </si>
  <si>
    <t>Expenses for 2 small, 1-day national workshops to develop multisectoral national preparedness and response policy and strategy for zoonotic events. Includes facility rental, stationary, refreshments, and other incidentals.</t>
  </si>
  <si>
    <t>P.4.3.3.1.1</t>
  </si>
  <si>
    <t>Per diems for 2 small, 1-day national workshops to develop multisectoral national preparedness and response policy and strategy for zoonotic events</t>
  </si>
  <si>
    <t>P.4.3.3.1.2</t>
  </si>
  <si>
    <t>Provide regular training in zoonotic disease response plan</t>
  </si>
  <si>
    <t>Provide regular training for key multi-sector focal points in roles and responsibilities for information sharing</t>
  </si>
  <si>
    <t>Expenses for annual, medium-sized, 1-day  training program in roles and responsibilities for information sharing for zoonotic disease detection and response. Includes facility rental, stationary, refreshments, and other incidentals.</t>
  </si>
  <si>
    <t>P.4.3.4.1.1</t>
  </si>
  <si>
    <t>Per diems for annual, medium-sized, 1-day  training program in roles and responsibilities for information sharing for zoonotic disease detection and response</t>
  </si>
  <si>
    <t>P.4.3.4.1.2</t>
  </si>
  <si>
    <t>Provide regular training for health services in information sharing and coordinated detection and response</t>
  </si>
  <si>
    <t>Expenses for 1 small, 1-day, medium-sized training program per intermediate and intermediate 2 area in coordinated zoonotic disease detection and response. Includes facility rental, stationary, refreshments, and other incidentals.</t>
  </si>
  <si>
    <t>P.4.3.4.2.1</t>
  </si>
  <si>
    <t>Per diems for 1 small, 1-day, medium-sized training program per intermediate and intermediate 2 area in coordinated zoonotic disease detection and response</t>
  </si>
  <si>
    <t>P.4.3.4.2.2</t>
  </si>
  <si>
    <t>Provide regular training of trainers and exercises</t>
  </si>
  <si>
    <t>Expenses for annual, 1-day, medium-sized training-of-trainers workshop in coordinated zoonotic disease response for animal and human health. Includes facility rental, stationary, refreshments, and other incidentals.</t>
  </si>
  <si>
    <t>P.4.3.4.3.1</t>
  </si>
  <si>
    <t>Per diems for annual, 1-day, medium-sized training-of-trainers workshop in coordinated zoonotic disease response for animal and human health</t>
  </si>
  <si>
    <t>P.4.3.4.3.2</t>
  </si>
  <si>
    <t>Perform regular outreach and risk communication</t>
  </si>
  <si>
    <t>Provide regular intermediate-level outreach meetings</t>
  </si>
  <si>
    <t>Expenses for 1 annual, half-day meeting per intermediate area for outreach by veterinary/animal health officers to encourage reporting of zoonotic diseases. Includes facility rental, stationary, refreshments, and other incidentals.</t>
  </si>
  <si>
    <t>P.4.3.5.1.1</t>
  </si>
  <si>
    <t>Per diems for 1 annual, half-day meeting per intermediate area for outreach by veterinary/animal health officers to encourage reporting of zoonotic diseases</t>
  </si>
  <si>
    <t>P.4.3.5.1.2</t>
  </si>
  <si>
    <t>Provide outreach materials</t>
  </si>
  <si>
    <t>Printed materials</t>
  </si>
  <si>
    <t>Expenses to print 100 informational posters per intermediate area to encourage reporting and control of zoonotic diseases</t>
  </si>
  <si>
    <t>P.4.3.5.2.1</t>
  </si>
  <si>
    <t>posters</t>
  </si>
  <si>
    <t>Task risk communications specialists to develop outreach plan and materials</t>
  </si>
  <si>
    <t>Three months salary support for risk communications specialist to develop materials to conduct outreach to farmers, community health workers, and the public to encourage reporting and control of zoonotic diseases</t>
  </si>
  <si>
    <t>P.4.3.5.3.1</t>
  </si>
  <si>
    <t xml:space="preserve">P.5.1 Mechanisms are established and functioning for detecting and responding to foodborne disease and food contamination. </t>
  </si>
  <si>
    <t>Define roles and responsibilities and focal points for investigation of foodborne disease</t>
  </si>
  <si>
    <t>Hold multi-sectoral workshop to define roles and responsibilities and focal points</t>
  </si>
  <si>
    <t>Expenses for 4 small, 1-day workshops to define roles and responsibilities for investigation of foodborne disease or contamination events. Includes facility rental, stationary, refreshments, and other incidentals.</t>
  </si>
  <si>
    <t>P.5.1.1.1.1</t>
  </si>
  <si>
    <t>Per diems for 4 small, 1-day workshops to define roles and responsibilities for investigation of foodborne disease or contamination events</t>
  </si>
  <si>
    <t>P.5.1.1.1.2</t>
  </si>
  <si>
    <t>Develop communications protocols for information exchange during foodborne disease outbreak investigations</t>
  </si>
  <si>
    <t>Expenses for 4 small, 1-day workshops to develop communications protocols for rapid information exchange during suspected foodborne disease outbreak investigations. Includes facility rental, stationary, refreshments, and other incidentals.</t>
  </si>
  <si>
    <t>P.5.1.2.1.1</t>
  </si>
  <si>
    <t>Per diems for 4 small, 1-day workshops to develop communications protocols for rapid information exchange during suspected foodborne disease outbreak investigations</t>
  </si>
  <si>
    <t>P.5.1.2.1.2</t>
  </si>
  <si>
    <t>Provide training in communications protocols for information exchange during foodborne disease outbreak investigations</t>
  </si>
  <si>
    <t>Provide regular training to multi-sectoral stakeholders</t>
  </si>
  <si>
    <t>Expenses for 1 annual, medium-sized 1-day training in information sharing during foodborne disease or contamination events. Includes facility rental, stationary, refreshments, and other incidentals.</t>
  </si>
  <si>
    <t>P.5.1.3.1.1</t>
  </si>
  <si>
    <t>Per diems for 1 annual, medium-sized 1-day training in information sharing during foodborne disease or contamination events</t>
  </si>
  <si>
    <t>P.5.1.3.1.2</t>
  </si>
  <si>
    <t>Develop rapid response teams to investigate potential food and water borne disease outbreaks</t>
  </si>
  <si>
    <t>Hire rapid response team staff</t>
  </si>
  <si>
    <t>Salary for one rapid response team member</t>
  </si>
  <si>
    <t>Salary for 1 full-time rapid response staff member per intermediate area to monitor and respond to food-related events including collection of clinical data and specimens</t>
  </si>
  <si>
    <t>P.5.1.4.1.1</t>
  </si>
  <si>
    <t>staff member</t>
  </si>
  <si>
    <t>Rapid response kit for investigation and sample collection</t>
  </si>
  <si>
    <t>Rapid response kit including consumables and other equipment</t>
  </si>
  <si>
    <t>Cost of 1 rapid response kit per intermediate area, including consumables, PPE, and sample collection supplies</t>
  </si>
  <si>
    <t>P.5.1.4.2.1</t>
  </si>
  <si>
    <t>Rapid response kit</t>
  </si>
  <si>
    <t>per kit</t>
  </si>
  <si>
    <t>kit</t>
  </si>
  <si>
    <t>Cellular communications for rapid response teams</t>
  </si>
  <si>
    <t>Cost of 1 cellular phone per intermediate area to support field communications for rapid response teams</t>
  </si>
  <si>
    <t>P.5.1.4.3.1</t>
  </si>
  <si>
    <t>phone</t>
  </si>
  <si>
    <t>Cellular and data service</t>
  </si>
  <si>
    <t>Annual cost of 1 cellular and data plan per intermediate area to support field communications for rapid response teams</t>
  </si>
  <si>
    <t>P.5.1.4.3.2</t>
  </si>
  <si>
    <t>Laptop computers for rapid response teams</t>
  </si>
  <si>
    <t>Laptop computer</t>
  </si>
  <si>
    <t>Cost of 1 laptop computer with office software per intermediate area to support field communications for rapid response teams</t>
  </si>
  <si>
    <t>P.5.1.4.4.1</t>
  </si>
  <si>
    <t>system</t>
  </si>
  <si>
    <t>Review, update, and implement risk assessment and information-sharing protocols for coordinated responses to food safety events</t>
  </si>
  <si>
    <t>Hold multi-sectoral meeting to review and update protocols</t>
  </si>
  <si>
    <t>Annual expenses for 4 small, national 1-day meetings (routine and/or urgent) to update and implement information-sharing protocols. Includes facility rental, stationary, refreshments, and other incidentals.</t>
  </si>
  <si>
    <t>P.5.1.5.1.1</t>
  </si>
  <si>
    <t>Annual per diems for 4 small, national 1-day meetings (routine and/or urgent) to update and implement information-sharing protocols</t>
  </si>
  <si>
    <t>P.5.1.5.1.2</t>
  </si>
  <si>
    <t>Provide training materials for foodborne disease outbreak information sharing and response</t>
  </si>
  <si>
    <t>Task public health specialist with developing training guidelines and SOPs</t>
  </si>
  <si>
    <t>Three months salary support for 1 public health specialist to develop training  guidelines for food safety risk assessment and response</t>
  </si>
  <si>
    <t>P.5.1.6.1.1</t>
  </si>
  <si>
    <t>Develop and implement outreach materials</t>
  </si>
  <si>
    <t>Task risk communications specialists with developing outreach materials</t>
  </si>
  <si>
    <t>Three months salary support for 1 risk communications specialist to develop materials to conduct outreach to farm workers, food handlers, health professionals, and the public to reduce risks of food safety events</t>
  </si>
  <si>
    <t>P.5.1.7.1.1</t>
  </si>
  <si>
    <t>Disseminate outreach materials</t>
  </si>
  <si>
    <t>Printed materials (local areas)</t>
  </si>
  <si>
    <t>Printed materials for outreach to farm workers, food handlers, health professionals, and the public to reduce risks of food safety events (10 copies per local area)</t>
  </si>
  <si>
    <t>P.5.1.7.2.1</t>
  </si>
  <si>
    <t>Local area count</t>
  </si>
  <si>
    <t>Maintain information technology to support foodborne disease outbreak data collection and information sharing</t>
  </si>
  <si>
    <t>Maintain database software to manage and share information</t>
  </si>
  <si>
    <t>Database software</t>
  </si>
  <si>
    <t>Annual cost of 1 database license per intermediate area to manage and share information on food safety events</t>
  </si>
  <si>
    <t>P.5.1.8.1.1</t>
  </si>
  <si>
    <t>Standard database software license</t>
  </si>
  <si>
    <t>per license per year</t>
  </si>
  <si>
    <t>Perform inspections to enforce food safety standards</t>
  </si>
  <si>
    <t>Hire food safety inspectors</t>
  </si>
  <si>
    <t>Food safety inspector salary</t>
  </si>
  <si>
    <t>Salary for 1 full-time food inspector per intermediate area to verify that food safety standards are followed</t>
  </si>
  <si>
    <t>P.5.1.9.1.1</t>
  </si>
  <si>
    <t>inspector</t>
  </si>
  <si>
    <t>Hire national food inspection leadership</t>
  </si>
  <si>
    <t>Food safety inspection manager salary</t>
  </si>
  <si>
    <t>Salary for 1 full-time, national food safety inspection manager</t>
  </si>
  <si>
    <t>P.5.1.9.2.1</t>
  </si>
  <si>
    <t>manager</t>
  </si>
  <si>
    <t>P.6.1 Whole-of-government biosafety and biosecurity system is in place for human, animal, and agriculture facilities</t>
  </si>
  <si>
    <t>Review and revise biosafety and biosecurity legislation</t>
  </si>
  <si>
    <t xml:space="preserve">Fees for 40-days of consultant time to provide expert advice regarding national biosafety and biosecurity legislation </t>
  </si>
  <si>
    <t>P.6.1.1.1.1</t>
  </si>
  <si>
    <t>40</t>
  </si>
  <si>
    <t>Hold stakeholder workshops to review legal framework</t>
  </si>
  <si>
    <t>Expenses for 4 small, 1-day workshops for national stakeholders to review and revise national legal framework for biosafety and biosecurity. Includes facility rental, stationary, refreshments, and other incidentals.</t>
  </si>
  <si>
    <t>P.6.1.1.2.1</t>
  </si>
  <si>
    <t>Per diems for 4 small, 1-day workshops for national stakeholders to review and revise national legal framework for biosafety and biosecurity</t>
  </si>
  <si>
    <t>P.6.1.1.2.2</t>
  </si>
  <si>
    <t>Printed materials for workshop to review and revise national legal framework for biosafety and biosecurity (100 copies of a small print job)</t>
  </si>
  <si>
    <t>P.6.1.1.2.3</t>
  </si>
  <si>
    <t>Develop regulatory framework for biosafety and biosecurity</t>
  </si>
  <si>
    <t>Fees for 40-days of consultant time to provide expert advice regarding regulatory framework for biosafety and biosecurity</t>
  </si>
  <si>
    <t>P.6.1.2.1.1</t>
  </si>
  <si>
    <t>Hold stakeholder workshops to develop and refine regulatory framework</t>
  </si>
  <si>
    <t>Annual expenses for 4 small, 1-day workshops for national stakeholders to develop regulations, policies, and plans to implement national biosafety and biosecurity legislation. Includes facility rental, stationary, refreshments, and other incidentals.</t>
  </si>
  <si>
    <t>P.6.1.2.2.1</t>
  </si>
  <si>
    <t>Annual per diems for 4 small, 1-day workshops for national stakeholders to develop regulations, policies, and plans to implement national biosafety and biosecurity legislation. Includes facility rental, stationary, refreshments, and other incidentals.</t>
  </si>
  <si>
    <t>P.6.1.2.2.2</t>
  </si>
  <si>
    <t>Printed draft framework</t>
  </si>
  <si>
    <t>Printed materials for workshops (100 copies of a small print job)</t>
  </si>
  <si>
    <t>P.6.1.2.2.3</t>
  </si>
  <si>
    <t>Establish biosafety and biosecurity program coordination and guidance</t>
  </si>
  <si>
    <t>Hold technical expert workshop to develop standards and guidance</t>
  </si>
  <si>
    <t>Expenses for 1 small, 1-day national workshop to review and revise international standards, SOPs, and guidelines for biosafety and biosecurity. Includes facility rental, stationary, refreshments, and other incidentals.</t>
  </si>
  <si>
    <t>P.6.1.3.1.1</t>
  </si>
  <si>
    <t>Per diems for 1 small, 1-day national workshop to review and revise international standards, SOPs, and guidelines for biosafety and biosecurity</t>
  </si>
  <si>
    <t>P.6.1.3.1.2</t>
  </si>
  <si>
    <t>Disseminate job aids to health care facilities</t>
  </si>
  <si>
    <t>Annual printed job aids outlining appropriate pathogen control measures (5 copies per central hospital)</t>
  </si>
  <si>
    <t>P.6.1.3.2.1</t>
  </si>
  <si>
    <t>Hire specialists and trainers to coordinate program</t>
  </si>
  <si>
    <t>Laboratory specialist salary</t>
  </si>
  <si>
    <t>Annual salary for 1 national full-time laboratory specialist to coordinate national biosafety and biosecurity programs</t>
  </si>
  <si>
    <t>P.6.1.3.3.1</t>
  </si>
  <si>
    <t>Laboratory trainer/specialist salary</t>
  </si>
  <si>
    <t>Annual salary for 1 full-time national laboratory/training specialist to coordinate in-service training in biosafety and biosecurity protocols</t>
  </si>
  <si>
    <t>P.6.1.3.3.2</t>
  </si>
  <si>
    <t>Biosafety specialist salary</t>
  </si>
  <si>
    <t>Annual salary for 1 full-time national biosafety specialist to coordinate national licensing or certification schemes, pathogen inventories, and inspection of laboratories</t>
  </si>
  <si>
    <t>P.6.1.3.3.3</t>
  </si>
  <si>
    <t>Monitor facilities housing biological materials of concern</t>
  </si>
  <si>
    <t>Hold workshop to develop action plan to monitor facilities and their pathogen inventories</t>
  </si>
  <si>
    <t>Expenses for 1 small, 1-day national workshop to develop an action plan to monitor facilities housing biological materials of concern. Includes facility rental, stationary, refreshments, and other incidentals.</t>
  </si>
  <si>
    <t>P.6.1.4.1.1</t>
  </si>
  <si>
    <t>Per diems for 1 small, 1-day national workshop to develop an action plan to monitor facilities housing biological materials of concern</t>
  </si>
  <si>
    <t>P.6.1.4.1.2</t>
  </si>
  <si>
    <t>Conduct outreach and promotion for biosafety and biosecurity program</t>
  </si>
  <si>
    <t>Hold workshop with national- and intermediate-level stakeholders to build awareness</t>
  </si>
  <si>
    <t>Expenses for 1 small, 1-day workshop per intermediate area to build awareness of national biosafety and biosecurity framework. Includes facility rental, stationary, refreshments, and other incidentals.</t>
  </si>
  <si>
    <t>P.6.1.5.1.1</t>
  </si>
  <si>
    <t>Per diems for 1 small, 1-day workshop per intermediate area to build awareness of national biosafety and biosecurity framework</t>
  </si>
  <si>
    <t>P.6.1.5.1.2</t>
  </si>
  <si>
    <t>Maintain information technology to support biosafety and biosecurity program</t>
  </si>
  <si>
    <t>Desktop computer system for program staff</t>
  </si>
  <si>
    <t>Desktop computer system with office software</t>
  </si>
  <si>
    <t>Capital cost of 1 computer system with office software</t>
  </si>
  <si>
    <t>P.6.1.6.1.1</t>
  </si>
  <si>
    <t>Secure database for tracking pathogen inventories at facilities housing biological materials of concern</t>
  </si>
  <si>
    <t>License for facility and pathogen tracking database</t>
  </si>
  <si>
    <t>Annual cost of 1 license for secure database for tracking of pathogen inventories at institutions and laboratories that house biological materials of concern</t>
  </si>
  <si>
    <t>P.6.1.6.2.1</t>
  </si>
  <si>
    <t>Broadband internet for program office</t>
  </si>
  <si>
    <t>Office broadband internet</t>
  </si>
  <si>
    <t>Annual cost of 1 broadband data plan for national biosafety and biosecurity program staff</t>
  </si>
  <si>
    <t>P.6.1.6.3.1</t>
  </si>
  <si>
    <t>Cellular phones for program office staff</t>
  </si>
  <si>
    <t>Cellular phones</t>
  </si>
  <si>
    <t>Capital cost of 3 cellular phones for national biosafety and biosecurity program staff</t>
  </si>
  <si>
    <t>P.6.1.6.4.1</t>
  </si>
  <si>
    <t>phones</t>
  </si>
  <si>
    <t>Cellular data plan for program office</t>
  </si>
  <si>
    <t>Cellular data plan</t>
  </si>
  <si>
    <t>Annual cost of 3 cellular and data plans for national biosafety and biosecurity program staff</t>
  </si>
  <si>
    <t>P.6.1.6.5.1</t>
  </si>
  <si>
    <t>Develop site-specific biosecurity risk management program</t>
  </si>
  <si>
    <t>Perform supervisory visits to national- and intermediate-level laboratories</t>
  </si>
  <si>
    <t>Daily fees (total) for consultant to assess national laboratories</t>
  </si>
  <si>
    <t>Fees for 60-days of international consultant time to conduct site-specific biosecurity risk assessments and design an overall risk management program</t>
  </si>
  <si>
    <t>P.6.1.7.1.1</t>
  </si>
  <si>
    <t>Travel for consultant assessing national laboratories</t>
  </si>
  <si>
    <t>Travel costs for 3 supervisory visits to national laboratory facilities</t>
  </si>
  <si>
    <t>P.6.1.7.1.2</t>
  </si>
  <si>
    <t>Consultant travel</t>
  </si>
  <si>
    <t>per trip</t>
  </si>
  <si>
    <t>trips</t>
  </si>
  <si>
    <t>Per diem for national/government experts to assess intermediate-level laboratories</t>
  </si>
  <si>
    <t>Per diems for 5-day supervisory visits to 1 laboratory in each intermediate area</t>
  </si>
  <si>
    <t>P.6.1.7.1.3</t>
  </si>
  <si>
    <t>person-days</t>
  </si>
  <si>
    <t>lab per intermediate area</t>
  </si>
  <si>
    <t>Per diem for national/government experts to assess intermediate 2-level laboratories</t>
  </si>
  <si>
    <t>Per diems for 3-day supervisory visits to 1 laboratory in each intermediate 2 area</t>
  </si>
  <si>
    <t>P.6.1.7.1.4</t>
  </si>
  <si>
    <t>Intermediate 2 area count</t>
  </si>
  <si>
    <t>lab per intermediate 2 area</t>
  </si>
  <si>
    <t>Enhance physical security at pathogen collection storage sites</t>
  </si>
  <si>
    <t>Biometric lock system</t>
  </si>
  <si>
    <t>Capital cost of 1 biometric lock system at 2 national sites designated for housing consolidated pathogen collections</t>
  </si>
  <si>
    <t>P.6.1.7.2.1</t>
  </si>
  <si>
    <t>per lock system</t>
  </si>
  <si>
    <t>lock system per site</t>
  </si>
  <si>
    <t>sites</t>
  </si>
  <si>
    <t>Regularly evaluate implementation of biological risk management program</t>
  </si>
  <si>
    <t>Per diem for national/government experts to assess national-level laboratories</t>
  </si>
  <si>
    <t>Annual per diem for 5-day supervisory visit to 1 national laboratory</t>
  </si>
  <si>
    <t>P.6.1.8.1.1</t>
  </si>
  <si>
    <t>national lab</t>
  </si>
  <si>
    <t>Annual per diems for 1-day supervisory visits to 1 laboratory in each intermediate and intermediate 2 area</t>
  </si>
  <si>
    <t>P.6.1.8.1.2</t>
  </si>
  <si>
    <t>person-day</t>
  </si>
  <si>
    <t>lab per intermediate and intermediate 2 area</t>
  </si>
  <si>
    <t>Hold regular national stakeholder workshop to review implementation</t>
  </si>
  <si>
    <t>Expenses for annual small, 1-day workshop for national stakeholders to review and revise national biosafety and biosecurity legislation, regulations, and plans. Includes facility rental, stationary, refreshments, and other incidentals.</t>
  </si>
  <si>
    <t>P.6.1.8.2.1</t>
  </si>
  <si>
    <t>Per diems for annual small, 1-day workshop for national stakeholders to review and revise national biosafety and biosecurity legislation, regulations, and plans</t>
  </si>
  <si>
    <t>P.6.1.8.2.2</t>
  </si>
  <si>
    <t>P.6.2 Biosafety and biosecurity training practices</t>
  </si>
  <si>
    <t>Determine training needs and develop training materials for biosafety and biosecurity program</t>
  </si>
  <si>
    <t>Convene training committee to assess training needs</t>
  </si>
  <si>
    <t>Expenses for 2 small, 1-day national meetings of a biosafety and biosecurity training committee. Includes facility rental, stationary, refreshments, and other incidentals.</t>
  </si>
  <si>
    <t>P.6.2.1.1.1</t>
  </si>
  <si>
    <t>Per diems for 2 small, 1-day national meetings of a biosafety and biosecurity training committee</t>
  </si>
  <si>
    <t>P.6.2.1.1.2</t>
  </si>
  <si>
    <t>Hold workshop for technical experts to develop training materials</t>
  </si>
  <si>
    <t>Expenses for 2 small, 2-day national workshops to review national and international standards for biosafety and biosecurity and to develop training materials. Includes facility rental, stationary, refreshments, and other incidentals.</t>
  </si>
  <si>
    <t>P.6.2.1.2.1</t>
  </si>
  <si>
    <t>Per diems for 2 small, 2-day national workshops to review national and international standards for biosafety and biosecurity and to develop training materials</t>
  </si>
  <si>
    <t>P.6.2.1.2.2</t>
  </si>
  <si>
    <t>Printed workshop materials</t>
  </si>
  <si>
    <t>Printed workshop materials for participants in workshop (100 copies of a small print job)</t>
  </si>
  <si>
    <t>P.6.2.1.2.3</t>
  </si>
  <si>
    <t>Develop academic curriculum for biosafety and biosecurity education</t>
  </si>
  <si>
    <t>Hold workshops for multi-sectoral, national stakeholders to develop curriculum</t>
  </si>
  <si>
    <t>Expenses for 4 small, 1-day national workshops to develop a model curriculum in biosafety and biosecurity for integration into degree programs. Includes facility rental, stationary, refreshments, and other incidentals.</t>
  </si>
  <si>
    <t>P.6.2.2.1.1</t>
  </si>
  <si>
    <t>Per diems for 4 small, 1-day national workshops to develop a model curriculum in biosafety and biosecurity for integration into degree programs</t>
  </si>
  <si>
    <t>P.6.2.2.1.2</t>
  </si>
  <si>
    <t>Provide training in biosafety and biosecurity standards and practices for national laboratory staff</t>
  </si>
  <si>
    <t>Hold training workshops for national laboratory staff</t>
  </si>
  <si>
    <t>Expenses for 4 small, 1-day national training workshops in biosafety and biosecurity standards and practices. Includes facility rental, stationary, refreshments, and other incidentals.</t>
  </si>
  <si>
    <t>P.6.2.3.1.1</t>
  </si>
  <si>
    <t>Per diems for 4 small, 1-day national training workshops in biosafety and biosecurity standards and practices</t>
  </si>
  <si>
    <t>P.6.2.3.1.2</t>
  </si>
  <si>
    <t>Fees for 10-days of international consultant time to provide training in biosafety and biosecurity standards and practices for staff at national laboratory level</t>
  </si>
  <si>
    <t>P.6.2.3.1.3</t>
  </si>
  <si>
    <t>Travel expenses</t>
  </si>
  <si>
    <t>Travel fees for 1 international trip for external consultant to provide training in biosafety and biosecurity</t>
  </si>
  <si>
    <t>P.6.2.3.1.4</t>
  </si>
  <si>
    <t>trip</t>
  </si>
  <si>
    <t>Provide regular training of trainers workshops</t>
  </si>
  <si>
    <t>Expenses for annual small, national 10-day training workshop for master trainers in biosafety and biosecurity standards and practices. Includes facility rental, stationary, refreshments, and other incidentals.</t>
  </si>
  <si>
    <t>P.6.2.3.2.1</t>
  </si>
  <si>
    <t>Per diems for annual small, national 10-day training workshop for master trainers in biosafety and biosecurity standards and practices</t>
  </si>
  <si>
    <t>P.6.2.3.2.2</t>
  </si>
  <si>
    <t>Hold training workshop for staff at facilities housing dangerous pathogens</t>
  </si>
  <si>
    <t>Salary for biosecurity educators</t>
  </si>
  <si>
    <t>Annual salary for 2 national trainers to conduct biosafety and biosecurity training at all levels</t>
  </si>
  <si>
    <t>P.6.2.3.3.1</t>
  </si>
  <si>
    <t>trainers</t>
  </si>
  <si>
    <t>Provide regular training for laboratory and facility staff in biosafety and security</t>
  </si>
  <si>
    <t>National workshop expenditures</t>
  </si>
  <si>
    <t>Expenses for 1 small, annual, 5-day national training event for staff at facilities housing dangerous pathogens. Includes facility rental, stationary, refreshments, and other incidentals.</t>
  </si>
  <si>
    <t>P.6.2.4.1.1</t>
  </si>
  <si>
    <t>National workshop per diems</t>
  </si>
  <si>
    <t>Per diems for 1 small, annual, 5-day national training event for staff at facilities housing dangerous pathogens</t>
  </si>
  <si>
    <t>P.6.2.4.1.2</t>
  </si>
  <si>
    <t>Intermediate-level workshop expenditures</t>
  </si>
  <si>
    <t>Expenses for 1 annual, small, 5-day training event per intermediate area. Includes facility rental, stationary, refreshments, and other incidentals.</t>
  </si>
  <si>
    <t>P.6.2.4.1.3</t>
  </si>
  <si>
    <t>Intermediate-level workshop per diems</t>
  </si>
  <si>
    <t>Per diems for 1 annual, small, 5-day training event per intermediate area</t>
  </si>
  <si>
    <t>P.6.2.4.1.4</t>
  </si>
  <si>
    <t>Internationally recognized biosafety cabinet course for laboratory staff</t>
  </si>
  <si>
    <t>Per diems for annual 2-day, international training event for 3 laboratory facility engineers in maintenance and certification of biosafety cabinets</t>
  </si>
  <si>
    <t>P.6.2.4.2.1</t>
  </si>
  <si>
    <t>professionals</t>
  </si>
  <si>
    <t>Internationally recognized biosafety cabinet course for laboratory facility / equipment engineers</t>
  </si>
  <si>
    <t>Training travel expenses</t>
  </si>
  <si>
    <t>Travel expenses for 1 international trip for 3 laboratory facility engineers to attend international training event</t>
  </si>
  <si>
    <t>P.6.2.4.3.1</t>
  </si>
  <si>
    <t>round trip</t>
  </si>
  <si>
    <t>Provide regular training for institutional officers in biosafety and security</t>
  </si>
  <si>
    <t>Hold training workshop for institutional officers</t>
  </si>
  <si>
    <t>Expenses for annual, medium-sized, 3-day national training event for institutional biosafety officers. Includes facility rental, stationary, refreshments, and other incidentals.</t>
  </si>
  <si>
    <t>P.6.2.5.1.1</t>
  </si>
  <si>
    <t>Per diems for annual, medium-sized, 3-day national training event for institutional biosafety officers</t>
  </si>
  <si>
    <t>P.6.2.5.1.2</t>
  </si>
  <si>
    <t>Review status of training implementation</t>
  </si>
  <si>
    <t>Hold multi-sectoral workshop to review status of training implementation</t>
  </si>
  <si>
    <t>Expenses for 1 small, annual, 1-day national workshop for multisectoral working group to review implementation of biosafety and biosecurity training programs. Includes facility rental, stationary, refreshments, and other incidentals.</t>
  </si>
  <si>
    <t>P.6.2.6.1.1</t>
  </si>
  <si>
    <t>Per diems for 1 small, annual, 1-day national workshop for multisectoral working group to review implementation of biosafety and biosecurity training programs</t>
  </si>
  <si>
    <t>P.6.2.6.1.2</t>
  </si>
  <si>
    <t>P.7.1 Vaccine coverage (measles) as part of national program</t>
  </si>
  <si>
    <t>Develop national vaccine program</t>
  </si>
  <si>
    <t>Hold national meeting to coordinate implementation of national vaccine program</t>
  </si>
  <si>
    <t>Expenses for 1 large 4-day national workshop to plan for national vaccine program implementation, including plans to provide training to public health staff, track vaccination rates, and design national vaccine campaigns. Includes facility rental, stationary, refreshments, and other incidentals.</t>
  </si>
  <si>
    <t>P.7.1.1.1.1</t>
  </si>
  <si>
    <t>Per diems for 1 large 4-day national workshop to plan for national vaccine program implementation, including plans to provide training to public health staff, track vaccination rates, and design national vaccine campaigns</t>
  </si>
  <si>
    <t>P.7.1.1.1.2</t>
  </si>
  <si>
    <t>Establish and maintain national coverage survey to demonstrate vaccine coverage</t>
  </si>
  <si>
    <t xml:space="preserve">Build capability to conduct national survey of vaccination coverage </t>
  </si>
  <si>
    <t xml:space="preserve">National vaccine survey or administrative data system </t>
  </si>
  <si>
    <t>Cost of administering national coverage survey system every 5 years [alternative method to estimate vaccination costs available from &lt;a href="http://www.avenirhealth.org/software-onehealth.php" target="_blank"&gt;OneHealth Tool&lt;/a&gt;]</t>
  </si>
  <si>
    <t>P.7.1.2.1.1</t>
  </si>
  <si>
    <t>National vaccine coverage survey</t>
  </si>
  <si>
    <t>per survey per year</t>
  </si>
  <si>
    <t>surveys per year</t>
  </si>
  <si>
    <t>Purchase measles vaccines and injection supplies</t>
  </si>
  <si>
    <t>Per dose cost for the immunization and needed supplies (i.e., syringe and needle)</t>
  </si>
  <si>
    <t>Measles vaccine</t>
  </si>
  <si>
    <t>Cost to vaccinate 90% of 12 month old population against measles [alternative method to estimate vaccination costs available from &lt;a href="http://www.avenirhealth.org/software-onehealth.php" target="_blank"&gt;OneHealth Tool&lt;/a&gt;]</t>
  </si>
  <si>
    <t>P.7.1.3.1.1</t>
  </si>
  <si>
    <t>Vaccine</t>
  </si>
  <si>
    <t>per vaccine</t>
  </si>
  <si>
    <t>.03</t>
  </si>
  <si>
    <t>fraction of population 12 months old or younger</t>
  </si>
  <si>
    <t>0.9</t>
  </si>
  <si>
    <t>fraction of coverage to reach demonstrated capacity</t>
  </si>
  <si>
    <t>Cost to vaccinate 90% of newly born babies for measles each year [alternative method to estimate vaccination costs available at http://www.avenirhealth.org/software-onehealth.php]</t>
  </si>
  <si>
    <t>P.7.1.3.1.2</t>
  </si>
  <si>
    <t>0.03</t>
  </si>
  <si>
    <t>birth rate per population</t>
  </si>
  <si>
    <t>P.7.2 National vaccine access and delivery</t>
  </si>
  <si>
    <t>Develop national cold chain network to deliver vaccinations</t>
  </si>
  <si>
    <t>Purchase equipment required to establish national cold chain network</t>
  </si>
  <si>
    <t xml:space="preserve">Refrigeration equipment, including cold transport </t>
  </si>
  <si>
    <t>Capital cost for 1 refrigerator and cooler per intermediate area to distribute vaccines through a continuous cold chain to the local level [alternative method to estimate vaccination costs available from &lt;a href="http://www.avenirhealth.org/software-onehealth.php" target="_blank"&gt;OneHealth Tool&lt;/a&gt;]</t>
  </si>
  <si>
    <t>P.7.2.1.1.1</t>
  </si>
  <si>
    <t>Refrigeration equipment</t>
  </si>
  <si>
    <t>per refrigeration system</t>
  </si>
  <si>
    <t>Intermediate 1 area count and local area count</t>
  </si>
  <si>
    <t>Purchase cold truck to transport vaccines</t>
  </si>
  <si>
    <t>Trucks to transport vaccines to local level</t>
  </si>
  <si>
    <t>Cost of 1 truck per intermediate area for vaccine transport [alternative method to estimate vaccination costs available from &lt;a href="http://www.avenirhealth.org/software-onehealth.php" target="_blank"&gt;OneHealth Tool&lt;/a&gt;]</t>
  </si>
  <si>
    <t>P.7.2.1.2.1</t>
  </si>
  <si>
    <t>Provide vaccination program training for staff at the local level</t>
  </si>
  <si>
    <t>Ongoing outreach and trainings regarding the importance of vaccination, implementation of vaccine delivery plan, and training to maintain cold chain for vaccines</t>
  </si>
  <si>
    <t>Annual expenses for 1 annual, small 1-day training event per local area on vaccine outreach, transport, and delivery. Includes facility rental, stationary, refreshments, and other incidentals.</t>
  </si>
  <si>
    <t>P.7.2.2.1.1</t>
  </si>
  <si>
    <t>Provide for vaccine procurement and forecasting nationally</t>
  </si>
  <si>
    <t>Hire staff to manage the national vaccine program and plan for preventing stock outs</t>
  </si>
  <si>
    <t>Public health specialist salary</t>
  </si>
  <si>
    <t>Annual salaries for 2 full-time national public health specialists to manage national vaccine program</t>
  </si>
  <si>
    <t>P.7.2.3.1.1</t>
  </si>
  <si>
    <t>Establish and maintain national laboratory facility and staff</t>
  </si>
  <si>
    <t>National laboratory facility start-up and upkeep</t>
  </si>
  <si>
    <t>Start-up costs</t>
  </si>
  <si>
    <t>Start-up costs for 1 national laboratory facility's workspace, office space, essential equipment, specimen collection and transport, biosafety, and laboratory-based surveillance</t>
  </si>
  <si>
    <t>D.1.1.1.1.1</t>
  </si>
  <si>
    <t>National laboratory facility start-up costs</t>
  </si>
  <si>
    <t>per facility</t>
  </si>
  <si>
    <t>facility</t>
  </si>
  <si>
    <t>Annual upkeep costs</t>
  </si>
  <si>
    <t>Annual upkeep costs for 1 national laboratory facility's workspace, utilities, diagnostic test reagents, specimen collection and transport, biosafety, and laboratory-based surveillance</t>
  </si>
  <si>
    <t>D.1.1.1.1.2</t>
  </si>
  <si>
    <t>National laboratory facility annual upkeep costs</t>
  </si>
  <si>
    <t>per facility per year</t>
  </si>
  <si>
    <t>National laboratory facility staff</t>
  </si>
  <si>
    <t>Program director salaries</t>
  </si>
  <si>
    <t>Annual salaries for 2 program directors at 1 national laboratory facility</t>
  </si>
  <si>
    <t>D.1.1.1.2.1</t>
  </si>
  <si>
    <t>program directors</t>
  </si>
  <si>
    <t>Senior laboratory manager/program manager salaries</t>
  </si>
  <si>
    <t>Annual salaries for 2 senior laboratory manager/program managers at 1 national laboratory facility</t>
  </si>
  <si>
    <t>D.1.1.1.2.2</t>
  </si>
  <si>
    <t>managers</t>
  </si>
  <si>
    <t>Microbiologist/laboratory specialist salaries</t>
  </si>
  <si>
    <t>Annual salaries for 4 microbiologists/laboratory specialists at 1 national laboratory facility</t>
  </si>
  <si>
    <t>D.1.1.1.2.3</t>
  </si>
  <si>
    <t>Laboratory technologist salaries</t>
  </si>
  <si>
    <t>Annual salaries for 4 laboratory technologists at 1 national laboratory facility</t>
  </si>
  <si>
    <t>D.1.1.1.2.4</t>
  </si>
  <si>
    <t>technologists</t>
  </si>
  <si>
    <t>Biosafety officer salaries</t>
  </si>
  <si>
    <t>Annual salary for 1 biosafety officer at 1 national laboratory facility</t>
  </si>
  <si>
    <t>D.1.1.1.2.5</t>
  </si>
  <si>
    <t>officer</t>
  </si>
  <si>
    <t>Laboratory assistant salaries</t>
  </si>
  <si>
    <t>Annual salaries for 4 laboratory assistants at 1 national laboratory facility</t>
  </si>
  <si>
    <t>D.1.1.1.2.6</t>
  </si>
  <si>
    <t>assistants</t>
  </si>
  <si>
    <t>Administrative assistant/supplies manager salaries</t>
  </si>
  <si>
    <t>Annual salaries for 2 administrative assistants/supplies managers at 1 national laboratory facility</t>
  </si>
  <si>
    <t>D.1.1.1.2.7</t>
  </si>
  <si>
    <t>National quality resource center trainer salaries</t>
  </si>
  <si>
    <t>Annual salaries for 2 national quality resource center trainers at 1 national laboratory facility</t>
  </si>
  <si>
    <t>D.1.1.1.2.8</t>
  </si>
  <si>
    <t>Biosafety training instructor salaries</t>
  </si>
  <si>
    <t>Annual salaries for 2 biosafety training instructors at 1 national laboratory facility</t>
  </si>
  <si>
    <t>D.1.1.1.2.9</t>
  </si>
  <si>
    <t>instructors</t>
  </si>
  <si>
    <t>Data entry clerk salaries</t>
  </si>
  <si>
    <t>Annual salary for 1 data entry clerk at 1 national laboratory facility</t>
  </si>
  <si>
    <t>D.1.1.1.2.10</t>
  </si>
  <si>
    <t>clerk</t>
  </si>
  <si>
    <t>Cleaner/maintenance staff salaries</t>
  </si>
  <si>
    <t>Annual salary for 1 cleaner/maintenance staff at 1 national laboratory facility</t>
  </si>
  <si>
    <t>D.1.1.1.2.11</t>
  </si>
  <si>
    <t>maintenance staff</t>
  </si>
  <si>
    <t>Establish capacity to conduct core tests at national laboratory facility</t>
  </si>
  <si>
    <t>Microscopy and bacterial culture capability</t>
  </si>
  <si>
    <t>Start-up costs for 1 national laboratory facility's microscopy capability, including microscopes (fluorescent and light); and bacterial culture capability, including incubators, culture jars, blood culture system, and molecular diagnostic system</t>
  </si>
  <si>
    <t>D.1.1.2.1.1</t>
  </si>
  <si>
    <t>Microscopy and bacterial culture capability start-up costs</t>
  </si>
  <si>
    <t>Annual upkeep costs for 1 national laboratory facility's microscopy capability, including slides, cover slips, mounting medium, and stains; and bacterial culture capability, including media plates, antibiotic sensitivity testing, media slants, and molecular diagnostic system test cartridges</t>
  </si>
  <si>
    <t>D.1.1.2.1.2</t>
  </si>
  <si>
    <t>Microscopy and bacterial culture capability annual upkeep costs</t>
  </si>
  <si>
    <t>Expand capacity to conduct core tests at national laboratory facility</t>
  </si>
  <si>
    <t>Virus culture, serology, and PCR capability</t>
  </si>
  <si>
    <t>Start-up costs for 1 national laboratory facility's virus culture capability, including inverted light microscopes, liquid nitrogen containers, and media filtration system; serology capability, including ELISA system and reagents; and PCR capability,  including genetic analyzer, thermocycler, and fast real-time PCR system</t>
  </si>
  <si>
    <t>D.1.1.3.1.1</t>
  </si>
  <si>
    <t>Virus culture, serology, and PCR capability start-up costs</t>
  </si>
  <si>
    <t>Annual upkeep costs for 1 national laboratory facility's virus culture capability, including sera, tissue culture tubes, pipettes, and other glassware; serology capability, including antibodies and pipettes; and PCR capability including RT-PCR kits, DNA mini extraction kits, and cycle sequencing kits</t>
  </si>
  <si>
    <t>D.1.1.3.1.2</t>
  </si>
  <si>
    <t>Virus culture, serology, and PCR capability annual upkeep costs</t>
  </si>
  <si>
    <t>Conference expenditures</t>
  </si>
  <si>
    <t>Expenses for annual, medium, 3-day, national conference on national IHR laboratory plan, including reviewing and updating SOPs and plan documentation. Includes facility rental, stationary, refreshments, and other incidentals.</t>
  </si>
  <si>
    <t>D.1.1.4.1.1</t>
  </si>
  <si>
    <t>Provide regular laboratory program oversight and training</t>
  </si>
  <si>
    <t>Provide annual conference for training in shipment of infectious agents</t>
  </si>
  <si>
    <t>Expenses for annual, medium, 2-day, national training conference for intermediate and national laboratory staff in shipment of infectious agents. Includes facility rental, stationary, refreshments, and other incidentals.</t>
  </si>
  <si>
    <t>D.1.1.5.1.1</t>
  </si>
  <si>
    <t>Per diems for annual, medium, 2-day, national training conference for intermediate and national laboratory staff in shipment of infectious agents</t>
  </si>
  <si>
    <t>D.1.1.5.1.2</t>
  </si>
  <si>
    <t>Maintain national external quality assurance system</t>
  </si>
  <si>
    <t>Provide annual supervisory visits to train intermediate-level laboratory personnel and review QC/QA processes</t>
  </si>
  <si>
    <t>Per diems for 1 national/government technical expert to conduct annual, 2-day supervisory visits to each intermediate area</t>
  </si>
  <si>
    <t>D.1.1.6.1.1</t>
  </si>
  <si>
    <t>supervisor</t>
  </si>
  <si>
    <t>Annual oversight visits for accreditation according to national EQAS requirements</t>
  </si>
  <si>
    <t>Per diems for 1 national/government technical expert to conduct annual, 1-day oversight visits to each intermediate area for accreditation</t>
  </si>
  <si>
    <t>D.1.1.6.2.1</t>
  </si>
  <si>
    <t>D.1.2 Specimen referral and transport system</t>
  </si>
  <si>
    <t>Develop protocols for the transport of specimens to national laboratories from local and intermediate areas</t>
  </si>
  <si>
    <t>Salary support for an individual to develop protocol</t>
  </si>
  <si>
    <t>Salary Support</t>
  </si>
  <si>
    <t>Six months of salary support to develop protocols for the transport of specimens to national laboratories from local and intermediate areas</t>
  </si>
  <si>
    <t>D.1.2.1.1.1</t>
  </si>
  <si>
    <t>National workshop to review and revise protocol</t>
  </si>
  <si>
    <t>Expenses for 1 medium-sized 1-day national workshop to review and refine protocols for specimen transport. Includes facility rental, stationary, refreshments, and other incidentals.</t>
  </si>
  <si>
    <t>D.1.2.1.2.1</t>
  </si>
  <si>
    <t>Per diems for 1 medium-sized 1-day national workshop to review and refine protocols for specimen transport</t>
  </si>
  <si>
    <t>D.1.2.1.2.2</t>
  </si>
  <si>
    <t>Intermediate level workshops to review and revise protocol</t>
  </si>
  <si>
    <t>Expenses for 1 small 1-day workshop per intermediate area to review and refine protocols for specimen transport. Includes facility rental, stationary, refreshments, and other incidentals.</t>
  </si>
  <si>
    <t>D.1.2.1.3.1</t>
  </si>
  <si>
    <t>Per diems for 1 small 1-day workshop per intermediate area to review and refine protocols for specimen transport</t>
  </si>
  <si>
    <t>D.1.2.1.3.2</t>
  </si>
  <si>
    <t>Purchase vehicles and associated materials necessary for the transport of specimens from local and intermediate areas to national laboratories</t>
  </si>
  <si>
    <t>Vehicles and associated materials necessary for the transport of specimens</t>
  </si>
  <si>
    <t>Vehicles</t>
  </si>
  <si>
    <t>Capital cost of 1 delivery truck per intermediate area</t>
  </si>
  <si>
    <t>D.1.2.2.1.1</t>
  </si>
  <si>
    <t>Cooler with ice packs</t>
  </si>
  <si>
    <t>Capital cost of 1 cooler with ice packs per intermediate area</t>
  </si>
  <si>
    <t>D.1.2.2.1.2</t>
  </si>
  <si>
    <t>per cooler</t>
  </si>
  <si>
    <t>Conduct training and outreach to ensure full awareness of transport protocols</t>
  </si>
  <si>
    <t>Workshop to promote awareness of transport protocols at the local and intermediate levels</t>
  </si>
  <si>
    <t>Expenses for 1 small, 1-day workshop per intermediate and local area to build awareness regarding transport protocols. Includes facility rental, stationary, refreshments, and other incidentals.</t>
  </si>
  <si>
    <t>D.1.2.3.1.1</t>
  </si>
  <si>
    <t>Per diems for 1 small, 1-day workshop per intermediate and local area</t>
  </si>
  <si>
    <t>D.1.2.3.1.2</t>
  </si>
  <si>
    <t>D.1.3 Effective modern point of care and laboratory based diagnostics</t>
  </si>
  <si>
    <t>Develop and document tier specific diagnostic testing strategies</t>
  </si>
  <si>
    <t>Hire expert consultant to support the development of diagnostic testing strategies</t>
  </si>
  <si>
    <t>Fees for 30-days of consultant time to provide expert feedback on diagnostic testing strategies</t>
  </si>
  <si>
    <t>D.1.3.1.1.1</t>
  </si>
  <si>
    <t>Salary support to develop draft protocol for tier-specific diagnostic testing strategies</t>
  </si>
  <si>
    <t>Diagnostic Specialist Salary</t>
  </si>
  <si>
    <t>Three months of salary support for a full-time government employee to develop draft protocol for tier-specific diagnostic testing strategies</t>
  </si>
  <si>
    <t>D.1.3.1.2.1</t>
  </si>
  <si>
    <t>Workshop to review and refine protocol for tier-specific diagnostic testing strategies</t>
  </si>
  <si>
    <t>Workshops expenditures</t>
  </si>
  <si>
    <t>Expenses for 1 medium-sized, 1-day national workshop to review and refine protocol for tier-specific diagnostic testing strategies. Includes facility rental, stationary, refreshments, and other incidentals.</t>
  </si>
  <si>
    <t>D.1.3.1.3.1</t>
  </si>
  <si>
    <t>Workshop Per diems</t>
  </si>
  <si>
    <t>Per diems for 1 medium-sized, 1-day national workshop to review and refine protocol for tier-specific diagnostic testing strategies</t>
  </si>
  <si>
    <t>D.1.3.1.3.2</t>
  </si>
  <si>
    <t>Conduct training in classical diagnostic techniques including bacteriology, serology and PCR in select labs</t>
  </si>
  <si>
    <t>Hire consultant to develop curriculum for laboratory training</t>
  </si>
  <si>
    <t>Fees for 30-days of consultant time to develop curriculum in classical diagnostic techniques including bacteriology, serology and PCR in select labs</t>
  </si>
  <si>
    <t>D.1.3.2.1.1</t>
  </si>
  <si>
    <t>Training event for select laboratory staff in classical diagnostic techniques including bacteriology, serology, and PCR</t>
  </si>
  <si>
    <t>Training event</t>
  </si>
  <si>
    <t>Expenses for medium-sized, 5-day national training event in classical diagnostic techniques including bacteriology, serology, and PCR. Includes facility rental, stationary, refreshments, and other incidentals.</t>
  </si>
  <si>
    <t>D.1.3.2.2.1</t>
  </si>
  <si>
    <t>Per diems for medium-sized, 5-day national training event in classical diagnostic techniques including bacteriology, serology, and PCR</t>
  </si>
  <si>
    <t>D.1.3.2.2.2</t>
  </si>
  <si>
    <t>Maintain rapid diagnostic test kits at points of care</t>
  </si>
  <si>
    <t>Rapid test kits</t>
  </si>
  <si>
    <t>Malaria rapid diagnostic tests</t>
  </si>
  <si>
    <t>Annual costs for malaria rapid diagnostic test kits maintained at health care facilities (500 kits per health facility)</t>
  </si>
  <si>
    <t>D.1.3.3.1.1</t>
  </si>
  <si>
    <t>per test</t>
  </si>
  <si>
    <t>500</t>
  </si>
  <si>
    <t>test kits per health facility</t>
  </si>
  <si>
    <t>Influenza rapid diagnostic tests</t>
  </si>
  <si>
    <t>Annual costs for influenza rapid diagnostic test kits maintained at health care facilities (500 kits per health facility)</t>
  </si>
  <si>
    <t>D.1.3.3.1.2</t>
  </si>
  <si>
    <t>Cholera rapid diagnostic tests</t>
  </si>
  <si>
    <t>Annual costs for cholera rapid diagnostic test kits maintained at health care facilities (500 kits per health facility)</t>
  </si>
  <si>
    <t>D.1.3.3.1.3</t>
  </si>
  <si>
    <t>Plague rapid diagnostic tests</t>
  </si>
  <si>
    <t>Annual costs for plague rapid diagnostic test kits maintained at health care facilities (25 kits per health facility)</t>
  </si>
  <si>
    <t>D.1.3.3.1.4</t>
  </si>
  <si>
    <t>25</t>
  </si>
  <si>
    <t>HIV/AIDS rapid diagnostic tests</t>
  </si>
  <si>
    <t>Annual costs for HIV/AIDS rapid diagnostic test kits maintained at health care facilities (500 kits per health facility)</t>
  </si>
  <si>
    <t>D.1.3.3.1.5</t>
  </si>
  <si>
    <t>Distribute point of care diagnostics to healthcare facilities</t>
  </si>
  <si>
    <t>Training event in the use of point of care diagnostics</t>
  </si>
  <si>
    <t>One year of salary for a national trainer to develop curriculum and conduct trainings in the use of point of care diagnostics</t>
  </si>
  <si>
    <t>D.1.3.4.1.1</t>
  </si>
  <si>
    <t>Expenses for 1 small 1-day training event for each central hospital in the use of point of care diagnostics. Includes facility rental, stationary, refreshments, and other incidentals.</t>
  </si>
  <si>
    <t>D.1.3.4.1.2</t>
  </si>
  <si>
    <t>Conduct trainings in diagnostic testing protocols at local and intermediate levels</t>
  </si>
  <si>
    <t>Training event at the intermediate and local levels regarding diagnostic testing protocols</t>
  </si>
  <si>
    <t>Annual salary for 1 full-time national trainer to plan curriculum and conduct trainings on diagnostic testing protocols</t>
  </si>
  <si>
    <t>D.1.3.5.1.1</t>
  </si>
  <si>
    <t>Hold annual workshop to evaluate the implementation of point of care diagnostics</t>
  </si>
  <si>
    <t>Expenses for small, annual 1-day workshop, held at the intermediate level, to review and revise diagnostic testing protocols for clinical sites. Includes facility rental, stationary, refreshments, and other incidentals.</t>
  </si>
  <si>
    <t>D.1.3.6.1.1</t>
  </si>
  <si>
    <t>D.1.4 Laboratory Quality System</t>
  </si>
  <si>
    <t>Develop national laboratory quality standards</t>
  </si>
  <si>
    <t>Develop draft of national laboratory quality standards, including laboratory certification and accreditation standards</t>
  </si>
  <si>
    <t>Laboratory Specialist Salary</t>
  </si>
  <si>
    <t>Six months of salary support for a full-time national employee to draft national laboratory quality standards, including laboratory accreditation standards</t>
  </si>
  <si>
    <t>D.1.4.1.1.1</t>
  </si>
  <si>
    <t>Workshop to review and revise national laboratory quality standards</t>
  </si>
  <si>
    <t>Expenses for 1 national, medium-sized 1-day workshop to review and revise national laboratory quality standards. Includes facility rental, stationary, refreshments, and other incidentals.</t>
  </si>
  <si>
    <t>D.1.4.1.2.1</t>
  </si>
  <si>
    <t>Per diems for 1 national, medium-sized 1-day workshop to review and revise national laboratory quality standards</t>
  </si>
  <si>
    <t>D.1.4.1.2.2</t>
  </si>
  <si>
    <t>Establish national regulatory authority to enforce laboratory standards</t>
  </si>
  <si>
    <t>Salaried staff to manage national regulatory authority overseeing laboratory standards</t>
  </si>
  <si>
    <t>Regulatory Specialist Salary</t>
  </si>
  <si>
    <t>Salary for 3 full-time national regulatory specialists to oversee laboratory standards</t>
  </si>
  <si>
    <t>D.1.4.2.1.1</t>
  </si>
  <si>
    <t>Office technology and infrastructure for national regulatory authority</t>
  </si>
  <si>
    <t>Cost of 3 computer systems with office software to track laboratory inspection and licensing</t>
  </si>
  <si>
    <t>D.1.4.2.2.1</t>
  </si>
  <si>
    <t>systems</t>
  </si>
  <si>
    <t xml:space="preserve">Hold training event for national labs regarding national laboratory standards </t>
  </si>
  <si>
    <t>Training event on national laboratory standards</t>
  </si>
  <si>
    <t>Expenses for annual, medium-sized, 2-day national training event on national laboratory standards. Includes facility rental, stationary, refreshments, and other incidentals.</t>
  </si>
  <si>
    <t>D.1.4.3.1.1</t>
  </si>
  <si>
    <t>Per diems for training event on national laboratory standards</t>
  </si>
  <si>
    <t>Per diems for annual, medium-sized, 2-day national training event on national laboratory standards</t>
  </si>
  <si>
    <t>D.1.4.3.2.1</t>
  </si>
  <si>
    <t>Conduct annual inspections of national laboratory facilities to review and enforce laboratory standards</t>
  </si>
  <si>
    <t>Salary for two full-time national laboratory inspectors</t>
  </si>
  <si>
    <t>Inspector Salary</t>
  </si>
  <si>
    <t>Salary for 2 full-time national laboratory inspectors to review and enforce laboratory standards</t>
  </si>
  <si>
    <t>D.1.4.4.1.1</t>
  </si>
  <si>
    <t>D.2.1 Indicator and event based surveillance systems</t>
  </si>
  <si>
    <t>Establish and maintain dedicated national surveillance unit</t>
  </si>
  <si>
    <t>National surveillance unit director</t>
  </si>
  <si>
    <t>Surveillance Director Salary</t>
  </si>
  <si>
    <t>Salary for 1 national director of national surveillance unit</t>
  </si>
  <si>
    <t>D.2.1.1.1.1</t>
  </si>
  <si>
    <t>director</t>
  </si>
  <si>
    <t>Epidemiologists / analysts</t>
  </si>
  <si>
    <t>Epidemiologists Salary</t>
  </si>
  <si>
    <t>Salaries for 5 full-time epidemiologists per country</t>
  </si>
  <si>
    <t>D.2.1.1.2.1</t>
  </si>
  <si>
    <t>Surveillance officers (intermediate-level)</t>
  </si>
  <si>
    <t>Surveillance Officer Salary</t>
  </si>
  <si>
    <t>Salary for 1 full-time surveillance officer per intermediate and intermediate 2 area</t>
  </si>
  <si>
    <t>D.2.1.1.3.1</t>
  </si>
  <si>
    <t>Computers and internet for unit staff</t>
  </si>
  <si>
    <t>Desktop computers</t>
  </si>
  <si>
    <t>Capital cost of 6 desktop computers and peripherals for national surveillance unit staff</t>
  </si>
  <si>
    <t>D.2.1.1.4.1</t>
  </si>
  <si>
    <t>6</t>
  </si>
  <si>
    <t>staff members</t>
  </si>
  <si>
    <t>computer per staff member</t>
  </si>
  <si>
    <t>Annual cost of 1 broadband data plan for national surveillance unit</t>
  </si>
  <si>
    <t>D.2.1.1.5.1</t>
  </si>
  <si>
    <t>Capital cost of 6 mobile phones for national surveillance unit staff</t>
  </si>
  <si>
    <t>D.2.1.1.6.1</t>
  </si>
  <si>
    <t>Annual cost of cellular-broadband for 6 mobile phones</t>
  </si>
  <si>
    <t>D.2.1.1.6.2</t>
  </si>
  <si>
    <t>Establish physical office location for dedicated national surveillance staff</t>
  </si>
  <si>
    <t>Office space</t>
  </si>
  <si>
    <t>Physical office space for 10-person national surveillance office</t>
  </si>
  <si>
    <t>D.2.1.1.7.1</t>
  </si>
  <si>
    <t>square meters per staff member</t>
  </si>
  <si>
    <t>Office technology cost</t>
  </si>
  <si>
    <t>Office technology including landline telephones, printers, and fax machines for 10-person national surveillance office</t>
  </si>
  <si>
    <t>D.2.1.1.7.2</t>
  </si>
  <si>
    <t>Office technology cost per occupant</t>
  </si>
  <si>
    <t>per occupant</t>
  </si>
  <si>
    <t>office</t>
  </si>
  <si>
    <t>Printing rumor logs at health facilities</t>
  </si>
  <si>
    <t>Printed rumor logs</t>
  </si>
  <si>
    <t>Printed rumor logs for recording information on unusual events reported to health facility focal points (1 set of rumor logs per central hospital)</t>
  </si>
  <si>
    <t>D.2.1.1.8.1</t>
  </si>
  <si>
    <t>set of rumor logs per facility</t>
  </si>
  <si>
    <t>Develop or update national strategic plan for disease surveillance</t>
  </si>
  <si>
    <t>Hold stakeholder workshop to develop or update national strategic plan for disease surveillance</t>
  </si>
  <si>
    <t>Expenses for 1 small 1-day national workshop to establish or update national strategic plan for disease surveillance. Includes facility rental, stationary, refreshments, and other incidentals.</t>
  </si>
  <si>
    <t>D.2.1.2.1.1</t>
  </si>
  <si>
    <t>Per diems for 1 small 1-day national workshop to establish or update national strategic plan for disease surveillance</t>
  </si>
  <si>
    <t>D.2.1.2.1.2</t>
  </si>
  <si>
    <t>Hold stakeholder workshop to establish list of notifiable diseases</t>
  </si>
  <si>
    <t>Expenses for 1 small, 1-day national workshop to establish or update consensus list of priority notifiable diseases, conditions, and events. Includes facility rental, stationary, refreshments, and other incidentals.</t>
  </si>
  <si>
    <t>D.2.1.2.2.1</t>
  </si>
  <si>
    <t>Per diems for 1 small, 1-day national workshop to establish or update consensus list of priority notifiable diseases, conditions, and events</t>
  </si>
  <si>
    <t>D.2.1.2.2.2</t>
  </si>
  <si>
    <t>Hold stakeholder workshop to establish guidance for reporting notifiable diseases</t>
  </si>
  <si>
    <t>Expenses for 1 small, 1-day national workshop to review and approve guidance for detecting, registering, and reporting cases of priority diseases, conditions, and events. Includes facility rental, stationary, refreshments, and other incidentals.</t>
  </si>
  <si>
    <t>D.2.1.2.3.1</t>
  </si>
  <si>
    <t>Per diems for 1 small, 1-day national workshop to review and approve guidance for detecting, registering, and reporting cases of priority diseases, conditions, and events</t>
  </si>
  <si>
    <t>D.2.1.2.3.2</t>
  </si>
  <si>
    <t>Provide disease surveillance guidance and training</t>
  </si>
  <si>
    <t>Provide job aids to local health facility workers</t>
  </si>
  <si>
    <t>Print job aids for health facility-based surveillance and reporting (5 copies per central hospital)</t>
  </si>
  <si>
    <t>D.2.1.3.1.1</t>
  </si>
  <si>
    <t>National Surveillance Training Coordinator</t>
  </si>
  <si>
    <t>Salary for Training Coordinator</t>
  </si>
  <si>
    <t xml:space="preserve">Salary for 1 full-time national public health specialist to develop materials and coordinate training in surveillance protocols </t>
  </si>
  <si>
    <t>D.2.1.3.2.1</t>
  </si>
  <si>
    <t>Provide surveillance, reporting, and analysis training to surveillance officers</t>
  </si>
  <si>
    <t>Expenses for small, annual 1-day training in disease surveillance and reporting for all intermediate surveillance officers in each intermediate and intermediate 2 area. Includes facility rental, stationary, refreshments, and other incidentals.</t>
  </si>
  <si>
    <t>D.2.1.3.3.1</t>
  </si>
  <si>
    <t>Per diems for small, annual 1-day training in disease surveillance and reporting for all intermediate surveillance officers in each intermediate and intermediate 2 area</t>
  </si>
  <si>
    <t>D.2.1.3.3.2</t>
  </si>
  <si>
    <t>Provide in-service training for health facilities</t>
  </si>
  <si>
    <t>Trainer per diem</t>
  </si>
  <si>
    <t>Trainer per-diems for annual 3-day training for each central hospital</t>
  </si>
  <si>
    <t>D.2.1.3.4.1</t>
  </si>
  <si>
    <t>Provide job aids to community health workers</t>
  </si>
  <si>
    <t>Printed job aids for community-based surveillance and reporting (1 copy per central hospital)</t>
  </si>
  <si>
    <t>D.2.1.3.5.1</t>
  </si>
  <si>
    <t>copy per worker</t>
  </si>
  <si>
    <t>Information Technology Specialist</t>
  </si>
  <si>
    <t>IT Specialist Salary</t>
  </si>
  <si>
    <t>Salary for 1 full-time Information Technology manager at national surveillance unit</t>
  </si>
  <si>
    <t>D.2.1.4.1.1</t>
  </si>
  <si>
    <t>Server system for electronic disease surveillance data server</t>
  </si>
  <si>
    <t>Server system</t>
  </si>
  <si>
    <t>Cost of 1 computer server system and associated technical infrastructure</t>
  </si>
  <si>
    <t>D.2.1.4.2.1</t>
  </si>
  <si>
    <t>Computer server system</t>
  </si>
  <si>
    <t>server system</t>
  </si>
  <si>
    <t>Annual maintenance for server system</t>
  </si>
  <si>
    <t>Annual maintenance for 1 server system</t>
  </si>
  <si>
    <t>D.2.1.4.2.2</t>
  </si>
  <si>
    <t>Computer server system annual maintenance</t>
  </si>
  <si>
    <t>Training in software and systems for IT Specialist</t>
  </si>
  <si>
    <t>5-day technical training course</t>
  </si>
  <si>
    <t>Cost of 5-day technical training course in software and systems for 1 national IT specialist</t>
  </si>
  <si>
    <t>D.2.1.4.3.1</t>
  </si>
  <si>
    <t>5-day technical training course in software and systems</t>
  </si>
  <si>
    <t>per trainee</t>
  </si>
  <si>
    <t>trainee</t>
  </si>
  <si>
    <t>Provide resources for local surveillance reporting</t>
  </si>
  <si>
    <t>Annual stipends for local health workers to perform surveillance reporting</t>
  </si>
  <si>
    <t>Annual stipend for health workers</t>
  </si>
  <si>
    <t>Stipends for local health facility workers to collect and report surveillance data (1 annual stipend per local area)</t>
  </si>
  <si>
    <t>D.2.1.5.1.1</t>
  </si>
  <si>
    <t>Annual stipend for community health worker</t>
  </si>
  <si>
    <t>annual stipend per local area</t>
  </si>
  <si>
    <t>Provide regular surveillance training for local communities</t>
  </si>
  <si>
    <t>Trainer per diems for annual 1-day training for each local area</t>
  </si>
  <si>
    <t>D.2.1.5.2.1</t>
  </si>
  <si>
    <t>Establish and maintain event-based surveillance system</t>
  </si>
  <si>
    <t>National hotline for event-based surveillance</t>
  </si>
  <si>
    <t>Annual fee for 1 service plan to allow nationwide users to send voice or SMS messages without charge to a national hotline for event-based surveillance</t>
  </si>
  <si>
    <t>D.2.1.6.1.1</t>
  </si>
  <si>
    <t>Provide regular training for event-based surveillance stakeholders</t>
  </si>
  <si>
    <t>Training expenditures (national level)</t>
  </si>
  <si>
    <t>Expenses for small, annual, 10-day training on event-based surveillance for national stakeholders. Includes facility rental, stationary, refreshments, and other incidentals.</t>
  </si>
  <si>
    <t>D.2.1.6.2.1</t>
  </si>
  <si>
    <t>Training per diems (national level)</t>
  </si>
  <si>
    <t>Per diems for small, annual, 10-day training on event-based surveillance for national stakeholders</t>
  </si>
  <si>
    <t>D.2.1.6.2.2</t>
  </si>
  <si>
    <t>Training expenditures (intermediate level)</t>
  </si>
  <si>
    <t>Expenses for small, annual, 5-day training on event-based surveillance for intermediate-area stakeholders. Includes facility rental, stationary, refreshments, and other incidentals.</t>
  </si>
  <si>
    <t>D.2.1.6.2.3</t>
  </si>
  <si>
    <t>Training per diems (intermediate level)</t>
  </si>
  <si>
    <t>Per diems for small, annual, 5-day training on event-based surveillance for intermediate-area stakeholders</t>
  </si>
  <si>
    <t>D.2.1.6.2.4</t>
  </si>
  <si>
    <t>Review and update national disease surveillance strategy</t>
  </si>
  <si>
    <t>Annual stakeholders meeting to review protocols, examine data, and update hazards inventory</t>
  </si>
  <si>
    <t>Expenses for small, annual 2-day meeting at intermediate level to review surveillance and reporting protocols and update IHR-related hazards inventory. Includes facility rental, stationary, refreshments, and other incidentals.</t>
  </si>
  <si>
    <t>D.2.1.7.1.1</t>
  </si>
  <si>
    <t>Per diems for small, annual 2-day meeting at intermediate level to review surveillance and reporting protocols and update IHR-related hazards inventory</t>
  </si>
  <si>
    <t>D.2.1.7.1.2</t>
  </si>
  <si>
    <t>Mobile phones for surveillance unit staff</t>
  </si>
  <si>
    <t>D.2.2.1.1.2</t>
  </si>
  <si>
    <t>Desktop computers and peripherals for data analysis and reporting by surveillance unit staff</t>
  </si>
  <si>
    <t>D.2.2.1.3.1</t>
  </si>
  <si>
    <t>D.2.2.3.1.1</t>
  </si>
  <si>
    <t>D.2.3 Integration and analysis of surveillance data</t>
  </si>
  <si>
    <t>Provide regular training and evaluation for data analysis and reporting</t>
  </si>
  <si>
    <t>Annual training workshop in software and systems for data analysis and reporting</t>
  </si>
  <si>
    <t>Training in software and systems for data analysis and reporting at national level. Includes facility rental, stationary, refreshments, and other incidentals.</t>
  </si>
  <si>
    <t>D.2.3.1.1.1</t>
  </si>
  <si>
    <t>training workshop</t>
  </si>
  <si>
    <t>Per diems for training in software and systems for data analysis and reporting at national level</t>
  </si>
  <si>
    <t>D.2.3.1.1.2</t>
  </si>
  <si>
    <t>Provide training in data analysis methods at intermediate surveillance units</t>
  </si>
  <si>
    <t>Trainer per diems / fees</t>
  </si>
  <si>
    <t>Training in software for surveillance data analysis (manual and Epi-Info or equivalent) and reporting at intermediate and intermediate 2 levels</t>
  </si>
  <si>
    <t>D.2.3.1.2.1</t>
  </si>
  <si>
    <t>Provide supervisor evaluations at intermediate surveillance units</t>
  </si>
  <si>
    <t>Supervisory visit to audit, monitor, and evaluate collection, analysis, and reporting of disease surveillance data from intermediate and intermediate 2 levels</t>
  </si>
  <si>
    <t>D.2.3.1.3.1</t>
  </si>
  <si>
    <t>supervisors</t>
  </si>
  <si>
    <t>Provide supervisor evaluations at health facility units</t>
  </si>
  <si>
    <t>Supervisory visit to monitor implementation and performance of surveillance activities at local/health facility level</t>
  </si>
  <si>
    <t>D.2.3.1.4.1</t>
  </si>
  <si>
    <t>Maintain needed disease surveillance analysis tools</t>
  </si>
  <si>
    <t>Provide analytical software for disease surveillance analysis for national and intermediate units</t>
  </si>
  <si>
    <t>Software license annual fee</t>
  </si>
  <si>
    <t>Annual licenses for analytical software (statistical/cluster analysis and GIS/GPS support) for disease surveillance analysis and visualization at national surveillance unit</t>
  </si>
  <si>
    <t>D.2.3.2.1.1</t>
  </si>
  <si>
    <t>Strengthen communication of surveillance activities between stakeholders</t>
  </si>
  <si>
    <t>Provide regular (monthly and weekly) analysis bulletins to multi-sectoral stakeholders and partners</t>
  </si>
  <si>
    <t>Printed bulletins</t>
  </si>
  <si>
    <t>Print monthly and weekly bulletins summarizing analyses of public health surveillance data from all levels for key stakeholders in health sector (all levels) and other relevant sectors and ministries</t>
  </si>
  <si>
    <t>D.2.3.3.1.1</t>
  </si>
  <si>
    <t>250</t>
  </si>
  <si>
    <t>D.2.4 Syndromic surveillance systems</t>
  </si>
  <si>
    <t>Develop plan and guidance for syndromic surveillance at sentinel sites</t>
  </si>
  <si>
    <t>Hold workshop for technical experts to develop plan</t>
  </si>
  <si>
    <t>Workshop for technical experts in health sector, surveillance units, information systems, and other relevant ministries to assess current legislative/regulatory framework and develop a national policy, plan, or strategy for syndromic surveillance at sentinel sites. Includes facility rental, stationary, refreshments, and other incidentals.</t>
  </si>
  <si>
    <t>D.2.4.1.1.1</t>
  </si>
  <si>
    <t>Per diems for workshop for technical experts in health sector, surveillance units, information systems, and other relevant ministries to assess current legislative/regulatory framework and develop a national policy, plan, or strategy for syndromic surveillance at sentinel sites</t>
  </si>
  <si>
    <t>D.2.4.1.1.2</t>
  </si>
  <si>
    <t>Task public health specialist to develop guidance based on plan</t>
  </si>
  <si>
    <t>Salary for public health specialist or equivalent to develop SOPs, reporting forms, and specific technical guidance based on national policy, plan, or framework for sentinel surveillance</t>
  </si>
  <si>
    <t>D.2.4.1.2.1</t>
  </si>
  <si>
    <t>Disseminate guidance and provide regular training in syndromic surveillance</t>
  </si>
  <si>
    <t>Provide regular training in syndromic surveillance to personnel at sentinel sites</t>
  </si>
  <si>
    <t>Syndromic surveillance training workshop for public health surveillance and clinical personnel at designated sites. Includes facility rental, stationary, refreshments, and other incidentals.</t>
  </si>
  <si>
    <t>D.2.4.2.1.1</t>
  </si>
  <si>
    <t>Per diems for surveillance training workshop for public health surveillance and clinical personnel at designated sites</t>
  </si>
  <si>
    <t>D.2.4.2.1.2</t>
  </si>
  <si>
    <t>Provide regular evaluation of syndromic surveillance activities</t>
  </si>
  <si>
    <t>Provide supervisor evaluations at sentinel sites</t>
  </si>
  <si>
    <t>Supervisory visits for data validation, monitoring, and evaluation of syndromic surveillance reporting</t>
  </si>
  <si>
    <t>D.2.4.3.1.1</t>
  </si>
  <si>
    <t>D.3.1 System for efficient reporting to WHO, FAO and OIE</t>
  </si>
  <si>
    <t>Develop processes and mechanisms for reporting to WHO, OIE, and FAO</t>
  </si>
  <si>
    <t>Provide regular training in reporting mechanisms for key focal points</t>
  </si>
  <si>
    <t>Expenses for 3 annual, small, 1-day training sessions for key focal points (National IHR Focal Point, OIE delegates and WAHIS National Focal Point) in reporting to WHO, OIE, and FAO. Includes facility rental, stationary, refreshments, and other incidentals.</t>
  </si>
  <si>
    <t>D.3.1.1.1.1</t>
  </si>
  <si>
    <t>Per diems for 3 annual, small, 1-day training sessions for key focal points (National IHR Focal Point, OIE delegates and WAHIS National Focal Point) in reporting to WHO, OIE, and FAO</t>
  </si>
  <si>
    <t>D.3.1.1.1.2</t>
  </si>
  <si>
    <t>Hold workshop for key focal points to develop consensus on reporting mechanisms</t>
  </si>
  <si>
    <t>Expenses for 4 annual, small, 1-day workshops for key focal points (National IHR Focal Point, OIE delegates and WAHIS National Focal Point) and other relevant decision makers to develop specific consensus on mechanisms for public health, animal health and security authorities to make decisions on reporting. Includes facility rental, stationary, refreshments, and other incidentals.</t>
  </si>
  <si>
    <t>D.3.1.1.2.1</t>
  </si>
  <si>
    <t>Per diems for 4 annual, small, 1-day workshops for key focal points (National IHR Focal Point, OIE delegates and WAHIS National Focal Point) and other relevant decision makers to develop specific consensus on mechanisms for public health, animal health and security authorities to make decisions on reporting</t>
  </si>
  <si>
    <t>D.3.1.1.2.2</t>
  </si>
  <si>
    <t>Maintain information technology for rapid reporting at national focal points</t>
  </si>
  <si>
    <t>Desktop computer systems</t>
  </si>
  <si>
    <t>One desktop computer for each of 3 focal points with peripherals and operating system for accessing online international reporting systems and for online training and communications</t>
  </si>
  <si>
    <t>D.3.1.2.1.1</t>
  </si>
  <si>
    <t>focal points</t>
  </si>
  <si>
    <t>Broadband data plan</t>
  </si>
  <si>
    <t>One broadband data plan for each of 3 focal points for accessing online international reporting systems and for online training and communications</t>
  </si>
  <si>
    <t>D.3.1.2.1.2</t>
  </si>
  <si>
    <t>Test reporting protocols with national annual exercise</t>
  </si>
  <si>
    <t>Hold workshop for key focal points to test reporting protocols with annual exercise and after-action review</t>
  </si>
  <si>
    <t>Exercise expenditures</t>
  </si>
  <si>
    <t>Expenses for an annual, medium, 1-day exercise to test multi-sectoral coordination and reporting protocols . Includes facility rental, stationary, refreshments, and other incidentals.</t>
  </si>
  <si>
    <t>D.3.1.3.1.1</t>
  </si>
  <si>
    <t>exercise</t>
  </si>
  <si>
    <t>Exercise per diems</t>
  </si>
  <si>
    <t xml:space="preserve">Per diems for an annual, medium, 1-day exercise to test multi-sectoral coordination and reporting protocols </t>
  </si>
  <si>
    <t>D.3.1.3.1.2</t>
  </si>
  <si>
    <t>D.3.2 Reporting network and protocols in country</t>
  </si>
  <si>
    <t>Establish standard process governing reporting to WHO, OIE or FAO</t>
  </si>
  <si>
    <t>Hold human and animal health stakeholder workshop to develop process governing reporting to WHO, OIE or FAO.</t>
  </si>
  <si>
    <t>Expenses for 2 small, 1-day, national workshops for stakeholders in human and animal health and other relevant agencies to develop and establish protocols, processes, regulations, and/or legislation governing reporting to WHO, OIE or FAO. Includes facility rental, stationary, refreshments, and other incidentals.</t>
  </si>
  <si>
    <t>D.3.2.1.1.1</t>
  </si>
  <si>
    <t>Per diems for 2 small, 1-day, national workshops for stakeholders in human and animal health and other relevant agencies to develop and establish protocols, processes, regulations, and/or legislation governing reporting to WHO, OIE or FAO</t>
  </si>
  <si>
    <t>D.3.2.1.1.2</t>
  </si>
  <si>
    <t>Provide regular training in processes and coordination for reporting to WHO, OIE, or FAO</t>
  </si>
  <si>
    <t>Provide regular training to national-level key stakeholders</t>
  </si>
  <si>
    <t>Expenses for an annual, medium, 1-day, national workshop to train key stakeholders (sector focal points and other relevant agencies) in mechanisms for multisectoral coordination in determining reporting to WHO or OIE for relevant zoonotic diseases and other potential PHEICs according to national mechanisms (see D.3.1.2). Includes facility rental, stationary, refreshments, and other incidentals.</t>
  </si>
  <si>
    <t>D.3.2.2.1.1</t>
  </si>
  <si>
    <t>Per diems for an annual, medium, 1-day, national workshop to train key stakeholders (sector focal points and other relevant agencies) in mechanisms for multisectoral coordination in determining reporting to WHO or OIE for relevant zoonotic diseases and other potential PHEICs according to national mechanisms (see D.3.1.2)</t>
  </si>
  <si>
    <t>D.3.2.2.1.2</t>
  </si>
  <si>
    <t>Hold regular training exercise involving national- and intermediate-level stakeholders</t>
  </si>
  <si>
    <t>Expenses for an annual, medium, 1-day, national workshop to train key stakeholders (sector focal points and other relevant agencies) and test mechanisms for multisectoral coordination in reporting through relevant national focal points to WHO or OIE for relevant zoonotic diseases and other potential PHEICs according to national mechanisms (see D.3.1.2) through a training drill, simulation, or exercise initiated from the intermediate level. Includes facility rental, stationary, refreshments, and other incidentals.</t>
  </si>
  <si>
    <t>D.3.2.2.2.1</t>
  </si>
  <si>
    <t>Per diems for an annual, medium, 1-day, national workshop to train key stakeholders (sector focal points and other relevant agencies) and test mechanisms for multisectoral coordination in reporting through relevant national focal points to WHO or OIE for relevant zoonotic diseases and other potential PHEICs according to national mechanisms (see D.3.1.2) through a training drill, simulation, or exercise initiated from the intermediate level</t>
  </si>
  <si>
    <t>D.3.2.2.2.2</t>
  </si>
  <si>
    <t>D.4.1 Human resources are available to implement IHR core capacity requirements</t>
  </si>
  <si>
    <t>Assess current One Health workforce</t>
  </si>
  <si>
    <t>External consultant to support the assessment of current One Health workforce</t>
  </si>
  <si>
    <t>Fees for 60-days of consultant time to collect and aggregate information on current workforce capacity (epidemiologists, veterinarians, laboratory specialists, and others) from ministries of health and agriculture and other key stakeholders</t>
  </si>
  <si>
    <t>D.4.1.1.1.1</t>
  </si>
  <si>
    <t>Workshop to review One Health workforce report</t>
  </si>
  <si>
    <t>Expenses for a medium, 1-day, national workshop for key stakeholders from ministries of health and agriculture and other relevant agencies to review One Health workforce data, determine national planning objectives, and define roles, responsibilities, and resources for establishing HR multidisciplinary capacities for IHR implementation. Includes facility rental, stationary, refreshments, and other incidentals.</t>
  </si>
  <si>
    <t>D.4.1.1.2.1</t>
  </si>
  <si>
    <t>Per diems for a medium, 1-day, national workshop for key stakeholders from ministries of health and agriculture and other relevant agencies to review One Health workforce data, determine national planning objectives, and define roles, responsibilities, and resources for establishing HR multidisciplinary capacities for IHR implementation</t>
  </si>
  <si>
    <t>D.4.1.1.2.2</t>
  </si>
  <si>
    <t>Track current One Health workforce</t>
  </si>
  <si>
    <t>Establish and maintain database to track current One Health workforce</t>
  </si>
  <si>
    <t>Annual license for database software</t>
  </si>
  <si>
    <t>Annual fees for 1 database software license for tracking HR multidisciplinary capacities for IHR implementation at national and intermediate levels by designated unit responsible for HR planning and coordination</t>
  </si>
  <si>
    <t>D.4.1.2.1.1</t>
  </si>
  <si>
    <t>Desktop computer system</t>
  </si>
  <si>
    <t>One desktop computer with peripherals, operating system, and annual license for Microsoft Windows and Office 365 business applications to support database for tracking HR multidisciplinary capacities for IHR implementation at national and intermediate levels by designated unit responsible for HR planning and coordination</t>
  </si>
  <si>
    <t>D.4.1.2.1.2</t>
  </si>
  <si>
    <t>IS/IT support compensation</t>
  </si>
  <si>
    <t>Three months of salary for 1 IS/IT support staff to develop and manage database for tracking HR multidisciplinary capacities for IHR implementation at national and intermediate levels by designated unit responsible for HR planning and coordination, including initial data entry</t>
  </si>
  <si>
    <t>D.4.1.2.1.3</t>
  </si>
  <si>
    <t>Data entry clerk compensation</t>
  </si>
  <si>
    <t>Six months salary for 1 data entry clerk to manage database for tracking HR multidisciplinary capacities for IHR implementation at national and intermediate levels by designated unit responsible for HR planning and coordination</t>
  </si>
  <si>
    <t>D.4.1.2.1.4</t>
  </si>
  <si>
    <t>Support training and education initiatives to expand One Health workforce</t>
  </si>
  <si>
    <t>Hold outreach workshops with education and health sector stakeholders</t>
  </si>
  <si>
    <t>Expenses for 4 small, 1-day, national outreach workshops to engage academic/university partners, ministry of education, and other human/animal health stakeholders in establishing HR multidisciplinary workforce for IHR implementation according to national plans/National Strategic Plan. Includes facility rental, stationary, refreshments, and other incidentals.</t>
  </si>
  <si>
    <t>D.4.1.3.1.1</t>
  </si>
  <si>
    <t>day each</t>
  </si>
  <si>
    <t>Per diems for 4 small, 1-day, national outreach workshops to engage academic/university partners, ministry of education, and other human/animal health stakeholders in establishing HR multidisciplinary workforce for IHR implementation according to national plans/National Strategic Plan</t>
  </si>
  <si>
    <t>D.4.1.3.1.2</t>
  </si>
  <si>
    <t>Hold planning workshops to develop instructional strategies to support One Health workforce training</t>
  </si>
  <si>
    <t>Expenses for 2 small, 5-day, national planning workshops  to develop instructional strategies for formal training programs (university curricula and/or continuing education programs) in relevant One Health disciplines - assume a minimum of one workshop each for human and animal health. Includes facility rental, stationary, refreshments, and other incidentals.</t>
  </si>
  <si>
    <t>D.4.1.3.2.1</t>
  </si>
  <si>
    <t>days each</t>
  </si>
  <si>
    <t>Hold planning workshops to develop instructional strategies to support One Health-relevant training</t>
  </si>
  <si>
    <t>Per diems for 2 small, 5-day, national planning workshops  to develop instructional strategies for formal training programs (university curricula and/or continuing education programs) in relevant One Health disciplines - assume a minimum of one workshop each for human and animal health</t>
  </si>
  <si>
    <t>D.4.1.3.3.1</t>
  </si>
  <si>
    <t>Develop course contents for One Health-relevant training</t>
  </si>
  <si>
    <t>Training specialist compensation</t>
  </si>
  <si>
    <t>Three months of salary for 1 training specialist to develop course content (lesson plans, participant materials, training aids) for formal training programs (university curricula and/or continuing education programs) in relevant One Health disciplines</t>
  </si>
  <si>
    <t>D.4.1.3.4.1</t>
  </si>
  <si>
    <t>training specialist</t>
  </si>
  <si>
    <t>D.4.2 Applied epidemiology training program in place such as FETP</t>
  </si>
  <si>
    <t>2, 3</t>
  </si>
  <si>
    <t>Assess needs and determine goals and objectives for field epidemiology training</t>
  </si>
  <si>
    <t>Hold planning workshops to assess needs and determine goals and objectives for field epidemiology training</t>
  </si>
  <si>
    <t>Expenses for 4 small, 1-day, national planning workshops to assess needs and determine goals and objectives for field epidemiology training at the national level. Includes facility rental, stationary, refreshments, and other incidentals.</t>
  </si>
  <si>
    <t>D.4.2.1.1.1</t>
  </si>
  <si>
    <t>Per diems for 4 small, 1-day, national planning workshops to assess needs and determine goals and objectives for field epidemiology training at the national level</t>
  </si>
  <si>
    <t>D.4.2.1.1.2</t>
  </si>
  <si>
    <t>Maintain a national field epidemiology training capability</t>
  </si>
  <si>
    <t>Hold workshops to develop training implementation plans</t>
  </si>
  <si>
    <t>Expenses for 4 small, 1-day, national workshops to develop implementation plans for national field epidemiology training (select/adapt curriculum, identify mentors, and develop operating plans). Includes facility rental, stationary, refreshments, and other incidentals.</t>
  </si>
  <si>
    <t>D.4.2.2.1.1</t>
  </si>
  <si>
    <t>Per diems for 4 small, 1-day, national workshops to develop implementation plans for national field epidemiology training (select/adapt curriculum, identify mentors, and develop operating plans)</t>
  </si>
  <si>
    <t>D.4.2.2.1.2</t>
  </si>
  <si>
    <t>Training program staff</t>
  </si>
  <si>
    <t>Technical expert salary</t>
  </si>
  <si>
    <t>Annual salary for 1 national/government technical expert to oversee curriculum development and implementation and advise trainees in the national Field Epidemiology (and Laboratory) Training Program</t>
  </si>
  <si>
    <t>D.4.2.2.2.1</t>
  </si>
  <si>
    <t>technical expert</t>
  </si>
  <si>
    <t>Program manager salary</t>
  </si>
  <si>
    <t>Annual salary for 1 program manager for the national Field Epidemiology (and Laboratory) Training Program</t>
  </si>
  <si>
    <t>D.4.2.2.2.2</t>
  </si>
  <si>
    <t>program manager</t>
  </si>
  <si>
    <t>Trainer stipends</t>
  </si>
  <si>
    <t>Annual stipend for 1 program manager for the national Field Epidemiology (and Laboratory) Training Program</t>
  </si>
  <si>
    <t>D.4.2.2.2.3</t>
  </si>
  <si>
    <t>Expand national field epidemiology training capability</t>
  </si>
  <si>
    <t>Administrative assistant salary</t>
  </si>
  <si>
    <t>Annual salary for 1 administrative assistant for the national Field Epidemiology (and Laboratory) Training Program</t>
  </si>
  <si>
    <t>D.4.2.3.1.1</t>
  </si>
  <si>
    <t>administrative assistant</t>
  </si>
  <si>
    <t>Post-graduate trainees</t>
  </si>
  <si>
    <t>Trainee stipends</t>
  </si>
  <si>
    <t>Annual stipends for 10 full-time FETP post-graduate trainees in national or intermediate area field epidemiology training programs</t>
  </si>
  <si>
    <t>D.4.2.3.2.1</t>
  </si>
  <si>
    <t>trainees per year</t>
  </si>
  <si>
    <t>Trainee field travel allowances</t>
  </si>
  <si>
    <t>5-day annual travel per diem allowances to support field investigations by 10 full-time FETP post-graduate trainees in national or intermediate area field epidemiology training program</t>
  </si>
  <si>
    <t>D.4.2.3.2.2</t>
  </si>
  <si>
    <t>days of travel per year</t>
  </si>
  <si>
    <t>Trainee field supplies and equipment</t>
  </si>
  <si>
    <t>Annual cost of supplies and equipment needed to support field investigations by 10 full-time FETP post-graduate trainees in national or intermediate area field epidemiology training programs</t>
  </si>
  <si>
    <t>D.4.2.3.2.3</t>
  </si>
  <si>
    <t>Epidemiology training consumables</t>
  </si>
  <si>
    <t>per trainee per year</t>
  </si>
  <si>
    <t>Training session expenditures</t>
  </si>
  <si>
    <t>Expenses for an annual, small, 10-day training session in each intermediate area to train national and sub-national (frontline) surveillance personnelin procedures and tools to analyze data by time, place and person. Includes facility rental, stationary, refreshments, and other incidentals.</t>
  </si>
  <si>
    <t>D.4.2.3.2.4</t>
  </si>
  <si>
    <t>Training session per diems</t>
  </si>
  <si>
    <t>Per diems for an annual, small, 10-day training session in each intermediate area to train national and sub-national (frontline) surveillance personnelin procedures and tools to analyze data by time, place and person</t>
  </si>
  <si>
    <t>D.4.2.3.2.5</t>
  </si>
  <si>
    <t>D.4.3 Workforce strategy</t>
  </si>
  <si>
    <t>Establish healthcare workforce strategy for local healthcare providers including doctors and nurses</t>
  </si>
  <si>
    <t>Salary support to draft workforce strategy</t>
  </si>
  <si>
    <t>Three months of salary for 1 national employee to develop a draft workforce strategy for healthcare providers, including incentive structures, training requirements, and a method for tracking current workforce capabilities</t>
  </si>
  <si>
    <t>D.4.3.1.1.1</t>
  </si>
  <si>
    <t>employee</t>
  </si>
  <si>
    <t>National workshop to review and revise workforce strategy documents</t>
  </si>
  <si>
    <t>Meeting expenses</t>
  </si>
  <si>
    <t>Expenses for a medium, 2-day, national workshop to review and revise national workforce strategy for healthcare providers, including incentive structures, training requirements, and a method for tracking current workforce capabilities. Includes facility rental, stationary, refreshments, and other incidentals.</t>
  </si>
  <si>
    <t>D.4.3.1.2.1</t>
  </si>
  <si>
    <t>Per diems for a medium, 2-day, national workshop to review and revise national workforce strategy for healthcare providers, including incentive structures, training requirements, and a method for tracking current workforce capabilities</t>
  </si>
  <si>
    <t>D.4.3.1.2.2</t>
  </si>
  <si>
    <t xml:space="preserve">Expand national workforce strategy to include public health professionals (e.g. epidemiologists,
veterinarians and laboratory technicians) </t>
  </si>
  <si>
    <t>Salary support to update national workforce strategy</t>
  </si>
  <si>
    <t>Three months of salary for 1 national employee to update national workforce strategy to include public health professionals including epidemiologists, veterinarians, and laboratory technicians</t>
  </si>
  <si>
    <t>D.4.3.2.1.1</t>
  </si>
  <si>
    <t>Expenses for a medium, 1-day, national workshop to review updates to national workforce strategy. Includes facility rental, stationary, refreshments, and other incidentals.</t>
  </si>
  <si>
    <t>D.4.3.2.2.1</t>
  </si>
  <si>
    <t>Per diems for a medium, 1-day, national workshop to review updates to national workforce strategy</t>
  </si>
  <si>
    <t>D.4.3.2.2.2</t>
  </si>
  <si>
    <t>Regularly evaluate national workforce strategy</t>
  </si>
  <si>
    <t>Salary support for a national employee to evaluate necessary updates to national workforce strategy</t>
  </si>
  <si>
    <t>Annual salary for 1 national employee to evaluate necessary updates to national workforce strategy, to plan and facilitate recurring intermediate and national workshops to review current status of national workforce, and to draft annual report</t>
  </si>
  <si>
    <t>D.4.3.3.1.1</t>
  </si>
  <si>
    <t>Recurring intermediate area workshop to review current state of workforce</t>
  </si>
  <si>
    <t>Expenses for an annual, small, 1-day workshop in each intermediate area to review current state of national workforce and revise workforce strategy documents as necessary. Includes facility rental, stationary, refreshments, and other incidentals.</t>
  </si>
  <si>
    <t>D.4.3.3.2.1</t>
  </si>
  <si>
    <t>Per diems for an annual, small, 1-day workshop in each intermediate area to review current state of national workforce and revise workforce strategy documents as necessary</t>
  </si>
  <si>
    <t>D.4.3.3.2.2</t>
  </si>
  <si>
    <t>Recurring national workshop to review current state of national workforce</t>
  </si>
  <si>
    <t>Expenses for an annual, medium, 1-day, national workshop to review current state of national workforce and revise workforce strategy documents as necessary. Includes facility rental, stationary, refreshments, and other incidentals.</t>
  </si>
  <si>
    <t>D.4.3.3.3.1</t>
  </si>
  <si>
    <t>Per diems for an annual, medium, 1-day, national workshop to review current state of national workforce and revise workforce strategy documents as necessary</t>
  </si>
  <si>
    <t>D.4.3.3.3.2</t>
  </si>
  <si>
    <t>Regularly evaluate local workforce strategies</t>
  </si>
  <si>
    <t>Recurring local workshop to review current state of workforce</t>
  </si>
  <si>
    <t>Expenses for an annual, small, 1-day workshop in each local area to review current state of workforce and revise workforce strategy documents as necessary. Includes facility rental, stationary, refreshments, and other incidentals.</t>
  </si>
  <si>
    <t>D.4.3.4.1.1</t>
  </si>
  <si>
    <t>Per diems for an annual, small, 1-day workshop in each local area to review current state of workforce and revise workforce strategy documents as necessary</t>
  </si>
  <si>
    <t>D.4.3.4.1.2</t>
  </si>
  <si>
    <t>R.1.1 Multi-hazard national public health emergency preparedness and response plan is developed and implemented</t>
  </si>
  <si>
    <t>Establish multi-hazard national public health emergency preparedness and response plan</t>
  </si>
  <si>
    <t>Fees for 60-days of consultant time to provide expert advice regarding the development of a multi-hazard national public health emergency and response plan</t>
  </si>
  <si>
    <t>R.1.1.1.1.1</t>
  </si>
  <si>
    <t>Draft multi-hazard national public health emergency preparedness and response plan</t>
  </si>
  <si>
    <t>Six months of salary for 1 full-time employee to draft the initial version of multi-hazard national public health emergency preparedness and response plan</t>
  </si>
  <si>
    <t>R.1.1.1.2.1</t>
  </si>
  <si>
    <t>Hold national stakeholder workshop to review and revise emergency preparedness and response plan</t>
  </si>
  <si>
    <t>Expenses for a large, 1-day, national stakeholder workshop to review and revise emergency preparedness and response plan and to establish a formal emergency management committee. Includes facility rental, stationary, refreshments, and other incidentals.</t>
  </si>
  <si>
    <t>R.1.1.1.3.1</t>
  </si>
  <si>
    <t>Per diems for a large, 1-day, national stakeholder workshop to review and revise emergency preparedness and response plan and to establish a formal emergency management committee</t>
  </si>
  <si>
    <t>R.1.1.1.3.2</t>
  </si>
  <si>
    <t>Hold national stakeholder workshops to review and revise emergency preparedness and response plan</t>
  </si>
  <si>
    <t>Printed draft emergency preparedness and response plan</t>
  </si>
  <si>
    <t>Print draft emergency preparedness and response plan for review by national stakeholders (100 copies of small print job)</t>
  </si>
  <si>
    <t>R.1.1.1.4.1</t>
  </si>
  <si>
    <t>Develop baseline inventory of all IHR relevant hazards and priority risks across all sectors</t>
  </si>
  <si>
    <t>Hold intermediate area workshop to develop inventory of IHR-related hazards</t>
  </si>
  <si>
    <t>Expenses for a medium, 1-day workshop in each intermediate area for multi-sectoral consultations at the subnational level to develop an inventory of IHR-related hazards to inform national and local planning. Includes facility rental, stationary, refreshments, and other incidentals.</t>
  </si>
  <si>
    <t>R.1.1.2.1.1</t>
  </si>
  <si>
    <t>Per diems for a medium, 1-day workshop in each intermediate area for multi-sectoral consultations at the subnational level to develop an inventory of IHR-related hazards to inform national and local planning</t>
  </si>
  <si>
    <t>R.1.1.2.1.2</t>
  </si>
  <si>
    <t>Salary support for expert to coordinate data collection</t>
  </si>
  <si>
    <t>Three months of salary for 1 national expert to coordinate data collection and organize and review field assessments at the national and sub-national levels to develop a baseline inventory of IHR relevant hazards and priority risks across all sectors</t>
  </si>
  <si>
    <t>R.1.1.2.2.1</t>
  </si>
  <si>
    <t>Per diems for expert to coordinate data collection</t>
  </si>
  <si>
    <t>Per diems for 1 national expert to visit each intermediate area for 1 day to coordinate data collection and to develop inventory of IHR relevant hazards and priority risks</t>
  </si>
  <si>
    <t>R.1.1.2.3.1</t>
  </si>
  <si>
    <t xml:space="preserve">day visit per intermediate area </t>
  </si>
  <si>
    <t>Workshop to develop inventory of IHR-related hazards</t>
  </si>
  <si>
    <t>R.1.1.2.4.1</t>
  </si>
  <si>
    <t>R.1.1.2.4.2</t>
  </si>
  <si>
    <t xml:space="preserve">Revise existing public health response plan to address IHR related hazards and Points of Entry </t>
  </si>
  <si>
    <t>Draft updates to multi-hazard response plan to address IHR related hazards</t>
  </si>
  <si>
    <t>Three months of salary for 1 full-time employee to draft updates to multi-hazard national public health emergency preparedness and response plan</t>
  </si>
  <si>
    <t>R.1.1.3.1.1</t>
  </si>
  <si>
    <t>Hold national stakeholder workshops to review updates to emergency preparedness and response plan</t>
  </si>
  <si>
    <t>Expenses for a large, 1-day, national stakeholder workshop to review and revise updates to emergency preparedness and response plan. Includes facility rental, stationary, refreshments, and other incidentals.</t>
  </si>
  <si>
    <t>R.1.1.3.2.1</t>
  </si>
  <si>
    <t>Per diems for a large, 1-day, national stakeholder workshop to review and revise updates to emergency preparedness and response plan</t>
  </si>
  <si>
    <t>R.1.1.3.2.2</t>
  </si>
  <si>
    <t>Print draft of updated emergency preparedness and response plan for review by national stakeholders (100 copies of small print job)</t>
  </si>
  <si>
    <t>R.1.1.3.2.3</t>
  </si>
  <si>
    <t>Hold intermediate area workshops to review updates to emergency preparedness and response plan</t>
  </si>
  <si>
    <t>Expenses for a small, 1-day workshop in each intermediate area for stakeholders to review and revise updates to emergency preparedness and response plan. Includes facility rental, stationary, refreshments, and other incidentals.</t>
  </si>
  <si>
    <t>R.1.1.3.3.1</t>
  </si>
  <si>
    <t>Hold intermediate area stakeholder workshops to review updates to emergency preparedness and response plan</t>
  </si>
  <si>
    <t>Per diems for a small, 1-day workshop in each intermediate area for stakeholders to review and revise updates to emergency preparedness and response plan</t>
  </si>
  <si>
    <t>R.1.1.3.4.1</t>
  </si>
  <si>
    <t>Print draft of updated emergency preparedness and response plan for review (50 copies of a small print job for each intermediate area)</t>
  </si>
  <si>
    <t>R.1.1.3.4.2</t>
  </si>
  <si>
    <t>50</t>
  </si>
  <si>
    <t>Develop surge capacity to respond to public health emergencies of national and international concern</t>
  </si>
  <si>
    <t>Develop personnel surge capacity to respond to public health emergencies of national and international concern</t>
  </si>
  <si>
    <t>Human resources professional</t>
  </si>
  <si>
    <t>Annual salary for 1 human resources professional per intermediate area to hire and train personnel to serve as surge capacity for public health emergencies</t>
  </si>
  <si>
    <t>R.1.1.4.1.1</t>
  </si>
  <si>
    <t>professional per area</t>
  </si>
  <si>
    <t>Expenses for an annual, medium, 1-day meeting in each intermediate and intermediate 2 area to train individuals serving as surge capacity for public health emergencies. Includes facility rental, stationary, refreshments, and other incidentals.</t>
  </si>
  <si>
    <t>R.1.1.4.1.2</t>
  </si>
  <si>
    <t>Training event per diems</t>
  </si>
  <si>
    <t>Per diems for an annual, medium, 1-day meeting in each intermediate and intermediate 2 area to train individuals serving as surge capacity for public health emergencies</t>
  </si>
  <si>
    <t>R.1.1.4.1.3</t>
  </si>
  <si>
    <t>Fees for 30-days of consultant time to provide expert advice regarding plan for surge capacity</t>
  </si>
  <si>
    <t>R.1.1.4.2.1</t>
  </si>
  <si>
    <t>Hold intermediate area workshops to review and discuss infrastructure surge capacity</t>
  </si>
  <si>
    <t>Expenses for an annual, medium, 1-day workshop in each intermediate area to review and discuss infrastructure-related surge capacity. Includes facility rental, stationary, refreshments, and other incidentals.</t>
  </si>
  <si>
    <t>R.1.1.4.3.1</t>
  </si>
  <si>
    <t>Per diems for an annual, medium, 1-day workshop in each intermediate area to review and discuss infrastructure-related surge capacity</t>
  </si>
  <si>
    <t>R.1.1.4.3.2</t>
  </si>
  <si>
    <t>Develop plans to reallocate or mobilize resources from national and intermediate levels to support action at local response level</t>
  </si>
  <si>
    <t>Draft standard operating procedures for reallocation of resources from national and intermediate levels to local levels</t>
  </si>
  <si>
    <t>Three months of salary for 1 national expert to assess current gaps and document new or revised procedures, plans to relocate or mobilize resources from national and intermediate levels to support response at local level</t>
  </si>
  <si>
    <t>R.1.1.5.1.1</t>
  </si>
  <si>
    <t>National level workshop to review standard operating procedures for reallocation of resources from national and intermediate levels to local levels</t>
  </si>
  <si>
    <t>Expenses for an annual, medium, 1-day, national stakeholder workshop to review and revise standard operating procedures for reallocation of resources from national and intermediate levels to local levels. Includes facility rental, stationary, refreshments, and other incidentals.</t>
  </si>
  <si>
    <t>R.1.1.5.2.1</t>
  </si>
  <si>
    <t>Per diems for an annual, medium, 1-day, national stakeholder workshop to review and revise standard operating procedures for reallocation of resources from national and intermediate levels to local levels</t>
  </si>
  <si>
    <t>R.1.1.5.2.2</t>
  </si>
  <si>
    <t>Workshop to review standard operating procedures for reallocation of resources from national and intermediate levels to local levels</t>
  </si>
  <si>
    <t>Expenses for an annual, small, 1-day meeting in each intermediate and local area for stakeholders to review and revise SOPs for reallocation of resources from national and intermediate levels to local levels. Includes facility rental, stationary, refreshments, and other incidentals.</t>
  </si>
  <si>
    <t>R.1.1.5.3.1</t>
  </si>
  <si>
    <t>Per diems for an annual, small, 1-day meeting in each intermediate and local area for stakeholders to review and revise SOPs for reallocation of resources from national and intermediate levels to local levels</t>
  </si>
  <si>
    <t>R.1.1.5.3.2</t>
  </si>
  <si>
    <t>R.1.2  Priority public health risks and resources are mapped and utilized</t>
  </si>
  <si>
    <t>Conduct a national risk assessment to identify potential urgent public health events</t>
  </si>
  <si>
    <t>Fees for 30-days of consultant time to provide expert input on a national risk assessment to identify potential urgent public health events</t>
  </si>
  <si>
    <t>R.1.2.1.1.1</t>
  </si>
  <si>
    <t>Hold intermediate-level meetings to inform the development of a national risk assessment</t>
  </si>
  <si>
    <t>Meetings</t>
  </si>
  <si>
    <t>Expenses for a medium, 2-day meeting in each intermediate area to revise and review national risk assessment to identify potential urgent public health events. Includes facility rental, stationary, refreshments, and other incidentals.</t>
  </si>
  <si>
    <t>R.1.2.1.2.1</t>
  </si>
  <si>
    <t>Per diems for a medium, 2-day meeting in each intermediate area to revise and review national risk assessment to identify potential urgent public health events</t>
  </si>
  <si>
    <t>R.1.2.1.2.2</t>
  </si>
  <si>
    <t>Identify available resources to respond to a potential urgent public health event</t>
  </si>
  <si>
    <t>National workshop to review and revise results of national resource mapping</t>
  </si>
  <si>
    <t>Workshops</t>
  </si>
  <si>
    <t>Expenses for a large, 1-day, national workshop to review and revise the results of national public health resource mapping process. Includes facility rental, stationary, refreshments, and other incidentals.</t>
  </si>
  <si>
    <t>R.1.2.2.1.1</t>
  </si>
  <si>
    <t>Per diems for a large, 1-day, national workshop to review and revise the results of national public health resource mapping process</t>
  </si>
  <si>
    <t>R.1.2.2.1.2</t>
  </si>
  <si>
    <t>Develop information infrastructure to track national resources to respond to a potential urgent public health event</t>
  </si>
  <si>
    <t>Develop IT infrastructure</t>
  </si>
  <si>
    <t>Annual salary for 1 IT specialist to develop and maintain information infrastructure to track national public health resources</t>
  </si>
  <si>
    <t>R.1.2.2.2.1</t>
  </si>
  <si>
    <t>IT infrastructure</t>
  </si>
  <si>
    <t>Computer server system to track available public health resources at the national level</t>
  </si>
  <si>
    <t>R.1.2.2.2.2</t>
  </si>
  <si>
    <t>Local meetings with regional support staff to identify resources</t>
  </si>
  <si>
    <t>Per diems for a small, 1-day meeting in each local area to capture data regarding available resources at the local level</t>
  </si>
  <si>
    <t>R.1.2.2.3.1</t>
  </si>
  <si>
    <t>Workshops to review and revise results of national resource mapping</t>
  </si>
  <si>
    <t>Expenses for a large, 2-day, national workshop to review the results of national resource mapping process. Includes facility rental, stationary, refreshments, and other incidentals.</t>
  </si>
  <si>
    <t>R.1.2.2.4.1</t>
  </si>
  <si>
    <t>Per diems for a large, 2-day, national workshop to review the results of national resource mapping process</t>
  </si>
  <si>
    <t>R.1.2.2.4.2</t>
  </si>
  <si>
    <t xml:space="preserve">Extend existing public health resource mapping to address all IHR
relevant hazards and priority risks </t>
  </si>
  <si>
    <t>Salary for an individual to coordinate resource mapping at the national level</t>
  </si>
  <si>
    <t>Annual salary for 1 full-time program manager to coordinate public health resource mapping at the national level</t>
  </si>
  <si>
    <t>R.1.2.3.1.1</t>
  </si>
  <si>
    <t xml:space="preserve">Salary for an individual to coordinate resource mapping at the intermediate level </t>
  </si>
  <si>
    <t>Six months of annual salary for 1 project manager per intermediate area to coordinate public health resource mapping at the intermediate area and local levels</t>
  </si>
  <si>
    <t>R.1.2.3.2.1</t>
  </si>
  <si>
    <t>Expenses for a small, 1-day meeting in each local area to capture data regarding available resources at the local level. Includes facility rental, stationary, refreshments, and other incidentals.</t>
  </si>
  <si>
    <t>R.1.2.3.3.1</t>
  </si>
  <si>
    <t>Develop plan for management and distribution of national stockpiles</t>
  </si>
  <si>
    <t>Hire international consultant to provide expert advice</t>
  </si>
  <si>
    <t>Fees for 60-days of consultant time to provide expert advice on distribution plans of national stockpiles</t>
  </si>
  <si>
    <t>R.1.2.4.1.1</t>
  </si>
  <si>
    <t>Draft plan for management and distribution of national stockpiles</t>
  </si>
  <si>
    <t>Three months of salary for 1 full-time staff to write initial draft of plan for management and distribution of national stockpiles</t>
  </si>
  <si>
    <t>R.1.2.4.2.1</t>
  </si>
  <si>
    <t>staff</t>
  </si>
  <si>
    <t>One desktop computer with peripherals for maintaining inventory of national stockpile materials</t>
  </si>
  <si>
    <t>R.1.2.4.2.2</t>
  </si>
  <si>
    <t>Hold stakeholder workshops to review and revise plan for management and distribution of national stockpiles</t>
  </si>
  <si>
    <t>Expenses for a large, 2-day, national stakeholder workshop to review and revise draft plan for management and distribution of national stockpiles. Includes facility rental, stationary, refreshments, and other incidentals.</t>
  </si>
  <si>
    <t>R.1.2.4.3.1</t>
  </si>
  <si>
    <t>Per diems for a large, 2-day, national stakeholder workshop to review and revise draft plan for management and distribution of national stockpiles</t>
  </si>
  <si>
    <t>R.1.2.4.3.2</t>
  </si>
  <si>
    <t>Print draft plan for management and distribution of national stockpiles for review by national stakeholders (100 copies of small print job)</t>
  </si>
  <si>
    <t>R.1.2.4.3.3</t>
  </si>
  <si>
    <t>Review national resource mapping on an annual basis</t>
  </si>
  <si>
    <t>Salary for an individual to coordinate updates to resource mapping at the national level</t>
  </si>
  <si>
    <t>Six months of salary for 1 full-time employee to coordinate updates to resource mapping at the national, intermediate, and local levels</t>
  </si>
  <si>
    <t>R.1.2.5.1.1</t>
  </si>
  <si>
    <t>Salary for an individual to coordinate updates to resource mapping at the intermediate level</t>
  </si>
  <si>
    <t>Three months of salary for 1 full-time employee to coordinate updates to resource mapping at the intermediate and local levels</t>
  </si>
  <si>
    <t>R.1.2.5.2.1</t>
  </si>
  <si>
    <t xml:space="preserve">Ensure existing stockpiles for responding to priority biological, chemical and radiological events and other emergencies are accessible </t>
  </si>
  <si>
    <t>Salary for an individual to oversee logistics of stockpile resources</t>
  </si>
  <si>
    <t>Annual salary for 1 full-time employee to oversee general stockpile planning, logistics, and maintenance; coordinate with intermediate and local public health workers as necessary to ensure appropriate distribution pathways exist</t>
  </si>
  <si>
    <t>R.1.2.6.1.1</t>
  </si>
  <si>
    <t>logistics specialist</t>
  </si>
  <si>
    <t>R.2.1 Capacity to Activate Emergency Operations</t>
  </si>
  <si>
    <t>Set up 24/7 EOC point of contact to guide response</t>
  </si>
  <si>
    <t>Salary of a human resources professional to recruit and hire EOC staff and manager</t>
  </si>
  <si>
    <t>3 months of salary for 1 human resources professional to hire relevant EOC staff members</t>
  </si>
  <si>
    <t>R.2.1.1.1.1</t>
  </si>
  <si>
    <t>Salary for employees to staff EOC 24 hours a day</t>
  </si>
  <si>
    <t>Annual salaries for 5 individuals to fully staff 1 EOC 24 hours per day</t>
  </si>
  <si>
    <t>R.2.1.1.2.1</t>
  </si>
  <si>
    <t>Salary for manager to oversee EOC staff members</t>
  </si>
  <si>
    <t>Annual salary for 1 EOC manager for 1 EOC</t>
  </si>
  <si>
    <t>R.2.1.1.3.1</t>
  </si>
  <si>
    <t>Support staff for EOC</t>
  </si>
  <si>
    <t>Annual salaries for 3 EOC support staff, including security, housekeeping/cleaning, and driver for staff and materials transport, for 1 EOC</t>
  </si>
  <si>
    <t>R.2.1.1.4.1</t>
  </si>
  <si>
    <t>Hire national consultant to train EOC staff and provide expert opinion on initial EOC development, including the development of mission, roles, and responsibilities</t>
  </si>
  <si>
    <t>Fees for 180-days of consultant time to provide expert opinion on initial EOC development</t>
  </si>
  <si>
    <t>R.2.1.1.5.1</t>
  </si>
  <si>
    <t>180</t>
  </si>
  <si>
    <t>Physical infrastructure in place to support efforts of 24/7 EOC staff</t>
  </si>
  <si>
    <t>Physical location and office infrastructure for EOC staff members and manager</t>
  </si>
  <si>
    <t>EOC infrastructure</t>
  </si>
  <si>
    <t>Physical office space for 1 6-person EOC (5 employees and 1 manager)</t>
  </si>
  <si>
    <t>R.2.1.2.1.1</t>
  </si>
  <si>
    <t>square meters per employee</t>
  </si>
  <si>
    <t>Cost of IT infrastructure (e.g., monitors, computers, teleconference systems) and minor structural modifications (e.g., infrastructure mounted on walls) necessary to support 1 EOC</t>
  </si>
  <si>
    <t>R.2.1.2.1.2</t>
  </si>
  <si>
    <t>IT infrastructure and structural modifications for EOC</t>
  </si>
  <si>
    <t>per EOC</t>
  </si>
  <si>
    <t>EOC</t>
  </si>
  <si>
    <t>EOC staff members are trained in emergency
management and Public Health EOC (PHEOC) standard operating procedures</t>
  </si>
  <si>
    <t>EOC staff member training</t>
  </si>
  <si>
    <t>Fees for 30-days of consultant time to plan and conduct training for EOC staff members and manager on emergency management and PHEOC standard operating procedures</t>
  </si>
  <si>
    <t>R.2.1.3.1.1</t>
  </si>
  <si>
    <t>Conduct on-site training for EOC staff members and manager on emergency management and PHEOC standard operating procedures. Includes facility rental, stationary, refreshments, and other incidentals.</t>
  </si>
  <si>
    <t>R.2.1.3.1.2</t>
  </si>
  <si>
    <t>7</t>
  </si>
  <si>
    <t>Refresh on-site training for EOC staff members and manager on emergency management and PHEOC standard operating procedures; train and onboard new staff members as necessary. Includes facility rental, stationary, refreshments, and other incidentals.</t>
  </si>
  <si>
    <t>R.2.1.3.1.3</t>
  </si>
  <si>
    <t>EOC staff can activate a response within two hours</t>
  </si>
  <si>
    <t>Establish reliable communication pathways with international, national, and regional public health offices</t>
  </si>
  <si>
    <t>Expenses for a medium, 7-day, on-site meeting to hold initial training for EOC staff members and manager on emergency management and PHEOC standard operating procedures. Includes facility rental, stationary, refreshments, and other incidentals.</t>
  </si>
  <si>
    <t>R.2.1.4.1.1</t>
  </si>
  <si>
    <t>Develop well-documented set of standard operating procedures for rapid EOC activation, including providing clarity regarding chain of command and communication procedures</t>
  </si>
  <si>
    <t>Fees for 90-days of consultant time to develop SOPs for rapid EOC activation</t>
  </si>
  <si>
    <t>R.2.1.4.2.1</t>
  </si>
  <si>
    <t>Establish reliable communication infrastructure to support rapid communication between national and intermediate area public health offices</t>
  </si>
  <si>
    <t>Broadband internet and cellular data</t>
  </si>
  <si>
    <t>One broadband internet and cellular data plan for each intermediate area to facilitate rapid and reliable communication between intermediate and national public health offices</t>
  </si>
  <si>
    <t>R.2.1.4.3.1</t>
  </si>
  <si>
    <t>plan per area</t>
  </si>
  <si>
    <t>Staff regional public health offices to facilitate rapid and reliable communication between regional and national public health offices</t>
  </si>
  <si>
    <t>Regional public health office staffing</t>
  </si>
  <si>
    <t>Annual salaries for 5 entry-level employees for each intermediate area to fully staff regional public health offices</t>
  </si>
  <si>
    <t>R.2.1.4.4.1</t>
  </si>
  <si>
    <t>Regional public health office management</t>
  </si>
  <si>
    <t>Annual salary for 1 manager for each intermediate area to fully staff regional public health offices</t>
  </si>
  <si>
    <t>R.2.1.4.4.2</t>
  </si>
  <si>
    <t>Salary to support field investigation and response by rapid response team</t>
  </si>
  <si>
    <t>One week of salary for 5 entry-level employees to serve on rapid response team to support field investigation and response</t>
  </si>
  <si>
    <t>R.2.1.4.5.1</t>
  </si>
  <si>
    <t>0.02</t>
  </si>
  <si>
    <t>R.2.2 Emergency Operations Centre Operating Procedures and Plan</t>
  </si>
  <si>
    <t>Develop EOC plans that describe incident management structure and key structural and operational elements for basic roles</t>
  </si>
  <si>
    <t>Fees for 90-days of consultant time to support the development of EOC plans</t>
  </si>
  <si>
    <t>R.2.2.1.1.1</t>
  </si>
  <si>
    <t>Draft initial EOC plans, including description of incident management structure and key structural and operational elements for basic roles</t>
  </si>
  <si>
    <t>3 months of salary for 1 full-time employee to draft initial EOC plans</t>
  </si>
  <si>
    <t>R.2.2.1.2.1</t>
  </si>
  <si>
    <t>Meetings to review and refine draft EOC plans</t>
  </si>
  <si>
    <t>Meeting</t>
  </si>
  <si>
    <t>Expenses for a medium, 2-day, national meeting to review and refine draft EOC plans. Includes facility rental, stationary, refreshments, and other incidentals.</t>
  </si>
  <si>
    <t>R.2.2.1.3.1</t>
  </si>
  <si>
    <t>Per diems for a medium, 2-day, national meeting to review and refine draft EOC plans</t>
  </si>
  <si>
    <t>R.2.2.1.3.2</t>
  </si>
  <si>
    <t>Print materials, including full copy of draft EOC plans, to facilitate meeting to review and refine draft of EOC plans</t>
  </si>
  <si>
    <t>Printed draft EOC plans</t>
  </si>
  <si>
    <t>Print copy of draft EOC plans (50 copies of small print job)</t>
  </si>
  <si>
    <t>R.2.2.1.4.1</t>
  </si>
  <si>
    <t>Intermediate area meetings to provide feedback on draft EOC plans</t>
  </si>
  <si>
    <t>Expenses for a medium, 1-day meeting in each intermediate area to review and refine draft EOC plans. Includes facility rental, stationary, refreshments, and other incidentals.</t>
  </si>
  <si>
    <t>R.2.2.1.5.1</t>
  </si>
  <si>
    <t>Intermediate area meetings to review and refine draft EOC plans</t>
  </si>
  <si>
    <t>Per diems for a medium, 1-day meeting in each intermediate area to review and refine draft EOC plans</t>
  </si>
  <si>
    <t>R.2.2.1.6.1</t>
  </si>
  <si>
    <t>Print materials, including full copy of draft EOC plans, to facilitate intermediate area meetings to review and refine draft of EOC plans</t>
  </si>
  <si>
    <t>Print copy of draft EOC plans (30 copies of small print job per intermediate area)</t>
  </si>
  <si>
    <t>R.2.2.1.7.1</t>
  </si>
  <si>
    <t>Expand existing EOC plans to include public health science (epidemiology, medical and other
subject matter expertise), public health communication, and partner liaison functions</t>
  </si>
  <si>
    <t>Hire a national consultant to provide expert input regarding public health science function</t>
  </si>
  <si>
    <t>Fees for 20-days of consultant time to provide expert opinion</t>
  </si>
  <si>
    <t>R.2.2.2.1.1</t>
  </si>
  <si>
    <t>Hire a national consultant to provide expert input regarding public health communication function</t>
  </si>
  <si>
    <t>R.2.2.2.2.1</t>
  </si>
  <si>
    <t>Hire a national consultant to provide expert input regarding partner liaison function</t>
  </si>
  <si>
    <t>R.2.2.2.3.1</t>
  </si>
  <si>
    <t>Expand existing EOC plans to include concept of operations, and role descriptions and job aids for
EOC functional positions</t>
  </si>
  <si>
    <t>Hire a national consultant to provide expert input on concept of operations and role descriptions</t>
  </si>
  <si>
    <t>Fees for 40-days of consultant time to provide expert opinion</t>
  </si>
  <si>
    <t>R.2.2.3.1.1</t>
  </si>
  <si>
    <t>Hire a national consultant to develop job aids for EOC functional positions</t>
  </si>
  <si>
    <t>R.2.2.3.2.1</t>
  </si>
  <si>
    <t>Expand existing EOC plans to include forms and
templates for data collection, reporting, and
briefing</t>
  </si>
  <si>
    <t xml:space="preserve">Hire a national consultant to provide expert input on the development of revised EOC plans. </t>
  </si>
  <si>
    <t>Fees for 20-days of consultant time to provide expert opinion on updates to EOC plans</t>
  </si>
  <si>
    <t>R.2.2.4.1.1</t>
  </si>
  <si>
    <t>Salary for an epidemiologist to develop forms and templates for EOC data collection</t>
  </si>
  <si>
    <t>3 months of salary for 1 epidemiologist to develop forms and templates for EOC data collection</t>
  </si>
  <si>
    <t>R.2.2.4.2.1</t>
  </si>
  <si>
    <t>Salary for an IT specialist to develop infrastructure to collect and report EOC data</t>
  </si>
  <si>
    <t>3 months of salary for 1 IT specialist to develop infrastructure</t>
  </si>
  <si>
    <t>R.2.2.4.3.1</t>
  </si>
  <si>
    <t>Specialized software tools to summarize and report EOC data</t>
  </si>
  <si>
    <t>Annual fee for 1 license for analysis software needed to summarize and report EOC data</t>
  </si>
  <si>
    <t>R.2.2.4.4.1</t>
  </si>
  <si>
    <t>R.2.3 Emergency Operations Program</t>
  </si>
  <si>
    <t>Conduct table-top exercise to test EOC systems and decision making</t>
  </si>
  <si>
    <t>Hire national consultant to develop table-top exercise scenario and facilitate exercise</t>
  </si>
  <si>
    <t>Fees for 40-days of consultant time to develop and facilitate table-top exercise</t>
  </si>
  <si>
    <t>R.2.3.1.1.1</t>
  </si>
  <si>
    <t>Hold table-top exercise</t>
  </si>
  <si>
    <t>Expenses for a medium, 1-day, national meeting to hold table-top exercise. Includes facility rental, stationary, refreshments, and other incidentals.</t>
  </si>
  <si>
    <t>R.2.3.1.2.1</t>
  </si>
  <si>
    <t>Per diems for a medium, 1-day, national meeting to hold table-top exercise</t>
  </si>
  <si>
    <t>R.2.3.1.2.2</t>
  </si>
  <si>
    <t>Conduct functional exercise to test EOC systems and decision making</t>
  </si>
  <si>
    <t>Hire national consultant to develop functional exercise scenario and facilitate exercise</t>
  </si>
  <si>
    <t>Fees for 90-days of consultant time to develop and facilitate functional exercise</t>
  </si>
  <si>
    <t>R.2.3.2.1.1</t>
  </si>
  <si>
    <t>Hold pre-exercise orientation for functional exercise participants</t>
  </si>
  <si>
    <t>Expenses for a large, 1-day, national meeting for orientation for functional exercise. Includes facility rental, stationary, refreshments, and other incidentals.</t>
  </si>
  <si>
    <t>R.2.3.2.2.1</t>
  </si>
  <si>
    <t>orientation</t>
  </si>
  <si>
    <t>Per diems for a large, 1-day, national meeting for orientation for functional exercise</t>
  </si>
  <si>
    <t>R.2.3.2.2.2</t>
  </si>
  <si>
    <t>Hire actors for functional exercise</t>
  </si>
  <si>
    <t>Fees for 20-days of consultant time to for actors to role-play during functional exercise (10 actors for 2 days)</t>
  </si>
  <si>
    <t>R.2.3.2.3.1</t>
  </si>
  <si>
    <t>actors</t>
  </si>
  <si>
    <t>Hold functional exercise</t>
  </si>
  <si>
    <t>Expenses for a large, 1-day, national meeting to hold functional exercise. Includes facility rental, stationary, refreshments, and other incidentals.</t>
  </si>
  <si>
    <t>R.2.3.2.4.1</t>
  </si>
  <si>
    <t>Per diems for a large, 1-day, national meeting to hold functional exercise</t>
  </si>
  <si>
    <t>R.2.3.2.4.2</t>
  </si>
  <si>
    <t>Conduct functional exercise in which EOC is successfully activated (including operations, logistic and planning functions) within 120 minutes of the identification of a public health emergency.</t>
  </si>
  <si>
    <t>R.2.3.3.1.1</t>
  </si>
  <si>
    <t>R.2.3.3.2.1</t>
  </si>
  <si>
    <t>R.2.3.3.2.2</t>
  </si>
  <si>
    <t>R.2.3.3.3.1</t>
  </si>
  <si>
    <t>R.2.3.3.4.1</t>
  </si>
  <si>
    <t>R.2.3.3.4.2</t>
  </si>
  <si>
    <t>Develop case management guidelines for priority epidemic-prone diseases</t>
  </si>
  <si>
    <t xml:space="preserve">Hire a national consultant to provide expert input on the development of case management guidelines for priority epidemic-prone diseases </t>
  </si>
  <si>
    <t xml:space="preserve">Fees for 40-days of consultant time to provide expert input on the development of case management guidelines for priority epidemic-prone diseases </t>
  </si>
  <si>
    <t>R.2.4.1.1.1</t>
  </si>
  <si>
    <t>Meeting to review and revise case management guidelines for priority epidemic-prone diseases</t>
  </si>
  <si>
    <t>Expenses for a medium, 2-day, national meeting to review and revise case management guidelines. Includes facility rental, stationary, refreshments, and other incidentals.</t>
  </si>
  <si>
    <t>R.2.4.1.2.1</t>
  </si>
  <si>
    <t>Per diems for a medium, 2-day, national meeting to review and revise case management guidelines</t>
  </si>
  <si>
    <t>R.2.4.1.2.2</t>
  </si>
  <si>
    <t>Meeting to review and revise case management guidelines for nuclear, chemical, zoonotic, and food safety hazards</t>
  </si>
  <si>
    <t>Expenses for a large, 1-day, national meeting to review and revise case management guidelines. Includes facility rental, stationary, refreshments, and other incidentals.</t>
  </si>
  <si>
    <t>R.2.4.1.3.1</t>
  </si>
  <si>
    <t>Per diems for a large, 1-day, national meeting to review and revise case management guidelines</t>
  </si>
  <si>
    <t>R.2.4.1.3.2</t>
  </si>
  <si>
    <t>Develop case management guidelines for nuclear, chemical, zoonotic, and food safety hazards</t>
  </si>
  <si>
    <t xml:space="preserve">Hire a national consultant to provide expert input on the development of nuclear case management guidelines </t>
  </si>
  <si>
    <t xml:space="preserve">Fees for 20-days of consultant time to provide expert input on the development of nuclear case management guidelines </t>
  </si>
  <si>
    <t>R.2.4.2.1.1</t>
  </si>
  <si>
    <t xml:space="preserve">Hire a national consultant to provide expert input on the development of chemical case management guidelines </t>
  </si>
  <si>
    <t xml:space="preserve">Fees for 20-days of consultant time to provide expert input on the development of chemical case management guidelines </t>
  </si>
  <si>
    <t>R.2.4.2.2.1</t>
  </si>
  <si>
    <t xml:space="preserve">Hire a national consultant to provide expert input on the development of zoonotic case management guidelines </t>
  </si>
  <si>
    <t xml:space="preserve">Fees for 20-days of consultant time to provide expert input on the development of zoonotic case management guidelines </t>
  </si>
  <si>
    <t>R.2.4.2.3.1</t>
  </si>
  <si>
    <t xml:space="preserve">Hire a national consultant to provide expert input on the development of food safety case management guidelines </t>
  </si>
  <si>
    <t xml:space="preserve">Fees for 20-days of consultant time to provide expert input on the development of food safety case management guidelines </t>
  </si>
  <si>
    <t>R.2.4.2.4.1</t>
  </si>
  <si>
    <t>Develop standard operating procedures for the management and transport of potentially infectious patients in the community and at PoE</t>
  </si>
  <si>
    <t>Fees for 30-days of consultant time to advise on development of  SOPs for the management and transport of potentially infectious patients in the community and at points of entry</t>
  </si>
  <si>
    <t>R.2.4.3.1.1</t>
  </si>
  <si>
    <t>Meeting to review and revise SOPS for transport of potentially infectious patients</t>
  </si>
  <si>
    <t>Expenses for a medium, 1-day, national meeting to review and revise case management guidelines. Includes facility rental, stationary, refreshments, and other incidentals.</t>
  </si>
  <si>
    <t>R.2.4.3.2.1</t>
  </si>
  <si>
    <t>Per diems for a medium, 1-day, national meeting to review and revise case management guidelines</t>
  </si>
  <si>
    <t>R.2.4.3.2.2</t>
  </si>
  <si>
    <t>Distribute case management information and patient transport SOPs at intermediate area level</t>
  </si>
  <si>
    <t>Meeting to review case management information and patient transport SOPs</t>
  </si>
  <si>
    <t>Expenses for a medium, 1-day meeting in each intermediate area to review case management information and patient transport SOPs. Includes facility rental, stationary, refreshments, and other incidentals.</t>
  </si>
  <si>
    <t>R.2.4.4.1.1</t>
  </si>
  <si>
    <t>Per diems for a medium, 1-day meeting in each intermediate area to review case management information and patient transport SOPs</t>
  </si>
  <si>
    <t>R.2.4.4.1.2</t>
  </si>
  <si>
    <t>R.3.1 Public Health and Security Authorities, (e.g. Law Enforcement, Border Control, Customs) are linked during a suspect or confirmed biological event</t>
  </si>
  <si>
    <t>Develop SOPs for notification and information sharing between public health, animal health and security authorities</t>
  </si>
  <si>
    <t>Salary for a full-time employee to draft initial SOPs</t>
  </si>
  <si>
    <t>Three months of salary for 1 employee to draft initial SOPs for notification and information sharing between public health, animal health, and security authorities, including points-of-contact and triggers for notification</t>
  </si>
  <si>
    <t>R.3.1.1.1.1</t>
  </si>
  <si>
    <t>Workshop to review and revise SOPs for notification and information sharing between public health, animal health and security authorities</t>
  </si>
  <si>
    <t>Expenses for an annual, small, 1-day, national workshop to review and revise SOPs for notification and information sharing between public health, animal health, and security authorities, including points-of-contact and triggers for notification. Includes facility rental, stationary, refreshments, and other incidentals.</t>
  </si>
  <si>
    <t>R.3.1.1.2.1</t>
  </si>
  <si>
    <t>Per diems for workshop to review and revise SOPs for notification and information sharing between public health, animal health and security authorities</t>
  </si>
  <si>
    <t>Per diems for an annual, small, 1-day, national workshop to review and revise SOPs for notification and information sharing between public health, animal health, and security authorities, including points-of-contact and triggers for notification</t>
  </si>
  <si>
    <t>R.3.1.1.3.1</t>
  </si>
  <si>
    <t>Printed materials for workshop to review and revise SOPs for notification and information sharing between public health, animal health and security authorities</t>
  </si>
  <si>
    <t>Print materials for workshop to review and revise SOPs for notification and information sharing between public health, animal health, and security authorities, including points-of-contact and triggers for notification (50 copies of small print job)</t>
  </si>
  <si>
    <t>R.3.1.1.4.1</t>
  </si>
  <si>
    <t>Review national response plans, policies and procedures</t>
  </si>
  <si>
    <t>Salary support to review plans</t>
  </si>
  <si>
    <t>3 months of salary for 1 full-time employee to review plans between public health and security authorities</t>
  </si>
  <si>
    <t>R.3.1.2.1.1</t>
  </si>
  <si>
    <t>Conduct risk analysis to identify significant threats of concern</t>
  </si>
  <si>
    <t>Salary support to conduct risk analysis</t>
  </si>
  <si>
    <t>3 months of salary for 1 full-time employee to conduct risk analysis</t>
  </si>
  <si>
    <t>R.3.1.3.1.1</t>
  </si>
  <si>
    <t>National workshop to review the results of risk analysis</t>
  </si>
  <si>
    <t>Expenses for a medium, 1-day, national workshop  to review the results of a risk analysis identifying significant threats of concern. Includes facility rental, stationary, refreshments, and other incidentals.</t>
  </si>
  <si>
    <t>R.3.1.3.2.1</t>
  </si>
  <si>
    <t>Workshop per diems for national workshop to review the results of risk analysis</t>
  </si>
  <si>
    <t>Per diems for a medium, 1-day, national workshop  to review the results of a risk analysis identifying significant threats of concern</t>
  </si>
  <si>
    <t>R.3.1.3.3.1</t>
  </si>
  <si>
    <t>Printed materials for national workshop to review the results of risk analysis</t>
  </si>
  <si>
    <t>Print materials for national workshop to review the results of a risk analysis identifying significant threats of concern (50 copies of small print job)</t>
  </si>
  <si>
    <t>R.3.1.3.4.1</t>
  </si>
  <si>
    <t>Conduct International Joint Investigations Workshop</t>
  </si>
  <si>
    <t>International Joint Investigations Workshop</t>
  </si>
  <si>
    <t>3 months of salary for 1 full-time employee to plan an international joint investigations workshop</t>
  </si>
  <si>
    <t>R.3.1.4.1.1</t>
  </si>
  <si>
    <t>Expenses for a medium, 3-day, national workshop on international joint investigations. Includes facility rental, stationary, refreshments, and other incidentals.</t>
  </si>
  <si>
    <t>R.3.1.4.1.2</t>
  </si>
  <si>
    <t>Per diems for international Joint Investigations Workshop</t>
  </si>
  <si>
    <t>Per diems for a medium, 3-day, national workshop on international joint investigations</t>
  </si>
  <si>
    <t>R.3.1.4.2.1</t>
  </si>
  <si>
    <t>Printed materials for international Joint Investigations Workshop</t>
  </si>
  <si>
    <t>Print materials for international joint investigations workshop (100 copies of large print job)</t>
  </si>
  <si>
    <t>R.3.1.4.3.1</t>
  </si>
  <si>
    <t>Develop logistical plans for multisectoral engagement in the Public Health EOC (PHEOC)</t>
  </si>
  <si>
    <t>Salary support to develop logistical plans for multisectoral engagement in the PHEOC</t>
  </si>
  <si>
    <t>3 months of salary for 1 full-time employee to develop logistical plans for multisectoral engagement in the PHEOC</t>
  </si>
  <si>
    <t>R.3.1.5.1.1</t>
  </si>
  <si>
    <t>Stakeholder meeting to review and revise logistical plans for multisectoral engagement in the PHEOC</t>
  </si>
  <si>
    <t>Expenses for a small, 1-day, national meeting to review and revise logistical plans for multisectoral engagement in the PHEOC. Includes facility rental, stationary, refreshments, and other incidentals.</t>
  </si>
  <si>
    <t>R.3.1.5.2.1</t>
  </si>
  <si>
    <t>Per diems for a small, 1-day, national meeting to review and revise logistical plans for multisectoral engagement in the PHEOC</t>
  </si>
  <si>
    <t>R.3.1.5.2.2</t>
  </si>
  <si>
    <t>Develop plans for sample collection, transport, storage and testing</t>
  </si>
  <si>
    <t>Salary support to develop plans for sample collection, transport, storage and testing</t>
  </si>
  <si>
    <t>6 months of salary for 1 full-time employee to develop plans for sample collection, transport, storage and testing</t>
  </si>
  <si>
    <t>R.3.1.6.1.1</t>
  </si>
  <si>
    <t>Stakeholder meeting to review and revise plans for sample collection, transport, storage and testing</t>
  </si>
  <si>
    <t>Expenses for a medium, 1-day, national stakeholder meeting to review and revise plans for sample collection, transport, storage and testing of potential agents. Includes facility rental, stationary, refreshments, and other incidentals.</t>
  </si>
  <si>
    <t>R.3.1.6.2.1</t>
  </si>
  <si>
    <t>Per diems for meeting to review and revise plans for sample collection, transport, storage and testing</t>
  </si>
  <si>
    <t>Per diems for a medium, 1-day, national stakeholder meeting to review and revise plans for sample collection, transport, storage and testing of potential agents</t>
  </si>
  <si>
    <t>R.3.1.6.3.1</t>
  </si>
  <si>
    <t>Identify triggers for information sharing and develop communication plan</t>
  </si>
  <si>
    <t>Salary support to propose draft list of triggers and develop communication plan</t>
  </si>
  <si>
    <t>3 months of salary for 1 full-time employee to develop a draft list of triggers and develop communication plan</t>
  </si>
  <si>
    <t>R.3.1.7.1.1</t>
  </si>
  <si>
    <t>Stakeholder meeting to review and revise draft list of triggers and develop communication plan</t>
  </si>
  <si>
    <t>Expenses for a medium, 1-day, national stakeholder meeting to review and revise draft list of triggers and develop communication plan. Includes facility rental, stationary, refreshments, and other incidentals.</t>
  </si>
  <si>
    <t>R.3.1.7.2.1</t>
  </si>
  <si>
    <t>Per diems for meeting to review and revise draft list of triggers and develop communication plan</t>
  </si>
  <si>
    <t>Per diems for a medium, 1-day, national stakeholder meeting to review and revise draft list of triggers and develop communication plan</t>
  </si>
  <si>
    <t>R.3.1.7.3.1</t>
  </si>
  <si>
    <t>Develop MOUs to formalize interactions between public health and security</t>
  </si>
  <si>
    <t>Salary support to draft MOU</t>
  </si>
  <si>
    <t>3 months of salary for 1 full-time employee to draft memoranda of understanding (MoUs) to formalize interactions between public health and security</t>
  </si>
  <si>
    <t>R.3.1.8.1.1</t>
  </si>
  <si>
    <t>Workshop to review MOUs</t>
  </si>
  <si>
    <t>Expenses for a medium, 1-day, national meeting to review and revise memoranda of understanding (MoUs) to formalize interactions between public health and security. Includes facility rental, stationary, refreshments, and other incidentals.</t>
  </si>
  <si>
    <t>R.3.1.8.2.1</t>
  </si>
  <si>
    <t>Per diems for workshop to review MOUs</t>
  </si>
  <si>
    <t>Per diems for a medium, 1-day, national meeting to review and revise memoranda of understanding (MoUs) to formalize interactions between public health and security</t>
  </si>
  <si>
    <t>R.3.1.8.3.1</t>
  </si>
  <si>
    <t>Annual functional exercise to test MOU between public health and security (including information sharing)</t>
  </si>
  <si>
    <t>Consultant to plan functional exercise and deliver summary of exercise results to relevant stakeholders</t>
  </si>
  <si>
    <t>Fees for 40-days of consultant time to plan and conduct annual functional exercise to test MOU between public health and security (including information sharing)</t>
  </si>
  <si>
    <t>R.3.1.9.1.1</t>
  </si>
  <si>
    <t>Functional exercise to test national public health emergency contingency plan</t>
  </si>
  <si>
    <t>Functional Exercise</t>
  </si>
  <si>
    <t>Expenses for an annual, medium, 1-day, national meeting to hold a functional exercise to test MOU and information sharing between public health and security. Includes facility rental, stationary, refreshments, and other incidentals.</t>
  </si>
  <si>
    <t>R.3.1.9.2.1</t>
  </si>
  <si>
    <t>Per diems for functional exercise to test national public health emergency contingency plan</t>
  </si>
  <si>
    <t>Per diems for an annual, medium, 1-day, national meeting to hold a functional exercise to test MOU and information sharing between public health and security</t>
  </si>
  <si>
    <t>R.3.1.9.3.1</t>
  </si>
  <si>
    <t>Printed materials for functional exercise to test national public health emergency contingency plan</t>
  </si>
  <si>
    <t>Print materials for functional exercise to test MOU and information sharing between public health and security (50 copies of small print job)</t>
  </si>
  <si>
    <t>R.3.1.9.4.1</t>
  </si>
  <si>
    <t>R.4.1 System is in place for sending and receiving medical countermeasures during a public health emergency</t>
  </si>
  <si>
    <t>Develop national countermeasures deployment plan</t>
  </si>
  <si>
    <t>Hire international consultant to provide expert advice and to draft national countermeasures development plan</t>
  </si>
  <si>
    <t>Fees for 40-days of consultant time to develop draft of national countermeasures development plan</t>
  </si>
  <si>
    <t>R.4.1.1.1.1</t>
  </si>
  <si>
    <t>Hold stakeholder meeting to develop national countermeasures deployment plan</t>
  </si>
  <si>
    <t>Expenses for a small, 1-day, national stakeholder meeting to develop national countermeasures deployment plan. Includes facility rental, stationary, refreshments, and other incidentals.</t>
  </si>
  <si>
    <t>R.4.1.1.2.1</t>
  </si>
  <si>
    <t>Per diems for a small, 1-day, national stakeholder meeting to develop national countermeasures deployment plan</t>
  </si>
  <si>
    <t>R.4.1.1.2.2</t>
  </si>
  <si>
    <t>Hold table-top exercise for national countermeasures deployment plan</t>
  </si>
  <si>
    <t xml:space="preserve">Fees for 40-days of consultant time to develop and facilitate table-top exercise for national countermeasure deployment </t>
  </si>
  <si>
    <t>R.4.1.2.1.1</t>
  </si>
  <si>
    <t>Expenses for a medium, 1-day, national meeting to hold a table-top exercise for national countermeasure deployment . Includes facility rental, stationary, refreshments, and other incidentals.</t>
  </si>
  <si>
    <t>R.4.1.2.2.1</t>
  </si>
  <si>
    <t xml:space="preserve">Per diems for a medium, 1-day, national meeting to hold a table-top exercise for national countermeasure deployment </t>
  </si>
  <si>
    <t>R.4.1.2.2.2</t>
  </si>
  <si>
    <t>Maintain capability to send, receive, and distribute medical countermeasures during public health emergency</t>
  </si>
  <si>
    <t>Maintain stockpile of medical countermeasures for national use during public health emergency [optional]</t>
  </si>
  <si>
    <t>[optional] Stockpile storage facility cost</t>
  </si>
  <si>
    <t>[optional] Cost of 1 facility of 1,000 square meters to store national stockpiles. Note that this cost is considered to be optional, as JEE guidelines indicate that a plan should be developed for acquiring and transporting necessary materials, but do not require the development of a national stockpile within the country</t>
  </si>
  <si>
    <t>R.4.1.3.1.1</t>
  </si>
  <si>
    <t>Annual lease costs for 1,000 sq. meter national stockpile storage facility</t>
  </si>
  <si>
    <t>storage facility</t>
  </si>
  <si>
    <t>Stockpile contents (kits)</t>
  </si>
  <si>
    <t>[optional] Cost of the contents of the national stockpile, assuming 1 stockpile kit is needed per 1 million people in country. Note that this cost is considered to be optional, as JEE guidelines indicate that a plan should be developed for acquiring and transporting necessary materials, but do not require the development of a national stockpile within the country</t>
  </si>
  <si>
    <t>R.4.1.3.1.2</t>
  </si>
  <si>
    <t>Medical countermeasures stockpile kit</t>
  </si>
  <si>
    <t>0.000001</t>
  </si>
  <si>
    <t>stockpile kits per population</t>
  </si>
  <si>
    <t>Stockpile supplies manager</t>
  </si>
  <si>
    <t>Annual salary for 1 stockpile supplies manager to manage stockpile contents, oversee relevant agreements, and provide internal guidance on stockpile plans and regulations for 1 storage facility</t>
  </si>
  <si>
    <t>R.4.1.3.1.3</t>
  </si>
  <si>
    <t>Maintain resources/staffing for delivery and receipt of countermeasures</t>
  </si>
  <si>
    <t>Delivery vehicles</t>
  </si>
  <si>
    <t>Two delivery vehicles for delivery and recipt of medical countermeasure supplies for 1 storage facility</t>
  </si>
  <si>
    <t>R.4.1.3.2.1</t>
  </si>
  <si>
    <t>trucks</t>
  </si>
  <si>
    <t>Delivery vehicle driver</t>
  </si>
  <si>
    <t>Annual salary for 1 delivery vehicle driver for delivery and receipt of medical countermeasure supplies for 1 storage facility</t>
  </si>
  <si>
    <t>R.4.1.3.2.2</t>
  </si>
  <si>
    <t>driver</t>
  </si>
  <si>
    <t>Maintain resources/staffing for tracking and distribution of countermeasures</t>
  </si>
  <si>
    <t>Stockpile management/inventory system</t>
  </si>
  <si>
    <t>One electronic inventory management system for tracking of available medical countermeasures and relevant documentation associated with those items</t>
  </si>
  <si>
    <t>R.4.1.3.3.1</t>
  </si>
  <si>
    <t>Medical countermeasures stockpile contents management/inventory system</t>
  </si>
  <si>
    <t>Hold formal exercise for national countermeasures deployment plan</t>
  </si>
  <si>
    <t>Hire national consultant to develop formal exercise scenario and facilitate exercise</t>
  </si>
  <si>
    <t>Fees for 40-days of consultant time to develop and facilitate a formal exercise regarding the distribution of medical countermeasures</t>
  </si>
  <si>
    <t>R.4.1.4.1.1</t>
  </si>
  <si>
    <t>Hold formal exercise</t>
  </si>
  <si>
    <t>Expenses for a medium, 1-day, national meeting to hold a formal exercise regarding the distribution of medical countermeasures. Includes facility rental, stationary, refreshments, and other incidentals.</t>
  </si>
  <si>
    <t>R.4.1.4.2.1</t>
  </si>
  <si>
    <t>Per diems for a medium, 1-day, national meeting to hold a formal exercise regarding the distribution of medical countermeasures</t>
  </si>
  <si>
    <t>R.4.1.4.2.2</t>
  </si>
  <si>
    <t>R.4.2 System is in place for sending and receiving health personnel during a public health emergency</t>
  </si>
  <si>
    <t>Develop national plan for sending and receiving health personnel</t>
  </si>
  <si>
    <t>Fees for 60-days of international consultant time to provide expert advice regarding plans for personnel deployment in the event of a public health emergency and to draft a national plan for sending and receiving health personnel</t>
  </si>
  <si>
    <t>R.4.2.1.1.1</t>
  </si>
  <si>
    <t>Cost of 1 round trip for an international consultant</t>
  </si>
  <si>
    <t>R.4.2.1.1.2</t>
  </si>
  <si>
    <t>Hold stakeholder meeting to develop national plan for sending and receiving health personnel</t>
  </si>
  <si>
    <t>Expenses for a small, 1-day, national stakeholder meeting to review and revise plans national plan for sending and receiving health personnel. Includes facility rental, stationary, refreshments, and other incidentals.</t>
  </si>
  <si>
    <t>R.4.2.1.2.1</t>
  </si>
  <si>
    <t>Per diems for a small, 1-day, national stakeholder meeting to review and revise plans national plan for sending and receiving health personnel</t>
  </si>
  <si>
    <t>R.4.2.1.2.2</t>
  </si>
  <si>
    <t>Maintain training procedures and materials to orient received personnel</t>
  </si>
  <si>
    <t>Hire public health specialist to develop and maintain training procedures and materials</t>
  </si>
  <si>
    <t>Annual salary for 1 public health assistant to develop and maintain materials to train incoming public health workers in the event of a public health emergency</t>
  </si>
  <si>
    <t>R.4.2.2.1.1</t>
  </si>
  <si>
    <t>public health assistant</t>
  </si>
  <si>
    <t>Hold table-top exercise for national personnel deployment plan</t>
  </si>
  <si>
    <t>Fees for 40-days of consultant time to develop and facilitate a table-top exercise to test national plans for sending and receiving personnel in the event of a public health emergency</t>
  </si>
  <si>
    <t>R.4.2.3.1.1</t>
  </si>
  <si>
    <t>Expenses for a medium, 1-day, national meeting to hold a table-top exercise to test national plans for sending and receiving personnel in the event of a public health emergency. Includes facility rental, stationary, refreshments, and other incidentals.</t>
  </si>
  <si>
    <t>R.4.2.3.2.1</t>
  </si>
  <si>
    <t>Per diems for a medium, 1-day, national meeting to hold a table-top exercise to test national plans for sending and receiving personnel in the event of a public health emergency</t>
  </si>
  <si>
    <t>R.4.2.3.2.2</t>
  </si>
  <si>
    <t>Hold formal exercise for national personnel deployment plan</t>
  </si>
  <si>
    <t>Fees for 40-days of consultant time to develop and facilitate a formal exercise to test national plans for sending and receiving personnel in the event of a public health emergency</t>
  </si>
  <si>
    <t>R.4.2.4.1.1</t>
  </si>
  <si>
    <t>Expenses for an annual, medium, 1-day, national meeting to hold a formal exercise to test national plans for sending and receiving personnel in the event of a public health emergency. Includes facility rental, stationary, refreshments, and other incidentals.</t>
  </si>
  <si>
    <t>R.4.2.4.2.1</t>
  </si>
  <si>
    <t>Per diems for an annual, medium, 1-day, national meeting to hold a formal exercise to test national plans for sending and receiving personnel in the event of a public health emergency</t>
  </si>
  <si>
    <t>R.4.2.4.2.2</t>
  </si>
  <si>
    <t>R.5.1 Risk Communication Systems (plans,mechanisms, etc.)</t>
  </si>
  <si>
    <t>Maintain dedicated core team for risk communication planning</t>
  </si>
  <si>
    <t>Risk communication specialists</t>
  </si>
  <si>
    <t>Annual salary for 1 risk communications specialist to respond to public information needs during emergencies</t>
  </si>
  <si>
    <t>R.5.1.1.1.1</t>
  </si>
  <si>
    <t>Draft and approve national, multi-hazard emergency risk communication plan</t>
  </si>
  <si>
    <t>Hire national consultant to draft plan</t>
  </si>
  <si>
    <t>Fees for 40-days of consultant time to draft multi-hazard emergency risk communication plan</t>
  </si>
  <si>
    <t>R.5.1.2.1.1</t>
  </si>
  <si>
    <t>Hold meeting with government stakeholders to revise and finalize plan</t>
  </si>
  <si>
    <t>Expenses for a medium, 1-day, national meeting to review and revise draft multi-hazard emergency risk communication plan. Includes facility rental, stationary, refreshments, and other incidentals.</t>
  </si>
  <si>
    <t>R.5.1.2.2.1</t>
  </si>
  <si>
    <t>Per diems for a medium, 1-day, national meeting to review and revise draft multi-hazard emergency risk communication plan</t>
  </si>
  <si>
    <t>R.5.1.2.2.2</t>
  </si>
  <si>
    <t>Printed draft plan</t>
  </si>
  <si>
    <t>Printed draft multi-hazard emergency risk communication plan for review during stakeholder meeting</t>
  </si>
  <si>
    <t>R.5.1.2.2.3</t>
  </si>
  <si>
    <t>15</t>
  </si>
  <si>
    <t>Develop SOPs to implement national, multi-hazard emergency risk communication plan</t>
  </si>
  <si>
    <t>Hold meeting with government stakeholders to revise and finalize SOPs</t>
  </si>
  <si>
    <t>Expenses for a small, 1-day, national meeting to review and finalize SOPs for emergency risk communication. Includes facility rental, stationary, refreshments, and other incidentals.</t>
  </si>
  <si>
    <t>R.5.1.3.1.1</t>
  </si>
  <si>
    <t>Per diems for a small, 1-day, national meeting to review and finalize SOPs for emergency risk communication</t>
  </si>
  <si>
    <t>R.5.1.3.1.2</t>
  </si>
  <si>
    <t>Printed draft SOPs</t>
  </si>
  <si>
    <t>Printed SOPs for emergency risk communication plan to review during stakeholder meeting (15 copies of small print job)</t>
  </si>
  <si>
    <t>R.5.1.3.1.3</t>
  </si>
  <si>
    <t>Establish initial communications response staff capacity</t>
  </si>
  <si>
    <t>Director of Risk Communications</t>
  </si>
  <si>
    <t>Annual salary for 1 full-time director of risk communications</t>
  </si>
  <si>
    <t>R.5.1.4.1.1</t>
  </si>
  <si>
    <t>Risk communications response staff</t>
  </si>
  <si>
    <t>Annual salaries for 2 full-time risk communications response staff</t>
  </si>
  <si>
    <t>R.5.1.4.2.1</t>
  </si>
  <si>
    <t>Physical office infrastructure for 3 staff of 1 risk communications response team</t>
  </si>
  <si>
    <t>R.5.1.4.3.1</t>
  </si>
  <si>
    <t>Technology costs (per staff member)</t>
  </si>
  <si>
    <t>Office technology costs (printer, fax, landlines) for 3 staff of 1 risk communications response team</t>
  </si>
  <si>
    <t>R.5.1.4.3.2</t>
  </si>
  <si>
    <t>Office broadband internet and cellular data plan for 1 risk communications response team's office</t>
  </si>
  <si>
    <t>R.5.1.4.3.3</t>
  </si>
  <si>
    <t>Expand communications response staff capacity</t>
  </si>
  <si>
    <t>Annual salaries for 6 full-time risk communication specialists</t>
  </si>
  <si>
    <t>R.5.1.5.1.1</t>
  </si>
  <si>
    <t>Hold formal exercise for emergency risk communication plan</t>
  </si>
  <si>
    <t>Fees for 40-days of consultant time to plan and facilitate formal exercise to test risk communications capabilities</t>
  </si>
  <si>
    <t>R.5.1.6.1.1</t>
  </si>
  <si>
    <t>Expenses for an annual, medium, 1-day, national formal exercise to test risk communications capabilities. Includes facility rental, stationary, refreshments, and other incidentals.</t>
  </si>
  <si>
    <t>R.5.1.6.2.1</t>
  </si>
  <si>
    <t>Per diems for an annual, medium, 1-day, national formal exercise to test risk communications capabilities</t>
  </si>
  <si>
    <t>R.5.1.6.2.2</t>
  </si>
  <si>
    <t>R.5.2 Internal and Partner Communication and Coordination</t>
  </si>
  <si>
    <t>Develop plan for coordination platform and mechanisms for internal and partner communication</t>
  </si>
  <si>
    <t>Hire national consultant to draft national communication coordination plan</t>
  </si>
  <si>
    <t>Fees for 40-days of consultant time to draft national communication coordination plan, covering internal and partner communication for engaging key national, intermediate, local and international stakeholders (including health care workers)</t>
  </si>
  <si>
    <t>R.5.2.1.1.1</t>
  </si>
  <si>
    <t>Hold stakeholder workshop to develop and finalize national communication coordination plan</t>
  </si>
  <si>
    <t>Expenses for a small, 1-day, national workshop for national government, public sector, and private sector stakeholders to develop and finalize a communication coordination plan, covering internal and partner communication for engaging key national, intermediate, local and international stakeholders (including health care workers). Includes facility rental, stationary, refreshments, and other incidentals.</t>
  </si>
  <si>
    <t>R.5.2.1.2.1</t>
  </si>
  <si>
    <t>Develop national communication coordination plan for internal and partner communication</t>
  </si>
  <si>
    <t>Per diems for a small, 1-day, national workshop for national government, public sector, and private sector stakeholders to develop and finalize a communication coordination plan, covering internal and partner communication for engaging key national, intermediate, local and international stakeholders (including health care workers)</t>
  </si>
  <si>
    <t>R.5.2.2.1.1</t>
  </si>
  <si>
    <t>Implement communication coordination plan at the national level</t>
  </si>
  <si>
    <t>Hold regular communication and coordination meeting at national level</t>
  </si>
  <si>
    <t>Expenses for an annual, small, 1-day, national meeting for national-level stakeholders to review internal and partner communication and coordination processes, including engagement with health care workers, civil society organizations, private sector, and other non-state actors. Includes facility rental, stationary, refreshments, and other incidentals.</t>
  </si>
  <si>
    <t>R.5.2.3.1.1</t>
  </si>
  <si>
    <t>Per diems for an annual, small, 1-day, national meeting for national-level stakeholders to review internal and partner communication and coordination processes, including engagement with health care workers, civil society organizations, private sector, and other non-state actors</t>
  </si>
  <si>
    <t>R.5.2.3.1.2</t>
  </si>
  <si>
    <t>Implement communication coordination plan at the intermediate level</t>
  </si>
  <si>
    <t>Hold regular communication and coordination meetings at intermediate level</t>
  </si>
  <si>
    <t>Expenses for annual, small, 1-day meetings in each intermediate area to review internal and partner communication and coordination processes, including engagement with health care workers, civil society organizations, private sector, and other non-state actors. Includes facility rental, stationary, refreshments, and other incidentals.</t>
  </si>
  <si>
    <t>R.5.2.4.1.1</t>
  </si>
  <si>
    <t>Per diems for annual, small, 1-day meetings in each intermediate area to review internal and partner communication and coordination processes, including engagement with health care workers, civil society organizations, private sector, and other non-state actors</t>
  </si>
  <si>
    <t>R.5.2.4.1.2</t>
  </si>
  <si>
    <t>R.5.3 Public Communication</t>
  </si>
  <si>
    <t>Identify procedures and resources for public communication</t>
  </si>
  <si>
    <t>Hire national consultant to help draft public communication plan</t>
  </si>
  <si>
    <t>Fees for 40-days of consultant time to help draft public communication plan, which covers identifying a public communication unit and government spokesperson, public communication procedures, regular media briefings, multi-platform outreach, and media and social media activity during an emergency.</t>
  </si>
  <si>
    <t>R.5.3.1.1.1</t>
  </si>
  <si>
    <t>Hold stakeholder workshop to develop and finalize public communication plan</t>
  </si>
  <si>
    <t>Expenses for a small, 1-day, national stakeholder workshop to develop and finalize a public communication plan, which covers identifying a public communication unit and government spokesperson, public communication procedures, regular media briefings, multi-platform outreach, and media and social media activity during an emergency. Includes facility rental, stationary, refreshments, and other incidentals.</t>
  </si>
  <si>
    <t>R.5.3.1.2.1</t>
  </si>
  <si>
    <t>Per diems for a small, 1-day, national stakeholder workshop to develop and finalize a public communication plan, which covers identifying a public communication unit and government spokesperson, public communication procedures, regular media briefings, multi-platform outreach, and media and social media activity during an emergency</t>
  </si>
  <si>
    <t>R.5.3.1.2.2</t>
  </si>
  <si>
    <t>Build capacity for public communications on a mix of platforms</t>
  </si>
  <si>
    <t>Maintain contingency budget for proactive and crisis communications</t>
  </si>
  <si>
    <t>Airtime for national television broadcasts</t>
  </si>
  <si>
    <t>Fees for 35 minutes of airtime for televised messages during public health crises or other proactive communications (5 one-minute messages per day for 7 days)</t>
  </si>
  <si>
    <t>R.5.3.2.1.1</t>
  </si>
  <si>
    <t>National television airtime (per 1-minute message)</t>
  </si>
  <si>
    <t>per 1-minute message</t>
  </si>
  <si>
    <t>messages per day</t>
  </si>
  <si>
    <t>Airtime for national radio broadcasts</t>
  </si>
  <si>
    <t>Fees for 84 minutes of airtime for radio messages during public health crises or other proactive communications (12 one-minute messages per day for 7 days)</t>
  </si>
  <si>
    <t>R.5.3.2.1.2</t>
  </si>
  <si>
    <t>National radio airtime (per 1-minute message)</t>
  </si>
  <si>
    <t>12</t>
  </si>
  <si>
    <t>Ads in national and regional newspapers</t>
  </si>
  <si>
    <t>Cost for 70 quarter-page advertisements in national and regional newspapers during public health crises or other proactive communications (10 ads per day for 7 days)</t>
  </si>
  <si>
    <t>R.5.3.2.1.3</t>
  </si>
  <si>
    <t>1/4-page advertisement in national newspaper (per day)</t>
  </si>
  <si>
    <t>per ad per day</t>
  </si>
  <si>
    <t>newspaper ads per day</t>
  </si>
  <si>
    <t>Incorporate best practices into public communications</t>
  </si>
  <si>
    <t>Hold annual stakeholder meeting to review and revise public communications plan</t>
  </si>
  <si>
    <t>Expenses for an annual, small, 1-day, national stakeholder meeting to review and revise public communications plan per best practices and lessons learned. Includes facility rental, stationary, refreshments, and other incidentals.</t>
  </si>
  <si>
    <t>R.5.3.3.1.1</t>
  </si>
  <si>
    <t>Per diems for an annual, small, 1-day, national stakeholder meeting to review and revise public communications plan per best practices and lessons learned</t>
  </si>
  <si>
    <t>R.5.3.3.1.2</t>
  </si>
  <si>
    <t>Develop and adopt a community level engagement strategy</t>
  </si>
  <si>
    <t>Task risk communications unit staff with drafting community level engagement strategy</t>
  </si>
  <si>
    <t>One month of salary for 1 risk communications unit staff to help draft plan for community level engagement system, which cover mapping existing programs and processes, social mobilization and behavior change, and stakeholder identification</t>
  </si>
  <si>
    <t>R.5.4.1.1.1</t>
  </si>
  <si>
    <t>Hold stakeholder workshop to develop community level engagement strategy</t>
  </si>
  <si>
    <t>Expenses for a small, 1-day, national workshop for stakeholders to help develop and finalize plan for community level engagement system, which cover mapping existing programs and processes, social mobilization and behavior change, and stakeholder identification.. Includes facility rental, stationary, refreshments, and other incidentals.</t>
  </si>
  <si>
    <t>R.5.4.1.2.1</t>
  </si>
  <si>
    <t>Per diems for a small, 1-day, national workshop for stakeholders to help develop and finalize plan for community level engagement system, which cover mapping existing programs and processes, social mobilization and behavior change, and stakeholder identification.</t>
  </si>
  <si>
    <t>R.5.4.1.2.2</t>
  </si>
  <si>
    <t>R.5.5 Dynamic Listening and Rumour Management</t>
  </si>
  <si>
    <t>Develop plan for dynamic listening and rumour management system</t>
  </si>
  <si>
    <t>Hire national consultant to draft plan for dynamic listening and rumour management system</t>
  </si>
  <si>
    <t>Fees for 40-days of consultant time to help draft a plan for a dynamic listening and rumour management system, including permanent integration with decision-making and response actions for public communications, communication engagement with affected communities, and internal and partners communications</t>
  </si>
  <si>
    <t>R.5.5.1.1.1</t>
  </si>
  <si>
    <t>Hold stakeholder workshop to develop and finalize plan</t>
  </si>
  <si>
    <t>Expenses for a small, 1-day, national workshop for national-level stakeholders and partners (including health care workers) to develop a plan for a dynamic listening and rumour management system. Includes facility rental, stationary, refreshments, and other incidentals.</t>
  </si>
  <si>
    <t>R.5.5.1.2.1</t>
  </si>
  <si>
    <t>Per diems for a small, 1-day, national workshop for national-level stakeholders and partners (including health care workers) to develop a plan for a dynamic listening and rumour management system</t>
  </si>
  <si>
    <t>R.5.5.1.2.2</t>
  </si>
  <si>
    <t>Establish and maintain a dynamic listening and rumour monitoring unit</t>
  </si>
  <si>
    <t>Compensation for unit staff</t>
  </si>
  <si>
    <t>Supervisor salaries</t>
  </si>
  <si>
    <t>Annual salaries for 2 supervisors (public health specialists) to staff 1 central media and rumour monitoring unit that monitors and collects rumours and misinformation, takes action to address them, and evaluates how those actions changed behavior or stopped rumours from spreading</t>
  </si>
  <si>
    <t>R.5.5.2.1.1</t>
  </si>
  <si>
    <t>Support staff salaries</t>
  </si>
  <si>
    <t>Annual salaries for 6 support staff (public health assistants) to staff 1 central media and rumour monitoring unit that monitors and collects rumours and misinformation, takes action to address them, and evaluates how those actions changed behavior or stopped rumours from spreading</t>
  </si>
  <si>
    <t>R.5.5.2.1.2</t>
  </si>
  <si>
    <t>Offices for unit staff</t>
  </si>
  <si>
    <t>Physical office infrastructure for 8 staff of 1 central media and rumour monitoring unit</t>
  </si>
  <si>
    <t>R.5.5.2.2.1</t>
  </si>
  <si>
    <t>Office technology (printer, fax, landlines) for 8 staff of 1 central media and rumour monitoring unit</t>
  </si>
  <si>
    <t>R.5.5.2.2.2</t>
  </si>
  <si>
    <t>Broadband internet for 1 central media and rumour monitoring unit</t>
  </si>
  <si>
    <t>R.5.5.2.2.3</t>
  </si>
  <si>
    <t>Provide regular training in dynamic listening and rumour management</t>
  </si>
  <si>
    <t>Hold regular training for risk communications staff</t>
  </si>
  <si>
    <t>Expenses for an annual, small, 1-day, national meeting to train risk communications staff in integrating dynamic listening and rumor management into decision-making and response actions for public communications, interdivisional information sharing. Includes facility rental, stationary, refreshments, and other incidentals.</t>
  </si>
  <si>
    <t>R.5.5.3.1.1</t>
  </si>
  <si>
    <t>Per diems for an annual, small, 1-day, national meeting to train risk communications staff in integrating dynamic listening and rumor management into decision-making and response actions for public communications, interdivisional information sharing</t>
  </si>
  <si>
    <t>R.5.5.3.1.2</t>
  </si>
  <si>
    <t>POE.1 Routine capacities are established at PoE</t>
  </si>
  <si>
    <t>Establish and staff diagnostic facilities at designated points of entry for the assessment and care of ill travelers.</t>
  </si>
  <si>
    <t xml:space="preserve">Establish one or more appropriately resourced diagnostic facility per designated point of entry. </t>
  </si>
  <si>
    <t>Physical office infrastructure for 16 staff at 1 designated diagnostic facility at each of 3 points of entry</t>
  </si>
  <si>
    <t>POE.1.1.1.1</t>
  </si>
  <si>
    <t>128</t>
  </si>
  <si>
    <t>square meters (assume 8 per occupant for 16 occupants)</t>
  </si>
  <si>
    <t>PoE per country</t>
  </si>
  <si>
    <t>Internet and cellular plan for office</t>
  </si>
  <si>
    <t>Office broadband internet and cellular data plan at 1 designated diagnostic facility at each of 3 points of entry</t>
  </si>
  <si>
    <t>POE.1.1.1.2</t>
  </si>
  <si>
    <t>Office technology (printer, fax, landlines) for 16 staff at 1 designated diagnostic facility at each of 3 points of entry</t>
  </si>
  <si>
    <t>POE.1.1.1.3</t>
  </si>
  <si>
    <t>16</t>
  </si>
  <si>
    <t>Disinfection, decontamination, and vector control kits</t>
  </si>
  <si>
    <t>Two disinfection, decontamination, and vector control kits at each of 3 points of entry</t>
  </si>
  <si>
    <t>POE.1.1.1.4</t>
  </si>
  <si>
    <t>kits</t>
  </si>
  <si>
    <t>Outbreak investigation kit</t>
  </si>
  <si>
    <t>One outbreak investigation kit at each of 3 points of entry</t>
  </si>
  <si>
    <t>POE.1.1.1.5</t>
  </si>
  <si>
    <t>Establish one or more appropriately resourced diagnostic facility per designated point of entry</t>
  </si>
  <si>
    <t>Medical rooms</t>
  </si>
  <si>
    <t>One examination/isolation room at 1 designated diagnostic facility at each of 3 points of entry</t>
  </si>
  <si>
    <t>POE.1.1.2.1</t>
  </si>
  <si>
    <t>Ensure full-time staff available to continuously manage and run diagnostic facility.</t>
  </si>
  <si>
    <t>Annual salaries for 4 diagnostic facility managers at 1 designated diagnostic facility at each of 3 points of entry</t>
  </si>
  <si>
    <t>POE.1.1.3.1</t>
  </si>
  <si>
    <t>Annual salaries for 12 diagnostic facility staff at 1 designated diagnostic facility at each of 3 points of entry</t>
  </si>
  <si>
    <t>POE.1.1.3.2</t>
  </si>
  <si>
    <t>Trainer per diems (initial training)</t>
  </si>
  <si>
    <t>Per diems for 1 trainer to provide 5 days of initial training for diagnostic facility staff members at 1 designated diagnostic facility at each of 3 points of entry</t>
  </si>
  <si>
    <t>POE.1.1.3.3</t>
  </si>
  <si>
    <t>Training meeting expenditures (initial training)</t>
  </si>
  <si>
    <t>Initial training for PoE diagnostic facility staff members at 1 designated diagnostic facility at each of 3 points of entry. Includes facility rental, stationary, refreshments, and other incidentals.</t>
  </si>
  <si>
    <t>POE.1.1.3.4</t>
  </si>
  <si>
    <t>Trainer per diems (annual training)</t>
  </si>
  <si>
    <t>Annual per diems for 1 trainer to provide 2 days of training for diagnostic facility staff at 1 designated diagnostic facility at each of 3 points of entry</t>
  </si>
  <si>
    <t>POE.1.1.3.5</t>
  </si>
  <si>
    <t>Training meeting expenditures (annual training)</t>
  </si>
  <si>
    <t>Expenses for annual, medium, 2-day training meetings for diagnostic facility staff members at each of 3 points of entry. Includes facility rental, stationary, refreshments, and other incidentals.</t>
  </si>
  <si>
    <t>POE.1.1.3.6</t>
  </si>
  <si>
    <t>Develop technical guidance documents and operational procedures for designated points of entry</t>
  </si>
  <si>
    <t>Fees for 90-days of consultant time to develop technical guidance documents and operational procedures for designated points of entry</t>
  </si>
  <si>
    <t>POE.1.1.4.1</t>
  </si>
  <si>
    <t>Meeting to review and revise technical guidance documents and operational procedures for designated points of entry</t>
  </si>
  <si>
    <t>Expenses for a medium, 1-day, national meeting to review and revise technical guidance documents and operational procedures for designated points of entry. Includes facility rental, stationary, refreshments, and other incidentals.</t>
  </si>
  <si>
    <t>POE.1.1.5.1</t>
  </si>
  <si>
    <t>Per diems for a medium, 1-day, national meeting to review and revise technical guidance documents and operational procedures for designated points of entry</t>
  </si>
  <si>
    <t>POE.1.1.5.2</t>
  </si>
  <si>
    <t>Ensure each designated point of entry has necessary equipment and personnel for the transport of ill travelers to appropriate medical facilities</t>
  </si>
  <si>
    <t>Equipment for the transport of personnel to appropriate medical facilities</t>
  </si>
  <si>
    <t>Ambulance</t>
  </si>
  <si>
    <t>One ambulance at each of 3 points of entry to transport ill travelers to medical facilities</t>
  </si>
  <si>
    <t>POE.1.2.1.1</t>
  </si>
  <si>
    <t>Vehicle - ambulance</t>
  </si>
  <si>
    <t>per vehicle</t>
  </si>
  <si>
    <t>vehicle</t>
  </si>
  <si>
    <t>Ambulance maintenance</t>
  </si>
  <si>
    <t>Annual maintenance for 1 ambulance at each of 3 points of entry</t>
  </si>
  <si>
    <t>POE.1.2.1.2</t>
  </si>
  <si>
    <t>Vehicle maintenance - ambulance</t>
  </si>
  <si>
    <t>Create and staff ongoing inspection program for PoE facilities</t>
  </si>
  <si>
    <t>Write technical guidance documents for ongoing inspection of designated PoE facilities</t>
  </si>
  <si>
    <t>Fees for 30-days of consultant time to develop technical guidance documents for inspection of PoE facilities</t>
  </si>
  <si>
    <t>POE.1.3.1.1</t>
  </si>
  <si>
    <t>Meeting to review technical guidance documents for ongoing inspection of designated PoE facilities.</t>
  </si>
  <si>
    <t>Expenses for small, 1-day, national meetings to review technical guidance documents for inspection of facilities at each of 3 points of entry. Includes facility rental, stationary, refreshments, and other incidentals.</t>
  </si>
  <si>
    <t>POE.1.3.2.1</t>
  </si>
  <si>
    <t>Per diems for small, 1-day, national meetings to review technical guidance documents for inspection of facilities at each of 3 points of entry</t>
  </si>
  <si>
    <t>POE.1.3.2.2</t>
  </si>
  <si>
    <t>Develop program for the control of vectors and reservoirs in and near PoE</t>
  </si>
  <si>
    <t>Hire national consultant to provide expert advice regarding the development of a program to control vectors and reservoirs</t>
  </si>
  <si>
    <t>Daily fees for external consultant (national)</t>
  </si>
  <si>
    <t>POE.1.4.1.1</t>
  </si>
  <si>
    <t>POE.2 Effective Public Health Response at Points of Entry</t>
  </si>
  <si>
    <t>Develop public health emergency contingency plan for responding to public health emergencies occurring at points of entry</t>
  </si>
  <si>
    <t>Hire international consultant to provide expert advise</t>
  </si>
  <si>
    <t>Fees for 60-days of international consultant time to provide expert advise on the development of a national public health contingency plan for responding to public health emergencies occurring at points of entry</t>
  </si>
  <si>
    <t>POE.2.1.1.1</t>
  </si>
  <si>
    <t>POE.2.1.1.2</t>
  </si>
  <si>
    <t>Three months of salary for 1 national/government technical expert to develop and revise a national public health contingency plan for responding to public health emergencies occurring at points of entry</t>
  </si>
  <si>
    <t>POE.2.1.2.1</t>
  </si>
  <si>
    <t>Ensure that contingency plan for public health emergencies occurring at points of entry is integrated with other public health response plans</t>
  </si>
  <si>
    <t>Workshop to ensure consistency among public health response plans, including stakeholders from public health, immigration, transportation, security, and public information/media</t>
  </si>
  <si>
    <t>Fees for 10-days of consultant time to plan and provide expert guidance during a meeting to ensure consistency between public health response plans</t>
  </si>
  <si>
    <t>POE.2.2.1.1</t>
  </si>
  <si>
    <t>Expenses for annual, medium, 2-day, national workshops to ensure consistency between public health response plans, including national and intermediate level plans and plans for public health emergencies occurring at points of entry. Includes facility rental, stationary, refreshments, and other incidentals.</t>
  </si>
  <si>
    <t>POE.2.2.1.2</t>
  </si>
  <si>
    <t>Per diems for workshop to ensure consistency among public health response plans</t>
  </si>
  <si>
    <t>Per diems for annual, medium, 2-day, national workshops to ensure consistency between public health response plans, including national and intermediate level plans and plans for public health emergencies occurring at points of entry</t>
  </si>
  <si>
    <t>POE.2.2.2.1</t>
  </si>
  <si>
    <t xml:space="preserve">Develop SOPs for information exchange between authorities at point of entry and national public health authorities in the case of known, suspected, or impending arrival of an individual or animal with suspected communicable disease </t>
  </si>
  <si>
    <t xml:space="preserve">Two months of salary for 1 individual to draft and revise SOPs for information exchange between authorities at point of entry and national public health authorities in the case of known, suspected, or impending arrival of an individual or animal with suspected communicable disease </t>
  </si>
  <si>
    <t>POE.2.3.1.1</t>
  </si>
  <si>
    <t>0.167</t>
  </si>
  <si>
    <t>Workshop to review SOPs</t>
  </si>
  <si>
    <t>Expenses for a medium, 1-day, national workshop to revise SOPs, including key stakeholders from  traffic control, immigration, national and regional public health authorities. Includes facility rental, stationary, refreshments, and other incidentals.</t>
  </si>
  <si>
    <t>POE.2.3.2.1</t>
  </si>
  <si>
    <t>Per diems for workshop to review SOPs</t>
  </si>
  <si>
    <t>Per diems for a medium, 1-day, national workshop to revise SOPs, including key stakeholders from  traffic control, immigration, national and regional public health authorities</t>
  </si>
  <si>
    <t>POE.2.3.3.1</t>
  </si>
  <si>
    <t>Distribute contingency plan to key stakeholders</t>
  </si>
  <si>
    <t>Distribute printed copy of plans to key personnel at or near points of entry</t>
  </si>
  <si>
    <t>Distribute printed materials to ensure that key stakeholders, including both public safety and public health personnel, are informed of emergency contingency plans for public health emergencies occurring at points of entry (100 copies of small print job)</t>
  </si>
  <si>
    <t>POE.2.4.1.1</t>
  </si>
  <si>
    <t>Develop written, formal agreements between authorities at point of entry and nearby healthcare facilities regarding the transfer and care of affected travelers</t>
  </si>
  <si>
    <t>Fees for 60-days of consultant time to support the development of written, formal agreements between authorities at point of entry and nearby healthcare facilities regarding the transfer and care of affected travelers for isolation, treatment and other support services</t>
  </si>
  <si>
    <t>POE.2.5.1.1</t>
  </si>
  <si>
    <t>Meeting to discuss care and transfer of affected travelers</t>
  </si>
  <si>
    <t>Expenses for a medium, 2-day, national meeting of key stakeholders, including immigration authorities, public health authorities, and local and/or nearby hospitals, clinics, health services to discuss patient care and transfer. Includes facility rental, stationary, refreshments, and other incidentals.</t>
  </si>
  <si>
    <t>POE.2.5.2.1</t>
  </si>
  <si>
    <t>Per diems for meeting to discuss care and transfer of affected travelers</t>
  </si>
  <si>
    <t>Per diems for a medium, 2-day, national meeting of key stakeholders, including immigration authorities, public health authorities, and local and/or nearby hospitals, clinics, health services to discuss patient care and transfer</t>
  </si>
  <si>
    <t>POE.2.5.3.1</t>
  </si>
  <si>
    <t>Develop and maintain job aid listing facilities to which affected travelers from the point of entry are transferred and names and key contact information (address, phone number, distance from point of entry and map of routes)</t>
  </si>
  <si>
    <t>Two months of salary for 1 full-time individual to develop and maintain reference materials, listing facilities to which affected travelers from the point of entry are transferred and names and key contact information (address, phone number, distance from point of entry and map of routes)</t>
  </si>
  <si>
    <t>POE.2.6.1.1</t>
  </si>
  <si>
    <t>Hold functional exercise to test national public health emergency contingency plan</t>
  </si>
  <si>
    <t>Daily fees for consultant to plan functional exercise</t>
  </si>
  <si>
    <t>Fees for 60-days of consultant time to plan and lead functional exercise to test national public health emergency contingency plan</t>
  </si>
  <si>
    <t>POE.2.7.1.1</t>
  </si>
  <si>
    <t>Pre-exercise briefing for functional exercise participants</t>
  </si>
  <si>
    <t>Expenses for an annual, small, 1-day, national pre-exercise briefing for functional exercise participants regarding functional exercise to test national public health emergency contingency plan. Includes facility rental, stationary, refreshments, and other incidentals.</t>
  </si>
  <si>
    <t>POE.2.7.2.1</t>
  </si>
  <si>
    <t>Per diems for an annual, small, 1-day, national pre-exercise briefing for functional exercise participants regarding functional exercise to test national public health emergency contingency plan</t>
  </si>
  <si>
    <t>POE.2.7.2.2</t>
  </si>
  <si>
    <t>Expenses for an annual, small, 1-day, national functional exercise to test national public health emergency contingency plan. Includes facility rental, stationary, refreshments, and other incidentals.</t>
  </si>
  <si>
    <t>POE.2.7.3.1</t>
  </si>
  <si>
    <t>Per diems for an annual, small, 1-day, national functional exercise to test national public health emergency contingency plan</t>
  </si>
  <si>
    <t>POE.2.7.3.2</t>
  </si>
  <si>
    <t>Publish and distribute results of functional exercise</t>
  </si>
  <si>
    <t>Daily fees for consultant to publish results of functional exercise</t>
  </si>
  <si>
    <t>Fees for 10-days of consultant time to publish results of functional exercise and deliver information to relevant stakeholders</t>
  </si>
  <si>
    <t>POE.2.8.1.1</t>
  </si>
  <si>
    <t>CE.1 Mechanisms are established and functioning for detecting and responding to chemical events or emergencies</t>
  </si>
  <si>
    <t>Perform baseline public health assessment of chemical emergencies</t>
  </si>
  <si>
    <t>Hire national consultant to perform assessment</t>
  </si>
  <si>
    <t>Fees for 120-days of consultant time to perform baseline public health assessment of chemical emergencies</t>
  </si>
  <si>
    <t>CE.1.1.1.1</t>
  </si>
  <si>
    <t>120</t>
  </si>
  <si>
    <t>Develop national chemical event surveillance, assessment, and response plan</t>
  </si>
  <si>
    <t>Fees for 120-days of consultant time to develop national chemical event surveillance, assessment, and response plan</t>
  </si>
  <si>
    <t>CE.1.2.1.1</t>
  </si>
  <si>
    <t>Hold stakeholder meeting to revise and revise chemical event surveillance, assessment, and response plan</t>
  </si>
  <si>
    <t>Expenses for a small, 1-day, national stakeholder meeting to revise and revise chemical event surveillance, assessment, and response plan . Includes facility rental, stationary, refreshments, and other incidentals.</t>
  </si>
  <si>
    <t>CE.1.2.2.1</t>
  </si>
  <si>
    <t>Hold stakeholder meeting to develop chemical event surveillance, assessment, and response plan</t>
  </si>
  <si>
    <t xml:space="preserve">Per diems for a small, 1-day, national stakeholder meeting to revise and revise chemical event surveillance, assessment, and response plan </t>
  </si>
  <si>
    <t>CE.1.2.3.1</t>
  </si>
  <si>
    <t>Print draft plan for review during a stakeholder meeting to revise and revise chemical event surveillance, assessment, and response plan (15 copies of small print job)</t>
  </si>
  <si>
    <t>CE.1.2.3.2</t>
  </si>
  <si>
    <t>Establish chemical event surveillance system</t>
  </si>
  <si>
    <t>Chemical surveillance equipment</t>
  </si>
  <si>
    <t>Portable air quality sensors</t>
  </si>
  <si>
    <t>Four portable air quality sensors for each intermediate area to perform airborne chemical event surveillance</t>
  </si>
  <si>
    <t>CE.1.3.1.1</t>
  </si>
  <si>
    <t>Air quality sensor</t>
  </si>
  <si>
    <t>per sensor</t>
  </si>
  <si>
    <t>sensors per area</t>
  </si>
  <si>
    <t>Mass spectrometers</t>
  </si>
  <si>
    <t>One mass spectrometer machine for each intermediate area to identify and characterize chemical samples for chemical event surveillance and assessment</t>
  </si>
  <si>
    <t>CE.1.3.1.2</t>
  </si>
  <si>
    <t>Mass spectrometer</t>
  </si>
  <si>
    <t>per machine</t>
  </si>
  <si>
    <t>machine per area</t>
  </si>
  <si>
    <t>Maintain chemical event planning and response branch</t>
  </si>
  <si>
    <t>Chemical event management specialists</t>
  </si>
  <si>
    <t>Annual salary for 1 director for 1 chemical event response team</t>
  </si>
  <si>
    <t>CE.1.4.1.1</t>
  </si>
  <si>
    <t>Annual salary for 4 chemical event management specialists for 1 chemical event response team</t>
  </si>
  <si>
    <t>CE.1.4.1.2</t>
  </si>
  <si>
    <t>Physical office infrastructure for 5 staff for 1 chemical event response team</t>
  </si>
  <si>
    <t>CE.1.4.2.1</t>
  </si>
  <si>
    <t>Office technology costs 5 staff for 1 chemical event response team</t>
  </si>
  <si>
    <t>CE.1.4.2.2</t>
  </si>
  <si>
    <t>Office broadband internet and cellular data plan for 1 office for 1 chemical event response team</t>
  </si>
  <si>
    <t>CE.1.4.2.3</t>
  </si>
  <si>
    <t>Maintain and implement SOPs for national chemical event plan</t>
  </si>
  <si>
    <t>Expenses for a small, 1-day, national stakeholder meeting to review and update SOPs. Includes facility rental, stationary, refreshments, and other incidentals.</t>
  </si>
  <si>
    <t>CE.1.5.1.1</t>
  </si>
  <si>
    <t>Per diems for a small, 1-day, national stakeholder meeting to review and update SOPs</t>
  </si>
  <si>
    <t>CE.1.5.1.2</t>
  </si>
  <si>
    <t>Expenses for small, 1-day training meetings in each intermediate area to review and discuss national chemical event plan and associated SOPs. Includes facility rental, stationary, refreshments, and other incidentals.</t>
  </si>
  <si>
    <t>CE.1.5.2.1</t>
  </si>
  <si>
    <t>Per diems for meetings</t>
  </si>
  <si>
    <t>Per diems for small, 1-day training meetings in each intermediate area to review and discuss national chemical event plan and associated SOPs</t>
  </si>
  <si>
    <t>CE.1.5.2.2</t>
  </si>
  <si>
    <t>Maintain databases for chemical event management</t>
  </si>
  <si>
    <t>Hazardous sites and facilities database</t>
  </si>
  <si>
    <t>One computer server system to host hazardous sites and facilities database</t>
  </si>
  <si>
    <t>CE.1.6.1.1</t>
  </si>
  <si>
    <t>Annual upkeep and maintenance costs for 1 server system hosting hazardous sites and facilities database</t>
  </si>
  <si>
    <t>CE.1.6.1.2</t>
  </si>
  <si>
    <t>Chemical information database</t>
  </si>
  <si>
    <t>Fee for 1 annual subscription to 1 chemical information database</t>
  </si>
  <si>
    <t>CE.1.6.2.1</t>
  </si>
  <si>
    <t>Chemical information database annual subscription fee (6-10 users)</t>
  </si>
  <si>
    <t>subscription for 6-10 users</t>
  </si>
  <si>
    <t>Establish chemical event response capacity</t>
  </si>
  <si>
    <t>First responder equipment</t>
  </si>
  <si>
    <t>Personal protective equipment</t>
  </si>
  <si>
    <t>Four cover-all chemical protection suits for each intermediate area to protect first responders during chemical events</t>
  </si>
  <si>
    <t>CE.1.7.1.1</t>
  </si>
  <si>
    <t>Personal protective equipment (chemical)</t>
  </si>
  <si>
    <t>per suit</t>
  </si>
  <si>
    <t>suits per area</t>
  </si>
  <si>
    <t>Portable chemical detector/alarm systems</t>
  </si>
  <si>
    <t>Two portable chemical detector systems for each intermediate area to detect chemical agents</t>
  </si>
  <si>
    <t>CE.1.7.1.2</t>
  </si>
  <si>
    <t>per device</t>
  </si>
  <si>
    <t>devices per area</t>
  </si>
  <si>
    <t>Regular training for chemical event response</t>
  </si>
  <si>
    <t>Expenses for medium, 1-day training meetings in each intermediate area for first responder and physician training events. Includes facility rental, stationary, refreshments, and other incidentals.</t>
  </si>
  <si>
    <t>CE.1.8.1.1</t>
  </si>
  <si>
    <t>Per diems for medium, 1-day training meetings in each intermediate area for first responder and physician training events</t>
  </si>
  <si>
    <t>CE.1.8.1.2</t>
  </si>
  <si>
    <t>Ensure systematic information exchange about chemical events</t>
  </si>
  <si>
    <t>Expenses for a small, 1-day, national stakeholder meeting to review processes for information sharing for planning and response to chemical events. Includes facility rental, stationary, refreshments, and other incidentals.</t>
  </si>
  <si>
    <t>CE.1.9.1.1</t>
  </si>
  <si>
    <t>Per diems for a small, 1-day, national stakeholder meeting to review processes for information sharing for planning and response to chemical events</t>
  </si>
  <si>
    <t>CE.1.9.1.2</t>
  </si>
  <si>
    <t>Attend annual meetings of international chemical/toxicological networks</t>
  </si>
  <si>
    <t>Annual per diems for 1 member of 1 chemical event response team to attend 1 annual international toxicology conference for 3 days</t>
  </si>
  <si>
    <t>CE.1.9.2.1</t>
  </si>
  <si>
    <t>participant</t>
  </si>
  <si>
    <t>Cost of 1 round trip for 1 member of 1 chemical event response team to attend 1 annual international toxicology conference</t>
  </si>
  <si>
    <t>CE.1.9.2.2</t>
  </si>
  <si>
    <t>CE.2 Enabling environment is in place for management of chemical event</t>
  </si>
  <si>
    <t>National coordination manager for chemical events</t>
  </si>
  <si>
    <t>Annual salary for 1 national coordination manager for chemical events</t>
  </si>
  <si>
    <t>CE.2.1.1.1</t>
  </si>
  <si>
    <t>Develop strategic plan for chemical safety, including national and international transport of material, samples, food safety, and waste management</t>
  </si>
  <si>
    <t>Fees for 60-days of consultant time to develop strategic plan for chemical safety, including national and international transport of material, samples, food safety, and waste management</t>
  </si>
  <si>
    <t>CE.2.2.1.1</t>
  </si>
  <si>
    <t>Hold meeting with government stakeholders to review, revise and finalize plan</t>
  </si>
  <si>
    <t>Expenses for a medium, 1-day, national meeting to review and revise strategic plan for chemical safety, including national and international transport of material, samples, food safety, and waste management. Includes facility rental, stationary, refreshments, and other incidentals.</t>
  </si>
  <si>
    <t>CE.2.2.2.1</t>
  </si>
  <si>
    <t>Print materials for meeting to review and revise strategic plan for chemical safety, including national and international transport of material, samples, food safety, and waste (30 copies of small print job)</t>
  </si>
  <si>
    <t>CE.2.2.2.2</t>
  </si>
  <si>
    <t>Hold meeting with government stakeholders to revise, revise and finalize plan</t>
  </si>
  <si>
    <t>Per diems for a medium, 1-day, national meeting to review and revise strategic plan for chemical safety, including national and international transport of material, samples, food safety, and waste management</t>
  </si>
  <si>
    <t>CE.2.2.3.1</t>
  </si>
  <si>
    <t>Perform baseline public health assessment of radiation emergencies</t>
  </si>
  <si>
    <t>Fees for 120-days of consultant time to perform baseline public health assessment of radiation emergencies</t>
  </si>
  <si>
    <t>RE.1.1.1.1</t>
  </si>
  <si>
    <t>Develop national radiation emergency detection, assessment, and response plan</t>
  </si>
  <si>
    <t>Hire international consultant to draft national plan</t>
  </si>
  <si>
    <t>Fees for 120-days of international consultant time to develop national radiation emergency detection, assessment, and response plan</t>
  </si>
  <si>
    <t>RE.1.2.1.1</t>
  </si>
  <si>
    <t>RE.1.2.1.2</t>
  </si>
  <si>
    <t>Hold stakeholder meeting to review and finalize national radiation emergency detection, assessment, and response plan</t>
  </si>
  <si>
    <t>Expenses for small, 1-day, national meeting to review, revise, and finalize national radiation emergency detection, assessment, and response plan. Includes facility rental, stationary, refreshments, and other incidentals.</t>
  </si>
  <si>
    <t>RE.1.2.2.1</t>
  </si>
  <si>
    <t>Per diems for small, 1-day, national meeting to review, revise, and finalize national radiation emergency detection, assessment, and response plan</t>
  </si>
  <si>
    <t>RE.1.2.2.2</t>
  </si>
  <si>
    <t>Hold stakeholder meeting to develop national radiation emergency detection, assessment, and response plan</t>
  </si>
  <si>
    <t>Print materials for meeting to review, revise, and finalize national radiation emergency detection, assessment, and response plan (15 copies of small print job)</t>
  </si>
  <si>
    <t>RE.1.2.3.1</t>
  </si>
  <si>
    <t>Establish radiation monitoring mechanism</t>
  </si>
  <si>
    <t>Radiation detection equipment</t>
  </si>
  <si>
    <t>Radiation alarms</t>
  </si>
  <si>
    <t>Five radiation alarms for each intermediate area to detect radiological releases</t>
  </si>
  <si>
    <t>RE.1.3.1.1</t>
  </si>
  <si>
    <t>Radiation alarm</t>
  </si>
  <si>
    <t>per alarm</t>
  </si>
  <si>
    <t>alarms per area</t>
  </si>
  <si>
    <t>Geiger counters</t>
  </si>
  <si>
    <t>Five Geiger counters for each intermediate area to support assessment of radiological events and to screen for contamination</t>
  </si>
  <si>
    <t>RE.1.3.1.2</t>
  </si>
  <si>
    <t>Geiger counter</t>
  </si>
  <si>
    <t>per counter</t>
  </si>
  <si>
    <t>counters per area</t>
  </si>
  <si>
    <t>Gate monitors</t>
  </si>
  <si>
    <t>Five gate monitors for each intermediate area to screen landfills and waste transfer stations for improperly disposed radioactive waste</t>
  </si>
  <si>
    <t>RE.1.3.1.3</t>
  </si>
  <si>
    <t>Gate monitor</t>
  </si>
  <si>
    <t>per monitor</t>
  </si>
  <si>
    <t>monitors per area</t>
  </si>
  <si>
    <t>Office technology (printer, fax, landlines) for 5 radiation emergency management specialists for 1 national response branch</t>
  </si>
  <si>
    <t>RE.1.4.2.2</t>
  </si>
  <si>
    <t>Establish radiation event assessment capacity</t>
  </si>
  <si>
    <t>National radiation data information management system</t>
  </si>
  <si>
    <t>One office computer to maintain national radiation data information management system</t>
  </si>
  <si>
    <t>RE.1.6.1.1</t>
  </si>
  <si>
    <t>Radiation data information management system software</t>
  </si>
  <si>
    <t>One database software license for for one computer for national radiation data information management system</t>
  </si>
  <si>
    <t>RE.1.6.1.2</t>
  </si>
  <si>
    <t>system software</t>
  </si>
  <si>
    <t>One cellular phone each for 5 radiation emergency management specialists to view and upload relevant data to radiation data information management system</t>
  </si>
  <si>
    <t>RE.1.6.1.3</t>
  </si>
  <si>
    <t>Establish radiation event response capacity</t>
  </si>
  <si>
    <t>One self-contained breathing apparatus for each intermediate area to protect first responders to radiological events</t>
  </si>
  <si>
    <t>RE.1.7.1.1</t>
  </si>
  <si>
    <t>Self-contained breathing apparatus</t>
  </si>
  <si>
    <t>per apparatus</t>
  </si>
  <si>
    <t>apparatus per area</t>
  </si>
  <si>
    <t>Personal dosimeters</t>
  </si>
  <si>
    <t xml:space="preserve">Two personal dosimeters for each intermediate area for first responders to track personal radiation dose during radiological events </t>
  </si>
  <si>
    <t>RE.1.7.1.2</t>
  </si>
  <si>
    <t>Personal dosimeter</t>
  </si>
  <si>
    <t>per dosimeter</t>
  </si>
  <si>
    <t>dosimeters per area</t>
  </si>
  <si>
    <t>Develop strategic plan for radiation safety, including national and international transport of radioactive material, samples, and waste management</t>
  </si>
  <si>
    <t>Hire international consultant to draft plan</t>
  </si>
  <si>
    <t>Fees for 60-days of international consultant time to draft strategic plan for radiation safety, including national and international transport of radioactive material, samples, and waste management</t>
  </si>
  <si>
    <t>RE.2.2.1.1</t>
  </si>
  <si>
    <t>RE.2.2.1.2</t>
  </si>
  <si>
    <t>Expenses for a medium, 1-day, national meeting to revise and finalize draft strategic plan for radiation safety, including national and international transport of radioactive material, samples, and waste management. Includes facility rental, stationary, refreshments, and other incidentals.. Includes facility rental, stationary, refreshments, and other incidentals.</t>
  </si>
  <si>
    <t>RE.2.2.2.1</t>
  </si>
  <si>
    <t>Per diems for a medium, 1-day, national meeting to revise and finalize draft strategic plan for radiation safety, including national and international transport of radioactive material, samples, and waste management</t>
  </si>
  <si>
    <t>RE.2.2.2.2</t>
  </si>
  <si>
    <t>NaN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</si>
</sst>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572" x14ac:knownFonts="1">
    <font>
      <sz val="11"/>
      <color theme="1"/>
      <name val="Calibri"/>
      <family val="2"/>
      <scheme val="minor"/>
    </font>
    <font>
      <b/>
      <sz val="14"/>
      <color rgb="FFFFFFFF"/>
      <name val="Calibri"/>
      <family val="2"/>
      <scheme val="minor"/>
    </font>
    <font>
      <sz val="11"/>
      <color rgb="FF000000"/>
      <name val="Calibri"/>
      <family val="2"/>
      <scheme val="minor"/>
    </font>
    <font>
      <b/>
      <sz val="11"/>
      <color rgb="FF000000"/>
      <name val="Calibri"/>
      <family val="2"/>
      <scheme val="minor"/>
    </font>
    <font>
      <u/>
      <sz val="11"/>
      <color theme="1"/>
      <name val="Calibri"/>
      <family val="2"/>
      <scheme val="minor"/>
    </font>
    <font>
      <b/>
      <sz val="24"/>
      <color theme="1"/>
      <name val="Calibri"/>
      <family val="2"/>
      <scheme val="minor"/>
    </font>
    <font>
      <sz val="11"/>
      <color theme="1"/>
      <name val="Calibri"/>
      <family val="2"/>
      <scheme val="minor"/>
    </font>
    <font>
      <sz val="12"/>
      <color theme="1"/>
      <name val="Calibri"/>
      <family val="2"/>
      <scheme val="minor"/>
    </font>
    <font>
      <b/>
      <sz val="14"/>
      <color rgb="FFFFFFFF"/>
      <name val="Calibri"/>
      <family val="2"/>
      <scheme val="minor"/>
    </font>
    <font>
      <b/>
      <sz val="14"/>
      <name val="Calibri"/>
      <family val="2"/>
      <scheme val="minor"/>
    </font>
    <font>
      <sz val="11"/>
      <color rgb="FF000000"/>
      <name val="Calibri"/>
      <family val="2"/>
      <scheme val="minor"/>
    </font>
    <font>
      <b/>
      <sz val="11"/>
      <color rgb="FF000000"/>
      <name val="Calibri"/>
      <family val="2"/>
      <scheme val="minor"/>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b/>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color rgb="FF000000"/>
      <name val="Calibri"/>
      <family val="2"/>
      <scheme val="minor"/>
    </font>
    <font>
      <sz val="11"/>
      <name val="Calibri"/>
    </font>
    <font>
      <sz val="11"/>
      <name val="Calibri"/>
    </font>
    <font>
      <sz val="11"/>
      <name val="Calibri"/>
    </font>
    <font>
      <sz val="11"/>
      <name val="Calibri"/>
    </font>
    <font>
      <sz val="11"/>
      <name val="Calibri"/>
    </font>
    <font>
      <sz val="11"/>
      <color rgb="FF000000"/>
      <name val="Calibri"/>
      <family val="2"/>
      <scheme val="minor"/>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
      <sz val="11"/>
      <name val="Calibri"/>
    </font>
  </fonts>
  <fills count="10567">
    <fill>
      <patternFill patternType="none"/>
    </fill>
    <fill>
      <patternFill patternType="gray125"/>
    </fill>
    <fill>
      <patternFill patternType="solid">
        <fgColor rgb="FF203764"/>
        <bgColor indexed="64"/>
      </patternFill>
    </fill>
    <fill>
      <patternFill patternType="solid">
        <fgColor rgb="FF4472C4"/>
        <bgColor indexed="64"/>
      </patternFill>
    </fill>
    <fill>
      <patternFill patternType="solid">
        <fgColor rgb="FF808080"/>
        <bgColor indexed="64"/>
      </patternFill>
    </fill>
    <fill>
      <patternFill patternType="solid">
        <fgColor theme="6" tint="0.59999389629810485"/>
        <bgColor theme="4"/>
      </patternFill>
    </fill>
    <fill>
      <patternFill patternType="solid">
        <fgColor theme="0"/>
        <bgColor indexed="64"/>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solid">
        <fgColor rgb="FFD9D9D9"/>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gColor auto="1"/>
        <bgColor auto="1"/>
      </patternFill>
    </fill>
    <fill>
      <patternFill patternType="none"/>
    </fill>
    <fill>
      <patternFill patternType="none"/>
    </fill>
  </fills>
  <borders count="1056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medium">
        <color rgb="FFCCCCCC"/>
      </right>
      <top style="medium">
        <color rgb="FFCCCCCC"/>
      </top>
      <bottom style="thick">
        <color rgb="FF000000"/>
      </bottom>
      <diagonal/>
    </border>
  </borders>
  <cellStyleXfs count="1">
    <xf numFmtId="0" fontId="0" fillId="0" borderId="0"/>
  </cellStyleXfs>
  <cellXfs count="10590">
    <xf numFmtId="0" fontId="0" fillId="0" borderId="0" xfId="0"/>
    <xf numFmtId="0" fontId="1" fillId="2" borderId="1" xfId="0" applyFont="1" applyFill="1" applyBorder="1" applyAlignment="1">
      <alignment horizontal="left" wrapText="1"/>
    </xf>
    <xf numFmtId="0" fontId="1" fillId="3" borderId="1" xfId="0" applyFont="1" applyFill="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0" fontId="0" fillId="0" borderId="1" xfId="0" applyBorder="1" applyAlignment="1">
      <alignment horizontal="left" wrapText="1"/>
    </xf>
    <xf numFmtId="4" fontId="2" fillId="0" borderId="1" xfId="0" applyNumberFormat="1" applyFont="1" applyFill="1" applyBorder="1" applyAlignment="1">
      <alignment horizontal="left" wrapText="1"/>
    </xf>
    <xf numFmtId="0" fontId="0" fillId="0" borderId="1" xfId="0" applyFill="1" applyBorder="1" applyAlignment="1">
      <alignment horizontal="left" wrapText="1"/>
    </xf>
    <xf numFmtId="0" fontId="0" fillId="0" borderId="1" xfId="0" applyFont="1" applyBorder="1" applyAlignment="1">
      <alignment horizontal="left" vertical="top" wrapText="1"/>
    </xf>
    <xf numFmtId="4" fontId="0" fillId="0" borderId="1" xfId="0" applyNumberFormat="1" applyFill="1" applyBorder="1" applyAlignment="1">
      <alignment horizontal="left" wrapText="1"/>
    </xf>
    <xf numFmtId="0" fontId="0" fillId="0" borderId="0" xfId="0" applyFill="1"/>
    <xf numFmtId="0" fontId="6" fillId="6" borderId="0" xfId="0" applyFont="1" applyFill="1" applyAlignment="1"/>
    <xf numFmtId="0" fontId="6" fillId="0" borderId="0" xfId="0" applyFont="1" applyAlignment="1"/>
    <xf numFmtId="0" fontId="6" fillId="0" borderId="0" xfId="0" applyFont="1" applyAlignment="1">
      <alignment wrapText="1"/>
    </xf>
    <xf numFmtId="0" fontId="8" fillId="2" borderId="1" xfId="0" applyFont="1" applyFill="1" applyBorder="1" applyAlignment="1">
      <alignment horizontal="left" wrapText="1"/>
    </xf>
    <xf numFmtId="0" fontId="8" fillId="3" borderId="1" xfId="0" applyFont="1" applyFill="1" applyBorder="1" applyAlignment="1">
      <alignment horizontal="left" wrapText="1"/>
    </xf>
    <xf numFmtId="0" fontId="8" fillId="4" borderId="1" xfId="0" applyFont="1" applyFill="1" applyBorder="1" applyAlignment="1">
      <alignment horizontal="left" wrapText="1"/>
    </xf>
    <xf numFmtId="0" fontId="9" fillId="5" borderId="0" xfId="0" applyFont="1" applyFill="1" applyBorder="1" applyAlignment="1">
      <alignment horizontal="left" vertical="top" wrapText="1"/>
    </xf>
    <xf numFmtId="0" fontId="10" fillId="0" borderId="1" xfId="0" applyFont="1" applyBorder="1" applyAlignment="1">
      <alignment horizontal="left" vertical="top" wrapText="1"/>
    </xf>
    <xf numFmtId="0" fontId="6" fillId="0" borderId="1" xfId="0" applyFont="1" applyBorder="1" applyAlignment="1">
      <alignment horizontal="left" vertical="top" wrapText="1"/>
    </xf>
    <xf numFmtId="4" fontId="6" fillId="0" borderId="1" xfId="0" applyNumberFormat="1" applyFont="1" applyFill="1" applyBorder="1" applyAlignment="1">
      <alignment horizontal="left" vertical="top" wrapText="1"/>
    </xf>
    <xf numFmtId="0" fontId="6" fillId="0" borderId="0" xfId="0" applyFont="1" applyAlignment="1">
      <alignment vertical="top" wrapText="1"/>
    </xf>
    <xf numFmtId="0" fontId="11" fillId="0" borderId="1" xfId="0" applyFont="1" applyBorder="1" applyAlignment="1">
      <alignment horizontal="left" vertical="top" wrapText="1"/>
    </xf>
    <xf numFmtId="4" fontId="10" fillId="0" borderId="1" xfId="0" applyNumberFormat="1" applyFont="1" applyFill="1" applyBorder="1" applyAlignment="1">
      <alignment horizontal="left" vertical="top" wrapText="1"/>
    </xf>
    <xf numFmtId="0" fontId="6"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12" fillId="7" borderId="3" xfId="0" applyFont="1" applyFill="1" applyBorder="1" applyAlignment="1">
      <alignment horizontal="left" wrapText="1"/>
    </xf>
    <xf numFmtId="0" fontId="13" fillId="8" borderId="4" xfId="0" applyFont="1" applyFill="1" applyBorder="1" applyAlignment="1">
      <alignment horizontal="left" wrapText="1"/>
    </xf>
    <xf numFmtId="0" fontId="14" fillId="9" borderId="5" xfId="0" applyFont="1" applyFill="1" applyBorder="1" applyAlignment="1">
      <alignment horizontal="left" wrapText="1"/>
    </xf>
    <xf numFmtId="0" fontId="15" fillId="10" borderId="6" xfId="0" applyFont="1" applyFill="1" applyBorder="1" applyAlignment="1">
      <alignment horizontal="left" wrapText="1"/>
    </xf>
    <xf numFmtId="0" fontId="16" fillId="11" borderId="7" xfId="0" applyFont="1" applyFill="1" applyBorder="1" applyAlignment="1">
      <alignment horizontal="left" wrapText="1"/>
    </xf>
    <xf numFmtId="0" fontId="17" fillId="12" borderId="8" xfId="0" applyFont="1" applyFill="1" applyBorder="1" applyAlignment="1">
      <alignment horizontal="left" wrapText="1"/>
    </xf>
    <xf numFmtId="0" fontId="18" fillId="13" borderId="9" xfId="0" applyFont="1" applyFill="1" applyBorder="1" applyAlignment="1">
      <alignment horizontal="left" wrapText="1"/>
    </xf>
    <xf numFmtId="0" fontId="19" fillId="14" borderId="10" xfId="0" applyFont="1" applyFill="1" applyBorder="1" applyAlignment="1">
      <alignment horizontal="left" wrapText="1"/>
    </xf>
    <xf numFmtId="0" fontId="20" fillId="15" borderId="11" xfId="0" applyFont="1" applyFill="1" applyBorder="1" applyAlignment="1">
      <alignment horizontal="left" wrapText="1"/>
    </xf>
    <xf numFmtId="0" fontId="21" fillId="16" borderId="12" xfId="0" applyFont="1" applyFill="1" applyBorder="1" applyAlignment="1">
      <alignment horizontal="left" wrapText="1"/>
    </xf>
    <xf numFmtId="4" fontId="22" fillId="17" borderId="13" xfId="0" applyNumberFormat="1" applyFont="1" applyFill="1" applyBorder="1" applyAlignment="1">
      <alignment horizontal="left" wrapText="1"/>
    </xf>
    <xf numFmtId="0" fontId="23" fillId="18" borderId="14" xfId="0" applyFont="1" applyFill="1" applyBorder="1" applyAlignment="1">
      <alignment horizontal="left" wrapText="1"/>
    </xf>
    <xf numFmtId="0" fontId="24" fillId="19" borderId="15" xfId="0" applyFont="1" applyFill="1" applyBorder="1" applyAlignment="1">
      <alignment horizontal="left" wrapText="1"/>
    </xf>
    <xf numFmtId="0" fontId="25" fillId="20" borderId="16" xfId="0" applyFont="1" applyFill="1" applyBorder="1" applyAlignment="1">
      <alignment horizontal="left" wrapText="1"/>
    </xf>
    <xf numFmtId="0" fontId="26" fillId="21" borderId="17" xfId="0" applyFont="1" applyFill="1" applyBorder="1" applyAlignment="1">
      <alignment horizontal="left" wrapText="1"/>
    </xf>
    <xf numFmtId="0" fontId="27" fillId="22" borderId="18" xfId="0" applyFont="1" applyFill="1" applyBorder="1" applyAlignment="1">
      <alignment horizontal="left" wrapText="1"/>
    </xf>
    <xf numFmtId="0" fontId="28" fillId="23" borderId="19" xfId="0" applyFont="1" applyFill="1" applyBorder="1" applyAlignment="1">
      <alignment horizontal="left" wrapText="1"/>
    </xf>
    <xf numFmtId="0" fontId="29" fillId="24" borderId="20" xfId="0" applyFont="1" applyFill="1" applyBorder="1" applyAlignment="1">
      <alignment horizontal="left" wrapText="1"/>
    </xf>
    <xf numFmtId="0" fontId="30" fillId="25" borderId="21" xfId="0" applyFont="1" applyFill="1" applyBorder="1" applyAlignment="1">
      <alignment horizontal="left" wrapText="1"/>
    </xf>
    <xf numFmtId="0" fontId="31" fillId="26" borderId="22" xfId="0" applyFont="1" applyFill="1" applyBorder="1" applyAlignment="1">
      <alignment horizontal="left" wrapText="1"/>
    </xf>
    <xf numFmtId="4" fontId="32" fillId="27" borderId="23" xfId="0" applyNumberFormat="1" applyFont="1" applyFill="1" applyBorder="1" applyAlignment="1">
      <alignment horizontal="left" wrapText="1"/>
    </xf>
    <xf numFmtId="4" fontId="33" fillId="28" borderId="24" xfId="0" applyNumberFormat="1" applyFont="1" applyFill="1" applyBorder="1" applyAlignment="1">
      <alignment horizontal="left" wrapText="1"/>
    </xf>
    <xf numFmtId="0" fontId="34" fillId="29" borderId="25" xfId="0" applyFont="1" applyFill="1" applyBorder="1" applyAlignment="1">
      <alignment horizontal="left" wrapText="1"/>
    </xf>
    <xf numFmtId="0" fontId="35" fillId="30" borderId="26" xfId="0" applyFont="1" applyFill="1" applyBorder="1" applyAlignment="1">
      <alignment horizontal="left" wrapText="1"/>
    </xf>
    <xf numFmtId="0" fontId="36" fillId="31" borderId="27" xfId="0" applyFont="1" applyFill="1" applyBorder="1" applyAlignment="1">
      <alignment horizontal="left" wrapText="1"/>
    </xf>
    <xf numFmtId="0" fontId="37" fillId="32" borderId="28" xfId="0" applyFont="1" applyFill="1" applyBorder="1" applyAlignment="1">
      <alignment horizontal="left" wrapText="1"/>
    </xf>
    <xf numFmtId="0" fontId="38" fillId="33" borderId="29" xfId="0" applyFont="1" applyFill="1" applyBorder="1" applyAlignment="1">
      <alignment horizontal="left" wrapText="1"/>
    </xf>
    <xf numFmtId="0" fontId="39" fillId="34" borderId="30" xfId="0" applyFont="1" applyFill="1" applyBorder="1" applyAlignment="1">
      <alignment horizontal="left" wrapText="1"/>
    </xf>
    <xf numFmtId="0" fontId="40" fillId="35" borderId="31" xfId="0" applyFont="1" applyFill="1" applyBorder="1" applyAlignment="1">
      <alignment horizontal="left" wrapText="1"/>
    </xf>
    <xf numFmtId="0" fontId="41" fillId="36" borderId="32" xfId="0" applyFont="1" applyFill="1" applyBorder="1" applyAlignment="1">
      <alignment horizontal="left" wrapText="1"/>
    </xf>
    <xf numFmtId="0" fontId="42" fillId="37" borderId="33" xfId="0" applyFont="1" applyFill="1" applyBorder="1" applyAlignment="1">
      <alignment horizontal="left" wrapText="1"/>
    </xf>
    <xf numFmtId="0" fontId="43" fillId="38" borderId="34" xfId="0" applyFont="1" applyFill="1" applyBorder="1" applyAlignment="1">
      <alignment horizontal="left" wrapText="1"/>
    </xf>
    <xf numFmtId="4" fontId="44" fillId="39" borderId="35" xfId="0" applyNumberFormat="1" applyFont="1" applyFill="1" applyBorder="1" applyAlignment="1">
      <alignment horizontal="left" wrapText="1"/>
    </xf>
    <xf numFmtId="0" fontId="45" fillId="40" borderId="36" xfId="0" applyFont="1" applyFill="1" applyBorder="1" applyAlignment="1">
      <alignment horizontal="left" wrapText="1"/>
    </xf>
    <xf numFmtId="0" fontId="46" fillId="41" borderId="37" xfId="0" applyFont="1" applyFill="1" applyBorder="1" applyAlignment="1">
      <alignment horizontal="left" wrapText="1"/>
    </xf>
    <xf numFmtId="0" fontId="47" fillId="42" borderId="38" xfId="0" applyFont="1" applyFill="1" applyBorder="1" applyAlignment="1">
      <alignment horizontal="left" wrapText="1"/>
    </xf>
    <xf numFmtId="0" fontId="48" fillId="43" borderId="39" xfId="0" applyFont="1" applyFill="1" applyBorder="1" applyAlignment="1">
      <alignment horizontal="left" wrapText="1"/>
    </xf>
    <xf numFmtId="0" fontId="49" fillId="44" borderId="40" xfId="0" applyFont="1" applyFill="1" applyBorder="1" applyAlignment="1">
      <alignment horizontal="left" wrapText="1"/>
    </xf>
    <xf numFmtId="0" fontId="50" fillId="45" borderId="41" xfId="0" applyFont="1" applyFill="1" applyBorder="1" applyAlignment="1">
      <alignment horizontal="left" wrapText="1"/>
    </xf>
    <xf numFmtId="0" fontId="51" fillId="46" borderId="42" xfId="0" applyFont="1" applyFill="1" applyBorder="1" applyAlignment="1">
      <alignment horizontal="left" wrapText="1"/>
    </xf>
    <xf numFmtId="0" fontId="52" fillId="47" borderId="43" xfId="0" applyFont="1" applyFill="1" applyBorder="1" applyAlignment="1">
      <alignment horizontal="left" wrapText="1"/>
    </xf>
    <xf numFmtId="0" fontId="53" fillId="48" borderId="44" xfId="0" applyFont="1" applyFill="1" applyBorder="1" applyAlignment="1">
      <alignment horizontal="left" wrapText="1"/>
    </xf>
    <xf numFmtId="4" fontId="54" fillId="49" borderId="45" xfId="0" applyNumberFormat="1" applyFont="1" applyFill="1" applyBorder="1" applyAlignment="1">
      <alignment horizontal="left" wrapText="1"/>
    </xf>
    <xf numFmtId="4" fontId="55" fillId="50" borderId="46" xfId="0" applyNumberFormat="1" applyFont="1" applyFill="1" applyBorder="1" applyAlignment="1">
      <alignment horizontal="left" wrapText="1"/>
    </xf>
    <xf numFmtId="0" fontId="56" fillId="51" borderId="47" xfId="0" applyFont="1" applyFill="1" applyBorder="1" applyAlignment="1">
      <alignment horizontal="left" wrapText="1"/>
    </xf>
    <xf numFmtId="0" fontId="57" fillId="52" borderId="48" xfId="0" applyFont="1" applyFill="1" applyBorder="1" applyAlignment="1">
      <alignment horizontal="left" wrapText="1"/>
    </xf>
    <xf numFmtId="0" fontId="58" fillId="53" borderId="49" xfId="0" applyFont="1" applyFill="1" applyBorder="1" applyAlignment="1">
      <alignment horizontal="left" wrapText="1"/>
    </xf>
    <xf numFmtId="0" fontId="59" fillId="54" borderId="50" xfId="0" applyFont="1" applyFill="1" applyBorder="1" applyAlignment="1">
      <alignment horizontal="left" wrapText="1"/>
    </xf>
    <xf numFmtId="0" fontId="60" fillId="55" borderId="51" xfId="0" applyFont="1" applyFill="1" applyBorder="1" applyAlignment="1">
      <alignment horizontal="left" wrapText="1"/>
    </xf>
    <xf numFmtId="0" fontId="61" fillId="56" borderId="52" xfId="0" applyFont="1" applyFill="1" applyBorder="1" applyAlignment="1">
      <alignment horizontal="left" wrapText="1"/>
    </xf>
    <xf numFmtId="0" fontId="62" fillId="57" borderId="53" xfId="0" applyFont="1" applyFill="1" applyBorder="1" applyAlignment="1">
      <alignment horizontal="left" wrapText="1"/>
    </xf>
    <xf numFmtId="0" fontId="63" fillId="58" borderId="54" xfId="0" applyFont="1" applyFill="1" applyBorder="1" applyAlignment="1">
      <alignment horizontal="left" wrapText="1"/>
    </xf>
    <xf numFmtId="0" fontId="64" fillId="59" borderId="55" xfId="0" applyFont="1" applyFill="1" applyBorder="1" applyAlignment="1">
      <alignment horizontal="left" wrapText="1"/>
    </xf>
    <xf numFmtId="0" fontId="65" fillId="60" borderId="56" xfId="0" applyFont="1" applyFill="1" applyBorder="1" applyAlignment="1">
      <alignment horizontal="left" wrapText="1"/>
    </xf>
    <xf numFmtId="4" fontId="66" fillId="61" borderId="57" xfId="0" applyNumberFormat="1" applyFont="1" applyFill="1" applyBorder="1" applyAlignment="1">
      <alignment horizontal="left" wrapText="1"/>
    </xf>
    <xf numFmtId="0" fontId="67" fillId="62" borderId="58" xfId="0" applyFont="1" applyFill="1" applyBorder="1" applyAlignment="1">
      <alignment horizontal="left" wrapText="1"/>
    </xf>
    <xf numFmtId="0" fontId="68" fillId="63" borderId="59" xfId="0" applyFont="1" applyFill="1" applyBorder="1" applyAlignment="1">
      <alignment horizontal="left" wrapText="1"/>
    </xf>
    <xf numFmtId="0" fontId="69" fillId="64" borderId="60" xfId="0" applyFont="1" applyFill="1" applyBorder="1" applyAlignment="1">
      <alignment horizontal="left" wrapText="1"/>
    </xf>
    <xf numFmtId="0" fontId="70" fillId="65" borderId="61" xfId="0" applyFont="1" applyFill="1" applyBorder="1" applyAlignment="1">
      <alignment horizontal="left" wrapText="1"/>
    </xf>
    <xf numFmtId="0" fontId="71" fillId="66" borderId="62" xfId="0" applyFont="1" applyFill="1" applyBorder="1" applyAlignment="1">
      <alignment horizontal="left" wrapText="1"/>
    </xf>
    <xf numFmtId="0" fontId="72" fillId="67" borderId="63" xfId="0" applyFont="1" applyFill="1" applyBorder="1" applyAlignment="1">
      <alignment horizontal="left" wrapText="1"/>
    </xf>
    <xf numFmtId="0" fontId="73" fillId="68" borderId="64" xfId="0" applyFont="1" applyFill="1" applyBorder="1" applyAlignment="1">
      <alignment horizontal="left" wrapText="1"/>
    </xf>
    <xf numFmtId="0" fontId="74" fillId="69" borderId="65" xfId="0" applyFont="1" applyFill="1" applyBorder="1" applyAlignment="1">
      <alignment horizontal="left" wrapText="1"/>
    </xf>
    <xf numFmtId="0" fontId="75" fillId="70" borderId="66" xfId="0" applyFont="1" applyFill="1" applyBorder="1" applyAlignment="1">
      <alignment horizontal="left" wrapText="1"/>
    </xf>
    <xf numFmtId="4" fontId="76" fillId="71" borderId="67" xfId="0" applyNumberFormat="1" applyFont="1" applyFill="1" applyBorder="1" applyAlignment="1">
      <alignment horizontal="left" wrapText="1"/>
    </xf>
    <xf numFmtId="4" fontId="77" fillId="72" borderId="68" xfId="0" applyNumberFormat="1" applyFont="1" applyFill="1" applyBorder="1" applyAlignment="1">
      <alignment horizontal="left" wrapText="1"/>
    </xf>
    <xf numFmtId="0" fontId="78" fillId="73" borderId="69" xfId="0" applyFont="1" applyFill="1" applyBorder="1" applyAlignment="1">
      <alignment horizontal="left" wrapText="1"/>
    </xf>
    <xf numFmtId="0" fontId="79" fillId="74" borderId="70" xfId="0" applyFont="1" applyFill="1" applyBorder="1" applyAlignment="1">
      <alignment horizontal="left" wrapText="1"/>
    </xf>
    <xf numFmtId="0" fontId="80" fillId="75" borderId="71" xfId="0" applyFont="1" applyFill="1" applyBorder="1" applyAlignment="1">
      <alignment horizontal="left" wrapText="1"/>
    </xf>
    <xf numFmtId="0" fontId="81" fillId="76" borderId="72" xfId="0" applyFont="1" applyFill="1" applyBorder="1" applyAlignment="1">
      <alignment horizontal="left" wrapText="1"/>
    </xf>
    <xf numFmtId="0" fontId="82" fillId="77" borderId="73" xfId="0" applyFont="1" applyFill="1" applyBorder="1" applyAlignment="1">
      <alignment horizontal="left" wrapText="1"/>
    </xf>
    <xf numFmtId="0" fontId="83" fillId="78" borderId="74" xfId="0" applyFont="1" applyFill="1" applyBorder="1" applyAlignment="1">
      <alignment horizontal="left" wrapText="1"/>
    </xf>
    <xf numFmtId="0" fontId="84" fillId="79" borderId="75" xfId="0" applyFont="1" applyFill="1" applyBorder="1" applyAlignment="1">
      <alignment horizontal="left" wrapText="1"/>
    </xf>
    <xf numFmtId="0" fontId="85" fillId="80" borderId="76" xfId="0" applyFont="1" applyFill="1" applyBorder="1" applyAlignment="1">
      <alignment horizontal="left" wrapText="1"/>
    </xf>
    <xf numFmtId="0" fontId="86" fillId="81" borderId="77" xfId="0" applyFont="1" applyFill="1" applyBorder="1" applyAlignment="1">
      <alignment horizontal="left" wrapText="1"/>
    </xf>
    <xf numFmtId="0" fontId="87" fillId="82" borderId="78" xfId="0" applyFont="1" applyFill="1" applyBorder="1" applyAlignment="1">
      <alignment horizontal="left" wrapText="1"/>
    </xf>
    <xf numFmtId="4" fontId="88" fillId="83" borderId="79" xfId="0" applyNumberFormat="1" applyFont="1" applyFill="1" applyBorder="1" applyAlignment="1">
      <alignment horizontal="left" wrapText="1"/>
    </xf>
    <xf numFmtId="0" fontId="89" fillId="84" borderId="80" xfId="0" applyFont="1" applyFill="1" applyBorder="1" applyAlignment="1">
      <alignment horizontal="left" wrapText="1"/>
    </xf>
    <xf numFmtId="0" fontId="90" fillId="85" borderId="81" xfId="0" applyFont="1" applyFill="1" applyBorder="1" applyAlignment="1">
      <alignment horizontal="left" wrapText="1"/>
    </xf>
    <xf numFmtId="0" fontId="91" fillId="86" borderId="82" xfId="0" applyFont="1" applyFill="1" applyBorder="1" applyAlignment="1">
      <alignment horizontal="left" wrapText="1"/>
    </xf>
    <xf numFmtId="0" fontId="92" fillId="87" borderId="83" xfId="0" applyFont="1" applyFill="1" applyBorder="1" applyAlignment="1">
      <alignment horizontal="left" wrapText="1"/>
    </xf>
    <xf numFmtId="0" fontId="93" fillId="88" borderId="84" xfId="0" applyFont="1" applyFill="1" applyBorder="1" applyAlignment="1">
      <alignment horizontal="left" wrapText="1"/>
    </xf>
    <xf numFmtId="0" fontId="94" fillId="89" borderId="85" xfId="0" applyFont="1" applyFill="1" applyBorder="1" applyAlignment="1">
      <alignment horizontal="left" wrapText="1"/>
    </xf>
    <xf numFmtId="0" fontId="95" fillId="90" borderId="86" xfId="0" applyFont="1" applyFill="1" applyBorder="1" applyAlignment="1">
      <alignment horizontal="left" wrapText="1"/>
    </xf>
    <xf numFmtId="0" fontId="96" fillId="91" borderId="87" xfId="0" applyFont="1" applyFill="1" applyBorder="1" applyAlignment="1">
      <alignment horizontal="left" wrapText="1"/>
    </xf>
    <xf numFmtId="0" fontId="97" fillId="92" borderId="88" xfId="0" applyFont="1" applyFill="1" applyBorder="1" applyAlignment="1">
      <alignment horizontal="left" wrapText="1"/>
    </xf>
    <xf numFmtId="4" fontId="98" fillId="93" borderId="89" xfId="0" applyNumberFormat="1" applyFont="1" applyFill="1" applyBorder="1" applyAlignment="1">
      <alignment horizontal="left" wrapText="1"/>
    </xf>
    <xf numFmtId="4" fontId="99" fillId="94" borderId="90" xfId="0" applyNumberFormat="1" applyFont="1" applyFill="1" applyBorder="1" applyAlignment="1">
      <alignment horizontal="left" wrapText="1"/>
    </xf>
    <xf numFmtId="0" fontId="100" fillId="95" borderId="91" xfId="0" applyFont="1" applyFill="1" applyBorder="1" applyAlignment="1">
      <alignment horizontal="left" wrapText="1"/>
    </xf>
    <xf numFmtId="0" fontId="101" fillId="96" borderId="92" xfId="0" applyFont="1" applyFill="1" applyBorder="1" applyAlignment="1">
      <alignment horizontal="left" wrapText="1"/>
    </xf>
    <xf numFmtId="0" fontId="102" fillId="97" borderId="93" xfId="0" applyFont="1" applyFill="1" applyBorder="1" applyAlignment="1">
      <alignment horizontal="left" wrapText="1"/>
    </xf>
    <xf numFmtId="0" fontId="103" fillId="98" borderId="94" xfId="0" applyFont="1" applyFill="1" applyBorder="1" applyAlignment="1">
      <alignment horizontal="left" wrapText="1"/>
    </xf>
    <xf numFmtId="0" fontId="104" fillId="99" borderId="95" xfId="0" applyFont="1" applyFill="1" applyBorder="1" applyAlignment="1">
      <alignment horizontal="left" wrapText="1"/>
    </xf>
    <xf numFmtId="0" fontId="105" fillId="100" borderId="96" xfId="0" applyFont="1" applyFill="1" applyBorder="1" applyAlignment="1">
      <alignment horizontal="left" wrapText="1"/>
    </xf>
    <xf numFmtId="0" fontId="106" fillId="101" borderId="97" xfId="0" applyFont="1" applyFill="1" applyBorder="1" applyAlignment="1">
      <alignment horizontal="left" wrapText="1"/>
    </xf>
    <xf numFmtId="0" fontId="107" fillId="102" borderId="98" xfId="0" applyFont="1" applyFill="1" applyBorder="1" applyAlignment="1">
      <alignment horizontal="left" wrapText="1"/>
    </xf>
    <xf numFmtId="0" fontId="108" fillId="103" borderId="99" xfId="0" applyFont="1" applyFill="1" applyBorder="1" applyAlignment="1">
      <alignment horizontal="left" wrapText="1"/>
    </xf>
    <xf numFmtId="0" fontId="109" fillId="104" borderId="100" xfId="0" applyFont="1" applyFill="1" applyBorder="1" applyAlignment="1">
      <alignment horizontal="left" wrapText="1"/>
    </xf>
    <xf numFmtId="4" fontId="110" fillId="105" borderId="101" xfId="0" applyNumberFormat="1" applyFont="1" applyFill="1" applyBorder="1" applyAlignment="1">
      <alignment horizontal="left" wrapText="1"/>
    </xf>
    <xf numFmtId="0" fontId="111" fillId="106" borderId="102" xfId="0" applyFont="1" applyFill="1" applyBorder="1" applyAlignment="1">
      <alignment horizontal="left" wrapText="1"/>
    </xf>
    <xf numFmtId="0" fontId="112" fillId="107" borderId="103" xfId="0" applyFont="1" applyFill="1" applyBorder="1" applyAlignment="1">
      <alignment horizontal="left" wrapText="1"/>
    </xf>
    <xf numFmtId="0" fontId="113" fillId="108" borderId="104" xfId="0" applyFont="1" applyFill="1" applyBorder="1" applyAlignment="1">
      <alignment horizontal="left" wrapText="1"/>
    </xf>
    <xf numFmtId="0" fontId="114" fillId="109" borderId="105" xfId="0" applyFont="1" applyFill="1" applyBorder="1" applyAlignment="1">
      <alignment horizontal="left" wrapText="1"/>
    </xf>
    <xf numFmtId="0" fontId="115" fillId="110" borderId="106" xfId="0" applyFont="1" applyFill="1" applyBorder="1" applyAlignment="1">
      <alignment horizontal="left" wrapText="1"/>
    </xf>
    <xf numFmtId="0" fontId="116" fillId="111" borderId="107" xfId="0" applyFont="1" applyFill="1" applyBorder="1" applyAlignment="1">
      <alignment horizontal="left" wrapText="1"/>
    </xf>
    <xf numFmtId="0" fontId="117" fillId="112" borderId="108" xfId="0" applyFont="1" applyFill="1" applyBorder="1" applyAlignment="1">
      <alignment horizontal="left" wrapText="1"/>
    </xf>
    <xf numFmtId="0" fontId="118" fillId="113" borderId="109" xfId="0" applyFont="1" applyFill="1" applyBorder="1" applyAlignment="1">
      <alignment horizontal="left" wrapText="1"/>
    </xf>
    <xf numFmtId="0" fontId="119" fillId="114" borderId="110" xfId="0" applyFont="1" applyFill="1" applyBorder="1" applyAlignment="1">
      <alignment horizontal="left" wrapText="1"/>
    </xf>
    <xf numFmtId="4" fontId="120" fillId="115" borderId="111" xfId="0" applyNumberFormat="1" applyFont="1" applyFill="1" applyBorder="1" applyAlignment="1">
      <alignment horizontal="left" wrapText="1"/>
    </xf>
    <xf numFmtId="4" fontId="121" fillId="116" borderId="112" xfId="0" applyNumberFormat="1" applyFont="1" applyFill="1" applyBorder="1" applyAlignment="1">
      <alignment horizontal="left" wrapText="1"/>
    </xf>
    <xf numFmtId="0" fontId="122" fillId="117" borderId="113" xfId="0" applyFont="1" applyFill="1" applyBorder="1" applyAlignment="1">
      <alignment horizontal="left" wrapText="1"/>
    </xf>
    <xf numFmtId="0" fontId="123" fillId="118" borderId="114" xfId="0" applyFont="1" applyFill="1" applyBorder="1" applyAlignment="1">
      <alignment horizontal="left" wrapText="1"/>
    </xf>
    <xf numFmtId="0" fontId="124" fillId="119" borderId="115" xfId="0" applyFont="1" applyFill="1" applyBorder="1" applyAlignment="1">
      <alignment horizontal="left" wrapText="1"/>
    </xf>
    <xf numFmtId="0" fontId="125" fillId="120" borderId="116" xfId="0" applyFont="1" applyFill="1" applyBorder="1" applyAlignment="1">
      <alignment horizontal="left" wrapText="1"/>
    </xf>
    <xf numFmtId="0" fontId="126" fillId="121" borderId="117" xfId="0" applyFont="1" applyFill="1" applyBorder="1" applyAlignment="1">
      <alignment horizontal="left" wrapText="1"/>
    </xf>
    <xf numFmtId="0" fontId="127" fillId="122" borderId="118" xfId="0" applyFont="1" applyFill="1" applyBorder="1" applyAlignment="1">
      <alignment horizontal="left" wrapText="1"/>
    </xf>
    <xf numFmtId="0" fontId="128" fillId="123" borderId="119" xfId="0" applyFont="1" applyFill="1" applyBorder="1" applyAlignment="1">
      <alignment horizontal="left" wrapText="1"/>
    </xf>
    <xf numFmtId="0" fontId="129" fillId="124" borderId="120" xfId="0" applyFont="1" applyFill="1" applyBorder="1" applyAlignment="1">
      <alignment horizontal="left" wrapText="1"/>
    </xf>
    <xf numFmtId="0" fontId="130" fillId="125" borderId="121" xfId="0" applyFont="1" applyFill="1" applyBorder="1" applyAlignment="1">
      <alignment horizontal="left" wrapText="1"/>
    </xf>
    <xf numFmtId="0" fontId="131" fillId="126" borderId="122" xfId="0" applyFont="1" applyFill="1" applyBorder="1" applyAlignment="1">
      <alignment horizontal="left" wrapText="1"/>
    </xf>
    <xf numFmtId="4" fontId="132" fillId="127" borderId="123" xfId="0" applyNumberFormat="1" applyFont="1" applyFill="1" applyBorder="1" applyAlignment="1">
      <alignment horizontal="left" wrapText="1"/>
    </xf>
    <xf numFmtId="0" fontId="133" fillId="128" borderId="124" xfId="0" applyFont="1" applyFill="1" applyBorder="1" applyAlignment="1">
      <alignment horizontal="left" wrapText="1"/>
    </xf>
    <xf numFmtId="0" fontId="134" fillId="129" borderId="125" xfId="0" applyFont="1" applyFill="1" applyBorder="1" applyAlignment="1">
      <alignment horizontal="left" wrapText="1"/>
    </xf>
    <xf numFmtId="0" fontId="135" fillId="130" borderId="126" xfId="0" applyFont="1" applyFill="1" applyBorder="1" applyAlignment="1">
      <alignment horizontal="left" wrapText="1"/>
    </xf>
    <xf numFmtId="0" fontId="136" fillId="131" borderId="127" xfId="0" applyFont="1" applyFill="1" applyBorder="1" applyAlignment="1">
      <alignment horizontal="left" wrapText="1"/>
    </xf>
    <xf numFmtId="0" fontId="137" fillId="132" borderId="128" xfId="0" applyFont="1" applyFill="1" applyBorder="1" applyAlignment="1">
      <alignment horizontal="left" wrapText="1"/>
    </xf>
    <xf numFmtId="0" fontId="138" fillId="133" borderId="129" xfId="0" applyFont="1" applyFill="1" applyBorder="1" applyAlignment="1">
      <alignment horizontal="left" wrapText="1"/>
    </xf>
    <xf numFmtId="0" fontId="139" fillId="134" borderId="130" xfId="0" applyFont="1" applyFill="1" applyBorder="1" applyAlignment="1">
      <alignment horizontal="left" wrapText="1"/>
    </xf>
    <xf numFmtId="0" fontId="140" fillId="135" borderId="131" xfId="0" applyFont="1" applyFill="1" applyBorder="1" applyAlignment="1">
      <alignment horizontal="left" wrapText="1"/>
    </xf>
    <xf numFmtId="0" fontId="141" fillId="136" borderId="132" xfId="0" applyFont="1" applyFill="1" applyBorder="1" applyAlignment="1">
      <alignment horizontal="left" wrapText="1"/>
    </xf>
    <xf numFmtId="4" fontId="142" fillId="137" borderId="133" xfId="0" applyNumberFormat="1" applyFont="1" applyFill="1" applyBorder="1" applyAlignment="1">
      <alignment horizontal="left" wrapText="1"/>
    </xf>
    <xf numFmtId="4" fontId="143" fillId="138" borderId="134" xfId="0" applyNumberFormat="1" applyFont="1" applyFill="1" applyBorder="1" applyAlignment="1">
      <alignment horizontal="left" wrapText="1"/>
    </xf>
    <xf numFmtId="0" fontId="144" fillId="139" borderId="135" xfId="0" applyFont="1" applyFill="1" applyBorder="1" applyAlignment="1">
      <alignment horizontal="left" wrapText="1"/>
    </xf>
    <xf numFmtId="0" fontId="145" fillId="140" borderId="136" xfId="0" applyFont="1" applyFill="1" applyBorder="1" applyAlignment="1">
      <alignment horizontal="left" wrapText="1"/>
    </xf>
    <xf numFmtId="0" fontId="146" fillId="141" borderId="137" xfId="0" applyFont="1" applyFill="1" applyBorder="1" applyAlignment="1">
      <alignment horizontal="left" wrapText="1"/>
    </xf>
    <xf numFmtId="0" fontId="147" fillId="142" borderId="138" xfId="0" applyFont="1" applyFill="1" applyBorder="1" applyAlignment="1">
      <alignment horizontal="left" wrapText="1"/>
    </xf>
    <xf numFmtId="0" fontId="148" fillId="143" borderId="139" xfId="0" applyFont="1" applyFill="1" applyBorder="1" applyAlignment="1">
      <alignment horizontal="left" wrapText="1"/>
    </xf>
    <xf numFmtId="0" fontId="149" fillId="144" borderId="140" xfId="0" applyFont="1" applyFill="1" applyBorder="1" applyAlignment="1">
      <alignment horizontal="left" wrapText="1"/>
    </xf>
    <xf numFmtId="0" fontId="150" fillId="145" borderId="141" xfId="0" applyFont="1" applyFill="1" applyBorder="1" applyAlignment="1">
      <alignment horizontal="left" wrapText="1"/>
    </xf>
    <xf numFmtId="0" fontId="151" fillId="146" borderId="142" xfId="0" applyFont="1" applyFill="1" applyBorder="1" applyAlignment="1">
      <alignment horizontal="left" wrapText="1"/>
    </xf>
    <xf numFmtId="0" fontId="152" fillId="147" borderId="143" xfId="0" applyFont="1" applyFill="1" applyBorder="1" applyAlignment="1">
      <alignment horizontal="left" wrapText="1"/>
    </xf>
    <xf numFmtId="0" fontId="153" fillId="148" borderId="144" xfId="0" applyFont="1" applyFill="1" applyBorder="1" applyAlignment="1">
      <alignment horizontal="left" wrapText="1"/>
    </xf>
    <xf numFmtId="4" fontId="154" fillId="149" borderId="145" xfId="0" applyNumberFormat="1" applyFont="1" applyFill="1" applyBorder="1" applyAlignment="1">
      <alignment horizontal="left" wrapText="1"/>
    </xf>
    <xf numFmtId="0" fontId="155" fillId="150" borderId="146" xfId="0" applyFont="1" applyFill="1" applyBorder="1" applyAlignment="1">
      <alignment horizontal="left" wrapText="1"/>
    </xf>
    <xf numFmtId="0" fontId="156" fillId="151" borderId="147" xfId="0" applyFont="1" applyFill="1" applyBorder="1" applyAlignment="1">
      <alignment horizontal="left" wrapText="1"/>
    </xf>
    <xf numFmtId="0" fontId="157" fillId="152" borderId="148" xfId="0" applyFont="1" applyFill="1" applyBorder="1" applyAlignment="1">
      <alignment horizontal="left" wrapText="1"/>
    </xf>
    <xf numFmtId="0" fontId="158" fillId="153" borderId="149" xfId="0" applyFont="1" applyFill="1" applyBorder="1" applyAlignment="1">
      <alignment horizontal="left" wrapText="1"/>
    </xf>
    <xf numFmtId="0" fontId="159" fillId="154" borderId="150" xfId="0" applyFont="1" applyFill="1" applyBorder="1" applyAlignment="1">
      <alignment horizontal="left" wrapText="1"/>
    </xf>
    <xf numFmtId="0" fontId="160" fillId="155" borderId="151" xfId="0" applyFont="1" applyFill="1" applyBorder="1" applyAlignment="1">
      <alignment horizontal="left" wrapText="1"/>
    </xf>
    <xf numFmtId="0" fontId="161" fillId="156" borderId="152" xfId="0" applyFont="1" applyFill="1" applyBorder="1" applyAlignment="1">
      <alignment horizontal="left" wrapText="1"/>
    </xf>
    <xf numFmtId="0" fontId="162" fillId="157" borderId="153" xfId="0" applyFont="1" applyFill="1" applyBorder="1" applyAlignment="1">
      <alignment horizontal="left" wrapText="1"/>
    </xf>
    <xf numFmtId="0" fontId="163" fillId="158" borderId="154" xfId="0" applyFont="1" applyFill="1" applyBorder="1" applyAlignment="1">
      <alignment horizontal="left" wrapText="1"/>
    </xf>
    <xf numFmtId="4" fontId="164" fillId="159" borderId="155" xfId="0" applyNumberFormat="1" applyFont="1" applyFill="1" applyBorder="1" applyAlignment="1">
      <alignment horizontal="left" wrapText="1"/>
    </xf>
    <xf numFmtId="4" fontId="165" fillId="160" borderId="156" xfId="0" applyNumberFormat="1" applyFont="1" applyFill="1" applyBorder="1" applyAlignment="1">
      <alignment horizontal="left" wrapText="1"/>
    </xf>
    <xf numFmtId="0" fontId="166" fillId="161" borderId="157" xfId="0" applyFont="1" applyFill="1" applyBorder="1" applyAlignment="1">
      <alignment horizontal="left" wrapText="1"/>
    </xf>
    <xf numFmtId="0" fontId="167" fillId="162" borderId="158" xfId="0" applyFont="1" applyFill="1" applyBorder="1" applyAlignment="1">
      <alignment horizontal="left" wrapText="1"/>
    </xf>
    <xf numFmtId="0" fontId="168" fillId="163" borderId="159" xfId="0" applyFont="1" applyFill="1" applyBorder="1" applyAlignment="1">
      <alignment horizontal="left" wrapText="1"/>
    </xf>
    <xf numFmtId="0" fontId="169" fillId="164" borderId="160" xfId="0" applyFont="1" applyFill="1" applyBorder="1" applyAlignment="1">
      <alignment horizontal="left" wrapText="1"/>
    </xf>
    <xf numFmtId="0" fontId="170" fillId="165" borderId="161" xfId="0" applyFont="1" applyFill="1" applyBorder="1" applyAlignment="1">
      <alignment horizontal="left" wrapText="1"/>
    </xf>
    <xf numFmtId="0" fontId="171" fillId="166" borderId="162" xfId="0" applyFont="1" applyFill="1" applyBorder="1" applyAlignment="1">
      <alignment horizontal="left" wrapText="1"/>
    </xf>
    <xf numFmtId="0" fontId="172" fillId="167" borderId="163" xfId="0" applyFont="1" applyFill="1" applyBorder="1" applyAlignment="1">
      <alignment horizontal="left" wrapText="1"/>
    </xf>
    <xf numFmtId="0" fontId="173" fillId="168" borderId="164" xfId="0" applyFont="1" applyFill="1" applyBorder="1" applyAlignment="1">
      <alignment horizontal="left" wrapText="1"/>
    </xf>
    <xf numFmtId="0" fontId="174" fillId="169" borderId="165" xfId="0" applyFont="1" applyFill="1" applyBorder="1" applyAlignment="1">
      <alignment horizontal="left" wrapText="1"/>
    </xf>
    <xf numFmtId="0" fontId="175" fillId="170" borderId="166" xfId="0" applyFont="1" applyFill="1" applyBorder="1" applyAlignment="1">
      <alignment horizontal="left" wrapText="1"/>
    </xf>
    <xf numFmtId="4" fontId="176" fillId="171" borderId="167" xfId="0" applyNumberFormat="1" applyFont="1" applyFill="1" applyBorder="1" applyAlignment="1">
      <alignment horizontal="left" wrapText="1"/>
    </xf>
    <xf numFmtId="0" fontId="177" fillId="172" borderId="168" xfId="0" applyFont="1" applyFill="1" applyBorder="1" applyAlignment="1">
      <alignment horizontal="left" wrapText="1"/>
    </xf>
    <xf numFmtId="0" fontId="178" fillId="173" borderId="169" xfId="0" applyFont="1" applyFill="1" applyBorder="1" applyAlignment="1">
      <alignment horizontal="left" wrapText="1"/>
    </xf>
    <xf numFmtId="0" fontId="179" fillId="174" borderId="170" xfId="0" applyFont="1" applyFill="1" applyBorder="1" applyAlignment="1">
      <alignment horizontal="left" wrapText="1"/>
    </xf>
    <xf numFmtId="0" fontId="180" fillId="175" borderId="171" xfId="0" applyFont="1" applyFill="1" applyBorder="1" applyAlignment="1">
      <alignment horizontal="left" wrapText="1"/>
    </xf>
    <xf numFmtId="0" fontId="181" fillId="176" borderId="172" xfId="0" applyFont="1" applyFill="1" applyBorder="1" applyAlignment="1">
      <alignment horizontal="left" wrapText="1"/>
    </xf>
    <xf numFmtId="0" fontId="182" fillId="177" borderId="173" xfId="0" applyFont="1" applyFill="1" applyBorder="1" applyAlignment="1">
      <alignment horizontal="left" wrapText="1"/>
    </xf>
    <xf numFmtId="0" fontId="183" fillId="178" borderId="174" xfId="0" applyFont="1" applyFill="1" applyBorder="1" applyAlignment="1">
      <alignment horizontal="left" wrapText="1"/>
    </xf>
    <xf numFmtId="0" fontId="184" fillId="179" borderId="175" xfId="0" applyFont="1" applyFill="1" applyBorder="1" applyAlignment="1">
      <alignment horizontal="left" wrapText="1"/>
    </xf>
    <xf numFmtId="0" fontId="185" fillId="180" borderId="176" xfId="0" applyFont="1" applyFill="1" applyBorder="1" applyAlignment="1">
      <alignment horizontal="left" wrapText="1"/>
    </xf>
    <xf numFmtId="4" fontId="186" fillId="181" borderId="177" xfId="0" applyNumberFormat="1" applyFont="1" applyFill="1" applyBorder="1" applyAlignment="1">
      <alignment horizontal="left" wrapText="1"/>
    </xf>
    <xf numFmtId="4" fontId="187" fillId="182" borderId="178" xfId="0" applyNumberFormat="1" applyFont="1" applyFill="1" applyBorder="1" applyAlignment="1">
      <alignment horizontal="left" wrapText="1"/>
    </xf>
    <xf numFmtId="0" fontId="188" fillId="183" borderId="179" xfId="0" applyFont="1" applyFill="1" applyBorder="1" applyAlignment="1">
      <alignment horizontal="left" wrapText="1"/>
    </xf>
    <xf numFmtId="0" fontId="189" fillId="184" borderId="180" xfId="0" applyFont="1" applyFill="1" applyBorder="1" applyAlignment="1">
      <alignment horizontal="left" wrapText="1"/>
    </xf>
    <xf numFmtId="0" fontId="190" fillId="185" borderId="181" xfId="0" applyFont="1" applyFill="1" applyBorder="1" applyAlignment="1">
      <alignment horizontal="left" wrapText="1"/>
    </xf>
    <xf numFmtId="0" fontId="191" fillId="186" borderId="182" xfId="0" applyFont="1" applyFill="1" applyBorder="1" applyAlignment="1">
      <alignment horizontal="left" wrapText="1"/>
    </xf>
    <xf numFmtId="0" fontId="192" fillId="187" borderId="183" xfId="0" applyFont="1" applyFill="1" applyBorder="1" applyAlignment="1">
      <alignment horizontal="left" wrapText="1"/>
    </xf>
    <xf numFmtId="0" fontId="193" fillId="188" borderId="184" xfId="0" applyFont="1" applyFill="1" applyBorder="1" applyAlignment="1">
      <alignment horizontal="left" wrapText="1"/>
    </xf>
    <xf numFmtId="0" fontId="194" fillId="189" borderId="185" xfId="0" applyFont="1" applyFill="1" applyBorder="1" applyAlignment="1">
      <alignment horizontal="left" wrapText="1"/>
    </xf>
    <xf numFmtId="0" fontId="195" fillId="190" borderId="186" xfId="0" applyFont="1" applyFill="1" applyBorder="1" applyAlignment="1">
      <alignment horizontal="left" wrapText="1"/>
    </xf>
    <xf numFmtId="0" fontId="196" fillId="191" borderId="187" xfId="0" applyFont="1" applyFill="1" applyBorder="1" applyAlignment="1">
      <alignment horizontal="left" wrapText="1"/>
    </xf>
    <xf numFmtId="0" fontId="197" fillId="192" borderId="188" xfId="0" applyFont="1" applyFill="1" applyBorder="1" applyAlignment="1">
      <alignment horizontal="left" wrapText="1"/>
    </xf>
    <xf numFmtId="4" fontId="198" fillId="193" borderId="189" xfId="0" applyNumberFormat="1" applyFont="1" applyFill="1" applyBorder="1" applyAlignment="1">
      <alignment horizontal="left" wrapText="1"/>
    </xf>
    <xf numFmtId="0" fontId="199" fillId="194" borderId="190" xfId="0" applyFont="1" applyFill="1" applyBorder="1" applyAlignment="1">
      <alignment horizontal="left" wrapText="1"/>
    </xf>
    <xf numFmtId="0" fontId="200" fillId="195" borderId="191" xfId="0" applyFont="1" applyFill="1" applyBorder="1" applyAlignment="1">
      <alignment horizontal="left" wrapText="1"/>
    </xf>
    <xf numFmtId="0" fontId="201" fillId="196" borderId="192" xfId="0" applyFont="1" applyFill="1" applyBorder="1" applyAlignment="1">
      <alignment horizontal="left" wrapText="1"/>
    </xf>
    <xf numFmtId="0" fontId="202" fillId="197" borderId="193" xfId="0" applyFont="1" applyFill="1" applyBorder="1" applyAlignment="1">
      <alignment horizontal="left" wrapText="1"/>
    </xf>
    <xf numFmtId="0" fontId="203" fillId="198" borderId="194" xfId="0" applyFont="1" applyFill="1" applyBorder="1" applyAlignment="1">
      <alignment horizontal="left" wrapText="1"/>
    </xf>
    <xf numFmtId="0" fontId="204" fillId="199" borderId="195" xfId="0" applyFont="1" applyFill="1" applyBorder="1" applyAlignment="1">
      <alignment horizontal="left" wrapText="1"/>
    </xf>
    <xf numFmtId="0" fontId="205" fillId="200" borderId="196" xfId="0" applyFont="1" applyFill="1" applyBorder="1" applyAlignment="1">
      <alignment horizontal="left" wrapText="1"/>
    </xf>
    <xf numFmtId="0" fontId="206" fillId="201" borderId="197" xfId="0" applyFont="1" applyFill="1" applyBorder="1" applyAlignment="1">
      <alignment horizontal="left" wrapText="1"/>
    </xf>
    <xf numFmtId="0" fontId="207" fillId="202" borderId="198" xfId="0" applyFont="1" applyFill="1" applyBorder="1" applyAlignment="1">
      <alignment horizontal="left" wrapText="1"/>
    </xf>
    <xf numFmtId="4" fontId="208" fillId="203" borderId="199" xfId="0" applyNumberFormat="1" applyFont="1" applyFill="1" applyBorder="1" applyAlignment="1">
      <alignment horizontal="left" wrapText="1"/>
    </xf>
    <xf numFmtId="4" fontId="209" fillId="204" borderId="200" xfId="0" applyNumberFormat="1" applyFont="1" applyFill="1" applyBorder="1" applyAlignment="1">
      <alignment horizontal="left" wrapText="1"/>
    </xf>
    <xf numFmtId="0" fontId="210" fillId="205" borderId="201" xfId="0" applyFont="1" applyFill="1" applyBorder="1" applyAlignment="1">
      <alignment horizontal="left" wrapText="1"/>
    </xf>
    <xf numFmtId="0" fontId="211" fillId="206" borderId="202" xfId="0" applyFont="1" applyFill="1" applyBorder="1" applyAlignment="1">
      <alignment horizontal="left" wrapText="1"/>
    </xf>
    <xf numFmtId="0" fontId="212" fillId="207" borderId="203" xfId="0" applyFont="1" applyFill="1" applyBorder="1" applyAlignment="1">
      <alignment horizontal="left" wrapText="1"/>
    </xf>
    <xf numFmtId="0" fontId="213" fillId="208" borderId="204" xfId="0" applyFont="1" applyFill="1" applyBorder="1" applyAlignment="1">
      <alignment horizontal="left" wrapText="1"/>
    </xf>
    <xf numFmtId="0" fontId="214" fillId="209" borderId="205" xfId="0" applyFont="1" applyFill="1" applyBorder="1" applyAlignment="1">
      <alignment horizontal="left" wrapText="1"/>
    </xf>
    <xf numFmtId="0" fontId="215" fillId="210" borderId="206" xfId="0" applyFont="1" applyFill="1" applyBorder="1" applyAlignment="1">
      <alignment horizontal="left" wrapText="1"/>
    </xf>
    <xf numFmtId="0" fontId="216" fillId="211" borderId="207" xfId="0" applyFont="1" applyFill="1" applyBorder="1" applyAlignment="1">
      <alignment horizontal="left" wrapText="1"/>
    </xf>
    <xf numFmtId="0" fontId="217" fillId="212" borderId="208" xfId="0" applyFont="1" applyFill="1" applyBorder="1" applyAlignment="1">
      <alignment horizontal="left" wrapText="1"/>
    </xf>
    <xf numFmtId="0" fontId="218" fillId="213" borderId="209" xfId="0" applyFont="1" applyFill="1" applyBorder="1" applyAlignment="1">
      <alignment horizontal="left" wrapText="1"/>
    </xf>
    <xf numFmtId="0" fontId="219" fillId="214" borderId="210" xfId="0" applyFont="1" applyFill="1" applyBorder="1" applyAlignment="1">
      <alignment horizontal="left" wrapText="1"/>
    </xf>
    <xf numFmtId="4" fontId="220" fillId="215" borderId="211" xfId="0" applyNumberFormat="1" applyFont="1" applyFill="1" applyBorder="1" applyAlignment="1">
      <alignment horizontal="left" wrapText="1"/>
    </xf>
    <xf numFmtId="0" fontId="221" fillId="216" borderId="212" xfId="0" applyFont="1" applyFill="1" applyBorder="1" applyAlignment="1">
      <alignment horizontal="left" wrapText="1"/>
    </xf>
    <xf numFmtId="0" fontId="222" fillId="217" borderId="213" xfId="0" applyFont="1" applyFill="1" applyBorder="1" applyAlignment="1">
      <alignment horizontal="left" wrapText="1"/>
    </xf>
    <xf numFmtId="0" fontId="223" fillId="218" borderId="214" xfId="0" applyFont="1" applyFill="1" applyBorder="1" applyAlignment="1">
      <alignment horizontal="left" wrapText="1"/>
    </xf>
    <xf numFmtId="0" fontId="224" fillId="219" borderId="215" xfId="0" applyFont="1" applyFill="1" applyBorder="1" applyAlignment="1">
      <alignment horizontal="left" wrapText="1"/>
    </xf>
    <xf numFmtId="0" fontId="225" fillId="220" borderId="216" xfId="0" applyFont="1" applyFill="1" applyBorder="1" applyAlignment="1">
      <alignment horizontal="left" wrapText="1"/>
    </xf>
    <xf numFmtId="0" fontId="226" fillId="221" borderId="217" xfId="0" applyFont="1" applyFill="1" applyBorder="1" applyAlignment="1">
      <alignment horizontal="left" wrapText="1"/>
    </xf>
    <xf numFmtId="0" fontId="227" fillId="222" borderId="218" xfId="0" applyFont="1" applyFill="1" applyBorder="1" applyAlignment="1">
      <alignment horizontal="left" wrapText="1"/>
    </xf>
    <xf numFmtId="0" fontId="228" fillId="223" borderId="219" xfId="0" applyFont="1" applyFill="1" applyBorder="1" applyAlignment="1">
      <alignment horizontal="left" wrapText="1"/>
    </xf>
    <xf numFmtId="0" fontId="229" fillId="224" borderId="220" xfId="0" applyFont="1" applyFill="1" applyBorder="1" applyAlignment="1">
      <alignment horizontal="left" wrapText="1"/>
    </xf>
    <xf numFmtId="4" fontId="230" fillId="225" borderId="221" xfId="0" applyNumberFormat="1" applyFont="1" applyFill="1" applyBorder="1" applyAlignment="1">
      <alignment horizontal="left" wrapText="1"/>
    </xf>
    <xf numFmtId="4" fontId="231" fillId="226" borderId="222" xfId="0" applyNumberFormat="1" applyFont="1" applyFill="1" applyBorder="1" applyAlignment="1">
      <alignment horizontal="left" wrapText="1"/>
    </xf>
    <xf numFmtId="0" fontId="232" fillId="227" borderId="223" xfId="0" applyFont="1" applyFill="1" applyBorder="1" applyAlignment="1">
      <alignment horizontal="left" wrapText="1"/>
    </xf>
    <xf numFmtId="0" fontId="233" fillId="228" borderId="224" xfId="0" applyFont="1" applyFill="1" applyBorder="1" applyAlignment="1">
      <alignment horizontal="left" wrapText="1"/>
    </xf>
    <xf numFmtId="0" fontId="234" fillId="229" borderId="225" xfId="0" applyFont="1" applyFill="1" applyBorder="1" applyAlignment="1">
      <alignment horizontal="left" wrapText="1"/>
    </xf>
    <xf numFmtId="0" fontId="235" fillId="230" borderId="226" xfId="0" applyFont="1" applyFill="1" applyBorder="1" applyAlignment="1">
      <alignment horizontal="left" wrapText="1"/>
    </xf>
    <xf numFmtId="0" fontId="236" fillId="231" borderId="227" xfId="0" applyFont="1" applyFill="1" applyBorder="1" applyAlignment="1">
      <alignment horizontal="left" wrapText="1"/>
    </xf>
    <xf numFmtId="0" fontId="237" fillId="232" borderId="228" xfId="0" applyFont="1" applyFill="1" applyBorder="1" applyAlignment="1">
      <alignment horizontal="left" wrapText="1"/>
    </xf>
    <xf numFmtId="0" fontId="238" fillId="233" borderId="229" xfId="0" applyFont="1" applyFill="1" applyBorder="1" applyAlignment="1">
      <alignment horizontal="left" wrapText="1"/>
    </xf>
    <xf numFmtId="0" fontId="239" fillId="234" borderId="230" xfId="0" applyFont="1" applyFill="1" applyBorder="1" applyAlignment="1">
      <alignment horizontal="left" wrapText="1"/>
    </xf>
    <xf numFmtId="0" fontId="240" fillId="235" borderId="231" xfId="0" applyFont="1" applyFill="1" applyBorder="1" applyAlignment="1">
      <alignment horizontal="left" wrapText="1"/>
    </xf>
    <xf numFmtId="0" fontId="241" fillId="236" borderId="232" xfId="0" applyFont="1" applyFill="1" applyBorder="1" applyAlignment="1">
      <alignment horizontal="left" wrapText="1"/>
    </xf>
    <xf numFmtId="4" fontId="242" fillId="237" borderId="233" xfId="0" applyNumberFormat="1" applyFont="1" applyFill="1" applyBorder="1" applyAlignment="1">
      <alignment horizontal="left" wrapText="1"/>
    </xf>
    <xf numFmtId="0" fontId="243" fillId="238" borderId="234" xfId="0" applyFont="1" applyFill="1" applyBorder="1" applyAlignment="1">
      <alignment horizontal="left" wrapText="1"/>
    </xf>
    <xf numFmtId="0" fontId="244" fillId="239" borderId="235" xfId="0" applyFont="1" applyFill="1" applyBorder="1" applyAlignment="1">
      <alignment horizontal="left" wrapText="1"/>
    </xf>
    <xf numFmtId="0" fontId="245" fillId="240" borderId="236" xfId="0" applyFont="1" applyFill="1" applyBorder="1" applyAlignment="1">
      <alignment horizontal="left" wrapText="1"/>
    </xf>
    <xf numFmtId="0" fontId="246" fillId="241" borderId="237" xfId="0" applyFont="1" applyFill="1" applyBorder="1" applyAlignment="1">
      <alignment horizontal="left" wrapText="1"/>
    </xf>
    <xf numFmtId="0" fontId="247" fillId="242" borderId="238" xfId="0" applyFont="1" applyFill="1" applyBorder="1" applyAlignment="1">
      <alignment horizontal="left" wrapText="1"/>
    </xf>
    <xf numFmtId="0" fontId="248" fillId="243" borderId="239" xfId="0" applyFont="1" applyFill="1" applyBorder="1" applyAlignment="1">
      <alignment horizontal="left" wrapText="1"/>
    </xf>
    <xf numFmtId="0" fontId="249" fillId="244" borderId="240" xfId="0" applyFont="1" applyFill="1" applyBorder="1" applyAlignment="1">
      <alignment horizontal="left" wrapText="1"/>
    </xf>
    <xf numFmtId="0" fontId="250" fillId="245" borderId="241" xfId="0" applyFont="1" applyFill="1" applyBorder="1" applyAlignment="1">
      <alignment horizontal="left" wrapText="1"/>
    </xf>
    <xf numFmtId="0" fontId="251" fillId="246" borderId="242" xfId="0" applyFont="1" applyFill="1" applyBorder="1" applyAlignment="1">
      <alignment horizontal="left" wrapText="1"/>
    </xf>
    <xf numFmtId="4" fontId="252" fillId="247" borderId="243" xfId="0" applyNumberFormat="1" applyFont="1" applyFill="1" applyBorder="1" applyAlignment="1">
      <alignment horizontal="left" wrapText="1"/>
    </xf>
    <xf numFmtId="4" fontId="253" fillId="248" borderId="244" xfId="0" applyNumberFormat="1" applyFont="1" applyFill="1" applyBorder="1" applyAlignment="1">
      <alignment horizontal="left" wrapText="1"/>
    </xf>
    <xf numFmtId="0" fontId="254" fillId="249" borderId="245" xfId="0" applyFont="1" applyFill="1" applyBorder="1" applyAlignment="1">
      <alignment horizontal="left" wrapText="1"/>
    </xf>
    <xf numFmtId="0" fontId="255" fillId="250" borderId="246" xfId="0" applyFont="1" applyFill="1" applyBorder="1" applyAlignment="1">
      <alignment horizontal="left" wrapText="1"/>
    </xf>
    <xf numFmtId="0" fontId="256" fillId="251" borderId="247" xfId="0" applyFont="1" applyFill="1" applyBorder="1" applyAlignment="1">
      <alignment horizontal="left" wrapText="1"/>
    </xf>
    <xf numFmtId="0" fontId="257" fillId="252" borderId="248" xfId="0" applyFont="1" applyFill="1" applyBorder="1" applyAlignment="1">
      <alignment horizontal="left" wrapText="1"/>
    </xf>
    <xf numFmtId="0" fontId="258" fillId="253" borderId="249" xfId="0" applyFont="1" applyFill="1" applyBorder="1" applyAlignment="1">
      <alignment horizontal="left" wrapText="1"/>
    </xf>
    <xf numFmtId="0" fontId="259" fillId="254" borderId="250" xfId="0" applyFont="1" applyFill="1" applyBorder="1" applyAlignment="1">
      <alignment horizontal="left" wrapText="1"/>
    </xf>
    <xf numFmtId="0" fontId="260" fillId="255" borderId="251" xfId="0" applyFont="1" applyFill="1" applyBorder="1" applyAlignment="1">
      <alignment horizontal="left" wrapText="1"/>
    </xf>
    <xf numFmtId="0" fontId="261" fillId="256" borderId="252" xfId="0" applyFont="1" applyFill="1" applyBorder="1" applyAlignment="1">
      <alignment horizontal="left" wrapText="1"/>
    </xf>
    <xf numFmtId="0" fontId="262" fillId="257" borderId="253" xfId="0" applyFont="1" applyFill="1" applyBorder="1" applyAlignment="1">
      <alignment horizontal="left" wrapText="1"/>
    </xf>
    <xf numFmtId="0" fontId="263" fillId="258" borderId="254" xfId="0" applyFont="1" applyFill="1" applyBorder="1" applyAlignment="1">
      <alignment horizontal="left" wrapText="1"/>
    </xf>
    <xf numFmtId="4" fontId="264" fillId="259" borderId="255" xfId="0" applyNumberFormat="1" applyFont="1" applyFill="1" applyBorder="1" applyAlignment="1">
      <alignment horizontal="left" wrapText="1"/>
    </xf>
    <xf numFmtId="0" fontId="265" fillId="260" borderId="256" xfId="0" applyFont="1" applyFill="1" applyBorder="1" applyAlignment="1">
      <alignment horizontal="left" wrapText="1"/>
    </xf>
    <xf numFmtId="0" fontId="266" fillId="261" borderId="257" xfId="0" applyFont="1" applyFill="1" applyBorder="1" applyAlignment="1">
      <alignment horizontal="left" wrapText="1"/>
    </xf>
    <xf numFmtId="0" fontId="267" fillId="262" borderId="258" xfId="0" applyFont="1" applyFill="1" applyBorder="1" applyAlignment="1">
      <alignment horizontal="left" wrapText="1"/>
    </xf>
    <xf numFmtId="0" fontId="268" fillId="263" borderId="259" xfId="0" applyFont="1" applyFill="1" applyBorder="1" applyAlignment="1">
      <alignment horizontal="left" wrapText="1"/>
    </xf>
    <xf numFmtId="0" fontId="269" fillId="264" borderId="260" xfId="0" applyFont="1" applyFill="1" applyBorder="1" applyAlignment="1">
      <alignment horizontal="left" wrapText="1"/>
    </xf>
    <xf numFmtId="0" fontId="270" fillId="265" borderId="261" xfId="0" applyFont="1" applyFill="1" applyBorder="1" applyAlignment="1">
      <alignment horizontal="left" wrapText="1"/>
    </xf>
    <xf numFmtId="0" fontId="271" fillId="266" borderId="262" xfId="0" applyFont="1" applyFill="1" applyBorder="1" applyAlignment="1">
      <alignment horizontal="left" wrapText="1"/>
    </xf>
    <xf numFmtId="0" fontId="272" fillId="267" borderId="263" xfId="0" applyFont="1" applyFill="1" applyBorder="1" applyAlignment="1">
      <alignment horizontal="left" wrapText="1"/>
    </xf>
    <xf numFmtId="0" fontId="273" fillId="268" borderId="264" xfId="0" applyFont="1" applyFill="1" applyBorder="1" applyAlignment="1">
      <alignment horizontal="left" wrapText="1"/>
    </xf>
    <xf numFmtId="4" fontId="274" fillId="269" borderId="265" xfId="0" applyNumberFormat="1" applyFont="1" applyFill="1" applyBorder="1" applyAlignment="1">
      <alignment horizontal="left" wrapText="1"/>
    </xf>
    <xf numFmtId="4" fontId="275" fillId="270" borderId="266" xfId="0" applyNumberFormat="1" applyFont="1" applyFill="1" applyBorder="1" applyAlignment="1">
      <alignment horizontal="left" wrapText="1"/>
    </xf>
    <xf numFmtId="0" fontId="276" fillId="271" borderId="267" xfId="0" applyFont="1" applyFill="1" applyBorder="1" applyAlignment="1">
      <alignment horizontal="left" wrapText="1"/>
    </xf>
    <xf numFmtId="0" fontId="277" fillId="272" borderId="268" xfId="0" applyFont="1" applyFill="1" applyBorder="1" applyAlignment="1">
      <alignment horizontal="left" wrapText="1"/>
    </xf>
    <xf numFmtId="0" fontId="278" fillId="273" borderId="269" xfId="0" applyFont="1" applyFill="1" applyBorder="1" applyAlignment="1">
      <alignment horizontal="left" wrapText="1"/>
    </xf>
    <xf numFmtId="0" fontId="279" fillId="274" borderId="270" xfId="0" applyFont="1" applyFill="1" applyBorder="1" applyAlignment="1">
      <alignment horizontal="left" wrapText="1"/>
    </xf>
    <xf numFmtId="0" fontId="280" fillId="275" borderId="271" xfId="0" applyFont="1" applyFill="1" applyBorder="1" applyAlignment="1">
      <alignment horizontal="left" wrapText="1"/>
    </xf>
    <xf numFmtId="0" fontId="281" fillId="276" borderId="272" xfId="0" applyFont="1" applyFill="1" applyBorder="1" applyAlignment="1">
      <alignment horizontal="left" wrapText="1"/>
    </xf>
    <xf numFmtId="0" fontId="282" fillId="277" borderId="273" xfId="0" applyFont="1" applyFill="1" applyBorder="1" applyAlignment="1">
      <alignment horizontal="left" wrapText="1"/>
    </xf>
    <xf numFmtId="0" fontId="283" fillId="278" borderId="274" xfId="0" applyFont="1" applyFill="1" applyBorder="1" applyAlignment="1">
      <alignment horizontal="left" wrapText="1"/>
    </xf>
    <xf numFmtId="0" fontId="284" fillId="279" borderId="275" xfId="0" applyFont="1" applyFill="1" applyBorder="1" applyAlignment="1">
      <alignment horizontal="left" wrapText="1"/>
    </xf>
    <xf numFmtId="0" fontId="285" fillId="280" borderId="276" xfId="0" applyFont="1" applyFill="1" applyBorder="1" applyAlignment="1">
      <alignment horizontal="left" wrapText="1"/>
    </xf>
    <xf numFmtId="4" fontId="286" fillId="281" borderId="277" xfId="0" applyNumberFormat="1" applyFont="1" applyFill="1" applyBorder="1" applyAlignment="1">
      <alignment horizontal="left" wrapText="1"/>
    </xf>
    <xf numFmtId="0" fontId="287" fillId="282" borderId="278" xfId="0" applyFont="1" applyFill="1" applyBorder="1" applyAlignment="1">
      <alignment horizontal="left" wrapText="1"/>
    </xf>
    <xf numFmtId="0" fontId="288" fillId="283" borderId="279" xfId="0" applyFont="1" applyFill="1" applyBorder="1" applyAlignment="1">
      <alignment horizontal="left" wrapText="1"/>
    </xf>
    <xf numFmtId="0" fontId="289" fillId="284" borderId="280" xfId="0" applyFont="1" applyFill="1" applyBorder="1" applyAlignment="1">
      <alignment horizontal="left" wrapText="1"/>
    </xf>
    <xf numFmtId="0" fontId="290" fillId="285" borderId="281" xfId="0" applyFont="1" applyFill="1" applyBorder="1" applyAlignment="1">
      <alignment horizontal="left" wrapText="1"/>
    </xf>
    <xf numFmtId="0" fontId="291" fillId="286" borderId="282" xfId="0" applyFont="1" applyFill="1" applyBorder="1" applyAlignment="1">
      <alignment horizontal="left" wrapText="1"/>
    </xf>
    <xf numFmtId="0" fontId="292" fillId="287" borderId="283" xfId="0" applyFont="1" applyFill="1" applyBorder="1" applyAlignment="1">
      <alignment horizontal="left" wrapText="1"/>
    </xf>
    <xf numFmtId="0" fontId="293" fillId="288" borderId="284" xfId="0" applyFont="1" applyFill="1" applyBorder="1" applyAlignment="1">
      <alignment horizontal="left" wrapText="1"/>
    </xf>
    <xf numFmtId="0" fontId="294" fillId="289" borderId="285" xfId="0" applyFont="1" applyFill="1" applyBorder="1" applyAlignment="1">
      <alignment horizontal="left" wrapText="1"/>
    </xf>
    <xf numFmtId="0" fontId="295" fillId="290" borderId="286" xfId="0" applyFont="1" applyFill="1" applyBorder="1" applyAlignment="1">
      <alignment horizontal="left" wrapText="1"/>
    </xf>
    <xf numFmtId="4" fontId="296" fillId="291" borderId="287" xfId="0" applyNumberFormat="1" applyFont="1" applyFill="1" applyBorder="1" applyAlignment="1">
      <alignment horizontal="left" wrapText="1"/>
    </xf>
    <xf numFmtId="4" fontId="297" fillId="292" borderId="288" xfId="0" applyNumberFormat="1" applyFont="1" applyFill="1" applyBorder="1" applyAlignment="1">
      <alignment horizontal="left" wrapText="1"/>
    </xf>
    <xf numFmtId="0" fontId="298" fillId="293" borderId="289" xfId="0" applyFont="1" applyFill="1" applyBorder="1" applyAlignment="1">
      <alignment horizontal="left" wrapText="1"/>
    </xf>
    <xf numFmtId="0" fontId="299" fillId="294" borderId="290" xfId="0" applyFont="1" applyFill="1" applyBorder="1" applyAlignment="1">
      <alignment horizontal="left" wrapText="1"/>
    </xf>
    <xf numFmtId="0" fontId="300" fillId="295" borderId="291" xfId="0" applyFont="1" applyFill="1" applyBorder="1" applyAlignment="1">
      <alignment horizontal="left" wrapText="1"/>
    </xf>
    <xf numFmtId="0" fontId="301" fillId="296" borderId="292" xfId="0" applyFont="1" applyFill="1" applyBorder="1" applyAlignment="1">
      <alignment horizontal="left" wrapText="1"/>
    </xf>
    <xf numFmtId="0" fontId="302" fillId="297" borderId="293" xfId="0" applyFont="1" applyFill="1" applyBorder="1" applyAlignment="1">
      <alignment horizontal="left" wrapText="1"/>
    </xf>
    <xf numFmtId="0" fontId="303" fillId="298" borderId="294" xfId="0" applyFont="1" applyFill="1" applyBorder="1" applyAlignment="1">
      <alignment horizontal="left" wrapText="1"/>
    </xf>
    <xf numFmtId="0" fontId="304" fillId="299" borderId="295" xfId="0" applyFont="1" applyFill="1" applyBorder="1" applyAlignment="1">
      <alignment horizontal="left" wrapText="1"/>
    </xf>
    <xf numFmtId="0" fontId="305" fillId="300" borderId="296" xfId="0" applyFont="1" applyFill="1" applyBorder="1" applyAlignment="1">
      <alignment horizontal="left" wrapText="1"/>
    </xf>
    <xf numFmtId="0" fontId="306" fillId="301" borderId="297" xfId="0" applyFont="1" applyFill="1" applyBorder="1" applyAlignment="1">
      <alignment horizontal="left" wrapText="1"/>
    </xf>
    <xf numFmtId="0" fontId="307" fillId="302" borderId="298" xfId="0" applyFont="1" applyFill="1" applyBorder="1" applyAlignment="1">
      <alignment horizontal="left" wrapText="1"/>
    </xf>
    <xf numFmtId="4" fontId="308" fillId="303" borderId="299" xfId="0" applyNumberFormat="1" applyFont="1" applyFill="1" applyBorder="1" applyAlignment="1">
      <alignment horizontal="left" wrapText="1"/>
    </xf>
    <xf numFmtId="0" fontId="309" fillId="304" borderId="300" xfId="0" applyFont="1" applyFill="1" applyBorder="1" applyAlignment="1">
      <alignment horizontal="left" wrapText="1"/>
    </xf>
    <xf numFmtId="0" fontId="310" fillId="305" borderId="301" xfId="0" applyFont="1" applyFill="1" applyBorder="1" applyAlignment="1">
      <alignment horizontal="left" wrapText="1"/>
    </xf>
    <xf numFmtId="0" fontId="311" fillId="306" borderId="302" xfId="0" applyFont="1" applyFill="1" applyBorder="1" applyAlignment="1">
      <alignment horizontal="left" wrapText="1"/>
    </xf>
    <xf numFmtId="0" fontId="312" fillId="307" borderId="303" xfId="0" applyFont="1" applyFill="1" applyBorder="1" applyAlignment="1">
      <alignment horizontal="left" wrapText="1"/>
    </xf>
    <xf numFmtId="0" fontId="313" fillId="308" borderId="304" xfId="0" applyFont="1" applyFill="1" applyBorder="1" applyAlignment="1">
      <alignment horizontal="left" wrapText="1"/>
    </xf>
    <xf numFmtId="0" fontId="314" fillId="309" borderId="305" xfId="0" applyFont="1" applyFill="1" applyBorder="1" applyAlignment="1">
      <alignment horizontal="left" wrapText="1"/>
    </xf>
    <xf numFmtId="0" fontId="315" fillId="310" borderId="306" xfId="0" applyFont="1" applyFill="1" applyBorder="1" applyAlignment="1">
      <alignment horizontal="left" wrapText="1"/>
    </xf>
    <xf numFmtId="0" fontId="316" fillId="311" borderId="307" xfId="0" applyFont="1" applyFill="1" applyBorder="1" applyAlignment="1">
      <alignment horizontal="left" wrapText="1"/>
    </xf>
    <xf numFmtId="0" fontId="317" fillId="312" borderId="308" xfId="0" applyFont="1" applyFill="1" applyBorder="1" applyAlignment="1">
      <alignment horizontal="left" wrapText="1"/>
    </xf>
    <xf numFmtId="4" fontId="318" fillId="313" borderId="309" xfId="0" applyNumberFormat="1" applyFont="1" applyFill="1" applyBorder="1" applyAlignment="1">
      <alignment horizontal="left" wrapText="1"/>
    </xf>
    <xf numFmtId="4" fontId="319" fillId="314" borderId="310" xfId="0" applyNumberFormat="1" applyFont="1" applyFill="1" applyBorder="1" applyAlignment="1">
      <alignment horizontal="left" wrapText="1"/>
    </xf>
    <xf numFmtId="0" fontId="320" fillId="315" borderId="311" xfId="0" applyFont="1" applyFill="1" applyBorder="1" applyAlignment="1">
      <alignment horizontal="left" wrapText="1"/>
    </xf>
    <xf numFmtId="0" fontId="321" fillId="316" borderId="312" xfId="0" applyFont="1" applyFill="1" applyBorder="1" applyAlignment="1">
      <alignment horizontal="left" wrapText="1"/>
    </xf>
    <xf numFmtId="0" fontId="322" fillId="317" borderId="313" xfId="0" applyFont="1" applyFill="1" applyBorder="1" applyAlignment="1">
      <alignment horizontal="left" wrapText="1"/>
    </xf>
    <xf numFmtId="0" fontId="323" fillId="318" borderId="314" xfId="0" applyFont="1" applyFill="1" applyBorder="1" applyAlignment="1">
      <alignment horizontal="left" wrapText="1"/>
    </xf>
    <xf numFmtId="0" fontId="324" fillId="319" borderId="315" xfId="0" applyFont="1" applyFill="1" applyBorder="1" applyAlignment="1">
      <alignment horizontal="left" wrapText="1"/>
    </xf>
    <xf numFmtId="0" fontId="325" fillId="320" borderId="316" xfId="0" applyFont="1" applyFill="1" applyBorder="1" applyAlignment="1">
      <alignment horizontal="left" wrapText="1"/>
    </xf>
    <xf numFmtId="0" fontId="326" fillId="321" borderId="317" xfId="0" applyFont="1" applyFill="1" applyBorder="1" applyAlignment="1">
      <alignment horizontal="left" wrapText="1"/>
    </xf>
    <xf numFmtId="0" fontId="327" fillId="322" borderId="318" xfId="0" applyFont="1" applyFill="1" applyBorder="1" applyAlignment="1">
      <alignment horizontal="left" wrapText="1"/>
    </xf>
    <xf numFmtId="0" fontId="328" fillId="323" borderId="319" xfId="0" applyFont="1" applyFill="1" applyBorder="1" applyAlignment="1">
      <alignment horizontal="left" wrapText="1"/>
    </xf>
    <xf numFmtId="0" fontId="329" fillId="324" borderId="320" xfId="0" applyFont="1" applyFill="1" applyBorder="1" applyAlignment="1">
      <alignment horizontal="left" wrapText="1"/>
    </xf>
    <xf numFmtId="4" fontId="330" fillId="325" borderId="321" xfId="0" applyNumberFormat="1" applyFont="1" applyFill="1" applyBorder="1" applyAlignment="1">
      <alignment horizontal="left" wrapText="1"/>
    </xf>
    <xf numFmtId="0" fontId="331" fillId="326" borderId="322" xfId="0" applyFont="1" applyFill="1" applyBorder="1" applyAlignment="1">
      <alignment horizontal="left" wrapText="1"/>
    </xf>
    <xf numFmtId="0" fontId="332" fillId="327" borderId="323" xfId="0" applyFont="1" applyFill="1" applyBorder="1" applyAlignment="1">
      <alignment horizontal="left" wrapText="1"/>
    </xf>
    <xf numFmtId="0" fontId="333" fillId="328" borderId="324" xfId="0" applyFont="1" applyFill="1" applyBorder="1" applyAlignment="1">
      <alignment horizontal="left" wrapText="1"/>
    </xf>
    <xf numFmtId="0" fontId="334" fillId="329" borderId="325" xfId="0" applyFont="1" applyFill="1" applyBorder="1" applyAlignment="1">
      <alignment horizontal="left" wrapText="1"/>
    </xf>
    <xf numFmtId="0" fontId="335" fillId="330" borderId="326" xfId="0" applyFont="1" applyFill="1" applyBorder="1" applyAlignment="1">
      <alignment horizontal="left" wrapText="1"/>
    </xf>
    <xf numFmtId="0" fontId="336" fillId="331" borderId="327" xfId="0" applyFont="1" applyFill="1" applyBorder="1" applyAlignment="1">
      <alignment horizontal="left" wrapText="1"/>
    </xf>
    <xf numFmtId="0" fontId="337" fillId="332" borderId="328" xfId="0" applyFont="1" applyFill="1" applyBorder="1" applyAlignment="1">
      <alignment horizontal="left" wrapText="1"/>
    </xf>
    <xf numFmtId="0" fontId="338" fillId="333" borderId="329" xfId="0" applyFont="1" applyFill="1" applyBorder="1" applyAlignment="1">
      <alignment horizontal="left" wrapText="1"/>
    </xf>
    <xf numFmtId="0" fontId="339" fillId="334" borderId="330" xfId="0" applyFont="1" applyFill="1" applyBorder="1" applyAlignment="1">
      <alignment horizontal="left" wrapText="1"/>
    </xf>
    <xf numFmtId="4" fontId="340" fillId="335" borderId="331" xfId="0" applyNumberFormat="1" applyFont="1" applyFill="1" applyBorder="1" applyAlignment="1">
      <alignment horizontal="left" wrapText="1"/>
    </xf>
    <xf numFmtId="4" fontId="341" fillId="336" borderId="332" xfId="0" applyNumberFormat="1" applyFont="1" applyFill="1" applyBorder="1" applyAlignment="1">
      <alignment horizontal="left" wrapText="1"/>
    </xf>
    <xf numFmtId="0" fontId="342" fillId="337" borderId="333" xfId="0" applyFont="1" applyFill="1" applyBorder="1" applyAlignment="1">
      <alignment horizontal="left" wrapText="1"/>
    </xf>
    <xf numFmtId="0" fontId="343" fillId="338" borderId="334" xfId="0" applyFont="1" applyFill="1" applyBorder="1" applyAlignment="1">
      <alignment horizontal="left" wrapText="1"/>
    </xf>
    <xf numFmtId="0" fontId="344" fillId="339" borderId="335" xfId="0" applyFont="1" applyFill="1" applyBorder="1" applyAlignment="1">
      <alignment horizontal="left" wrapText="1"/>
    </xf>
    <xf numFmtId="0" fontId="345" fillId="340" borderId="336" xfId="0" applyFont="1" applyFill="1" applyBorder="1" applyAlignment="1">
      <alignment horizontal="left" wrapText="1"/>
    </xf>
    <xf numFmtId="0" fontId="346" fillId="341" borderId="337" xfId="0" applyFont="1" applyFill="1" applyBorder="1" applyAlignment="1">
      <alignment horizontal="left" wrapText="1"/>
    </xf>
    <xf numFmtId="0" fontId="347" fillId="342" borderId="338" xfId="0" applyFont="1" applyFill="1" applyBorder="1" applyAlignment="1">
      <alignment horizontal="left" wrapText="1"/>
    </xf>
    <xf numFmtId="0" fontId="348" fillId="343" borderId="339" xfId="0" applyFont="1" applyFill="1" applyBorder="1" applyAlignment="1">
      <alignment horizontal="left" wrapText="1"/>
    </xf>
    <xf numFmtId="0" fontId="349" fillId="344" borderId="340" xfId="0" applyFont="1" applyFill="1" applyBorder="1" applyAlignment="1">
      <alignment horizontal="left" wrapText="1"/>
    </xf>
    <xf numFmtId="0" fontId="350" fillId="345" borderId="341" xfId="0" applyFont="1" applyFill="1" applyBorder="1" applyAlignment="1">
      <alignment horizontal="left" wrapText="1"/>
    </xf>
    <xf numFmtId="0" fontId="351" fillId="346" borderId="342" xfId="0" applyFont="1" applyFill="1" applyBorder="1" applyAlignment="1">
      <alignment horizontal="left" wrapText="1"/>
    </xf>
    <xf numFmtId="4" fontId="352" fillId="347" borderId="343" xfId="0" applyNumberFormat="1" applyFont="1" applyFill="1" applyBorder="1" applyAlignment="1">
      <alignment horizontal="left" wrapText="1"/>
    </xf>
    <xf numFmtId="0" fontId="353" fillId="348" borderId="344" xfId="0" applyFont="1" applyFill="1" applyBorder="1" applyAlignment="1">
      <alignment horizontal="left" wrapText="1"/>
    </xf>
    <xf numFmtId="0" fontId="354" fillId="349" borderId="345" xfId="0" applyFont="1" applyFill="1" applyBorder="1" applyAlignment="1">
      <alignment horizontal="left" wrapText="1"/>
    </xf>
    <xf numFmtId="0" fontId="355" fillId="350" borderId="346" xfId="0" applyFont="1" applyFill="1" applyBorder="1" applyAlignment="1">
      <alignment horizontal="left" wrapText="1"/>
    </xf>
    <xf numFmtId="0" fontId="356" fillId="351" borderId="347" xfId="0" applyFont="1" applyFill="1" applyBorder="1" applyAlignment="1">
      <alignment horizontal="left" wrapText="1"/>
    </xf>
    <xf numFmtId="0" fontId="357" fillId="352" borderId="348" xfId="0" applyFont="1" applyFill="1" applyBorder="1" applyAlignment="1">
      <alignment horizontal="left" wrapText="1"/>
    </xf>
    <xf numFmtId="0" fontId="358" fillId="353" borderId="349" xfId="0" applyFont="1" applyFill="1" applyBorder="1" applyAlignment="1">
      <alignment horizontal="left" wrapText="1"/>
    </xf>
    <xf numFmtId="0" fontId="359" fillId="354" borderId="350" xfId="0" applyFont="1" applyFill="1" applyBorder="1" applyAlignment="1">
      <alignment horizontal="left" wrapText="1"/>
    </xf>
    <xf numFmtId="0" fontId="360" fillId="355" borderId="351" xfId="0" applyFont="1" applyFill="1" applyBorder="1" applyAlignment="1">
      <alignment horizontal="left" wrapText="1"/>
    </xf>
    <xf numFmtId="0" fontId="361" fillId="356" borderId="352" xfId="0" applyFont="1" applyFill="1" applyBorder="1" applyAlignment="1">
      <alignment horizontal="left" wrapText="1"/>
    </xf>
    <xf numFmtId="4" fontId="362" fillId="357" borderId="353" xfId="0" applyNumberFormat="1" applyFont="1" applyFill="1" applyBorder="1" applyAlignment="1">
      <alignment horizontal="left" wrapText="1"/>
    </xf>
    <xf numFmtId="4" fontId="363" fillId="358" borderId="354" xfId="0" applyNumberFormat="1" applyFont="1" applyFill="1" applyBorder="1" applyAlignment="1">
      <alignment horizontal="left" wrapText="1"/>
    </xf>
    <xf numFmtId="0" fontId="364" fillId="359" borderId="355" xfId="0" applyFont="1" applyFill="1" applyBorder="1" applyAlignment="1">
      <alignment horizontal="left" wrapText="1"/>
    </xf>
    <xf numFmtId="0" fontId="365" fillId="360" borderId="356" xfId="0" applyFont="1" applyFill="1" applyBorder="1" applyAlignment="1">
      <alignment horizontal="left" wrapText="1"/>
    </xf>
    <xf numFmtId="0" fontId="366" fillId="361" borderId="357" xfId="0" applyFont="1" applyFill="1" applyBorder="1" applyAlignment="1">
      <alignment horizontal="left" wrapText="1"/>
    </xf>
    <xf numFmtId="0" fontId="367" fillId="362" borderId="358" xfId="0" applyFont="1" applyFill="1" applyBorder="1" applyAlignment="1">
      <alignment horizontal="left" wrapText="1"/>
    </xf>
    <xf numFmtId="0" fontId="368" fillId="363" borderId="359" xfId="0" applyFont="1" applyFill="1" applyBorder="1" applyAlignment="1">
      <alignment horizontal="left" wrapText="1"/>
    </xf>
    <xf numFmtId="0" fontId="369" fillId="364" borderId="360" xfId="0" applyFont="1" applyFill="1" applyBorder="1" applyAlignment="1">
      <alignment horizontal="left" wrapText="1"/>
    </xf>
    <xf numFmtId="0" fontId="370" fillId="365" borderId="361" xfId="0" applyFont="1" applyFill="1" applyBorder="1" applyAlignment="1">
      <alignment horizontal="left" wrapText="1"/>
    </xf>
    <xf numFmtId="0" fontId="371" fillId="366" borderId="362" xfId="0" applyFont="1" applyFill="1" applyBorder="1" applyAlignment="1">
      <alignment horizontal="left" wrapText="1"/>
    </xf>
    <xf numFmtId="0" fontId="372" fillId="367" borderId="363" xfId="0" applyFont="1" applyFill="1" applyBorder="1" applyAlignment="1">
      <alignment horizontal="left" wrapText="1"/>
    </xf>
    <xf numFmtId="0" fontId="373" fillId="368" borderId="364" xfId="0" applyFont="1" applyFill="1" applyBorder="1" applyAlignment="1">
      <alignment horizontal="left" wrapText="1"/>
    </xf>
    <xf numFmtId="4" fontId="374" fillId="369" borderId="365" xfId="0" applyNumberFormat="1" applyFont="1" applyFill="1" applyBorder="1" applyAlignment="1">
      <alignment horizontal="left" wrapText="1"/>
    </xf>
    <xf numFmtId="0" fontId="375" fillId="370" borderId="366" xfId="0" applyFont="1" applyFill="1" applyBorder="1" applyAlignment="1">
      <alignment horizontal="left" wrapText="1"/>
    </xf>
    <xf numFmtId="0" fontId="376" fillId="371" borderId="367" xfId="0" applyFont="1" applyFill="1" applyBorder="1" applyAlignment="1">
      <alignment horizontal="left" wrapText="1"/>
    </xf>
    <xf numFmtId="0" fontId="377" fillId="372" borderId="368" xfId="0" applyFont="1" applyFill="1" applyBorder="1" applyAlignment="1">
      <alignment horizontal="left" wrapText="1"/>
    </xf>
    <xf numFmtId="0" fontId="378" fillId="373" borderId="369" xfId="0" applyFont="1" applyFill="1" applyBorder="1" applyAlignment="1">
      <alignment horizontal="left" wrapText="1"/>
    </xf>
    <xf numFmtId="0" fontId="379" fillId="374" borderId="370" xfId="0" applyFont="1" applyFill="1" applyBorder="1" applyAlignment="1">
      <alignment horizontal="left" wrapText="1"/>
    </xf>
    <xf numFmtId="0" fontId="380" fillId="375" borderId="371" xfId="0" applyFont="1" applyFill="1" applyBorder="1" applyAlignment="1">
      <alignment horizontal="left" wrapText="1"/>
    </xf>
    <xf numFmtId="0" fontId="381" fillId="376" borderId="372" xfId="0" applyFont="1" applyFill="1" applyBorder="1" applyAlignment="1">
      <alignment horizontal="left" wrapText="1"/>
    </xf>
    <xf numFmtId="0" fontId="382" fillId="377" borderId="373" xfId="0" applyFont="1" applyFill="1" applyBorder="1" applyAlignment="1">
      <alignment horizontal="left" wrapText="1"/>
    </xf>
    <xf numFmtId="0" fontId="383" fillId="378" borderId="374" xfId="0" applyFont="1" applyFill="1" applyBorder="1" applyAlignment="1">
      <alignment horizontal="left" wrapText="1"/>
    </xf>
    <xf numFmtId="4" fontId="384" fillId="379" borderId="375" xfId="0" applyNumberFormat="1" applyFont="1" applyFill="1" applyBorder="1" applyAlignment="1">
      <alignment horizontal="left" wrapText="1"/>
    </xf>
    <xf numFmtId="4" fontId="385" fillId="380" borderId="376" xfId="0" applyNumberFormat="1" applyFont="1" applyFill="1" applyBorder="1" applyAlignment="1">
      <alignment horizontal="left" wrapText="1"/>
    </xf>
    <xf numFmtId="0" fontId="386" fillId="381" borderId="377" xfId="0" applyFont="1" applyFill="1" applyBorder="1" applyAlignment="1">
      <alignment horizontal="left" wrapText="1"/>
    </xf>
    <xf numFmtId="0" fontId="387" fillId="382" borderId="378" xfId="0" applyFont="1" applyFill="1" applyBorder="1" applyAlignment="1">
      <alignment horizontal="left" wrapText="1"/>
    </xf>
    <xf numFmtId="0" fontId="388" fillId="383" borderId="379" xfId="0" applyFont="1" applyFill="1" applyBorder="1" applyAlignment="1">
      <alignment horizontal="left" wrapText="1"/>
    </xf>
    <xf numFmtId="0" fontId="389" fillId="384" borderId="380" xfId="0" applyFont="1" applyFill="1" applyBorder="1" applyAlignment="1">
      <alignment horizontal="left" wrapText="1"/>
    </xf>
    <xf numFmtId="0" fontId="390" fillId="385" borderId="381" xfId="0" applyFont="1" applyFill="1" applyBorder="1" applyAlignment="1">
      <alignment horizontal="left" wrapText="1"/>
    </xf>
    <xf numFmtId="0" fontId="391" fillId="386" borderId="382" xfId="0" applyFont="1" applyFill="1" applyBorder="1" applyAlignment="1">
      <alignment horizontal="left" wrapText="1"/>
    </xf>
    <xf numFmtId="0" fontId="392" fillId="387" borderId="383" xfId="0" applyFont="1" applyFill="1" applyBorder="1" applyAlignment="1">
      <alignment horizontal="left" wrapText="1"/>
    </xf>
    <xf numFmtId="0" fontId="393" fillId="388" borderId="384" xfId="0" applyFont="1" applyFill="1" applyBorder="1" applyAlignment="1">
      <alignment horizontal="left" wrapText="1"/>
    </xf>
    <xf numFmtId="0" fontId="394" fillId="389" borderId="385" xfId="0" applyFont="1" applyFill="1" applyBorder="1" applyAlignment="1">
      <alignment horizontal="left" wrapText="1"/>
    </xf>
    <xf numFmtId="0" fontId="395" fillId="390" borderId="386" xfId="0" applyFont="1" applyFill="1" applyBorder="1" applyAlignment="1">
      <alignment horizontal="left" wrapText="1"/>
    </xf>
    <xf numFmtId="4" fontId="396" fillId="391" borderId="387" xfId="0" applyNumberFormat="1" applyFont="1" applyFill="1" applyBorder="1" applyAlignment="1">
      <alignment horizontal="left" wrapText="1"/>
    </xf>
    <xf numFmtId="0" fontId="397" fillId="392" borderId="388" xfId="0" applyFont="1" applyFill="1" applyBorder="1" applyAlignment="1">
      <alignment horizontal="left" wrapText="1"/>
    </xf>
    <xf numFmtId="0" fontId="398" fillId="393" borderId="389" xfId="0" applyFont="1" applyFill="1" applyBorder="1" applyAlignment="1">
      <alignment horizontal="left" wrapText="1"/>
    </xf>
    <xf numFmtId="0" fontId="399" fillId="394" borderId="390" xfId="0" applyFont="1" applyFill="1" applyBorder="1" applyAlignment="1">
      <alignment horizontal="left" wrapText="1"/>
    </xf>
    <xf numFmtId="0" fontId="400" fillId="395" borderId="391" xfId="0" applyFont="1" applyFill="1" applyBorder="1" applyAlignment="1">
      <alignment horizontal="left" wrapText="1"/>
    </xf>
    <xf numFmtId="0" fontId="401" fillId="396" borderId="392" xfId="0" applyFont="1" applyFill="1" applyBorder="1" applyAlignment="1">
      <alignment horizontal="left" wrapText="1"/>
    </xf>
    <xf numFmtId="0" fontId="402" fillId="397" borderId="393" xfId="0" applyFont="1" applyFill="1" applyBorder="1" applyAlignment="1">
      <alignment horizontal="left" wrapText="1"/>
    </xf>
    <xf numFmtId="0" fontId="403" fillId="398" borderId="394" xfId="0" applyFont="1" applyFill="1" applyBorder="1" applyAlignment="1">
      <alignment horizontal="left" wrapText="1"/>
    </xf>
    <xf numFmtId="0" fontId="404" fillId="399" borderId="395" xfId="0" applyFont="1" applyFill="1" applyBorder="1" applyAlignment="1">
      <alignment horizontal="left" wrapText="1"/>
    </xf>
    <xf numFmtId="0" fontId="405" fillId="400" borderId="396" xfId="0" applyFont="1" applyFill="1" applyBorder="1" applyAlignment="1">
      <alignment horizontal="left" wrapText="1"/>
    </xf>
    <xf numFmtId="4" fontId="406" fillId="401" borderId="397" xfId="0" applyNumberFormat="1" applyFont="1" applyFill="1" applyBorder="1" applyAlignment="1">
      <alignment horizontal="left" wrapText="1"/>
    </xf>
    <xf numFmtId="4" fontId="407" fillId="402" borderId="398" xfId="0" applyNumberFormat="1" applyFont="1" applyFill="1" applyBorder="1" applyAlignment="1">
      <alignment horizontal="left" wrapText="1"/>
    </xf>
    <xf numFmtId="0" fontId="408" fillId="403" borderId="399" xfId="0" applyFont="1" applyFill="1" applyBorder="1" applyAlignment="1">
      <alignment horizontal="left" wrapText="1"/>
    </xf>
    <xf numFmtId="0" fontId="409" fillId="404" borderId="400" xfId="0" applyFont="1" applyFill="1" applyBorder="1" applyAlignment="1">
      <alignment horizontal="left" wrapText="1"/>
    </xf>
    <xf numFmtId="0" fontId="410" fillId="405" borderId="401" xfId="0" applyFont="1" applyFill="1" applyBorder="1" applyAlignment="1">
      <alignment horizontal="left" wrapText="1"/>
    </xf>
    <xf numFmtId="0" fontId="411" fillId="406" borderId="402" xfId="0" applyFont="1" applyFill="1" applyBorder="1" applyAlignment="1">
      <alignment horizontal="left" wrapText="1"/>
    </xf>
    <xf numFmtId="0" fontId="412" fillId="407" borderId="403" xfId="0" applyFont="1" applyFill="1" applyBorder="1" applyAlignment="1">
      <alignment horizontal="left" wrapText="1"/>
    </xf>
    <xf numFmtId="0" fontId="413" fillId="408" borderId="404" xfId="0" applyFont="1" applyFill="1" applyBorder="1" applyAlignment="1">
      <alignment horizontal="left" wrapText="1"/>
    </xf>
    <xf numFmtId="0" fontId="414" fillId="409" borderId="405" xfId="0" applyFont="1" applyFill="1" applyBorder="1" applyAlignment="1">
      <alignment horizontal="left" wrapText="1"/>
    </xf>
    <xf numFmtId="0" fontId="415" fillId="410" borderId="406" xfId="0" applyFont="1" applyFill="1" applyBorder="1" applyAlignment="1">
      <alignment horizontal="left" wrapText="1"/>
    </xf>
    <xf numFmtId="0" fontId="416" fillId="411" borderId="407" xfId="0" applyFont="1" applyFill="1" applyBorder="1" applyAlignment="1">
      <alignment horizontal="left" wrapText="1"/>
    </xf>
    <xf numFmtId="0" fontId="417" fillId="412" borderId="408" xfId="0" applyFont="1" applyFill="1" applyBorder="1" applyAlignment="1">
      <alignment horizontal="left" wrapText="1"/>
    </xf>
    <xf numFmtId="4" fontId="418" fillId="413" borderId="409" xfId="0" applyNumberFormat="1" applyFont="1" applyFill="1" applyBorder="1" applyAlignment="1">
      <alignment horizontal="left" wrapText="1"/>
    </xf>
    <xf numFmtId="0" fontId="419" fillId="414" borderId="410" xfId="0" applyFont="1" applyFill="1" applyBorder="1" applyAlignment="1">
      <alignment horizontal="left" wrapText="1"/>
    </xf>
    <xf numFmtId="0" fontId="420" fillId="415" borderId="411" xfId="0" applyFont="1" applyFill="1" applyBorder="1" applyAlignment="1">
      <alignment horizontal="left" wrapText="1"/>
    </xf>
    <xf numFmtId="0" fontId="421" fillId="416" borderId="412" xfId="0" applyFont="1" applyFill="1" applyBorder="1" applyAlignment="1">
      <alignment horizontal="left" wrapText="1"/>
    </xf>
    <xf numFmtId="0" fontId="422" fillId="417" borderId="413" xfId="0" applyFont="1" applyFill="1" applyBorder="1" applyAlignment="1">
      <alignment horizontal="left" wrapText="1"/>
    </xf>
    <xf numFmtId="0" fontId="423" fillId="418" borderId="414" xfId="0" applyFont="1" applyFill="1" applyBorder="1" applyAlignment="1">
      <alignment horizontal="left" wrapText="1"/>
    </xf>
    <xf numFmtId="0" fontId="424" fillId="419" borderId="415" xfId="0" applyFont="1" applyFill="1" applyBorder="1" applyAlignment="1">
      <alignment horizontal="left" wrapText="1"/>
    </xf>
    <xf numFmtId="0" fontId="425" fillId="420" borderId="416" xfId="0" applyFont="1" applyFill="1" applyBorder="1" applyAlignment="1">
      <alignment horizontal="left" wrapText="1"/>
    </xf>
    <xf numFmtId="0" fontId="426" fillId="421" borderId="417" xfId="0" applyFont="1" applyFill="1" applyBorder="1" applyAlignment="1">
      <alignment horizontal="left" wrapText="1"/>
    </xf>
    <xf numFmtId="0" fontId="427" fillId="422" borderId="418" xfId="0" applyFont="1" applyFill="1" applyBorder="1" applyAlignment="1">
      <alignment horizontal="left" wrapText="1"/>
    </xf>
    <xf numFmtId="4" fontId="428" fillId="423" borderId="419" xfId="0" applyNumberFormat="1" applyFont="1" applyFill="1" applyBorder="1" applyAlignment="1">
      <alignment horizontal="left" wrapText="1"/>
    </xf>
    <xf numFmtId="4" fontId="429" fillId="424" borderId="420" xfId="0" applyNumberFormat="1" applyFont="1" applyFill="1" applyBorder="1" applyAlignment="1">
      <alignment horizontal="left" wrapText="1"/>
    </xf>
    <xf numFmtId="0" fontId="430" fillId="425" borderId="421" xfId="0" applyFont="1" applyFill="1" applyBorder="1" applyAlignment="1">
      <alignment horizontal="left" wrapText="1"/>
    </xf>
    <xf numFmtId="0" fontId="431" fillId="426" borderId="422" xfId="0" applyFont="1" applyFill="1" applyBorder="1" applyAlignment="1">
      <alignment horizontal="left" wrapText="1"/>
    </xf>
    <xf numFmtId="0" fontId="432" fillId="427" borderId="423" xfId="0" applyFont="1" applyFill="1" applyBorder="1" applyAlignment="1">
      <alignment horizontal="left" wrapText="1"/>
    </xf>
    <xf numFmtId="0" fontId="433" fillId="428" borderId="424" xfId="0" applyFont="1" applyFill="1" applyBorder="1" applyAlignment="1">
      <alignment horizontal="left" wrapText="1"/>
    </xf>
    <xf numFmtId="0" fontId="434" fillId="429" borderId="425" xfId="0" applyFont="1" applyFill="1" applyBorder="1" applyAlignment="1">
      <alignment horizontal="left" wrapText="1"/>
    </xf>
    <xf numFmtId="0" fontId="435" fillId="430" borderId="426" xfId="0" applyFont="1" applyFill="1" applyBorder="1" applyAlignment="1">
      <alignment horizontal="left" wrapText="1"/>
    </xf>
    <xf numFmtId="0" fontId="436" fillId="431" borderId="427" xfId="0" applyFont="1" applyFill="1" applyBorder="1" applyAlignment="1">
      <alignment horizontal="left" wrapText="1"/>
    </xf>
    <xf numFmtId="0" fontId="437" fillId="432" borderId="428" xfId="0" applyFont="1" applyFill="1" applyBorder="1" applyAlignment="1">
      <alignment horizontal="left" wrapText="1"/>
    </xf>
    <xf numFmtId="0" fontId="438" fillId="433" borderId="429" xfId="0" applyFont="1" applyFill="1" applyBorder="1" applyAlignment="1">
      <alignment horizontal="left" wrapText="1"/>
    </xf>
    <xf numFmtId="0" fontId="439" fillId="434" borderId="430" xfId="0" applyFont="1" applyFill="1" applyBorder="1" applyAlignment="1">
      <alignment horizontal="left" wrapText="1"/>
    </xf>
    <xf numFmtId="4" fontId="440" fillId="435" borderId="431" xfId="0" applyNumberFormat="1" applyFont="1" applyFill="1" applyBorder="1" applyAlignment="1">
      <alignment horizontal="left" wrapText="1"/>
    </xf>
    <xf numFmtId="0" fontId="441" fillId="436" borderId="432" xfId="0" applyFont="1" applyFill="1" applyBorder="1" applyAlignment="1">
      <alignment horizontal="left" wrapText="1"/>
    </xf>
    <xf numFmtId="0" fontId="442" fillId="437" borderId="433" xfId="0" applyFont="1" applyFill="1" applyBorder="1" applyAlignment="1">
      <alignment horizontal="left" wrapText="1"/>
    </xf>
    <xf numFmtId="0" fontId="443" fillId="438" borderId="434" xfId="0" applyFont="1" applyFill="1" applyBorder="1" applyAlignment="1">
      <alignment horizontal="left" wrapText="1"/>
    </xf>
    <xf numFmtId="0" fontId="444" fillId="439" borderId="435" xfId="0" applyFont="1" applyFill="1" applyBorder="1" applyAlignment="1">
      <alignment horizontal="left" wrapText="1"/>
    </xf>
    <xf numFmtId="0" fontId="445" fillId="440" borderId="436" xfId="0" applyFont="1" applyFill="1" applyBorder="1" applyAlignment="1">
      <alignment horizontal="left" wrapText="1"/>
    </xf>
    <xf numFmtId="0" fontId="446" fillId="441" borderId="437" xfId="0" applyFont="1" applyFill="1" applyBorder="1" applyAlignment="1">
      <alignment horizontal="left" wrapText="1"/>
    </xf>
    <xf numFmtId="0" fontId="447" fillId="442" borderId="438" xfId="0" applyFont="1" applyFill="1" applyBorder="1" applyAlignment="1">
      <alignment horizontal="left" wrapText="1"/>
    </xf>
    <xf numFmtId="0" fontId="448" fillId="443" borderId="439" xfId="0" applyFont="1" applyFill="1" applyBorder="1" applyAlignment="1">
      <alignment horizontal="left" wrapText="1"/>
    </xf>
    <xf numFmtId="0" fontId="449" fillId="444" borderId="440" xfId="0" applyFont="1" applyFill="1" applyBorder="1" applyAlignment="1">
      <alignment horizontal="left" wrapText="1"/>
    </xf>
    <xf numFmtId="4" fontId="450" fillId="445" borderId="441" xfId="0" applyNumberFormat="1" applyFont="1" applyFill="1" applyBorder="1" applyAlignment="1">
      <alignment horizontal="left" wrapText="1"/>
    </xf>
    <xf numFmtId="4" fontId="451" fillId="446" borderId="442" xfId="0" applyNumberFormat="1" applyFont="1" applyFill="1" applyBorder="1" applyAlignment="1">
      <alignment horizontal="left" wrapText="1"/>
    </xf>
    <xf numFmtId="0" fontId="452" fillId="447" borderId="443" xfId="0" applyFont="1" applyFill="1" applyBorder="1" applyAlignment="1">
      <alignment horizontal="left" wrapText="1"/>
    </xf>
    <xf numFmtId="0" fontId="453" fillId="448" borderId="444" xfId="0" applyFont="1" applyFill="1" applyBorder="1" applyAlignment="1">
      <alignment horizontal="left" wrapText="1"/>
    </xf>
    <xf numFmtId="0" fontId="454" fillId="449" borderId="445" xfId="0" applyFont="1" applyFill="1" applyBorder="1" applyAlignment="1">
      <alignment horizontal="left" wrapText="1"/>
    </xf>
    <xf numFmtId="0" fontId="455" fillId="450" borderId="446" xfId="0" applyFont="1" applyFill="1" applyBorder="1" applyAlignment="1">
      <alignment horizontal="left" wrapText="1"/>
    </xf>
    <xf numFmtId="0" fontId="456" fillId="451" borderId="447" xfId="0" applyFont="1" applyFill="1" applyBorder="1" applyAlignment="1">
      <alignment horizontal="left" wrapText="1"/>
    </xf>
    <xf numFmtId="0" fontId="457" fillId="452" borderId="448" xfId="0" applyFont="1" applyFill="1" applyBorder="1" applyAlignment="1">
      <alignment horizontal="left" wrapText="1"/>
    </xf>
    <xf numFmtId="0" fontId="458" fillId="453" borderId="449" xfId="0" applyFont="1" applyFill="1" applyBorder="1" applyAlignment="1">
      <alignment horizontal="left" wrapText="1"/>
    </xf>
    <xf numFmtId="0" fontId="459" fillId="454" borderId="450" xfId="0" applyFont="1" applyFill="1" applyBorder="1" applyAlignment="1">
      <alignment horizontal="left" wrapText="1"/>
    </xf>
    <xf numFmtId="0" fontId="460" fillId="455" borderId="451" xfId="0" applyFont="1" applyFill="1" applyBorder="1" applyAlignment="1">
      <alignment horizontal="left" wrapText="1"/>
    </xf>
    <xf numFmtId="0" fontId="461" fillId="456" borderId="452" xfId="0" applyFont="1" applyFill="1" applyBorder="1" applyAlignment="1">
      <alignment horizontal="left" wrapText="1"/>
    </xf>
    <xf numFmtId="4" fontId="462" fillId="457" borderId="453" xfId="0" applyNumberFormat="1" applyFont="1" applyFill="1" applyBorder="1" applyAlignment="1">
      <alignment horizontal="left" wrapText="1"/>
    </xf>
    <xf numFmtId="0" fontId="463" fillId="458" borderId="454" xfId="0" applyFont="1" applyFill="1" applyBorder="1" applyAlignment="1">
      <alignment horizontal="left" wrapText="1"/>
    </xf>
    <xf numFmtId="0" fontId="464" fillId="459" borderId="455" xfId="0" applyFont="1" applyFill="1" applyBorder="1" applyAlignment="1">
      <alignment horizontal="left" wrapText="1"/>
    </xf>
    <xf numFmtId="0" fontId="465" fillId="460" borderId="456" xfId="0" applyFont="1" applyFill="1" applyBorder="1" applyAlignment="1">
      <alignment horizontal="left" wrapText="1"/>
    </xf>
    <xf numFmtId="0" fontId="466" fillId="461" borderId="457" xfId="0" applyFont="1" applyFill="1" applyBorder="1" applyAlignment="1">
      <alignment horizontal="left" wrapText="1"/>
    </xf>
    <xf numFmtId="0" fontId="467" fillId="462" borderId="458" xfId="0" applyFont="1" applyFill="1" applyBorder="1" applyAlignment="1">
      <alignment horizontal="left" wrapText="1"/>
    </xf>
    <xf numFmtId="0" fontId="468" fillId="463" borderId="459" xfId="0" applyFont="1" applyFill="1" applyBorder="1" applyAlignment="1">
      <alignment horizontal="left" wrapText="1"/>
    </xf>
    <xf numFmtId="0" fontId="469" fillId="464" borderId="460" xfId="0" applyFont="1" applyFill="1" applyBorder="1" applyAlignment="1">
      <alignment horizontal="left" wrapText="1"/>
    </xf>
    <xf numFmtId="0" fontId="470" fillId="465" borderId="461" xfId="0" applyFont="1" applyFill="1" applyBorder="1" applyAlignment="1">
      <alignment horizontal="left" wrapText="1"/>
    </xf>
    <xf numFmtId="0" fontId="471" fillId="466" borderId="462" xfId="0" applyFont="1" applyFill="1" applyBorder="1" applyAlignment="1">
      <alignment horizontal="left" wrapText="1"/>
    </xf>
    <xf numFmtId="4" fontId="472" fillId="467" borderId="463" xfId="0" applyNumberFormat="1" applyFont="1" applyFill="1" applyBorder="1" applyAlignment="1">
      <alignment horizontal="left" wrapText="1"/>
    </xf>
    <xf numFmtId="4" fontId="473" fillId="468" borderId="464" xfId="0" applyNumberFormat="1" applyFont="1" applyFill="1" applyBorder="1" applyAlignment="1">
      <alignment horizontal="left" wrapText="1"/>
    </xf>
    <xf numFmtId="0" fontId="474" fillId="469" borderId="465" xfId="0" applyFont="1" applyFill="1" applyBorder="1" applyAlignment="1">
      <alignment horizontal="left" wrapText="1"/>
    </xf>
    <xf numFmtId="0" fontId="475" fillId="470" borderId="466" xfId="0" applyFont="1" applyFill="1" applyBorder="1" applyAlignment="1">
      <alignment horizontal="left" wrapText="1"/>
    </xf>
    <xf numFmtId="0" fontId="476" fillId="471" borderId="467" xfId="0" applyFont="1" applyFill="1" applyBorder="1" applyAlignment="1">
      <alignment horizontal="left" wrapText="1"/>
    </xf>
    <xf numFmtId="0" fontId="477" fillId="472" borderId="468" xfId="0" applyFont="1" applyFill="1" applyBorder="1" applyAlignment="1">
      <alignment horizontal="left" wrapText="1"/>
    </xf>
    <xf numFmtId="0" fontId="478" fillId="473" borderId="469" xfId="0" applyFont="1" applyFill="1" applyBorder="1" applyAlignment="1">
      <alignment horizontal="left" wrapText="1"/>
    </xf>
    <xf numFmtId="0" fontId="479" fillId="474" borderId="470" xfId="0" applyFont="1" applyFill="1" applyBorder="1" applyAlignment="1">
      <alignment horizontal="left" wrapText="1"/>
    </xf>
    <xf numFmtId="0" fontId="480" fillId="475" borderId="471" xfId="0" applyFont="1" applyFill="1" applyBorder="1" applyAlignment="1">
      <alignment horizontal="left" wrapText="1"/>
    </xf>
    <xf numFmtId="0" fontId="481" fillId="476" borderId="472" xfId="0" applyFont="1" applyFill="1" applyBorder="1" applyAlignment="1">
      <alignment horizontal="left" wrapText="1"/>
    </xf>
    <xf numFmtId="0" fontId="482" fillId="477" borderId="473" xfId="0" applyFont="1" applyFill="1" applyBorder="1" applyAlignment="1">
      <alignment horizontal="left" wrapText="1"/>
    </xf>
    <xf numFmtId="0" fontId="483" fillId="478" borderId="474" xfId="0" applyFont="1" applyFill="1" applyBorder="1" applyAlignment="1">
      <alignment horizontal="left" wrapText="1"/>
    </xf>
    <xf numFmtId="4" fontId="484" fillId="479" borderId="475" xfId="0" applyNumberFormat="1" applyFont="1" applyFill="1" applyBorder="1" applyAlignment="1">
      <alignment horizontal="left" wrapText="1"/>
    </xf>
    <xf numFmtId="0" fontId="485" fillId="480" borderId="476" xfId="0" applyFont="1" applyFill="1" applyBorder="1" applyAlignment="1">
      <alignment horizontal="left" wrapText="1"/>
    </xf>
    <xf numFmtId="0" fontId="486" fillId="481" borderId="477" xfId="0" applyFont="1" applyFill="1" applyBorder="1" applyAlignment="1">
      <alignment horizontal="left" wrapText="1"/>
    </xf>
    <xf numFmtId="0" fontId="487" fillId="482" borderId="478" xfId="0" applyFont="1" applyFill="1" applyBorder="1" applyAlignment="1">
      <alignment horizontal="left" wrapText="1"/>
    </xf>
    <xf numFmtId="0" fontId="488" fillId="483" borderId="479" xfId="0" applyFont="1" applyFill="1" applyBorder="1" applyAlignment="1">
      <alignment horizontal="left" wrapText="1"/>
    </xf>
    <xf numFmtId="0" fontId="489" fillId="484" borderId="480" xfId="0" applyFont="1" applyFill="1" applyBorder="1" applyAlignment="1">
      <alignment horizontal="left" wrapText="1"/>
    </xf>
    <xf numFmtId="0" fontId="490" fillId="485" borderId="481" xfId="0" applyFont="1" applyFill="1" applyBorder="1" applyAlignment="1">
      <alignment horizontal="left" wrapText="1"/>
    </xf>
    <xf numFmtId="0" fontId="491" fillId="486" borderId="482" xfId="0" applyFont="1" applyFill="1" applyBorder="1" applyAlignment="1">
      <alignment horizontal="left" wrapText="1"/>
    </xf>
    <xf numFmtId="0" fontId="492" fillId="487" borderId="483" xfId="0" applyFont="1" applyFill="1" applyBorder="1" applyAlignment="1">
      <alignment horizontal="left" wrapText="1"/>
    </xf>
    <xf numFmtId="0" fontId="493" fillId="488" borderId="484" xfId="0" applyFont="1" applyFill="1" applyBorder="1" applyAlignment="1">
      <alignment horizontal="left" wrapText="1"/>
    </xf>
    <xf numFmtId="4" fontId="494" fillId="489" borderId="485" xfId="0" applyNumberFormat="1" applyFont="1" applyFill="1" applyBorder="1" applyAlignment="1">
      <alignment horizontal="left" wrapText="1"/>
    </xf>
    <xf numFmtId="4" fontId="495" fillId="490" borderId="486" xfId="0" applyNumberFormat="1" applyFont="1" applyFill="1" applyBorder="1" applyAlignment="1">
      <alignment horizontal="left" wrapText="1"/>
    </xf>
    <xf numFmtId="0" fontId="496" fillId="491" borderId="487" xfId="0" applyFont="1" applyFill="1" applyBorder="1" applyAlignment="1">
      <alignment horizontal="left" wrapText="1"/>
    </xf>
    <xf numFmtId="0" fontId="497" fillId="492" borderId="488" xfId="0" applyFont="1" applyFill="1" applyBorder="1" applyAlignment="1">
      <alignment horizontal="left" wrapText="1"/>
    </xf>
    <xf numFmtId="0" fontId="498" fillId="493" borderId="489" xfId="0" applyFont="1" applyFill="1" applyBorder="1" applyAlignment="1">
      <alignment horizontal="left" wrapText="1"/>
    </xf>
    <xf numFmtId="0" fontId="499" fillId="494" borderId="490" xfId="0" applyFont="1" applyFill="1" applyBorder="1" applyAlignment="1">
      <alignment horizontal="left" wrapText="1"/>
    </xf>
    <xf numFmtId="0" fontId="500" fillId="495" borderId="491" xfId="0" applyFont="1" applyFill="1" applyBorder="1" applyAlignment="1">
      <alignment horizontal="left" wrapText="1"/>
    </xf>
    <xf numFmtId="0" fontId="501" fillId="496" borderId="492" xfId="0" applyFont="1" applyFill="1" applyBorder="1" applyAlignment="1">
      <alignment horizontal="left" wrapText="1"/>
    </xf>
    <xf numFmtId="0" fontId="502" fillId="497" borderId="493" xfId="0" applyFont="1" applyFill="1" applyBorder="1" applyAlignment="1">
      <alignment horizontal="left" wrapText="1"/>
    </xf>
    <xf numFmtId="0" fontId="503" fillId="498" borderId="494" xfId="0" applyFont="1" applyFill="1" applyBorder="1" applyAlignment="1">
      <alignment horizontal="left" wrapText="1"/>
    </xf>
    <xf numFmtId="0" fontId="504" fillId="499" borderId="495" xfId="0" applyFont="1" applyFill="1" applyBorder="1" applyAlignment="1">
      <alignment horizontal="left" wrapText="1"/>
    </xf>
    <xf numFmtId="0" fontId="505" fillId="500" borderId="496" xfId="0" applyFont="1" applyFill="1" applyBorder="1" applyAlignment="1">
      <alignment horizontal="left" wrapText="1"/>
    </xf>
    <xf numFmtId="4" fontId="506" fillId="501" borderId="497" xfId="0" applyNumberFormat="1" applyFont="1" applyFill="1" applyBorder="1" applyAlignment="1">
      <alignment horizontal="left" wrapText="1"/>
    </xf>
    <xf numFmtId="0" fontId="507" fillId="502" borderId="498" xfId="0" applyFont="1" applyFill="1" applyBorder="1" applyAlignment="1">
      <alignment horizontal="left" wrapText="1"/>
    </xf>
    <xf numFmtId="0" fontId="508" fillId="503" borderId="499" xfId="0" applyFont="1" applyFill="1" applyBorder="1" applyAlignment="1">
      <alignment horizontal="left" wrapText="1"/>
    </xf>
    <xf numFmtId="0" fontId="509" fillId="504" borderId="500" xfId="0" applyFont="1" applyFill="1" applyBorder="1" applyAlignment="1">
      <alignment horizontal="left" wrapText="1"/>
    </xf>
    <xf numFmtId="0" fontId="510" fillId="505" borderId="501" xfId="0" applyFont="1" applyFill="1" applyBorder="1" applyAlignment="1">
      <alignment horizontal="left" wrapText="1"/>
    </xf>
    <xf numFmtId="0" fontId="511" fillId="506" borderId="502" xfId="0" applyFont="1" applyFill="1" applyBorder="1" applyAlignment="1">
      <alignment horizontal="left" wrapText="1"/>
    </xf>
    <xf numFmtId="0" fontId="512" fillId="507" borderId="503" xfId="0" applyFont="1" applyFill="1" applyBorder="1" applyAlignment="1">
      <alignment horizontal="left" wrapText="1"/>
    </xf>
    <xf numFmtId="0" fontId="513" fillId="508" borderId="504" xfId="0" applyFont="1" applyFill="1" applyBorder="1" applyAlignment="1">
      <alignment horizontal="left" wrapText="1"/>
    </xf>
    <xf numFmtId="0" fontId="514" fillId="509" borderId="505" xfId="0" applyFont="1" applyFill="1" applyBorder="1" applyAlignment="1">
      <alignment horizontal="left" wrapText="1"/>
    </xf>
    <xf numFmtId="0" fontId="515" fillId="510" borderId="506" xfId="0" applyFont="1" applyFill="1" applyBorder="1" applyAlignment="1">
      <alignment horizontal="left" wrapText="1"/>
    </xf>
    <xf numFmtId="4" fontId="516" fillId="511" borderId="507" xfId="0" applyNumberFormat="1" applyFont="1" applyFill="1" applyBorder="1" applyAlignment="1">
      <alignment horizontal="left" wrapText="1"/>
    </xf>
    <xf numFmtId="4" fontId="517" fillId="512" borderId="508" xfId="0" applyNumberFormat="1" applyFont="1" applyFill="1" applyBorder="1" applyAlignment="1">
      <alignment horizontal="left" wrapText="1"/>
    </xf>
    <xf numFmtId="0" fontId="518" fillId="513" borderId="509" xfId="0" applyFont="1" applyFill="1" applyBorder="1" applyAlignment="1">
      <alignment horizontal="left" wrapText="1"/>
    </xf>
    <xf numFmtId="0" fontId="519" fillId="514" borderId="510" xfId="0" applyFont="1" applyFill="1" applyBorder="1" applyAlignment="1">
      <alignment horizontal="left" wrapText="1"/>
    </xf>
    <xf numFmtId="0" fontId="520" fillId="515" borderId="511" xfId="0" applyFont="1" applyFill="1" applyBorder="1" applyAlignment="1">
      <alignment horizontal="left" wrapText="1"/>
    </xf>
    <xf numFmtId="0" fontId="521" fillId="516" borderId="512" xfId="0" applyFont="1" applyFill="1" applyBorder="1" applyAlignment="1">
      <alignment horizontal="left" wrapText="1"/>
    </xf>
    <xf numFmtId="0" fontId="522" fillId="517" borderId="513" xfId="0" applyFont="1" applyFill="1" applyBorder="1" applyAlignment="1">
      <alignment horizontal="left" wrapText="1"/>
    </xf>
    <xf numFmtId="0" fontId="523" fillId="518" borderId="514" xfId="0" applyFont="1" applyFill="1" applyBorder="1" applyAlignment="1">
      <alignment horizontal="left" wrapText="1"/>
    </xf>
    <xf numFmtId="0" fontId="524" fillId="519" borderId="515" xfId="0" applyFont="1" applyFill="1" applyBorder="1" applyAlignment="1">
      <alignment horizontal="left" wrapText="1"/>
    </xf>
    <xf numFmtId="0" fontId="525" fillId="520" borderId="516" xfId="0" applyFont="1" applyFill="1" applyBorder="1" applyAlignment="1">
      <alignment horizontal="left" wrapText="1"/>
    </xf>
    <xf numFmtId="0" fontId="526" fillId="521" borderId="517" xfId="0" applyFont="1" applyFill="1" applyBorder="1" applyAlignment="1">
      <alignment horizontal="left" wrapText="1"/>
    </xf>
    <xf numFmtId="0" fontId="527" fillId="522" borderId="518" xfId="0" applyFont="1" applyFill="1" applyBorder="1" applyAlignment="1">
      <alignment horizontal="left" wrapText="1"/>
    </xf>
    <xf numFmtId="4" fontId="528" fillId="523" borderId="519" xfId="0" applyNumberFormat="1" applyFont="1" applyFill="1" applyBorder="1" applyAlignment="1">
      <alignment horizontal="left" wrapText="1"/>
    </xf>
    <xf numFmtId="0" fontId="529" fillId="524" borderId="520" xfId="0" applyFont="1" applyFill="1" applyBorder="1" applyAlignment="1">
      <alignment horizontal="left" wrapText="1"/>
    </xf>
    <xf numFmtId="0" fontId="530" fillId="525" borderId="521" xfId="0" applyFont="1" applyFill="1" applyBorder="1" applyAlignment="1">
      <alignment horizontal="left" wrapText="1"/>
    </xf>
    <xf numFmtId="0" fontId="531" fillId="526" borderId="522" xfId="0" applyFont="1" applyFill="1" applyBorder="1" applyAlignment="1">
      <alignment horizontal="left" wrapText="1"/>
    </xf>
    <xf numFmtId="0" fontId="532" fillId="527" borderId="523" xfId="0" applyFont="1" applyFill="1" applyBorder="1" applyAlignment="1">
      <alignment horizontal="left" wrapText="1"/>
    </xf>
    <xf numFmtId="0" fontId="533" fillId="528" borderId="524" xfId="0" applyFont="1" applyFill="1" applyBorder="1" applyAlignment="1">
      <alignment horizontal="left" wrapText="1"/>
    </xf>
    <xf numFmtId="0" fontId="534" fillId="529" borderId="525" xfId="0" applyFont="1" applyFill="1" applyBorder="1" applyAlignment="1">
      <alignment horizontal="left" wrapText="1"/>
    </xf>
    <xf numFmtId="0" fontId="535" fillId="530" borderId="526" xfId="0" applyFont="1" applyFill="1" applyBorder="1" applyAlignment="1">
      <alignment horizontal="left" wrapText="1"/>
    </xf>
    <xf numFmtId="0" fontId="536" fillId="531" borderId="527" xfId="0" applyFont="1" applyFill="1" applyBorder="1" applyAlignment="1">
      <alignment horizontal="left" wrapText="1"/>
    </xf>
    <xf numFmtId="0" fontId="537" fillId="532" borderId="528" xfId="0" applyFont="1" applyFill="1" applyBorder="1" applyAlignment="1">
      <alignment horizontal="left" wrapText="1"/>
    </xf>
    <xf numFmtId="4" fontId="538" fillId="533" borderId="529" xfId="0" applyNumberFormat="1" applyFont="1" applyFill="1" applyBorder="1" applyAlignment="1">
      <alignment horizontal="left" wrapText="1"/>
    </xf>
    <xf numFmtId="4" fontId="539" fillId="534" borderId="530" xfId="0" applyNumberFormat="1" applyFont="1" applyFill="1" applyBorder="1" applyAlignment="1">
      <alignment horizontal="left" wrapText="1"/>
    </xf>
    <xf numFmtId="0" fontId="540" fillId="535" borderId="531" xfId="0" applyFont="1" applyFill="1" applyBorder="1" applyAlignment="1">
      <alignment horizontal="left" wrapText="1"/>
    </xf>
    <xf numFmtId="0" fontId="541" fillId="536" borderId="532" xfId="0" applyFont="1" applyFill="1" applyBorder="1" applyAlignment="1">
      <alignment horizontal="left" wrapText="1"/>
    </xf>
    <xf numFmtId="0" fontId="542" fillId="537" borderId="533" xfId="0" applyFont="1" applyFill="1" applyBorder="1" applyAlignment="1">
      <alignment horizontal="left" wrapText="1"/>
    </xf>
    <xf numFmtId="0" fontId="543" fillId="538" borderId="534" xfId="0" applyFont="1" applyFill="1" applyBorder="1" applyAlignment="1">
      <alignment horizontal="left" wrapText="1"/>
    </xf>
    <xf numFmtId="0" fontId="544" fillId="539" borderId="535" xfId="0" applyFont="1" applyFill="1" applyBorder="1" applyAlignment="1">
      <alignment horizontal="left" wrapText="1"/>
    </xf>
    <xf numFmtId="0" fontId="545" fillId="540" borderId="536" xfId="0" applyFont="1" applyFill="1" applyBorder="1" applyAlignment="1">
      <alignment horizontal="left" wrapText="1"/>
    </xf>
    <xf numFmtId="0" fontId="546" fillId="541" borderId="537" xfId="0" applyFont="1" applyFill="1" applyBorder="1" applyAlignment="1">
      <alignment horizontal="left" wrapText="1"/>
    </xf>
    <xf numFmtId="0" fontId="547" fillId="542" borderId="538" xfId="0" applyFont="1" applyFill="1" applyBorder="1" applyAlignment="1">
      <alignment horizontal="left" wrapText="1"/>
    </xf>
    <xf numFmtId="0" fontId="548" fillId="543" borderId="539" xfId="0" applyFont="1" applyFill="1" applyBorder="1" applyAlignment="1">
      <alignment horizontal="left" wrapText="1"/>
    </xf>
    <xf numFmtId="0" fontId="549" fillId="544" borderId="540" xfId="0" applyFont="1" applyFill="1" applyBorder="1" applyAlignment="1">
      <alignment horizontal="left" wrapText="1"/>
    </xf>
    <xf numFmtId="4" fontId="550" fillId="545" borderId="541" xfId="0" applyNumberFormat="1" applyFont="1" applyFill="1" applyBorder="1" applyAlignment="1">
      <alignment horizontal="left" wrapText="1"/>
    </xf>
    <xf numFmtId="0" fontId="551" fillId="546" borderId="542" xfId="0" applyFont="1" applyFill="1" applyBorder="1" applyAlignment="1">
      <alignment horizontal="left" wrapText="1"/>
    </xf>
    <xf numFmtId="0" fontId="552" fillId="547" borderId="543" xfId="0" applyFont="1" applyFill="1" applyBorder="1" applyAlignment="1">
      <alignment horizontal="left" wrapText="1"/>
    </xf>
    <xf numFmtId="0" fontId="553" fillId="548" borderId="544" xfId="0" applyFont="1" applyFill="1" applyBorder="1" applyAlignment="1">
      <alignment horizontal="left" wrapText="1"/>
    </xf>
    <xf numFmtId="0" fontId="554" fillId="549" borderId="545" xfId="0" applyFont="1" applyFill="1" applyBorder="1" applyAlignment="1">
      <alignment horizontal="left" wrapText="1"/>
    </xf>
    <xf numFmtId="0" fontId="555" fillId="550" borderId="546" xfId="0" applyFont="1" applyFill="1" applyBorder="1" applyAlignment="1">
      <alignment horizontal="left" wrapText="1"/>
    </xf>
    <xf numFmtId="0" fontId="556" fillId="551" borderId="547" xfId="0" applyFont="1" applyFill="1" applyBorder="1" applyAlignment="1">
      <alignment horizontal="left" wrapText="1"/>
    </xf>
    <xf numFmtId="0" fontId="557" fillId="552" borderId="548" xfId="0" applyFont="1" applyFill="1" applyBorder="1" applyAlignment="1">
      <alignment horizontal="left" wrapText="1"/>
    </xf>
    <xf numFmtId="0" fontId="558" fillId="553" borderId="549" xfId="0" applyFont="1" applyFill="1" applyBorder="1" applyAlignment="1">
      <alignment horizontal="left" wrapText="1"/>
    </xf>
    <xf numFmtId="0" fontId="559" fillId="554" borderId="550" xfId="0" applyFont="1" applyFill="1" applyBorder="1" applyAlignment="1">
      <alignment horizontal="left" wrapText="1"/>
    </xf>
    <xf numFmtId="4" fontId="560" fillId="555" borderId="551" xfId="0" applyNumberFormat="1" applyFont="1" applyFill="1" applyBorder="1" applyAlignment="1">
      <alignment horizontal="left" wrapText="1"/>
    </xf>
    <xf numFmtId="4" fontId="561" fillId="556" borderId="552" xfId="0" applyNumberFormat="1" applyFont="1" applyFill="1" applyBorder="1" applyAlignment="1">
      <alignment horizontal="left" wrapText="1"/>
    </xf>
    <xf numFmtId="0" fontId="562" fillId="557" borderId="553" xfId="0" applyFont="1" applyFill="1" applyBorder="1" applyAlignment="1">
      <alignment horizontal="left" wrapText="1"/>
    </xf>
    <xf numFmtId="0" fontId="563" fillId="558" borderId="554" xfId="0" applyFont="1" applyFill="1" applyBorder="1" applyAlignment="1">
      <alignment horizontal="left" wrapText="1"/>
    </xf>
    <xf numFmtId="0" fontId="564" fillId="559" borderId="555" xfId="0" applyFont="1" applyFill="1" applyBorder="1" applyAlignment="1">
      <alignment horizontal="left" wrapText="1"/>
    </xf>
    <xf numFmtId="0" fontId="565" fillId="560" borderId="556" xfId="0" applyFont="1" applyFill="1" applyBorder="1" applyAlignment="1">
      <alignment horizontal="left" wrapText="1"/>
    </xf>
    <xf numFmtId="0" fontId="566" fillId="561" borderId="557" xfId="0" applyFont="1" applyFill="1" applyBorder="1" applyAlignment="1">
      <alignment horizontal="left" wrapText="1"/>
    </xf>
    <xf numFmtId="0" fontId="567" fillId="562" borderId="558" xfId="0" applyFont="1" applyFill="1" applyBorder="1" applyAlignment="1">
      <alignment horizontal="left" wrapText="1"/>
    </xf>
    <xf numFmtId="0" fontId="568" fillId="563" borderId="559" xfId="0" applyFont="1" applyFill="1" applyBorder="1" applyAlignment="1">
      <alignment horizontal="left" wrapText="1"/>
    </xf>
    <xf numFmtId="0" fontId="569" fillId="564" borderId="560" xfId="0" applyFont="1" applyFill="1" applyBorder="1" applyAlignment="1">
      <alignment horizontal="left" wrapText="1"/>
    </xf>
    <xf numFmtId="0" fontId="570" fillId="565" borderId="561" xfId="0" applyFont="1" applyFill="1" applyBorder="1" applyAlignment="1">
      <alignment horizontal="left" wrapText="1"/>
    </xf>
    <xf numFmtId="0" fontId="571" fillId="566" borderId="562" xfId="0" applyFont="1" applyFill="1" applyBorder="1" applyAlignment="1">
      <alignment horizontal="left" wrapText="1"/>
    </xf>
    <xf numFmtId="4" fontId="572" fillId="567" borderId="563" xfId="0" applyNumberFormat="1" applyFont="1" applyFill="1" applyBorder="1" applyAlignment="1">
      <alignment horizontal="left" wrapText="1"/>
    </xf>
    <xf numFmtId="0" fontId="573" fillId="568" borderId="564" xfId="0" applyFont="1" applyFill="1" applyBorder="1" applyAlignment="1">
      <alignment horizontal="left" wrapText="1"/>
    </xf>
    <xf numFmtId="0" fontId="574" fillId="569" borderId="565" xfId="0" applyFont="1" applyFill="1" applyBorder="1" applyAlignment="1">
      <alignment horizontal="left" wrapText="1"/>
    </xf>
    <xf numFmtId="0" fontId="575" fillId="570" borderId="566" xfId="0" applyFont="1" applyFill="1" applyBorder="1" applyAlignment="1">
      <alignment horizontal="left" wrapText="1"/>
    </xf>
    <xf numFmtId="0" fontId="576" fillId="571" borderId="567" xfId="0" applyFont="1" applyFill="1" applyBorder="1" applyAlignment="1">
      <alignment horizontal="left" wrapText="1"/>
    </xf>
    <xf numFmtId="0" fontId="577" fillId="572" borderId="568" xfId="0" applyFont="1" applyFill="1" applyBorder="1" applyAlignment="1">
      <alignment horizontal="left" wrapText="1"/>
    </xf>
    <xf numFmtId="0" fontId="578" fillId="573" borderId="569" xfId="0" applyFont="1" applyFill="1" applyBorder="1" applyAlignment="1">
      <alignment horizontal="left" wrapText="1"/>
    </xf>
    <xf numFmtId="0" fontId="579" fillId="574" borderId="570" xfId="0" applyFont="1" applyFill="1" applyBorder="1" applyAlignment="1">
      <alignment horizontal="left" wrapText="1"/>
    </xf>
    <xf numFmtId="0" fontId="580" fillId="575" borderId="571" xfId="0" applyFont="1" applyFill="1" applyBorder="1" applyAlignment="1">
      <alignment horizontal="left" wrapText="1"/>
    </xf>
    <xf numFmtId="0" fontId="581" fillId="576" borderId="572" xfId="0" applyFont="1" applyFill="1" applyBorder="1" applyAlignment="1">
      <alignment horizontal="left" wrapText="1"/>
    </xf>
    <xf numFmtId="4" fontId="582" fillId="577" borderId="573" xfId="0" applyNumberFormat="1" applyFont="1" applyFill="1" applyBorder="1" applyAlignment="1">
      <alignment horizontal="left" wrapText="1"/>
    </xf>
    <xf numFmtId="4" fontId="583" fillId="578" borderId="574" xfId="0" applyNumberFormat="1" applyFont="1" applyFill="1" applyBorder="1" applyAlignment="1">
      <alignment horizontal="left" wrapText="1"/>
    </xf>
    <xf numFmtId="0" fontId="584" fillId="579" borderId="575" xfId="0" applyFont="1" applyFill="1" applyBorder="1" applyAlignment="1">
      <alignment horizontal="left" wrapText="1"/>
    </xf>
    <xf numFmtId="0" fontId="585" fillId="580" borderId="576" xfId="0" applyFont="1" applyFill="1" applyBorder="1" applyAlignment="1">
      <alignment horizontal="left" wrapText="1"/>
    </xf>
    <xf numFmtId="0" fontId="586" fillId="581" borderId="577" xfId="0" applyFont="1" applyFill="1" applyBorder="1" applyAlignment="1">
      <alignment horizontal="left" wrapText="1"/>
    </xf>
    <xf numFmtId="0" fontId="587" fillId="582" borderId="578" xfId="0" applyFont="1" applyFill="1" applyBorder="1" applyAlignment="1">
      <alignment horizontal="left" wrapText="1"/>
    </xf>
    <xf numFmtId="0" fontId="588" fillId="583" borderId="579" xfId="0" applyFont="1" applyFill="1" applyBorder="1" applyAlignment="1">
      <alignment horizontal="left" wrapText="1"/>
    </xf>
    <xf numFmtId="0" fontId="589" fillId="584" borderId="580" xfId="0" applyFont="1" applyFill="1" applyBorder="1" applyAlignment="1">
      <alignment horizontal="left" wrapText="1"/>
    </xf>
    <xf numFmtId="0" fontId="590" fillId="585" borderId="581" xfId="0" applyFont="1" applyFill="1" applyBorder="1" applyAlignment="1">
      <alignment horizontal="left" wrapText="1"/>
    </xf>
    <xf numFmtId="0" fontId="591" fillId="586" borderId="582" xfId="0" applyFont="1" applyFill="1" applyBorder="1" applyAlignment="1">
      <alignment horizontal="left" wrapText="1"/>
    </xf>
    <xf numFmtId="0" fontId="592" fillId="587" borderId="583" xfId="0" applyFont="1" applyFill="1" applyBorder="1" applyAlignment="1">
      <alignment horizontal="left" wrapText="1"/>
    </xf>
    <xf numFmtId="0" fontId="593" fillId="588" borderId="584" xfId="0" applyFont="1" applyFill="1" applyBorder="1" applyAlignment="1">
      <alignment horizontal="left" wrapText="1"/>
    </xf>
    <xf numFmtId="4" fontId="594" fillId="589" borderId="585" xfId="0" applyNumberFormat="1" applyFont="1" applyFill="1" applyBorder="1" applyAlignment="1">
      <alignment horizontal="left" wrapText="1"/>
    </xf>
    <xf numFmtId="0" fontId="595" fillId="590" borderId="586" xfId="0" applyFont="1" applyFill="1" applyBorder="1" applyAlignment="1">
      <alignment horizontal="left" wrapText="1"/>
    </xf>
    <xf numFmtId="0" fontId="596" fillId="591" borderId="587" xfId="0" applyFont="1" applyFill="1" applyBorder="1" applyAlignment="1">
      <alignment horizontal="left" wrapText="1"/>
    </xf>
    <xf numFmtId="0" fontId="597" fillId="592" borderId="588" xfId="0" applyFont="1" applyFill="1" applyBorder="1" applyAlignment="1">
      <alignment horizontal="left" wrapText="1"/>
    </xf>
    <xf numFmtId="0" fontId="598" fillId="593" borderId="589" xfId="0" applyFont="1" applyFill="1" applyBorder="1" applyAlignment="1">
      <alignment horizontal="left" wrapText="1"/>
    </xf>
    <xf numFmtId="0" fontId="599" fillId="594" borderId="590" xfId="0" applyFont="1" applyFill="1" applyBorder="1" applyAlignment="1">
      <alignment horizontal="left" wrapText="1"/>
    </xf>
    <xf numFmtId="0" fontId="600" fillId="595" borderId="591" xfId="0" applyFont="1" applyFill="1" applyBorder="1" applyAlignment="1">
      <alignment horizontal="left" wrapText="1"/>
    </xf>
    <xf numFmtId="0" fontId="601" fillId="596" borderId="592" xfId="0" applyFont="1" applyFill="1" applyBorder="1" applyAlignment="1">
      <alignment horizontal="left" wrapText="1"/>
    </xf>
    <xf numFmtId="0" fontId="602" fillId="597" borderId="593" xfId="0" applyFont="1" applyFill="1" applyBorder="1" applyAlignment="1">
      <alignment horizontal="left" wrapText="1"/>
    </xf>
    <xf numFmtId="0" fontId="603" fillId="598" borderId="594" xfId="0" applyFont="1" applyFill="1" applyBorder="1" applyAlignment="1">
      <alignment horizontal="left" wrapText="1"/>
    </xf>
    <xf numFmtId="4" fontId="604" fillId="599" borderId="595" xfId="0" applyNumberFormat="1" applyFont="1" applyFill="1" applyBorder="1" applyAlignment="1">
      <alignment horizontal="left" wrapText="1"/>
    </xf>
    <xf numFmtId="4" fontId="605" fillId="600" borderId="596" xfId="0" applyNumberFormat="1" applyFont="1" applyFill="1" applyBorder="1" applyAlignment="1">
      <alignment horizontal="left" wrapText="1"/>
    </xf>
    <xf numFmtId="0" fontId="606" fillId="601" borderId="597" xfId="0" applyFont="1" applyFill="1" applyBorder="1" applyAlignment="1">
      <alignment horizontal="left" wrapText="1"/>
    </xf>
    <xf numFmtId="0" fontId="607" fillId="602" borderId="598" xfId="0" applyFont="1" applyFill="1" applyBorder="1" applyAlignment="1">
      <alignment horizontal="left" wrapText="1"/>
    </xf>
    <xf numFmtId="0" fontId="608" fillId="603" borderId="599" xfId="0" applyFont="1" applyFill="1" applyBorder="1" applyAlignment="1">
      <alignment horizontal="left" wrapText="1"/>
    </xf>
    <xf numFmtId="0" fontId="609" fillId="604" borderId="600" xfId="0" applyFont="1" applyFill="1" applyBorder="1" applyAlignment="1">
      <alignment horizontal="left" wrapText="1"/>
    </xf>
    <xf numFmtId="0" fontId="610" fillId="605" borderId="601" xfId="0" applyFont="1" applyFill="1" applyBorder="1" applyAlignment="1">
      <alignment horizontal="left" wrapText="1"/>
    </xf>
    <xf numFmtId="0" fontId="611" fillId="606" borderId="602" xfId="0" applyFont="1" applyFill="1" applyBorder="1" applyAlignment="1">
      <alignment horizontal="left" wrapText="1"/>
    </xf>
    <xf numFmtId="0" fontId="612" fillId="607" borderId="603" xfId="0" applyFont="1" applyFill="1" applyBorder="1" applyAlignment="1">
      <alignment horizontal="left" wrapText="1"/>
    </xf>
    <xf numFmtId="0" fontId="613" fillId="608" borderId="604" xfId="0" applyFont="1" applyFill="1" applyBorder="1" applyAlignment="1">
      <alignment horizontal="left" wrapText="1"/>
    </xf>
    <xf numFmtId="0" fontId="614" fillId="609" borderId="605" xfId="0" applyFont="1" applyFill="1" applyBorder="1" applyAlignment="1">
      <alignment horizontal="left" wrapText="1"/>
    </xf>
    <xf numFmtId="0" fontId="615" fillId="610" borderId="606" xfId="0" applyFont="1" applyFill="1" applyBorder="1" applyAlignment="1">
      <alignment horizontal="left" wrapText="1"/>
    </xf>
    <xf numFmtId="4" fontId="616" fillId="611" borderId="607" xfId="0" applyNumberFormat="1" applyFont="1" applyFill="1" applyBorder="1" applyAlignment="1">
      <alignment horizontal="left" wrapText="1"/>
    </xf>
    <xf numFmtId="0" fontId="617" fillId="612" borderId="608" xfId="0" applyFont="1" applyFill="1" applyBorder="1" applyAlignment="1">
      <alignment horizontal="left" wrapText="1"/>
    </xf>
    <xf numFmtId="0" fontId="618" fillId="613" borderId="609" xfId="0" applyFont="1" applyFill="1" applyBorder="1" applyAlignment="1">
      <alignment horizontal="left" wrapText="1"/>
    </xf>
    <xf numFmtId="0" fontId="619" fillId="614" borderId="610" xfId="0" applyFont="1" applyFill="1" applyBorder="1" applyAlignment="1">
      <alignment horizontal="left" wrapText="1"/>
    </xf>
    <xf numFmtId="0" fontId="620" fillId="615" borderId="611" xfId="0" applyFont="1" applyFill="1" applyBorder="1" applyAlignment="1">
      <alignment horizontal="left" wrapText="1"/>
    </xf>
    <xf numFmtId="0" fontId="621" fillId="616" borderId="612" xfId="0" applyFont="1" applyFill="1" applyBorder="1" applyAlignment="1">
      <alignment horizontal="left" wrapText="1"/>
    </xf>
    <xf numFmtId="0" fontId="622" fillId="617" borderId="613" xfId="0" applyFont="1" applyFill="1" applyBorder="1" applyAlignment="1">
      <alignment horizontal="left" wrapText="1"/>
    </xf>
    <xf numFmtId="0" fontId="623" fillId="618" borderId="614" xfId="0" applyFont="1" applyFill="1" applyBorder="1" applyAlignment="1">
      <alignment horizontal="left" wrapText="1"/>
    </xf>
    <xf numFmtId="0" fontId="624" fillId="619" borderId="615" xfId="0" applyFont="1" applyFill="1" applyBorder="1" applyAlignment="1">
      <alignment horizontal="left" wrapText="1"/>
    </xf>
    <xf numFmtId="0" fontId="625" fillId="620" borderId="616" xfId="0" applyFont="1" applyFill="1" applyBorder="1" applyAlignment="1">
      <alignment horizontal="left" wrapText="1"/>
    </xf>
    <xf numFmtId="4" fontId="626" fillId="621" borderId="617" xfId="0" applyNumberFormat="1" applyFont="1" applyFill="1" applyBorder="1" applyAlignment="1">
      <alignment horizontal="left" wrapText="1"/>
    </xf>
    <xf numFmtId="4" fontId="627" fillId="622" borderId="618" xfId="0" applyNumberFormat="1" applyFont="1" applyFill="1" applyBorder="1" applyAlignment="1">
      <alignment horizontal="left" wrapText="1"/>
    </xf>
    <xf numFmtId="0" fontId="628" fillId="623" borderId="619" xfId="0" applyFont="1" applyFill="1" applyBorder="1" applyAlignment="1">
      <alignment horizontal="left" wrapText="1"/>
    </xf>
    <xf numFmtId="0" fontId="629" fillId="624" borderId="620" xfId="0" applyFont="1" applyFill="1" applyBorder="1" applyAlignment="1">
      <alignment horizontal="left" wrapText="1"/>
    </xf>
    <xf numFmtId="0" fontId="630" fillId="625" borderId="621" xfId="0" applyFont="1" applyFill="1" applyBorder="1" applyAlignment="1">
      <alignment horizontal="left" wrapText="1"/>
    </xf>
    <xf numFmtId="0" fontId="631" fillId="626" borderId="622" xfId="0" applyFont="1" applyFill="1" applyBorder="1" applyAlignment="1">
      <alignment horizontal="left" wrapText="1"/>
    </xf>
    <xf numFmtId="0" fontId="632" fillId="627" borderId="623" xfId="0" applyFont="1" applyFill="1" applyBorder="1" applyAlignment="1">
      <alignment horizontal="left" wrapText="1"/>
    </xf>
    <xf numFmtId="0" fontId="633" fillId="628" borderId="624" xfId="0" applyFont="1" applyFill="1" applyBorder="1" applyAlignment="1">
      <alignment horizontal="left" wrapText="1"/>
    </xf>
    <xf numFmtId="0" fontId="634" fillId="629" borderId="625" xfId="0" applyFont="1" applyFill="1" applyBorder="1" applyAlignment="1">
      <alignment horizontal="left" wrapText="1"/>
    </xf>
    <xf numFmtId="0" fontId="635" fillId="630" borderId="626" xfId="0" applyFont="1" applyFill="1" applyBorder="1" applyAlignment="1">
      <alignment horizontal="left" wrapText="1"/>
    </xf>
    <xf numFmtId="0" fontId="636" fillId="631" borderId="627" xfId="0" applyFont="1" applyFill="1" applyBorder="1" applyAlignment="1">
      <alignment horizontal="left" wrapText="1"/>
    </xf>
    <xf numFmtId="0" fontId="637" fillId="632" borderId="628" xfId="0" applyFont="1" applyFill="1" applyBorder="1" applyAlignment="1">
      <alignment horizontal="left" wrapText="1"/>
    </xf>
    <xf numFmtId="4" fontId="638" fillId="633" borderId="629" xfId="0" applyNumberFormat="1" applyFont="1" applyFill="1" applyBorder="1" applyAlignment="1">
      <alignment horizontal="left" wrapText="1"/>
    </xf>
    <xf numFmtId="0" fontId="639" fillId="634" borderId="630" xfId="0" applyFont="1" applyFill="1" applyBorder="1" applyAlignment="1">
      <alignment horizontal="left" wrapText="1"/>
    </xf>
    <xf numFmtId="0" fontId="640" fillId="635" borderId="631" xfId="0" applyFont="1" applyFill="1" applyBorder="1" applyAlignment="1">
      <alignment horizontal="left" wrapText="1"/>
    </xf>
    <xf numFmtId="0" fontId="641" fillId="636" borderId="632" xfId="0" applyFont="1" applyFill="1" applyBorder="1" applyAlignment="1">
      <alignment horizontal="left" wrapText="1"/>
    </xf>
    <xf numFmtId="0" fontId="642" fillId="637" borderId="633" xfId="0" applyFont="1" applyFill="1" applyBorder="1" applyAlignment="1">
      <alignment horizontal="left" wrapText="1"/>
    </xf>
    <xf numFmtId="0" fontId="643" fillId="638" borderId="634" xfId="0" applyFont="1" applyFill="1" applyBorder="1" applyAlignment="1">
      <alignment horizontal="left" wrapText="1"/>
    </xf>
    <xf numFmtId="0" fontId="644" fillId="639" borderId="635" xfId="0" applyFont="1" applyFill="1" applyBorder="1" applyAlignment="1">
      <alignment horizontal="left" wrapText="1"/>
    </xf>
    <xf numFmtId="0" fontId="645" fillId="640" borderId="636" xfId="0" applyFont="1" applyFill="1" applyBorder="1" applyAlignment="1">
      <alignment horizontal="left" wrapText="1"/>
    </xf>
    <xf numFmtId="0" fontId="646" fillId="641" borderId="637" xfId="0" applyFont="1" applyFill="1" applyBorder="1" applyAlignment="1">
      <alignment horizontal="left" wrapText="1"/>
    </xf>
    <xf numFmtId="0" fontId="647" fillId="642" borderId="638" xfId="0" applyFont="1" applyFill="1" applyBorder="1" applyAlignment="1">
      <alignment horizontal="left" wrapText="1"/>
    </xf>
    <xf numFmtId="4" fontId="648" fillId="643" borderId="639" xfId="0" applyNumberFormat="1" applyFont="1" applyFill="1" applyBorder="1" applyAlignment="1">
      <alignment horizontal="left" wrapText="1"/>
    </xf>
    <xf numFmtId="4" fontId="649" fillId="644" borderId="640" xfId="0" applyNumberFormat="1" applyFont="1" applyFill="1" applyBorder="1" applyAlignment="1">
      <alignment horizontal="left" wrapText="1"/>
    </xf>
    <xf numFmtId="0" fontId="650" fillId="645" borderId="641" xfId="0" applyFont="1" applyFill="1" applyBorder="1" applyAlignment="1">
      <alignment horizontal="left" wrapText="1"/>
    </xf>
    <xf numFmtId="0" fontId="651" fillId="646" borderId="642" xfId="0" applyFont="1" applyFill="1" applyBorder="1" applyAlignment="1">
      <alignment horizontal="left" wrapText="1"/>
    </xf>
    <xf numFmtId="0" fontId="652" fillId="647" borderId="643" xfId="0" applyFont="1" applyFill="1" applyBorder="1" applyAlignment="1">
      <alignment horizontal="left" wrapText="1"/>
    </xf>
    <xf numFmtId="0" fontId="653" fillId="648" borderId="644" xfId="0" applyFont="1" applyFill="1" applyBorder="1" applyAlignment="1">
      <alignment horizontal="left" wrapText="1"/>
    </xf>
    <xf numFmtId="0" fontId="654" fillId="649" borderId="645" xfId="0" applyFont="1" applyFill="1" applyBorder="1" applyAlignment="1">
      <alignment horizontal="left" wrapText="1"/>
    </xf>
    <xf numFmtId="0" fontId="655" fillId="650" borderId="646" xfId="0" applyFont="1" applyFill="1" applyBorder="1" applyAlignment="1">
      <alignment horizontal="left" wrapText="1"/>
    </xf>
    <xf numFmtId="0" fontId="656" fillId="651" borderId="647" xfId="0" applyFont="1" applyFill="1" applyBorder="1" applyAlignment="1">
      <alignment horizontal="left" wrapText="1"/>
    </xf>
    <xf numFmtId="0" fontId="657" fillId="652" borderId="648" xfId="0" applyFont="1" applyFill="1" applyBorder="1" applyAlignment="1">
      <alignment horizontal="left" wrapText="1"/>
    </xf>
    <xf numFmtId="0" fontId="658" fillId="653" borderId="649" xfId="0" applyFont="1" applyFill="1" applyBorder="1" applyAlignment="1">
      <alignment horizontal="left" wrapText="1"/>
    </xf>
    <xf numFmtId="0" fontId="659" fillId="654" borderId="650" xfId="0" applyFont="1" applyFill="1" applyBorder="1" applyAlignment="1">
      <alignment horizontal="left" wrapText="1"/>
    </xf>
    <xf numFmtId="4" fontId="660" fillId="655" borderId="651" xfId="0" applyNumberFormat="1" applyFont="1" applyFill="1" applyBorder="1" applyAlignment="1">
      <alignment horizontal="left" wrapText="1"/>
    </xf>
    <xf numFmtId="0" fontId="661" fillId="656" borderId="652" xfId="0" applyFont="1" applyFill="1" applyBorder="1" applyAlignment="1">
      <alignment horizontal="left" wrapText="1"/>
    </xf>
    <xf numFmtId="0" fontId="662" fillId="657" borderId="653" xfId="0" applyFont="1" applyFill="1" applyBorder="1" applyAlignment="1">
      <alignment horizontal="left" wrapText="1"/>
    </xf>
    <xf numFmtId="0" fontId="663" fillId="658" borderId="654" xfId="0" applyFont="1" applyFill="1" applyBorder="1" applyAlignment="1">
      <alignment horizontal="left" wrapText="1"/>
    </xf>
    <xf numFmtId="0" fontId="664" fillId="659" borderId="655" xfId="0" applyFont="1" applyFill="1" applyBorder="1" applyAlignment="1">
      <alignment horizontal="left" wrapText="1"/>
    </xf>
    <xf numFmtId="0" fontId="665" fillId="660" borderId="656" xfId="0" applyFont="1" applyFill="1" applyBorder="1" applyAlignment="1">
      <alignment horizontal="left" wrapText="1"/>
    </xf>
    <xf numFmtId="0" fontId="666" fillId="661" borderId="657" xfId="0" applyFont="1" applyFill="1" applyBorder="1" applyAlignment="1">
      <alignment horizontal="left" wrapText="1"/>
    </xf>
    <xf numFmtId="0" fontId="667" fillId="662" borderId="658" xfId="0" applyFont="1" applyFill="1" applyBorder="1" applyAlignment="1">
      <alignment horizontal="left" wrapText="1"/>
    </xf>
    <xf numFmtId="0" fontId="668" fillId="663" borderId="659" xfId="0" applyFont="1" applyFill="1" applyBorder="1" applyAlignment="1">
      <alignment horizontal="left" wrapText="1"/>
    </xf>
    <xf numFmtId="0" fontId="669" fillId="664" borderId="660" xfId="0" applyFont="1" applyFill="1" applyBorder="1" applyAlignment="1">
      <alignment horizontal="left" wrapText="1"/>
    </xf>
    <xf numFmtId="4" fontId="670" fillId="665" borderId="661" xfId="0" applyNumberFormat="1" applyFont="1" applyFill="1" applyBorder="1" applyAlignment="1">
      <alignment horizontal="left" wrapText="1"/>
    </xf>
    <xf numFmtId="4" fontId="671" fillId="666" borderId="662" xfId="0" applyNumberFormat="1" applyFont="1" applyFill="1" applyBorder="1" applyAlignment="1">
      <alignment horizontal="left" wrapText="1"/>
    </xf>
    <xf numFmtId="0" fontId="672" fillId="667" borderId="663" xfId="0" applyFont="1" applyFill="1" applyBorder="1" applyAlignment="1">
      <alignment horizontal="left" wrapText="1"/>
    </xf>
    <xf numFmtId="0" fontId="673" fillId="668" borderId="664" xfId="0" applyFont="1" applyFill="1" applyBorder="1" applyAlignment="1">
      <alignment horizontal="left" wrapText="1"/>
    </xf>
    <xf numFmtId="0" fontId="674" fillId="669" borderId="665" xfId="0" applyFont="1" applyFill="1" applyBorder="1" applyAlignment="1">
      <alignment horizontal="left" wrapText="1"/>
    </xf>
    <xf numFmtId="0" fontId="675" fillId="670" borderId="666" xfId="0" applyFont="1" applyFill="1" applyBorder="1" applyAlignment="1">
      <alignment horizontal="left" wrapText="1"/>
    </xf>
    <xf numFmtId="0" fontId="676" fillId="671" borderId="667" xfId="0" applyFont="1" applyFill="1" applyBorder="1" applyAlignment="1">
      <alignment horizontal="left" wrapText="1"/>
    </xf>
    <xf numFmtId="0" fontId="677" fillId="672" borderId="668" xfId="0" applyFont="1" applyFill="1" applyBorder="1" applyAlignment="1">
      <alignment horizontal="left" wrapText="1"/>
    </xf>
    <xf numFmtId="0" fontId="678" fillId="673" borderId="669" xfId="0" applyFont="1" applyFill="1" applyBorder="1" applyAlignment="1">
      <alignment horizontal="left" wrapText="1"/>
    </xf>
    <xf numFmtId="0" fontId="679" fillId="674" borderId="670" xfId="0" applyFont="1" applyFill="1" applyBorder="1" applyAlignment="1">
      <alignment horizontal="left" wrapText="1"/>
    </xf>
    <xf numFmtId="0" fontId="680" fillId="675" borderId="671" xfId="0" applyFont="1" applyFill="1" applyBorder="1" applyAlignment="1">
      <alignment horizontal="left" wrapText="1"/>
    </xf>
    <xf numFmtId="0" fontId="681" fillId="676" borderId="672" xfId="0" applyFont="1" applyFill="1" applyBorder="1" applyAlignment="1">
      <alignment horizontal="left" wrapText="1"/>
    </xf>
    <xf numFmtId="4" fontId="682" fillId="677" borderId="673" xfId="0" applyNumberFormat="1" applyFont="1" applyFill="1" applyBorder="1" applyAlignment="1">
      <alignment horizontal="left" wrapText="1"/>
    </xf>
    <xf numFmtId="0" fontId="683" fillId="678" borderId="674" xfId="0" applyFont="1" applyFill="1" applyBorder="1" applyAlignment="1">
      <alignment horizontal="left" wrapText="1"/>
    </xf>
    <xf numFmtId="0" fontId="684" fillId="679" borderId="675" xfId="0" applyFont="1" applyFill="1" applyBorder="1" applyAlignment="1">
      <alignment horizontal="left" wrapText="1"/>
    </xf>
    <xf numFmtId="0" fontId="685" fillId="680" borderId="676" xfId="0" applyFont="1" applyFill="1" applyBorder="1" applyAlignment="1">
      <alignment horizontal="left" wrapText="1"/>
    </xf>
    <xf numFmtId="0" fontId="686" fillId="681" borderId="677" xfId="0" applyFont="1" applyFill="1" applyBorder="1" applyAlignment="1">
      <alignment horizontal="left" wrapText="1"/>
    </xf>
    <xf numFmtId="0" fontId="687" fillId="682" borderId="678" xfId="0" applyFont="1" applyFill="1" applyBorder="1" applyAlignment="1">
      <alignment horizontal="left" wrapText="1"/>
    </xf>
    <xf numFmtId="0" fontId="688" fillId="683" borderId="679" xfId="0" applyFont="1" applyFill="1" applyBorder="1" applyAlignment="1">
      <alignment horizontal="left" wrapText="1"/>
    </xf>
    <xf numFmtId="0" fontId="689" fillId="684" borderId="680" xfId="0" applyFont="1" applyFill="1" applyBorder="1" applyAlignment="1">
      <alignment horizontal="left" wrapText="1"/>
    </xf>
    <xf numFmtId="0" fontId="690" fillId="685" borderId="681" xfId="0" applyFont="1" applyFill="1" applyBorder="1" applyAlignment="1">
      <alignment horizontal="left" wrapText="1"/>
    </xf>
    <xf numFmtId="0" fontId="691" fillId="686" borderId="682" xfId="0" applyFont="1" applyFill="1" applyBorder="1" applyAlignment="1">
      <alignment horizontal="left" wrapText="1"/>
    </xf>
    <xf numFmtId="4" fontId="692" fillId="687" borderId="683" xfId="0" applyNumberFormat="1" applyFont="1" applyFill="1" applyBorder="1" applyAlignment="1">
      <alignment horizontal="left" wrapText="1"/>
    </xf>
    <xf numFmtId="4" fontId="693" fillId="688" borderId="684" xfId="0" applyNumberFormat="1" applyFont="1" applyFill="1" applyBorder="1" applyAlignment="1">
      <alignment horizontal="left" wrapText="1"/>
    </xf>
    <xf numFmtId="0" fontId="694" fillId="689" borderId="685" xfId="0" applyFont="1" applyFill="1" applyBorder="1" applyAlignment="1">
      <alignment horizontal="left" wrapText="1"/>
    </xf>
    <xf numFmtId="0" fontId="695" fillId="690" borderId="686" xfId="0" applyFont="1" applyFill="1" applyBorder="1" applyAlignment="1">
      <alignment horizontal="left" wrapText="1"/>
    </xf>
    <xf numFmtId="0" fontId="696" fillId="691" borderId="687" xfId="0" applyFont="1" applyFill="1" applyBorder="1" applyAlignment="1">
      <alignment horizontal="left" wrapText="1"/>
    </xf>
    <xf numFmtId="0" fontId="697" fillId="692" borderId="688" xfId="0" applyFont="1" applyFill="1" applyBorder="1" applyAlignment="1">
      <alignment horizontal="left" wrapText="1"/>
    </xf>
    <xf numFmtId="0" fontId="698" fillId="693" borderId="689" xfId="0" applyFont="1" applyFill="1" applyBorder="1" applyAlignment="1">
      <alignment horizontal="left" wrapText="1"/>
    </xf>
    <xf numFmtId="0" fontId="699" fillId="694" borderId="690" xfId="0" applyFont="1" applyFill="1" applyBorder="1" applyAlignment="1">
      <alignment horizontal="left" wrapText="1"/>
    </xf>
    <xf numFmtId="0" fontId="700" fillId="695" borderId="691" xfId="0" applyFont="1" applyFill="1" applyBorder="1" applyAlignment="1">
      <alignment horizontal="left" wrapText="1"/>
    </xf>
    <xf numFmtId="0" fontId="701" fillId="696" borderId="692" xfId="0" applyFont="1" applyFill="1" applyBorder="1" applyAlignment="1">
      <alignment horizontal="left" wrapText="1"/>
    </xf>
    <xf numFmtId="0" fontId="702" fillId="697" borderId="693" xfId="0" applyFont="1" applyFill="1" applyBorder="1" applyAlignment="1">
      <alignment horizontal="left" wrapText="1"/>
    </xf>
    <xf numFmtId="0" fontId="703" fillId="698" borderId="694" xfId="0" applyFont="1" applyFill="1" applyBorder="1" applyAlignment="1">
      <alignment horizontal="left" wrapText="1"/>
    </xf>
    <xf numFmtId="4" fontId="704" fillId="699" borderId="695" xfId="0" applyNumberFormat="1" applyFont="1" applyFill="1" applyBorder="1" applyAlignment="1">
      <alignment horizontal="left" wrapText="1"/>
    </xf>
    <xf numFmtId="0" fontId="705" fillId="700" borderId="696" xfId="0" applyFont="1" applyFill="1" applyBorder="1" applyAlignment="1">
      <alignment horizontal="left" wrapText="1"/>
    </xf>
    <xf numFmtId="0" fontId="706" fillId="701" borderId="697" xfId="0" applyFont="1" applyFill="1" applyBorder="1" applyAlignment="1">
      <alignment horizontal="left" wrapText="1"/>
    </xf>
    <xf numFmtId="0" fontId="707" fillId="702" borderId="698" xfId="0" applyFont="1" applyFill="1" applyBorder="1" applyAlignment="1">
      <alignment horizontal="left" wrapText="1"/>
    </xf>
    <xf numFmtId="0" fontId="708" fillId="703" borderId="699" xfId="0" applyFont="1" applyFill="1" applyBorder="1" applyAlignment="1">
      <alignment horizontal="left" wrapText="1"/>
    </xf>
    <xf numFmtId="0" fontId="709" fillId="704" borderId="700" xfId="0" applyFont="1" applyFill="1" applyBorder="1" applyAlignment="1">
      <alignment horizontal="left" wrapText="1"/>
    </xf>
    <xf numFmtId="0" fontId="710" fillId="705" borderId="701" xfId="0" applyFont="1" applyFill="1" applyBorder="1" applyAlignment="1">
      <alignment horizontal="left" wrapText="1"/>
    </xf>
    <xf numFmtId="0" fontId="711" fillId="706" borderId="702" xfId="0" applyFont="1" applyFill="1" applyBorder="1" applyAlignment="1">
      <alignment horizontal="left" wrapText="1"/>
    </xf>
    <xf numFmtId="0" fontId="712" fillId="707" borderId="703" xfId="0" applyFont="1" applyFill="1" applyBorder="1" applyAlignment="1">
      <alignment horizontal="left" wrapText="1"/>
    </xf>
    <xf numFmtId="0" fontId="713" fillId="708" borderId="704" xfId="0" applyFont="1" applyFill="1" applyBorder="1" applyAlignment="1">
      <alignment horizontal="left" wrapText="1"/>
    </xf>
    <xf numFmtId="4" fontId="714" fillId="709" borderId="705" xfId="0" applyNumberFormat="1" applyFont="1" applyFill="1" applyBorder="1" applyAlignment="1">
      <alignment horizontal="left" wrapText="1"/>
    </xf>
    <xf numFmtId="4" fontId="715" fillId="710" borderId="706" xfId="0" applyNumberFormat="1" applyFont="1" applyFill="1" applyBorder="1" applyAlignment="1">
      <alignment horizontal="left" wrapText="1"/>
    </xf>
    <xf numFmtId="0" fontId="716" fillId="711" borderId="707" xfId="0" applyFont="1" applyFill="1" applyBorder="1" applyAlignment="1">
      <alignment horizontal="left" wrapText="1"/>
    </xf>
    <xf numFmtId="0" fontId="717" fillId="712" borderId="708" xfId="0" applyFont="1" applyFill="1" applyBorder="1" applyAlignment="1">
      <alignment horizontal="left" wrapText="1"/>
    </xf>
    <xf numFmtId="0" fontId="718" fillId="713" borderId="709" xfId="0" applyFont="1" applyFill="1" applyBorder="1" applyAlignment="1">
      <alignment horizontal="left" wrapText="1"/>
    </xf>
    <xf numFmtId="0" fontId="719" fillId="714" borderId="710" xfId="0" applyFont="1" applyFill="1" applyBorder="1" applyAlignment="1">
      <alignment horizontal="left" wrapText="1"/>
    </xf>
    <xf numFmtId="0" fontId="720" fillId="715" borderId="711" xfId="0" applyFont="1" applyFill="1" applyBorder="1" applyAlignment="1">
      <alignment horizontal="left" wrapText="1"/>
    </xf>
    <xf numFmtId="0" fontId="721" fillId="716" borderId="712" xfId="0" applyFont="1" applyFill="1" applyBorder="1" applyAlignment="1">
      <alignment horizontal="left" wrapText="1"/>
    </xf>
    <xf numFmtId="0" fontId="722" fillId="717" borderId="713" xfId="0" applyFont="1" applyFill="1" applyBorder="1" applyAlignment="1">
      <alignment horizontal="left" wrapText="1"/>
    </xf>
    <xf numFmtId="0" fontId="723" fillId="718" borderId="714" xfId="0" applyFont="1" applyFill="1" applyBorder="1" applyAlignment="1">
      <alignment horizontal="left" wrapText="1"/>
    </xf>
    <xf numFmtId="0" fontId="724" fillId="719" borderId="715" xfId="0" applyFont="1" applyFill="1" applyBorder="1" applyAlignment="1">
      <alignment horizontal="left" wrapText="1"/>
    </xf>
    <xf numFmtId="0" fontId="725" fillId="720" borderId="716" xfId="0" applyFont="1" applyFill="1" applyBorder="1" applyAlignment="1">
      <alignment horizontal="left" wrapText="1"/>
    </xf>
    <xf numFmtId="4" fontId="726" fillId="721" borderId="717" xfId="0" applyNumberFormat="1" applyFont="1" applyFill="1" applyBorder="1" applyAlignment="1">
      <alignment horizontal="left" wrapText="1"/>
    </xf>
    <xf numFmtId="0" fontId="727" fillId="722" borderId="718" xfId="0" applyFont="1" applyFill="1" applyBorder="1" applyAlignment="1">
      <alignment horizontal="left" wrapText="1"/>
    </xf>
    <xf numFmtId="0" fontId="728" fillId="723" borderId="719" xfId="0" applyFont="1" applyFill="1" applyBorder="1" applyAlignment="1">
      <alignment horizontal="left" wrapText="1"/>
    </xf>
    <xf numFmtId="0" fontId="729" fillId="724" borderId="720" xfId="0" applyFont="1" applyFill="1" applyBorder="1" applyAlignment="1">
      <alignment horizontal="left" wrapText="1"/>
    </xf>
    <xf numFmtId="0" fontId="730" fillId="725" borderId="721" xfId="0" applyFont="1" applyFill="1" applyBorder="1" applyAlignment="1">
      <alignment horizontal="left" wrapText="1"/>
    </xf>
    <xf numFmtId="0" fontId="731" fillId="726" borderId="722" xfId="0" applyFont="1" applyFill="1" applyBorder="1" applyAlignment="1">
      <alignment horizontal="left" wrapText="1"/>
    </xf>
    <xf numFmtId="0" fontId="732" fillId="727" borderId="723" xfId="0" applyFont="1" applyFill="1" applyBorder="1" applyAlignment="1">
      <alignment horizontal="left" wrapText="1"/>
    </xf>
    <xf numFmtId="0" fontId="733" fillId="728" borderId="724" xfId="0" applyFont="1" applyFill="1" applyBorder="1" applyAlignment="1">
      <alignment horizontal="left" wrapText="1"/>
    </xf>
    <xf numFmtId="0" fontId="734" fillId="729" borderId="725" xfId="0" applyFont="1" applyFill="1" applyBorder="1" applyAlignment="1">
      <alignment horizontal="left" wrapText="1"/>
    </xf>
    <xf numFmtId="0" fontId="735" fillId="730" borderId="726" xfId="0" applyFont="1" applyFill="1" applyBorder="1" applyAlignment="1">
      <alignment horizontal="left" wrapText="1"/>
    </xf>
    <xf numFmtId="4" fontId="736" fillId="731" borderId="727" xfId="0" applyNumberFormat="1" applyFont="1" applyFill="1" applyBorder="1" applyAlignment="1">
      <alignment horizontal="left" wrapText="1"/>
    </xf>
    <xf numFmtId="4" fontId="737" fillId="732" borderId="728" xfId="0" applyNumberFormat="1" applyFont="1" applyFill="1" applyBorder="1" applyAlignment="1">
      <alignment horizontal="left" wrapText="1"/>
    </xf>
    <xf numFmtId="0" fontId="738" fillId="733" borderId="729" xfId="0" applyFont="1" applyFill="1" applyBorder="1" applyAlignment="1">
      <alignment horizontal="left" wrapText="1"/>
    </xf>
    <xf numFmtId="0" fontId="739" fillId="734" borderId="730" xfId="0" applyFont="1" applyFill="1" applyBorder="1" applyAlignment="1">
      <alignment horizontal="left" wrapText="1"/>
    </xf>
    <xf numFmtId="0" fontId="740" fillId="735" borderId="731" xfId="0" applyFont="1" applyFill="1" applyBorder="1" applyAlignment="1">
      <alignment horizontal="left" wrapText="1"/>
    </xf>
    <xf numFmtId="0" fontId="741" fillId="736" borderId="732" xfId="0" applyFont="1" applyFill="1" applyBorder="1" applyAlignment="1">
      <alignment horizontal="left" wrapText="1"/>
    </xf>
    <xf numFmtId="0" fontId="742" fillId="737" borderId="733" xfId="0" applyFont="1" applyFill="1" applyBorder="1" applyAlignment="1">
      <alignment horizontal="left" wrapText="1"/>
    </xf>
    <xf numFmtId="0" fontId="743" fillId="738" borderId="734" xfId="0" applyFont="1" applyFill="1" applyBorder="1" applyAlignment="1">
      <alignment horizontal="left" wrapText="1"/>
    </xf>
    <xf numFmtId="0" fontId="744" fillId="739" borderId="735" xfId="0" applyFont="1" applyFill="1" applyBorder="1" applyAlignment="1">
      <alignment horizontal="left" wrapText="1"/>
    </xf>
    <xf numFmtId="0" fontId="745" fillId="740" borderId="736" xfId="0" applyFont="1" applyFill="1" applyBorder="1" applyAlignment="1">
      <alignment horizontal="left" wrapText="1"/>
    </xf>
    <xf numFmtId="0" fontId="746" fillId="741" borderId="737" xfId="0" applyFont="1" applyFill="1" applyBorder="1" applyAlignment="1">
      <alignment horizontal="left" wrapText="1"/>
    </xf>
    <xf numFmtId="0" fontId="747" fillId="742" borderId="738" xfId="0" applyFont="1" applyFill="1" applyBorder="1" applyAlignment="1">
      <alignment horizontal="left" wrapText="1"/>
    </xf>
    <xf numFmtId="4" fontId="748" fillId="743" borderId="739" xfId="0" applyNumberFormat="1" applyFont="1" applyFill="1" applyBorder="1" applyAlignment="1">
      <alignment horizontal="left" wrapText="1"/>
    </xf>
    <xf numFmtId="0" fontId="749" fillId="744" borderId="740" xfId="0" applyFont="1" applyFill="1" applyBorder="1" applyAlignment="1">
      <alignment horizontal="left" wrapText="1"/>
    </xf>
    <xf numFmtId="0" fontId="750" fillId="745" borderId="741" xfId="0" applyFont="1" applyFill="1" applyBorder="1" applyAlignment="1">
      <alignment horizontal="left" wrapText="1"/>
    </xf>
    <xf numFmtId="0" fontId="751" fillId="746" borderId="742" xfId="0" applyFont="1" applyFill="1" applyBorder="1" applyAlignment="1">
      <alignment horizontal="left" wrapText="1"/>
    </xf>
    <xf numFmtId="0" fontId="752" fillId="747" borderId="743" xfId="0" applyFont="1" applyFill="1" applyBorder="1" applyAlignment="1">
      <alignment horizontal="left" wrapText="1"/>
    </xf>
    <xf numFmtId="0" fontId="753" fillId="748" borderId="744" xfId="0" applyFont="1" applyFill="1" applyBorder="1" applyAlignment="1">
      <alignment horizontal="left" wrapText="1"/>
    </xf>
    <xf numFmtId="0" fontId="754" fillId="749" borderId="745" xfId="0" applyFont="1" applyFill="1" applyBorder="1" applyAlignment="1">
      <alignment horizontal="left" wrapText="1"/>
    </xf>
    <xf numFmtId="0" fontId="755" fillId="750" borderId="746" xfId="0" applyFont="1" applyFill="1" applyBorder="1" applyAlignment="1">
      <alignment horizontal="left" wrapText="1"/>
    </xf>
    <xf numFmtId="0" fontId="756" fillId="751" borderId="747" xfId="0" applyFont="1" applyFill="1" applyBorder="1" applyAlignment="1">
      <alignment horizontal="left" wrapText="1"/>
    </xf>
    <xf numFmtId="0" fontId="757" fillId="752" borderId="748" xfId="0" applyFont="1" applyFill="1" applyBorder="1" applyAlignment="1">
      <alignment horizontal="left" wrapText="1"/>
    </xf>
    <xf numFmtId="4" fontId="758" fillId="753" borderId="749" xfId="0" applyNumberFormat="1" applyFont="1" applyFill="1" applyBorder="1" applyAlignment="1">
      <alignment horizontal="left" wrapText="1"/>
    </xf>
    <xf numFmtId="4" fontId="759" fillId="754" borderId="750" xfId="0" applyNumberFormat="1" applyFont="1" applyFill="1" applyBorder="1" applyAlignment="1">
      <alignment horizontal="left" wrapText="1"/>
    </xf>
    <xf numFmtId="0" fontId="760" fillId="755" borderId="751" xfId="0" applyFont="1" applyFill="1" applyBorder="1" applyAlignment="1">
      <alignment horizontal="left" wrapText="1"/>
    </xf>
    <xf numFmtId="0" fontId="761" fillId="756" borderId="752" xfId="0" applyFont="1" applyFill="1" applyBorder="1" applyAlignment="1">
      <alignment horizontal="left" wrapText="1"/>
    </xf>
    <xf numFmtId="0" fontId="762" fillId="757" borderId="753" xfId="0" applyFont="1" applyFill="1" applyBorder="1" applyAlignment="1">
      <alignment horizontal="left" wrapText="1"/>
    </xf>
    <xf numFmtId="0" fontId="763" fillId="758" borderId="754" xfId="0" applyFont="1" applyFill="1" applyBorder="1" applyAlignment="1">
      <alignment horizontal="left" wrapText="1"/>
    </xf>
    <xf numFmtId="0" fontId="764" fillId="759" borderId="755" xfId="0" applyFont="1" applyFill="1" applyBorder="1" applyAlignment="1">
      <alignment horizontal="left" wrapText="1"/>
    </xf>
    <xf numFmtId="0" fontId="765" fillId="760" borderId="756" xfId="0" applyFont="1" applyFill="1" applyBorder="1" applyAlignment="1">
      <alignment horizontal="left" wrapText="1"/>
    </xf>
    <xf numFmtId="0" fontId="766" fillId="761" borderId="757" xfId="0" applyFont="1" applyFill="1" applyBorder="1" applyAlignment="1">
      <alignment horizontal="left" wrapText="1"/>
    </xf>
    <xf numFmtId="0" fontId="767" fillId="762" borderId="758" xfId="0" applyFont="1" applyFill="1" applyBorder="1" applyAlignment="1">
      <alignment horizontal="left" wrapText="1"/>
    </xf>
    <xf numFmtId="0" fontId="768" fillId="763" borderId="759" xfId="0" applyFont="1" applyFill="1" applyBorder="1" applyAlignment="1">
      <alignment horizontal="left" wrapText="1"/>
    </xf>
    <xf numFmtId="0" fontId="769" fillId="764" borderId="760" xfId="0" applyFont="1" applyFill="1" applyBorder="1" applyAlignment="1">
      <alignment horizontal="left" wrapText="1"/>
    </xf>
    <xf numFmtId="4" fontId="770" fillId="765" borderId="761" xfId="0" applyNumberFormat="1" applyFont="1" applyFill="1" applyBorder="1" applyAlignment="1">
      <alignment horizontal="left" wrapText="1"/>
    </xf>
    <xf numFmtId="0" fontId="771" fillId="766" borderId="762" xfId="0" applyFont="1" applyFill="1" applyBorder="1" applyAlignment="1">
      <alignment horizontal="left" wrapText="1"/>
    </xf>
    <xf numFmtId="0" fontId="772" fillId="767" borderId="763" xfId="0" applyFont="1" applyFill="1" applyBorder="1" applyAlignment="1">
      <alignment horizontal="left" wrapText="1"/>
    </xf>
    <xf numFmtId="0" fontId="773" fillId="768" borderId="764" xfId="0" applyFont="1" applyFill="1" applyBorder="1" applyAlignment="1">
      <alignment horizontal="left" wrapText="1"/>
    </xf>
    <xf numFmtId="0" fontId="774" fillId="769" borderId="765" xfId="0" applyFont="1" applyFill="1" applyBorder="1" applyAlignment="1">
      <alignment horizontal="left" wrapText="1"/>
    </xf>
    <xf numFmtId="0" fontId="775" fillId="770" borderId="766" xfId="0" applyFont="1" applyFill="1" applyBorder="1" applyAlignment="1">
      <alignment horizontal="left" wrapText="1"/>
    </xf>
    <xf numFmtId="0" fontId="776" fillId="771" borderId="767" xfId="0" applyFont="1" applyFill="1" applyBorder="1" applyAlignment="1">
      <alignment horizontal="left" wrapText="1"/>
    </xf>
    <xf numFmtId="0" fontId="777" fillId="772" borderId="768" xfId="0" applyFont="1" applyFill="1" applyBorder="1" applyAlignment="1">
      <alignment horizontal="left" wrapText="1"/>
    </xf>
    <xf numFmtId="0" fontId="778" fillId="773" borderId="769" xfId="0" applyFont="1" applyFill="1" applyBorder="1" applyAlignment="1">
      <alignment horizontal="left" wrapText="1"/>
    </xf>
    <xf numFmtId="0" fontId="779" fillId="774" borderId="770" xfId="0" applyFont="1" applyFill="1" applyBorder="1" applyAlignment="1">
      <alignment horizontal="left" wrapText="1"/>
    </xf>
    <xf numFmtId="4" fontId="780" fillId="775" borderId="771" xfId="0" applyNumberFormat="1" applyFont="1" applyFill="1" applyBorder="1" applyAlignment="1">
      <alignment horizontal="left" wrapText="1"/>
    </xf>
    <xf numFmtId="4" fontId="781" fillId="776" borderId="772" xfId="0" applyNumberFormat="1" applyFont="1" applyFill="1" applyBorder="1" applyAlignment="1">
      <alignment horizontal="left" wrapText="1"/>
    </xf>
    <xf numFmtId="0" fontId="782" fillId="777" borderId="773" xfId="0" applyFont="1" applyFill="1" applyBorder="1" applyAlignment="1">
      <alignment horizontal="left" wrapText="1"/>
    </xf>
    <xf numFmtId="0" fontId="783" fillId="778" borderId="774" xfId="0" applyFont="1" applyFill="1" applyBorder="1" applyAlignment="1">
      <alignment horizontal="left" wrapText="1"/>
    </xf>
    <xf numFmtId="0" fontId="784" fillId="779" borderId="775" xfId="0" applyFont="1" applyFill="1" applyBorder="1" applyAlignment="1">
      <alignment horizontal="left" wrapText="1"/>
    </xf>
    <xf numFmtId="0" fontId="785" fillId="780" borderId="776" xfId="0" applyFont="1" applyFill="1" applyBorder="1" applyAlignment="1">
      <alignment horizontal="left" wrapText="1"/>
    </xf>
    <xf numFmtId="0" fontId="786" fillId="781" borderId="777" xfId="0" applyFont="1" applyFill="1" applyBorder="1" applyAlignment="1">
      <alignment horizontal="left" wrapText="1"/>
    </xf>
    <xf numFmtId="0" fontId="787" fillId="782" borderId="778" xfId="0" applyFont="1" applyFill="1" applyBorder="1" applyAlignment="1">
      <alignment horizontal="left" wrapText="1"/>
    </xf>
    <xf numFmtId="0" fontId="788" fillId="783" borderId="779" xfId="0" applyFont="1" applyFill="1" applyBorder="1" applyAlignment="1">
      <alignment horizontal="left" wrapText="1"/>
    </xf>
    <xf numFmtId="0" fontId="789" fillId="784" borderId="780" xfId="0" applyFont="1" applyFill="1" applyBorder="1" applyAlignment="1">
      <alignment horizontal="left" wrapText="1"/>
    </xf>
    <xf numFmtId="0" fontId="790" fillId="785" borderId="781" xfId="0" applyFont="1" applyFill="1" applyBorder="1" applyAlignment="1">
      <alignment horizontal="left" wrapText="1"/>
    </xf>
    <xf numFmtId="0" fontId="791" fillId="786" borderId="782" xfId="0" applyFont="1" applyFill="1" applyBorder="1" applyAlignment="1">
      <alignment horizontal="left" wrapText="1"/>
    </xf>
    <xf numFmtId="4" fontId="792" fillId="787" borderId="783" xfId="0" applyNumberFormat="1" applyFont="1" applyFill="1" applyBorder="1" applyAlignment="1">
      <alignment horizontal="left" wrapText="1"/>
    </xf>
    <xf numFmtId="0" fontId="793" fillId="788" borderId="784" xfId="0" applyFont="1" applyFill="1" applyBorder="1" applyAlignment="1">
      <alignment horizontal="left" wrapText="1"/>
    </xf>
    <xf numFmtId="0" fontId="794" fillId="789" borderId="785" xfId="0" applyFont="1" applyFill="1" applyBorder="1" applyAlignment="1">
      <alignment horizontal="left" wrapText="1"/>
    </xf>
    <xf numFmtId="0" fontId="795" fillId="790" borderId="786" xfId="0" applyFont="1" applyFill="1" applyBorder="1" applyAlignment="1">
      <alignment horizontal="left" wrapText="1"/>
    </xf>
    <xf numFmtId="0" fontId="796" fillId="791" borderId="787" xfId="0" applyFont="1" applyFill="1" applyBorder="1" applyAlignment="1">
      <alignment horizontal="left" wrapText="1"/>
    </xf>
    <xf numFmtId="0" fontId="797" fillId="792" borderId="788" xfId="0" applyFont="1" applyFill="1" applyBorder="1" applyAlignment="1">
      <alignment horizontal="left" wrapText="1"/>
    </xf>
    <xf numFmtId="0" fontId="798" fillId="793" borderId="789" xfId="0" applyFont="1" applyFill="1" applyBorder="1" applyAlignment="1">
      <alignment horizontal="left" wrapText="1"/>
    </xf>
    <xf numFmtId="0" fontId="799" fillId="794" borderId="790" xfId="0" applyFont="1" applyFill="1" applyBorder="1" applyAlignment="1">
      <alignment horizontal="left" wrapText="1"/>
    </xf>
    <xf numFmtId="0" fontId="800" fillId="795" borderId="791" xfId="0" applyFont="1" applyFill="1" applyBorder="1" applyAlignment="1">
      <alignment horizontal="left" wrapText="1"/>
    </xf>
    <xf numFmtId="0" fontId="801" fillId="796" borderId="792" xfId="0" applyFont="1" applyFill="1" applyBorder="1" applyAlignment="1">
      <alignment horizontal="left" wrapText="1"/>
    </xf>
    <xf numFmtId="4" fontId="802" fillId="797" borderId="793" xfId="0" applyNumberFormat="1" applyFont="1" applyFill="1" applyBorder="1" applyAlignment="1">
      <alignment horizontal="left" wrapText="1"/>
    </xf>
    <xf numFmtId="4" fontId="803" fillId="798" borderId="794" xfId="0" applyNumberFormat="1" applyFont="1" applyFill="1" applyBorder="1" applyAlignment="1">
      <alignment horizontal="left" wrapText="1"/>
    </xf>
    <xf numFmtId="0" fontId="804" fillId="799" borderId="795" xfId="0" applyFont="1" applyFill="1" applyBorder="1" applyAlignment="1">
      <alignment horizontal="left" wrapText="1"/>
    </xf>
    <xf numFmtId="0" fontId="805" fillId="800" borderId="796" xfId="0" applyFont="1" applyFill="1" applyBorder="1" applyAlignment="1">
      <alignment horizontal="left" wrapText="1"/>
    </xf>
    <xf numFmtId="0" fontId="806" fillId="801" borderId="797" xfId="0" applyFont="1" applyFill="1" applyBorder="1" applyAlignment="1">
      <alignment horizontal="left" wrapText="1"/>
    </xf>
    <xf numFmtId="0" fontId="807" fillId="802" borderId="798" xfId="0" applyFont="1" applyFill="1" applyBorder="1" applyAlignment="1">
      <alignment horizontal="left" wrapText="1"/>
    </xf>
    <xf numFmtId="0" fontId="808" fillId="803" borderId="799" xfId="0" applyFont="1" applyFill="1" applyBorder="1" applyAlignment="1">
      <alignment horizontal="left" wrapText="1"/>
    </xf>
    <xf numFmtId="0" fontId="809" fillId="804" borderId="800" xfId="0" applyFont="1" applyFill="1" applyBorder="1" applyAlignment="1">
      <alignment horizontal="left" wrapText="1"/>
    </xf>
    <xf numFmtId="0" fontId="810" fillId="805" borderId="801" xfId="0" applyFont="1" applyFill="1" applyBorder="1" applyAlignment="1">
      <alignment horizontal="left" wrapText="1"/>
    </xf>
    <xf numFmtId="0" fontId="811" fillId="806" borderId="802" xfId="0" applyFont="1" applyFill="1" applyBorder="1" applyAlignment="1">
      <alignment horizontal="left" wrapText="1"/>
    </xf>
    <xf numFmtId="0" fontId="812" fillId="807" borderId="803" xfId="0" applyFont="1" applyFill="1" applyBorder="1" applyAlignment="1">
      <alignment horizontal="left" wrapText="1"/>
    </xf>
    <xf numFmtId="0" fontId="813" fillId="808" borderId="804" xfId="0" applyFont="1" applyFill="1" applyBorder="1" applyAlignment="1">
      <alignment horizontal="left" wrapText="1"/>
    </xf>
    <xf numFmtId="4" fontId="814" fillId="809" borderId="805" xfId="0" applyNumberFormat="1" applyFont="1" applyFill="1" applyBorder="1" applyAlignment="1">
      <alignment horizontal="left" wrapText="1"/>
    </xf>
    <xf numFmtId="0" fontId="815" fillId="810" borderId="806" xfId="0" applyFont="1" applyFill="1" applyBorder="1" applyAlignment="1">
      <alignment horizontal="left" wrapText="1"/>
    </xf>
    <xf numFmtId="0" fontId="816" fillId="811" borderId="807" xfId="0" applyFont="1" applyFill="1" applyBorder="1" applyAlignment="1">
      <alignment horizontal="left" wrapText="1"/>
    </xf>
    <xf numFmtId="0" fontId="817" fillId="812" borderId="808" xfId="0" applyFont="1" applyFill="1" applyBorder="1" applyAlignment="1">
      <alignment horizontal="left" wrapText="1"/>
    </xf>
    <xf numFmtId="0" fontId="818" fillId="813" borderId="809" xfId="0" applyFont="1" applyFill="1" applyBorder="1" applyAlignment="1">
      <alignment horizontal="left" wrapText="1"/>
    </xf>
    <xf numFmtId="0" fontId="819" fillId="814" borderId="810" xfId="0" applyFont="1" applyFill="1" applyBorder="1" applyAlignment="1">
      <alignment horizontal="left" wrapText="1"/>
    </xf>
    <xf numFmtId="0" fontId="820" fillId="815" borderId="811" xfId="0" applyFont="1" applyFill="1" applyBorder="1" applyAlignment="1">
      <alignment horizontal="left" wrapText="1"/>
    </xf>
    <xf numFmtId="0" fontId="821" fillId="816" borderId="812" xfId="0" applyFont="1" applyFill="1" applyBorder="1" applyAlignment="1">
      <alignment horizontal="left" wrapText="1"/>
    </xf>
    <xf numFmtId="0" fontId="822" fillId="817" borderId="813" xfId="0" applyFont="1" applyFill="1" applyBorder="1" applyAlignment="1">
      <alignment horizontal="left" wrapText="1"/>
    </xf>
    <xf numFmtId="0" fontId="823" fillId="818" borderId="814" xfId="0" applyFont="1" applyFill="1" applyBorder="1" applyAlignment="1">
      <alignment horizontal="left" wrapText="1"/>
    </xf>
    <xf numFmtId="4" fontId="824" fillId="819" borderId="815" xfId="0" applyNumberFormat="1" applyFont="1" applyFill="1" applyBorder="1" applyAlignment="1">
      <alignment horizontal="left" wrapText="1"/>
    </xf>
    <xf numFmtId="4" fontId="825" fillId="820" borderId="816" xfId="0" applyNumberFormat="1" applyFont="1" applyFill="1" applyBorder="1" applyAlignment="1">
      <alignment horizontal="left" wrapText="1"/>
    </xf>
    <xf numFmtId="0" fontId="826" fillId="821" borderId="817" xfId="0" applyFont="1" applyFill="1" applyBorder="1" applyAlignment="1">
      <alignment horizontal="left" wrapText="1"/>
    </xf>
    <xf numFmtId="0" fontId="827" fillId="822" borderId="818" xfId="0" applyFont="1" applyFill="1" applyBorder="1" applyAlignment="1">
      <alignment horizontal="left" wrapText="1"/>
    </xf>
    <xf numFmtId="0" fontId="828" fillId="823" borderId="819" xfId="0" applyFont="1" applyFill="1" applyBorder="1" applyAlignment="1">
      <alignment horizontal="left" wrapText="1"/>
    </xf>
    <xf numFmtId="0" fontId="829" fillId="824" borderId="820" xfId="0" applyFont="1" applyFill="1" applyBorder="1" applyAlignment="1">
      <alignment horizontal="left" wrapText="1"/>
    </xf>
    <xf numFmtId="0" fontId="830" fillId="825" borderId="821" xfId="0" applyFont="1" applyFill="1" applyBorder="1" applyAlignment="1">
      <alignment horizontal="left" wrapText="1"/>
    </xf>
    <xf numFmtId="0" fontId="831" fillId="826" borderId="822" xfId="0" applyFont="1" applyFill="1" applyBorder="1" applyAlignment="1">
      <alignment horizontal="left" wrapText="1"/>
    </xf>
    <xf numFmtId="0" fontId="832" fillId="827" borderId="823" xfId="0" applyFont="1" applyFill="1" applyBorder="1" applyAlignment="1">
      <alignment horizontal="left" wrapText="1"/>
    </xf>
    <xf numFmtId="0" fontId="833" fillId="828" borderId="824" xfId="0" applyFont="1" applyFill="1" applyBorder="1" applyAlignment="1">
      <alignment horizontal="left" wrapText="1"/>
    </xf>
    <xf numFmtId="0" fontId="834" fillId="829" borderId="825" xfId="0" applyFont="1" applyFill="1" applyBorder="1" applyAlignment="1">
      <alignment horizontal="left" wrapText="1"/>
    </xf>
    <xf numFmtId="0" fontId="835" fillId="830" borderId="826" xfId="0" applyFont="1" applyFill="1" applyBorder="1" applyAlignment="1">
      <alignment horizontal="left" wrapText="1"/>
    </xf>
    <xf numFmtId="4" fontId="836" fillId="831" borderId="827" xfId="0" applyNumberFormat="1" applyFont="1" applyFill="1" applyBorder="1" applyAlignment="1">
      <alignment horizontal="left" wrapText="1"/>
    </xf>
    <xf numFmtId="0" fontId="837" fillId="832" borderId="828" xfId="0" applyFont="1" applyFill="1" applyBorder="1" applyAlignment="1">
      <alignment horizontal="left" wrapText="1"/>
    </xf>
    <xf numFmtId="0" fontId="838" fillId="833" borderId="829" xfId="0" applyFont="1" applyFill="1" applyBorder="1" applyAlignment="1">
      <alignment horizontal="left" wrapText="1"/>
    </xf>
    <xf numFmtId="0" fontId="839" fillId="834" borderId="830" xfId="0" applyFont="1" applyFill="1" applyBorder="1" applyAlignment="1">
      <alignment horizontal="left" wrapText="1"/>
    </xf>
    <xf numFmtId="0" fontId="840" fillId="835" borderId="831" xfId="0" applyFont="1" applyFill="1" applyBorder="1" applyAlignment="1">
      <alignment horizontal="left" wrapText="1"/>
    </xf>
    <xf numFmtId="0" fontId="841" fillId="836" borderId="832" xfId="0" applyFont="1" applyFill="1" applyBorder="1" applyAlignment="1">
      <alignment horizontal="left" wrapText="1"/>
    </xf>
    <xf numFmtId="0" fontId="842" fillId="837" borderId="833" xfId="0" applyFont="1" applyFill="1" applyBorder="1" applyAlignment="1">
      <alignment horizontal="left" wrapText="1"/>
    </xf>
    <xf numFmtId="0" fontId="843" fillId="838" borderId="834" xfId="0" applyFont="1" applyFill="1" applyBorder="1" applyAlignment="1">
      <alignment horizontal="left" wrapText="1"/>
    </xf>
    <xf numFmtId="0" fontId="844" fillId="839" borderId="835" xfId="0" applyFont="1" applyFill="1" applyBorder="1" applyAlignment="1">
      <alignment horizontal="left" wrapText="1"/>
    </xf>
    <xf numFmtId="0" fontId="845" fillId="840" borderId="836" xfId="0" applyFont="1" applyFill="1" applyBorder="1" applyAlignment="1">
      <alignment horizontal="left" wrapText="1"/>
    </xf>
    <xf numFmtId="4" fontId="846" fillId="841" borderId="837" xfId="0" applyNumberFormat="1" applyFont="1" applyFill="1" applyBorder="1" applyAlignment="1">
      <alignment horizontal="left" wrapText="1"/>
    </xf>
    <xf numFmtId="4" fontId="847" fillId="842" borderId="838" xfId="0" applyNumberFormat="1" applyFont="1" applyFill="1" applyBorder="1" applyAlignment="1">
      <alignment horizontal="left" wrapText="1"/>
    </xf>
    <xf numFmtId="0" fontId="848" fillId="843" borderId="839" xfId="0" applyFont="1" applyFill="1" applyBorder="1" applyAlignment="1">
      <alignment horizontal="left" wrapText="1"/>
    </xf>
    <xf numFmtId="0" fontId="849" fillId="844" borderId="840" xfId="0" applyFont="1" applyFill="1" applyBorder="1" applyAlignment="1">
      <alignment horizontal="left" wrapText="1"/>
    </xf>
    <xf numFmtId="0" fontId="850" fillId="845" borderId="841" xfId="0" applyFont="1" applyFill="1" applyBorder="1" applyAlignment="1">
      <alignment horizontal="left" wrapText="1"/>
    </xf>
    <xf numFmtId="0" fontId="851" fillId="846" borderId="842" xfId="0" applyFont="1" applyFill="1" applyBorder="1" applyAlignment="1">
      <alignment horizontal="left" wrapText="1"/>
    </xf>
    <xf numFmtId="0" fontId="852" fillId="847" borderId="843" xfId="0" applyFont="1" applyFill="1" applyBorder="1" applyAlignment="1">
      <alignment horizontal="left" wrapText="1"/>
    </xf>
    <xf numFmtId="0" fontId="853" fillId="848" borderId="844" xfId="0" applyFont="1" applyFill="1" applyBorder="1" applyAlignment="1">
      <alignment horizontal="left" wrapText="1"/>
    </xf>
    <xf numFmtId="0" fontId="854" fillId="849" borderId="845" xfId="0" applyFont="1" applyFill="1" applyBorder="1" applyAlignment="1">
      <alignment horizontal="left" wrapText="1"/>
    </xf>
    <xf numFmtId="0" fontId="855" fillId="850" borderId="846" xfId="0" applyFont="1" applyFill="1" applyBorder="1" applyAlignment="1">
      <alignment horizontal="left" wrapText="1"/>
    </xf>
    <xf numFmtId="0" fontId="856" fillId="851" borderId="847" xfId="0" applyFont="1" applyFill="1" applyBorder="1" applyAlignment="1">
      <alignment horizontal="left" wrapText="1"/>
    </xf>
    <xf numFmtId="0" fontId="857" fillId="852" borderId="848" xfId="0" applyFont="1" applyFill="1" applyBorder="1" applyAlignment="1">
      <alignment horizontal="left" wrapText="1"/>
    </xf>
    <xf numFmtId="4" fontId="858" fillId="853" borderId="849" xfId="0" applyNumberFormat="1" applyFont="1" applyFill="1" applyBorder="1" applyAlignment="1">
      <alignment horizontal="left" wrapText="1"/>
    </xf>
    <xf numFmtId="0" fontId="859" fillId="854" borderId="850" xfId="0" applyFont="1" applyFill="1" applyBorder="1" applyAlignment="1">
      <alignment horizontal="left" wrapText="1"/>
    </xf>
    <xf numFmtId="0" fontId="860" fillId="855" borderId="851" xfId="0" applyFont="1" applyFill="1" applyBorder="1" applyAlignment="1">
      <alignment horizontal="left" wrapText="1"/>
    </xf>
    <xf numFmtId="0" fontId="861" fillId="856" borderId="852" xfId="0" applyFont="1" applyFill="1" applyBorder="1" applyAlignment="1">
      <alignment horizontal="left" wrapText="1"/>
    </xf>
    <xf numFmtId="0" fontId="862" fillId="857" borderId="853" xfId="0" applyFont="1" applyFill="1" applyBorder="1" applyAlignment="1">
      <alignment horizontal="left" wrapText="1"/>
    </xf>
    <xf numFmtId="0" fontId="863" fillId="858" borderId="854" xfId="0" applyFont="1" applyFill="1" applyBorder="1" applyAlignment="1">
      <alignment horizontal="left" wrapText="1"/>
    </xf>
    <xf numFmtId="0" fontId="864" fillId="859" borderId="855" xfId="0" applyFont="1" applyFill="1" applyBorder="1" applyAlignment="1">
      <alignment horizontal="left" wrapText="1"/>
    </xf>
    <xf numFmtId="0" fontId="865" fillId="860" borderId="856" xfId="0" applyFont="1" applyFill="1" applyBorder="1" applyAlignment="1">
      <alignment horizontal="left" wrapText="1"/>
    </xf>
    <xf numFmtId="0" fontId="866" fillId="861" borderId="857" xfId="0" applyFont="1" applyFill="1" applyBorder="1" applyAlignment="1">
      <alignment horizontal="left" wrapText="1"/>
    </xf>
    <xf numFmtId="0" fontId="867" fillId="862" borderId="858" xfId="0" applyFont="1" applyFill="1" applyBorder="1" applyAlignment="1">
      <alignment horizontal="left" wrapText="1"/>
    </xf>
    <xf numFmtId="4" fontId="868" fillId="863" borderId="859" xfId="0" applyNumberFormat="1" applyFont="1" applyFill="1" applyBorder="1" applyAlignment="1">
      <alignment horizontal="left" wrapText="1"/>
    </xf>
    <xf numFmtId="4" fontId="869" fillId="864" borderId="860" xfId="0" applyNumberFormat="1" applyFont="1" applyFill="1" applyBorder="1" applyAlignment="1">
      <alignment horizontal="left" wrapText="1"/>
    </xf>
    <xf numFmtId="0" fontId="870" fillId="865" borderId="861" xfId="0" applyFont="1" applyFill="1" applyBorder="1" applyAlignment="1">
      <alignment horizontal="left" wrapText="1"/>
    </xf>
    <xf numFmtId="0" fontId="871" fillId="866" borderId="862" xfId="0" applyFont="1" applyFill="1" applyBorder="1" applyAlignment="1">
      <alignment horizontal="left" wrapText="1"/>
    </xf>
    <xf numFmtId="0" fontId="872" fillId="867" borderId="863" xfId="0" applyFont="1" applyFill="1" applyBorder="1" applyAlignment="1">
      <alignment horizontal="left" wrapText="1"/>
    </xf>
    <xf numFmtId="0" fontId="873" fillId="868" borderId="864" xfId="0" applyFont="1" applyFill="1" applyBorder="1" applyAlignment="1">
      <alignment horizontal="left" wrapText="1"/>
    </xf>
    <xf numFmtId="0" fontId="874" fillId="869" borderId="865" xfId="0" applyFont="1" applyFill="1" applyBorder="1" applyAlignment="1">
      <alignment horizontal="left" wrapText="1"/>
    </xf>
    <xf numFmtId="0" fontId="875" fillId="870" borderId="866" xfId="0" applyFont="1" applyFill="1" applyBorder="1" applyAlignment="1">
      <alignment horizontal="left" wrapText="1"/>
    </xf>
    <xf numFmtId="0" fontId="876" fillId="871" borderId="867" xfId="0" applyFont="1" applyFill="1" applyBorder="1" applyAlignment="1">
      <alignment horizontal="left" wrapText="1"/>
    </xf>
    <xf numFmtId="0" fontId="877" fillId="872" borderId="868" xfId="0" applyFont="1" applyFill="1" applyBorder="1" applyAlignment="1">
      <alignment horizontal="left" wrapText="1"/>
    </xf>
    <xf numFmtId="0" fontId="878" fillId="873" borderId="869" xfId="0" applyFont="1" applyFill="1" applyBorder="1" applyAlignment="1">
      <alignment horizontal="left" wrapText="1"/>
    </xf>
    <xf numFmtId="0" fontId="879" fillId="874" borderId="870" xfId="0" applyFont="1" applyFill="1" applyBorder="1" applyAlignment="1">
      <alignment horizontal="left" wrapText="1"/>
    </xf>
    <xf numFmtId="4" fontId="880" fillId="875" borderId="871" xfId="0" applyNumberFormat="1" applyFont="1" applyFill="1" applyBorder="1" applyAlignment="1">
      <alignment horizontal="left" wrapText="1"/>
    </xf>
    <xf numFmtId="0" fontId="881" fillId="876" borderId="872" xfId="0" applyFont="1" applyFill="1" applyBorder="1" applyAlignment="1">
      <alignment horizontal="left" wrapText="1"/>
    </xf>
    <xf numFmtId="0" fontId="882" fillId="877" borderId="873" xfId="0" applyFont="1" applyFill="1" applyBorder="1" applyAlignment="1">
      <alignment horizontal="left" wrapText="1"/>
    </xf>
    <xf numFmtId="0" fontId="883" fillId="878" borderId="874" xfId="0" applyFont="1" applyFill="1" applyBorder="1" applyAlignment="1">
      <alignment horizontal="left" wrapText="1"/>
    </xf>
    <xf numFmtId="0" fontId="884" fillId="879" borderId="875" xfId="0" applyFont="1" applyFill="1" applyBorder="1" applyAlignment="1">
      <alignment horizontal="left" wrapText="1"/>
    </xf>
    <xf numFmtId="0" fontId="885" fillId="880" borderId="876" xfId="0" applyFont="1" applyFill="1" applyBorder="1" applyAlignment="1">
      <alignment horizontal="left" wrapText="1"/>
    </xf>
    <xf numFmtId="0" fontId="886" fillId="881" borderId="877" xfId="0" applyFont="1" applyFill="1" applyBorder="1" applyAlignment="1">
      <alignment horizontal="left" wrapText="1"/>
    </xf>
    <xf numFmtId="0" fontId="887" fillId="882" borderId="878" xfId="0" applyFont="1" applyFill="1" applyBorder="1" applyAlignment="1">
      <alignment horizontal="left" wrapText="1"/>
    </xf>
    <xf numFmtId="0" fontId="888" fillId="883" borderId="879" xfId="0" applyFont="1" applyFill="1" applyBorder="1" applyAlignment="1">
      <alignment horizontal="left" wrapText="1"/>
    </xf>
    <xf numFmtId="0" fontId="889" fillId="884" borderId="880" xfId="0" applyFont="1" applyFill="1" applyBorder="1" applyAlignment="1">
      <alignment horizontal="left" wrapText="1"/>
    </xf>
    <xf numFmtId="4" fontId="890" fillId="885" borderId="881" xfId="0" applyNumberFormat="1" applyFont="1" applyFill="1" applyBorder="1" applyAlignment="1">
      <alignment horizontal="left" wrapText="1"/>
    </xf>
    <xf numFmtId="4" fontId="891" fillId="886" borderId="882" xfId="0" applyNumberFormat="1" applyFont="1" applyFill="1" applyBorder="1" applyAlignment="1">
      <alignment horizontal="left" wrapText="1"/>
    </xf>
    <xf numFmtId="0" fontId="892" fillId="887" borderId="883" xfId="0" applyFont="1" applyFill="1" applyBorder="1" applyAlignment="1">
      <alignment horizontal="left" wrapText="1"/>
    </xf>
    <xf numFmtId="0" fontId="893" fillId="888" borderId="884" xfId="0" applyFont="1" applyFill="1" applyBorder="1" applyAlignment="1">
      <alignment horizontal="left" wrapText="1"/>
    </xf>
    <xf numFmtId="0" fontId="894" fillId="889" borderId="885" xfId="0" applyFont="1" applyFill="1" applyBorder="1" applyAlignment="1">
      <alignment horizontal="left" wrapText="1"/>
    </xf>
    <xf numFmtId="0" fontId="895" fillId="890" borderId="886" xfId="0" applyFont="1" applyFill="1" applyBorder="1" applyAlignment="1">
      <alignment horizontal="left" wrapText="1"/>
    </xf>
    <xf numFmtId="0" fontId="896" fillId="891" borderId="887" xfId="0" applyFont="1" applyFill="1" applyBorder="1" applyAlignment="1">
      <alignment horizontal="left" wrapText="1"/>
    </xf>
    <xf numFmtId="0" fontId="897" fillId="892" borderId="888" xfId="0" applyFont="1" applyFill="1" applyBorder="1" applyAlignment="1">
      <alignment horizontal="left" wrapText="1"/>
    </xf>
    <xf numFmtId="0" fontId="898" fillId="893" borderId="889" xfId="0" applyFont="1" applyFill="1" applyBorder="1" applyAlignment="1">
      <alignment horizontal="left" wrapText="1"/>
    </xf>
    <xf numFmtId="0" fontId="899" fillId="894" borderId="890" xfId="0" applyFont="1" applyFill="1" applyBorder="1" applyAlignment="1">
      <alignment horizontal="left" wrapText="1"/>
    </xf>
    <xf numFmtId="0" fontId="900" fillId="895" borderId="891" xfId="0" applyFont="1" applyFill="1" applyBorder="1" applyAlignment="1">
      <alignment horizontal="left" wrapText="1"/>
    </xf>
    <xf numFmtId="0" fontId="901" fillId="896" borderId="892" xfId="0" applyFont="1" applyFill="1" applyBorder="1" applyAlignment="1">
      <alignment horizontal="left" wrapText="1"/>
    </xf>
    <xf numFmtId="4" fontId="902" fillId="897" borderId="893" xfId="0" applyNumberFormat="1" applyFont="1" applyFill="1" applyBorder="1" applyAlignment="1">
      <alignment horizontal="left" wrapText="1"/>
    </xf>
    <xf numFmtId="0" fontId="903" fillId="898" borderId="894" xfId="0" applyFont="1" applyFill="1" applyBorder="1" applyAlignment="1">
      <alignment horizontal="left" wrapText="1"/>
    </xf>
    <xf numFmtId="0" fontId="904" fillId="899" borderId="895" xfId="0" applyFont="1" applyFill="1" applyBorder="1" applyAlignment="1">
      <alignment horizontal="left" wrapText="1"/>
    </xf>
    <xf numFmtId="0" fontId="905" fillId="900" borderId="896" xfId="0" applyFont="1" applyFill="1" applyBorder="1" applyAlignment="1">
      <alignment horizontal="left" wrapText="1"/>
    </xf>
    <xf numFmtId="0" fontId="906" fillId="901" borderId="897" xfId="0" applyFont="1" applyFill="1" applyBorder="1" applyAlignment="1">
      <alignment horizontal="left" wrapText="1"/>
    </xf>
    <xf numFmtId="0" fontId="907" fillId="902" borderId="898" xfId="0" applyFont="1" applyFill="1" applyBorder="1" applyAlignment="1">
      <alignment horizontal="left" wrapText="1"/>
    </xf>
    <xf numFmtId="0" fontId="908" fillId="903" borderId="899" xfId="0" applyFont="1" applyFill="1" applyBorder="1" applyAlignment="1">
      <alignment horizontal="left" wrapText="1"/>
    </xf>
    <xf numFmtId="0" fontId="909" fillId="904" borderId="900" xfId="0" applyFont="1" applyFill="1" applyBorder="1" applyAlignment="1">
      <alignment horizontal="left" wrapText="1"/>
    </xf>
    <xf numFmtId="0" fontId="910" fillId="905" borderId="901" xfId="0" applyFont="1" applyFill="1" applyBorder="1" applyAlignment="1">
      <alignment horizontal="left" wrapText="1"/>
    </xf>
    <xf numFmtId="0" fontId="911" fillId="906" borderId="902" xfId="0" applyFont="1" applyFill="1" applyBorder="1" applyAlignment="1">
      <alignment horizontal="left" wrapText="1"/>
    </xf>
    <xf numFmtId="4" fontId="912" fillId="907" borderId="903" xfId="0" applyNumberFormat="1" applyFont="1" applyFill="1" applyBorder="1" applyAlignment="1">
      <alignment horizontal="left" wrapText="1"/>
    </xf>
    <xf numFmtId="4" fontId="913" fillId="908" borderId="904" xfId="0" applyNumberFormat="1" applyFont="1" applyFill="1" applyBorder="1" applyAlignment="1">
      <alignment horizontal="left" wrapText="1"/>
    </xf>
    <xf numFmtId="0" fontId="914" fillId="909" borderId="905" xfId="0" applyFont="1" applyFill="1" applyBorder="1" applyAlignment="1">
      <alignment horizontal="left" wrapText="1"/>
    </xf>
    <xf numFmtId="0" fontId="915" fillId="910" borderId="906" xfId="0" applyFont="1" applyFill="1" applyBorder="1" applyAlignment="1">
      <alignment horizontal="left" wrapText="1"/>
    </xf>
    <xf numFmtId="0" fontId="916" fillId="911" borderId="907" xfId="0" applyFont="1" applyFill="1" applyBorder="1" applyAlignment="1">
      <alignment horizontal="left" wrapText="1"/>
    </xf>
    <xf numFmtId="0" fontId="917" fillId="912" borderId="908" xfId="0" applyFont="1" applyFill="1" applyBorder="1" applyAlignment="1">
      <alignment horizontal="left" wrapText="1"/>
    </xf>
    <xf numFmtId="0" fontId="918" fillId="913" borderId="909" xfId="0" applyFont="1" applyFill="1" applyBorder="1" applyAlignment="1">
      <alignment horizontal="left" wrapText="1"/>
    </xf>
    <xf numFmtId="0" fontId="919" fillId="914" borderId="910" xfId="0" applyFont="1" applyFill="1" applyBorder="1" applyAlignment="1">
      <alignment horizontal="left" wrapText="1"/>
    </xf>
    <xf numFmtId="0" fontId="920" fillId="915" borderId="911" xfId="0" applyFont="1" applyFill="1" applyBorder="1" applyAlignment="1">
      <alignment horizontal="left" wrapText="1"/>
    </xf>
    <xf numFmtId="0" fontId="921" fillId="916" borderId="912" xfId="0" applyFont="1" applyFill="1" applyBorder="1" applyAlignment="1">
      <alignment horizontal="left" wrapText="1"/>
    </xf>
    <xf numFmtId="0" fontId="922" fillId="917" borderId="913" xfId="0" applyFont="1" applyFill="1" applyBorder="1" applyAlignment="1">
      <alignment horizontal="left" wrapText="1"/>
    </xf>
    <xf numFmtId="0" fontId="923" fillId="918" borderId="914" xfId="0" applyFont="1" applyFill="1" applyBorder="1" applyAlignment="1">
      <alignment horizontal="left" wrapText="1"/>
    </xf>
    <xf numFmtId="4" fontId="924" fillId="919" borderId="915" xfId="0" applyNumberFormat="1" applyFont="1" applyFill="1" applyBorder="1" applyAlignment="1">
      <alignment horizontal="left" wrapText="1"/>
    </xf>
    <xf numFmtId="0" fontId="925" fillId="920" borderId="916" xfId="0" applyFont="1" applyFill="1" applyBorder="1" applyAlignment="1">
      <alignment horizontal="left" wrapText="1"/>
    </xf>
    <xf numFmtId="0" fontId="926" fillId="921" borderId="917" xfId="0" applyFont="1" applyFill="1" applyBorder="1" applyAlignment="1">
      <alignment horizontal="left" wrapText="1"/>
    </xf>
    <xf numFmtId="0" fontId="927" fillId="922" borderId="918" xfId="0" applyFont="1" applyFill="1" applyBorder="1" applyAlignment="1">
      <alignment horizontal="left" wrapText="1"/>
    </xf>
    <xf numFmtId="0" fontId="928" fillId="923" borderId="919" xfId="0" applyFont="1" applyFill="1" applyBorder="1" applyAlignment="1">
      <alignment horizontal="left" wrapText="1"/>
    </xf>
    <xf numFmtId="0" fontId="929" fillId="924" borderId="920" xfId="0" applyFont="1" applyFill="1" applyBorder="1" applyAlignment="1">
      <alignment horizontal="left" wrapText="1"/>
    </xf>
    <xf numFmtId="0" fontId="930" fillId="925" borderId="921" xfId="0" applyFont="1" applyFill="1" applyBorder="1" applyAlignment="1">
      <alignment horizontal="left" wrapText="1"/>
    </xf>
    <xf numFmtId="0" fontId="931" fillId="926" borderId="922" xfId="0" applyFont="1" applyFill="1" applyBorder="1" applyAlignment="1">
      <alignment horizontal="left" wrapText="1"/>
    </xf>
    <xf numFmtId="0" fontId="932" fillId="927" borderId="923" xfId="0" applyFont="1" applyFill="1" applyBorder="1" applyAlignment="1">
      <alignment horizontal="left" wrapText="1"/>
    </xf>
    <xf numFmtId="0" fontId="933" fillId="928" borderId="924" xfId="0" applyFont="1" applyFill="1" applyBorder="1" applyAlignment="1">
      <alignment horizontal="left" wrapText="1"/>
    </xf>
    <xf numFmtId="4" fontId="934" fillId="929" borderId="925" xfId="0" applyNumberFormat="1" applyFont="1" applyFill="1" applyBorder="1" applyAlignment="1">
      <alignment horizontal="left" wrapText="1"/>
    </xf>
    <xf numFmtId="4" fontId="935" fillId="930" borderId="926" xfId="0" applyNumberFormat="1" applyFont="1" applyFill="1" applyBorder="1" applyAlignment="1">
      <alignment horizontal="left" wrapText="1"/>
    </xf>
    <xf numFmtId="0" fontId="936" fillId="931" borderId="927" xfId="0" applyFont="1" applyFill="1" applyBorder="1" applyAlignment="1">
      <alignment horizontal="left" wrapText="1"/>
    </xf>
    <xf numFmtId="0" fontId="937" fillId="932" borderId="928" xfId="0" applyFont="1" applyFill="1" applyBorder="1" applyAlignment="1">
      <alignment horizontal="left" wrapText="1"/>
    </xf>
    <xf numFmtId="0" fontId="938" fillId="933" borderId="929" xfId="0" applyFont="1" applyFill="1" applyBorder="1" applyAlignment="1">
      <alignment horizontal="left" wrapText="1"/>
    </xf>
    <xf numFmtId="0" fontId="939" fillId="934" borderId="930" xfId="0" applyFont="1" applyFill="1" applyBorder="1" applyAlignment="1">
      <alignment horizontal="left" wrapText="1"/>
    </xf>
    <xf numFmtId="0" fontId="940" fillId="935" borderId="931" xfId="0" applyFont="1" applyFill="1" applyBorder="1" applyAlignment="1">
      <alignment horizontal="left" wrapText="1"/>
    </xf>
    <xf numFmtId="0" fontId="941" fillId="936" borderId="932" xfId="0" applyFont="1" applyFill="1" applyBorder="1" applyAlignment="1">
      <alignment horizontal="left" wrapText="1"/>
    </xf>
    <xf numFmtId="0" fontId="942" fillId="937" borderId="933" xfId="0" applyFont="1" applyFill="1" applyBorder="1" applyAlignment="1">
      <alignment horizontal="left" wrapText="1"/>
    </xf>
    <xf numFmtId="0" fontId="943" fillId="938" borderId="934" xfId="0" applyFont="1" applyFill="1" applyBorder="1" applyAlignment="1">
      <alignment horizontal="left" wrapText="1"/>
    </xf>
    <xf numFmtId="0" fontId="944" fillId="939" borderId="935" xfId="0" applyFont="1" applyFill="1" applyBorder="1" applyAlignment="1">
      <alignment horizontal="left" wrapText="1"/>
    </xf>
    <xf numFmtId="0" fontId="945" fillId="940" borderId="936" xfId="0" applyFont="1" applyFill="1" applyBorder="1" applyAlignment="1">
      <alignment horizontal="left" wrapText="1"/>
    </xf>
    <xf numFmtId="4" fontId="946" fillId="941" borderId="937" xfId="0" applyNumberFormat="1" applyFont="1" applyFill="1" applyBorder="1" applyAlignment="1">
      <alignment horizontal="left" wrapText="1"/>
    </xf>
    <xf numFmtId="0" fontId="947" fillId="942" borderId="938" xfId="0" applyFont="1" applyFill="1" applyBorder="1" applyAlignment="1">
      <alignment horizontal="left" wrapText="1"/>
    </xf>
    <xf numFmtId="0" fontId="948" fillId="943" borderId="939" xfId="0" applyFont="1" applyFill="1" applyBorder="1" applyAlignment="1">
      <alignment horizontal="left" wrapText="1"/>
    </xf>
    <xf numFmtId="0" fontId="949" fillId="944" borderId="940" xfId="0" applyFont="1" applyFill="1" applyBorder="1" applyAlignment="1">
      <alignment horizontal="left" wrapText="1"/>
    </xf>
    <xf numFmtId="0" fontId="950" fillId="945" borderId="941" xfId="0" applyFont="1" applyFill="1" applyBorder="1" applyAlignment="1">
      <alignment horizontal="left" wrapText="1"/>
    </xf>
    <xf numFmtId="0" fontId="951" fillId="946" borderId="942" xfId="0" applyFont="1" applyFill="1" applyBorder="1" applyAlignment="1">
      <alignment horizontal="left" wrapText="1"/>
    </xf>
    <xf numFmtId="0" fontId="952" fillId="947" borderId="943" xfId="0" applyFont="1" applyFill="1" applyBorder="1" applyAlignment="1">
      <alignment horizontal="left" wrapText="1"/>
    </xf>
    <xf numFmtId="0" fontId="953" fillId="948" borderId="944" xfId="0" applyFont="1" applyFill="1" applyBorder="1" applyAlignment="1">
      <alignment horizontal="left" wrapText="1"/>
    </xf>
    <xf numFmtId="0" fontId="954" fillId="949" borderId="945" xfId="0" applyFont="1" applyFill="1" applyBorder="1" applyAlignment="1">
      <alignment horizontal="left" wrapText="1"/>
    </xf>
    <xf numFmtId="0" fontId="955" fillId="950" borderId="946" xfId="0" applyFont="1" applyFill="1" applyBorder="1" applyAlignment="1">
      <alignment horizontal="left" wrapText="1"/>
    </xf>
    <xf numFmtId="4" fontId="956" fillId="951" borderId="947" xfId="0" applyNumberFormat="1" applyFont="1" applyFill="1" applyBorder="1" applyAlignment="1">
      <alignment horizontal="left" wrapText="1"/>
    </xf>
    <xf numFmtId="4" fontId="957" fillId="952" borderId="948" xfId="0" applyNumberFormat="1" applyFont="1" applyFill="1" applyBorder="1" applyAlignment="1">
      <alignment horizontal="left" wrapText="1"/>
    </xf>
    <xf numFmtId="0" fontId="958" fillId="953" borderId="949" xfId="0" applyFont="1" applyFill="1" applyBorder="1" applyAlignment="1">
      <alignment horizontal="left" wrapText="1"/>
    </xf>
    <xf numFmtId="0" fontId="959" fillId="954" borderId="950" xfId="0" applyFont="1" applyFill="1" applyBorder="1" applyAlignment="1">
      <alignment horizontal="left" wrapText="1"/>
    </xf>
    <xf numFmtId="0" fontId="960" fillId="955" borderId="951" xfId="0" applyFont="1" applyFill="1" applyBorder="1" applyAlignment="1">
      <alignment horizontal="left" wrapText="1"/>
    </xf>
    <xf numFmtId="0" fontId="961" fillId="956" borderId="952" xfId="0" applyFont="1" applyFill="1" applyBorder="1" applyAlignment="1">
      <alignment horizontal="left" wrapText="1"/>
    </xf>
    <xf numFmtId="0" fontId="962" fillId="957" borderId="953" xfId="0" applyFont="1" applyFill="1" applyBorder="1" applyAlignment="1">
      <alignment horizontal="left" wrapText="1"/>
    </xf>
    <xf numFmtId="0" fontId="963" fillId="958" borderId="954" xfId="0" applyFont="1" applyFill="1" applyBorder="1" applyAlignment="1">
      <alignment horizontal="left" wrapText="1"/>
    </xf>
    <xf numFmtId="0" fontId="964" fillId="959" borderId="955" xfId="0" applyFont="1" applyFill="1" applyBorder="1" applyAlignment="1">
      <alignment horizontal="left" wrapText="1"/>
    </xf>
    <xf numFmtId="0" fontId="965" fillId="960" borderId="956" xfId="0" applyFont="1" applyFill="1" applyBorder="1" applyAlignment="1">
      <alignment horizontal="left" wrapText="1"/>
    </xf>
    <xf numFmtId="0" fontId="966" fillId="961" borderId="957" xfId="0" applyFont="1" applyFill="1" applyBorder="1" applyAlignment="1">
      <alignment horizontal="left" wrapText="1"/>
    </xf>
    <xf numFmtId="0" fontId="967" fillId="962" borderId="958" xfId="0" applyFont="1" applyFill="1" applyBorder="1" applyAlignment="1">
      <alignment horizontal="left" wrapText="1"/>
    </xf>
    <xf numFmtId="4" fontId="968" fillId="963" borderId="959" xfId="0" applyNumberFormat="1" applyFont="1" applyFill="1" applyBorder="1" applyAlignment="1">
      <alignment horizontal="left" wrapText="1"/>
    </xf>
    <xf numFmtId="0" fontId="969" fillId="964" borderId="960" xfId="0" applyFont="1" applyFill="1" applyBorder="1" applyAlignment="1">
      <alignment horizontal="left" wrapText="1"/>
    </xf>
    <xf numFmtId="0" fontId="970" fillId="965" borderId="961" xfId="0" applyFont="1" applyFill="1" applyBorder="1" applyAlignment="1">
      <alignment horizontal="left" wrapText="1"/>
    </xf>
    <xf numFmtId="0" fontId="971" fillId="966" borderId="962" xfId="0" applyFont="1" applyFill="1" applyBorder="1" applyAlignment="1">
      <alignment horizontal="left" wrapText="1"/>
    </xf>
    <xf numFmtId="0" fontId="972" fillId="967" borderId="963" xfId="0" applyFont="1" applyFill="1" applyBorder="1" applyAlignment="1">
      <alignment horizontal="left" wrapText="1"/>
    </xf>
    <xf numFmtId="0" fontId="973" fillId="968" borderId="964" xfId="0" applyFont="1" applyFill="1" applyBorder="1" applyAlignment="1">
      <alignment horizontal="left" wrapText="1"/>
    </xf>
    <xf numFmtId="0" fontId="974" fillId="969" borderId="965" xfId="0" applyFont="1" applyFill="1" applyBorder="1" applyAlignment="1">
      <alignment horizontal="left" wrapText="1"/>
    </xf>
    <xf numFmtId="0" fontId="975" fillId="970" borderId="966" xfId="0" applyFont="1" applyFill="1" applyBorder="1" applyAlignment="1">
      <alignment horizontal="left" wrapText="1"/>
    </xf>
    <xf numFmtId="0" fontId="976" fillId="971" borderId="967" xfId="0" applyFont="1" applyFill="1" applyBorder="1" applyAlignment="1">
      <alignment horizontal="left" wrapText="1"/>
    </xf>
    <xf numFmtId="0" fontId="977" fillId="972" borderId="968" xfId="0" applyFont="1" applyFill="1" applyBorder="1" applyAlignment="1">
      <alignment horizontal="left" wrapText="1"/>
    </xf>
    <xf numFmtId="4" fontId="978" fillId="973" borderId="969" xfId="0" applyNumberFormat="1" applyFont="1" applyFill="1" applyBorder="1" applyAlignment="1">
      <alignment horizontal="left" wrapText="1"/>
    </xf>
    <xf numFmtId="4" fontId="979" fillId="974" borderId="970" xfId="0" applyNumberFormat="1" applyFont="1" applyFill="1" applyBorder="1" applyAlignment="1">
      <alignment horizontal="left" wrapText="1"/>
    </xf>
    <xf numFmtId="0" fontId="980" fillId="975" borderId="971" xfId="0" applyFont="1" applyFill="1" applyBorder="1" applyAlignment="1">
      <alignment horizontal="left" wrapText="1"/>
    </xf>
    <xf numFmtId="0" fontId="981" fillId="976" borderId="972" xfId="0" applyFont="1" applyFill="1" applyBorder="1" applyAlignment="1">
      <alignment horizontal="left" wrapText="1"/>
    </xf>
    <xf numFmtId="0" fontId="982" fillId="977" borderId="973" xfId="0" applyFont="1" applyFill="1" applyBorder="1" applyAlignment="1">
      <alignment horizontal="left" wrapText="1"/>
    </xf>
    <xf numFmtId="0" fontId="983" fillId="978" borderId="974" xfId="0" applyFont="1" applyFill="1" applyBorder="1" applyAlignment="1">
      <alignment horizontal="left" wrapText="1"/>
    </xf>
    <xf numFmtId="0" fontId="984" fillId="979" borderId="975" xfId="0" applyFont="1" applyFill="1" applyBorder="1" applyAlignment="1">
      <alignment horizontal="left" wrapText="1"/>
    </xf>
    <xf numFmtId="0" fontId="985" fillId="980" borderId="976" xfId="0" applyFont="1" applyFill="1" applyBorder="1" applyAlignment="1">
      <alignment horizontal="left" wrapText="1"/>
    </xf>
    <xf numFmtId="0" fontId="986" fillId="981" borderId="977" xfId="0" applyFont="1" applyFill="1" applyBorder="1" applyAlignment="1">
      <alignment horizontal="left" wrapText="1"/>
    </xf>
    <xf numFmtId="0" fontId="987" fillId="982" borderId="978" xfId="0" applyFont="1" applyFill="1" applyBorder="1" applyAlignment="1">
      <alignment horizontal="left" wrapText="1"/>
    </xf>
    <xf numFmtId="0" fontId="988" fillId="983" borderId="979" xfId="0" applyFont="1" applyFill="1" applyBorder="1" applyAlignment="1">
      <alignment horizontal="left" wrapText="1"/>
    </xf>
    <xf numFmtId="0" fontId="989" fillId="984" borderId="980" xfId="0" applyFont="1" applyFill="1" applyBorder="1" applyAlignment="1">
      <alignment horizontal="left" wrapText="1"/>
    </xf>
    <xf numFmtId="4" fontId="990" fillId="985" borderId="981" xfId="0" applyNumberFormat="1" applyFont="1" applyFill="1" applyBorder="1" applyAlignment="1">
      <alignment horizontal="left" wrapText="1"/>
    </xf>
    <xf numFmtId="0" fontId="991" fillId="986" borderId="982" xfId="0" applyFont="1" applyFill="1" applyBorder="1" applyAlignment="1">
      <alignment horizontal="left" wrapText="1"/>
    </xf>
    <xf numFmtId="0" fontId="992" fillId="987" borderId="983" xfId="0" applyFont="1" applyFill="1" applyBorder="1" applyAlignment="1">
      <alignment horizontal="left" wrapText="1"/>
    </xf>
    <xf numFmtId="0" fontId="993" fillId="988" borderId="984" xfId="0" applyFont="1" applyFill="1" applyBorder="1" applyAlignment="1">
      <alignment horizontal="left" wrapText="1"/>
    </xf>
    <xf numFmtId="0" fontId="994" fillId="989" borderId="985" xfId="0" applyFont="1" applyFill="1" applyBorder="1" applyAlignment="1">
      <alignment horizontal="left" wrapText="1"/>
    </xf>
    <xf numFmtId="0" fontId="995" fillId="990" borderId="986" xfId="0" applyFont="1" applyFill="1" applyBorder="1" applyAlignment="1">
      <alignment horizontal="left" wrapText="1"/>
    </xf>
    <xf numFmtId="0" fontId="996" fillId="991" borderId="987" xfId="0" applyFont="1" applyFill="1" applyBorder="1" applyAlignment="1">
      <alignment horizontal="left" wrapText="1"/>
    </xf>
    <xf numFmtId="0" fontId="997" fillId="992" borderId="988" xfId="0" applyFont="1" applyFill="1" applyBorder="1" applyAlignment="1">
      <alignment horizontal="left" wrapText="1"/>
    </xf>
    <xf numFmtId="0" fontId="998" fillId="993" borderId="989" xfId="0" applyFont="1" applyFill="1" applyBorder="1" applyAlignment="1">
      <alignment horizontal="left" wrapText="1"/>
    </xf>
    <xf numFmtId="0" fontId="999" fillId="994" borderId="990" xfId="0" applyFont="1" applyFill="1" applyBorder="1" applyAlignment="1">
      <alignment horizontal="left" wrapText="1"/>
    </xf>
    <xf numFmtId="4" fontId="1000" fillId="995" borderId="991" xfId="0" applyNumberFormat="1" applyFont="1" applyFill="1" applyBorder="1" applyAlignment="1">
      <alignment horizontal="left" wrapText="1"/>
    </xf>
    <xf numFmtId="4" fontId="1001" fillId="996" borderId="992" xfId="0" applyNumberFormat="1" applyFont="1" applyFill="1" applyBorder="1" applyAlignment="1">
      <alignment horizontal="left" wrapText="1"/>
    </xf>
    <xf numFmtId="0" fontId="1002" fillId="997" borderId="993" xfId="0" applyFont="1" applyFill="1" applyBorder="1" applyAlignment="1">
      <alignment horizontal="left" wrapText="1"/>
    </xf>
    <xf numFmtId="0" fontId="1003" fillId="998" borderId="994" xfId="0" applyFont="1" applyFill="1" applyBorder="1" applyAlignment="1">
      <alignment horizontal="left" wrapText="1"/>
    </xf>
    <xf numFmtId="0" fontId="1004" fillId="999" borderId="995" xfId="0" applyFont="1" applyFill="1" applyBorder="1" applyAlignment="1">
      <alignment horizontal="left" wrapText="1"/>
    </xf>
    <xf numFmtId="0" fontId="1005" fillId="1000" borderId="996" xfId="0" applyFont="1" applyFill="1" applyBorder="1" applyAlignment="1">
      <alignment horizontal="left" wrapText="1"/>
    </xf>
    <xf numFmtId="0" fontId="1006" fillId="1001" borderId="997" xfId="0" applyFont="1" applyFill="1" applyBorder="1" applyAlignment="1">
      <alignment horizontal="left" wrapText="1"/>
    </xf>
    <xf numFmtId="0" fontId="1007" fillId="1002" borderId="998" xfId="0" applyFont="1" applyFill="1" applyBorder="1" applyAlignment="1">
      <alignment horizontal="left" wrapText="1"/>
    </xf>
    <xf numFmtId="0" fontId="1008" fillId="1003" borderId="999" xfId="0" applyFont="1" applyFill="1" applyBorder="1" applyAlignment="1">
      <alignment horizontal="left" wrapText="1"/>
    </xf>
    <xf numFmtId="0" fontId="1009" fillId="1004" borderId="1000" xfId="0" applyFont="1" applyFill="1" applyBorder="1" applyAlignment="1">
      <alignment horizontal="left" wrapText="1"/>
    </xf>
    <xf numFmtId="0" fontId="1010" fillId="1005" borderId="1001" xfId="0" applyFont="1" applyFill="1" applyBorder="1" applyAlignment="1">
      <alignment horizontal="left" wrapText="1"/>
    </xf>
    <xf numFmtId="0" fontId="1011" fillId="1006" borderId="1002" xfId="0" applyFont="1" applyFill="1" applyBorder="1" applyAlignment="1">
      <alignment horizontal="left" wrapText="1"/>
    </xf>
    <xf numFmtId="4" fontId="1012" fillId="1007" borderId="1003" xfId="0" applyNumberFormat="1" applyFont="1" applyFill="1" applyBorder="1" applyAlignment="1">
      <alignment horizontal="left" wrapText="1"/>
    </xf>
    <xf numFmtId="0" fontId="1013" fillId="1008" borderId="1004" xfId="0" applyFont="1" applyFill="1" applyBorder="1" applyAlignment="1">
      <alignment horizontal="left" wrapText="1"/>
    </xf>
    <xf numFmtId="0" fontId="1014" fillId="1009" borderId="1005" xfId="0" applyFont="1" applyFill="1" applyBorder="1" applyAlignment="1">
      <alignment horizontal="left" wrapText="1"/>
    </xf>
    <xf numFmtId="0" fontId="1015" fillId="1010" borderId="1006" xfId="0" applyFont="1" applyFill="1" applyBorder="1" applyAlignment="1">
      <alignment horizontal="left" wrapText="1"/>
    </xf>
    <xf numFmtId="0" fontId="1016" fillId="1011" borderId="1007" xfId="0" applyFont="1" applyFill="1" applyBorder="1" applyAlignment="1">
      <alignment horizontal="left" wrapText="1"/>
    </xf>
    <xf numFmtId="0" fontId="1017" fillId="1012" borderId="1008" xfId="0" applyFont="1" applyFill="1" applyBorder="1" applyAlignment="1">
      <alignment horizontal="left" wrapText="1"/>
    </xf>
    <xf numFmtId="0" fontId="1018" fillId="1013" borderId="1009" xfId="0" applyFont="1" applyFill="1" applyBorder="1" applyAlignment="1">
      <alignment horizontal="left" wrapText="1"/>
    </xf>
    <xf numFmtId="0" fontId="1019" fillId="1014" borderId="1010" xfId="0" applyFont="1" applyFill="1" applyBorder="1" applyAlignment="1">
      <alignment horizontal="left" wrapText="1"/>
    </xf>
    <xf numFmtId="0" fontId="1020" fillId="1015" borderId="1011" xfId="0" applyFont="1" applyFill="1" applyBorder="1" applyAlignment="1">
      <alignment horizontal="left" wrapText="1"/>
    </xf>
    <xf numFmtId="0" fontId="1021" fillId="1016" borderId="1012" xfId="0" applyFont="1" applyFill="1" applyBorder="1" applyAlignment="1">
      <alignment horizontal="left" wrapText="1"/>
    </xf>
    <xf numFmtId="4" fontId="1022" fillId="1017" borderId="1013" xfId="0" applyNumberFormat="1" applyFont="1" applyFill="1" applyBorder="1" applyAlignment="1">
      <alignment horizontal="left" wrapText="1"/>
    </xf>
    <xf numFmtId="4" fontId="1023" fillId="1018" borderId="1014" xfId="0" applyNumberFormat="1" applyFont="1" applyFill="1" applyBorder="1" applyAlignment="1">
      <alignment horizontal="left" wrapText="1"/>
    </xf>
    <xf numFmtId="0" fontId="1024" fillId="1019" borderId="1015" xfId="0" applyFont="1" applyFill="1" applyBorder="1" applyAlignment="1">
      <alignment horizontal="left" wrapText="1"/>
    </xf>
    <xf numFmtId="0" fontId="1025" fillId="1020" borderId="1016" xfId="0" applyFont="1" applyFill="1" applyBorder="1" applyAlignment="1">
      <alignment horizontal="left" wrapText="1"/>
    </xf>
    <xf numFmtId="0" fontId="1026" fillId="1021" borderId="1017" xfId="0" applyFont="1" applyFill="1" applyBorder="1" applyAlignment="1">
      <alignment horizontal="left" wrapText="1"/>
    </xf>
    <xf numFmtId="0" fontId="1027" fillId="1022" borderId="1018" xfId="0" applyFont="1" applyFill="1" applyBorder="1" applyAlignment="1">
      <alignment horizontal="left" wrapText="1"/>
    </xf>
    <xf numFmtId="0" fontId="1028" fillId="1023" borderId="1019" xfId="0" applyFont="1" applyFill="1" applyBorder="1" applyAlignment="1">
      <alignment horizontal="left" wrapText="1"/>
    </xf>
    <xf numFmtId="0" fontId="1029" fillId="1024" borderId="1020" xfId="0" applyFont="1" applyFill="1" applyBorder="1" applyAlignment="1">
      <alignment horizontal="left" wrapText="1"/>
    </xf>
    <xf numFmtId="0" fontId="1030" fillId="1025" borderId="1021" xfId="0" applyFont="1" applyFill="1" applyBorder="1" applyAlignment="1">
      <alignment horizontal="left" wrapText="1"/>
    </xf>
    <xf numFmtId="0" fontId="1031" fillId="1026" borderId="1022" xfId="0" applyFont="1" applyFill="1" applyBorder="1" applyAlignment="1">
      <alignment horizontal="left" wrapText="1"/>
    </xf>
    <xf numFmtId="0" fontId="1032" fillId="1027" borderId="1023" xfId="0" applyFont="1" applyFill="1" applyBorder="1" applyAlignment="1">
      <alignment horizontal="left" wrapText="1"/>
    </xf>
    <xf numFmtId="0" fontId="1033" fillId="1028" borderId="1024" xfId="0" applyFont="1" applyFill="1" applyBorder="1" applyAlignment="1">
      <alignment horizontal="left" wrapText="1"/>
    </xf>
    <xf numFmtId="4" fontId="1034" fillId="1029" borderId="1025" xfId="0" applyNumberFormat="1" applyFont="1" applyFill="1" applyBorder="1" applyAlignment="1">
      <alignment horizontal="left" wrapText="1"/>
    </xf>
    <xf numFmtId="0" fontId="1035" fillId="1030" borderId="1026" xfId="0" applyFont="1" applyFill="1" applyBorder="1" applyAlignment="1">
      <alignment horizontal="left" wrapText="1"/>
    </xf>
    <xf numFmtId="0" fontId="1036" fillId="1031" borderId="1027" xfId="0" applyFont="1" applyFill="1" applyBorder="1" applyAlignment="1">
      <alignment horizontal="left" wrapText="1"/>
    </xf>
    <xf numFmtId="0" fontId="1037" fillId="1032" borderId="1028" xfId="0" applyFont="1" applyFill="1" applyBorder="1" applyAlignment="1">
      <alignment horizontal="left" wrapText="1"/>
    </xf>
    <xf numFmtId="0" fontId="1038" fillId="1033" borderId="1029" xfId="0" applyFont="1" applyFill="1" applyBorder="1" applyAlignment="1">
      <alignment horizontal="left" wrapText="1"/>
    </xf>
    <xf numFmtId="0" fontId="1039" fillId="1034" borderId="1030" xfId="0" applyFont="1" applyFill="1" applyBorder="1" applyAlignment="1">
      <alignment horizontal="left" wrapText="1"/>
    </xf>
    <xf numFmtId="0" fontId="1040" fillId="1035" borderId="1031" xfId="0" applyFont="1" applyFill="1" applyBorder="1" applyAlignment="1">
      <alignment horizontal="left" wrapText="1"/>
    </xf>
    <xf numFmtId="0" fontId="1041" fillId="1036" borderId="1032" xfId="0" applyFont="1" applyFill="1" applyBorder="1" applyAlignment="1">
      <alignment horizontal="left" wrapText="1"/>
    </xf>
    <xf numFmtId="0" fontId="1042" fillId="1037" borderId="1033" xfId="0" applyFont="1" applyFill="1" applyBorder="1" applyAlignment="1">
      <alignment horizontal="left" wrapText="1"/>
    </xf>
    <xf numFmtId="0" fontId="1043" fillId="1038" borderId="1034" xfId="0" applyFont="1" applyFill="1" applyBorder="1" applyAlignment="1">
      <alignment horizontal="left" wrapText="1"/>
    </xf>
    <xf numFmtId="4" fontId="1044" fillId="1039" borderId="1035" xfId="0" applyNumberFormat="1" applyFont="1" applyFill="1" applyBorder="1" applyAlignment="1">
      <alignment horizontal="left" wrapText="1"/>
    </xf>
    <xf numFmtId="4" fontId="1045" fillId="1040" borderId="1036" xfId="0" applyNumberFormat="1" applyFont="1" applyFill="1" applyBorder="1" applyAlignment="1">
      <alignment horizontal="left" wrapText="1"/>
    </xf>
    <xf numFmtId="0" fontId="1046" fillId="1041" borderId="1037" xfId="0" applyFont="1" applyFill="1" applyBorder="1" applyAlignment="1">
      <alignment horizontal="left" wrapText="1"/>
    </xf>
    <xf numFmtId="0" fontId="1047" fillId="1042" borderId="1038" xfId="0" applyFont="1" applyFill="1" applyBorder="1" applyAlignment="1">
      <alignment horizontal="left" wrapText="1"/>
    </xf>
    <xf numFmtId="0" fontId="1048" fillId="1043" borderId="1039" xfId="0" applyFont="1" applyFill="1" applyBorder="1" applyAlignment="1">
      <alignment horizontal="left" wrapText="1"/>
    </xf>
    <xf numFmtId="0" fontId="1049" fillId="1044" borderId="1040" xfId="0" applyFont="1" applyFill="1" applyBorder="1" applyAlignment="1">
      <alignment horizontal="left" wrapText="1"/>
    </xf>
    <xf numFmtId="0" fontId="1050" fillId="1045" borderId="1041" xfId="0" applyFont="1" applyFill="1" applyBorder="1" applyAlignment="1">
      <alignment horizontal="left" wrapText="1"/>
    </xf>
    <xf numFmtId="0" fontId="1051" fillId="1046" borderId="1042" xfId="0" applyFont="1" applyFill="1" applyBorder="1" applyAlignment="1">
      <alignment horizontal="left" wrapText="1"/>
    </xf>
    <xf numFmtId="0" fontId="1052" fillId="1047" borderId="1043" xfId="0" applyFont="1" applyFill="1" applyBorder="1" applyAlignment="1">
      <alignment horizontal="left" wrapText="1"/>
    </xf>
    <xf numFmtId="0" fontId="1053" fillId="1048" borderId="1044" xfId="0" applyFont="1" applyFill="1" applyBorder="1" applyAlignment="1">
      <alignment horizontal="left" wrapText="1"/>
    </xf>
    <xf numFmtId="0" fontId="1054" fillId="1049" borderId="1045" xfId="0" applyFont="1" applyFill="1" applyBorder="1" applyAlignment="1">
      <alignment horizontal="left" wrapText="1"/>
    </xf>
    <xf numFmtId="0" fontId="1055" fillId="1050" borderId="1046" xfId="0" applyFont="1" applyFill="1" applyBorder="1" applyAlignment="1">
      <alignment horizontal="left" wrapText="1"/>
    </xf>
    <xf numFmtId="4" fontId="1056" fillId="1051" borderId="1047" xfId="0" applyNumberFormat="1" applyFont="1" applyFill="1" applyBorder="1" applyAlignment="1">
      <alignment horizontal="left" wrapText="1"/>
    </xf>
    <xf numFmtId="0" fontId="1057" fillId="1052" borderId="1048" xfId="0" applyFont="1" applyFill="1" applyBorder="1" applyAlignment="1">
      <alignment horizontal="left" wrapText="1"/>
    </xf>
    <xf numFmtId="0" fontId="1058" fillId="1053" borderId="1049" xfId="0" applyFont="1" applyFill="1" applyBorder="1" applyAlignment="1">
      <alignment horizontal="left" wrapText="1"/>
    </xf>
    <xf numFmtId="0" fontId="1059" fillId="1054" borderId="1050" xfId="0" applyFont="1" applyFill="1" applyBorder="1" applyAlignment="1">
      <alignment horizontal="left" wrapText="1"/>
    </xf>
    <xf numFmtId="0" fontId="1060" fillId="1055" borderId="1051" xfId="0" applyFont="1" applyFill="1" applyBorder="1" applyAlignment="1">
      <alignment horizontal="left" wrapText="1"/>
    </xf>
    <xf numFmtId="0" fontId="1061" fillId="1056" borderId="1052" xfId="0" applyFont="1" applyFill="1" applyBorder="1" applyAlignment="1">
      <alignment horizontal="left" wrapText="1"/>
    </xf>
    <xf numFmtId="0" fontId="1062" fillId="1057" borderId="1053" xfId="0" applyFont="1" applyFill="1" applyBorder="1" applyAlignment="1">
      <alignment horizontal="left" wrapText="1"/>
    </xf>
    <xf numFmtId="0" fontId="1063" fillId="1058" borderId="1054" xfId="0" applyFont="1" applyFill="1" applyBorder="1" applyAlignment="1">
      <alignment horizontal="left" wrapText="1"/>
    </xf>
    <xf numFmtId="0" fontId="1064" fillId="1059" borderId="1055" xfId="0" applyFont="1" applyFill="1" applyBorder="1" applyAlignment="1">
      <alignment horizontal="left" wrapText="1"/>
    </xf>
    <xf numFmtId="0" fontId="1065" fillId="1060" borderId="1056" xfId="0" applyFont="1" applyFill="1" applyBorder="1" applyAlignment="1">
      <alignment horizontal="left" wrapText="1"/>
    </xf>
    <xf numFmtId="4" fontId="1066" fillId="1061" borderId="1057" xfId="0" applyNumberFormat="1" applyFont="1" applyFill="1" applyBorder="1" applyAlignment="1">
      <alignment horizontal="left" wrapText="1"/>
    </xf>
    <xf numFmtId="4" fontId="1067" fillId="1062" borderId="1058" xfId="0" applyNumberFormat="1" applyFont="1" applyFill="1" applyBorder="1" applyAlignment="1">
      <alignment horizontal="left" wrapText="1"/>
    </xf>
    <xf numFmtId="0" fontId="1068" fillId="1063" borderId="1059" xfId="0" applyFont="1" applyFill="1" applyBorder="1" applyAlignment="1">
      <alignment horizontal="left" wrapText="1"/>
    </xf>
    <xf numFmtId="0" fontId="1069" fillId="1064" borderId="1060" xfId="0" applyFont="1" applyFill="1" applyBorder="1" applyAlignment="1">
      <alignment horizontal="left" wrapText="1"/>
    </xf>
    <xf numFmtId="0" fontId="1070" fillId="1065" borderId="1061" xfId="0" applyFont="1" applyFill="1" applyBorder="1" applyAlignment="1">
      <alignment horizontal="left" wrapText="1"/>
    </xf>
    <xf numFmtId="0" fontId="1071" fillId="1066" borderId="1062" xfId="0" applyFont="1" applyFill="1" applyBorder="1" applyAlignment="1">
      <alignment horizontal="left" wrapText="1"/>
    </xf>
    <xf numFmtId="0" fontId="1072" fillId="1067" borderId="1063" xfId="0" applyFont="1" applyFill="1" applyBorder="1" applyAlignment="1">
      <alignment horizontal="left" wrapText="1"/>
    </xf>
    <xf numFmtId="0" fontId="1073" fillId="1068" borderId="1064" xfId="0" applyFont="1" applyFill="1" applyBorder="1" applyAlignment="1">
      <alignment horizontal="left" wrapText="1"/>
    </xf>
    <xf numFmtId="0" fontId="1074" fillId="1069" borderId="1065" xfId="0" applyFont="1" applyFill="1" applyBorder="1" applyAlignment="1">
      <alignment horizontal="left" wrapText="1"/>
    </xf>
    <xf numFmtId="0" fontId="1075" fillId="1070" borderId="1066" xfId="0" applyFont="1" applyFill="1" applyBorder="1" applyAlignment="1">
      <alignment horizontal="left" wrapText="1"/>
    </xf>
    <xf numFmtId="0" fontId="1076" fillId="1071" borderId="1067" xfId="0" applyFont="1" applyFill="1" applyBorder="1" applyAlignment="1">
      <alignment horizontal="left" wrapText="1"/>
    </xf>
    <xf numFmtId="0" fontId="1077" fillId="1072" borderId="1068" xfId="0" applyFont="1" applyFill="1" applyBorder="1" applyAlignment="1">
      <alignment horizontal="left" wrapText="1"/>
    </xf>
    <xf numFmtId="4" fontId="1078" fillId="1073" borderId="1069" xfId="0" applyNumberFormat="1" applyFont="1" applyFill="1" applyBorder="1" applyAlignment="1">
      <alignment horizontal="left" wrapText="1"/>
    </xf>
    <xf numFmtId="0" fontId="1079" fillId="1074" borderId="1070" xfId="0" applyFont="1" applyFill="1" applyBorder="1" applyAlignment="1">
      <alignment horizontal="left" wrapText="1"/>
    </xf>
    <xf numFmtId="0" fontId="1080" fillId="1075" borderId="1071" xfId="0" applyFont="1" applyFill="1" applyBorder="1" applyAlignment="1">
      <alignment horizontal="left" wrapText="1"/>
    </xf>
    <xf numFmtId="0" fontId="1081" fillId="1076" borderId="1072" xfId="0" applyFont="1" applyFill="1" applyBorder="1" applyAlignment="1">
      <alignment horizontal="left" wrapText="1"/>
    </xf>
    <xf numFmtId="0" fontId="1082" fillId="1077" borderId="1073" xfId="0" applyFont="1" applyFill="1" applyBorder="1" applyAlignment="1">
      <alignment horizontal="left" wrapText="1"/>
    </xf>
    <xf numFmtId="0" fontId="1083" fillId="1078" borderId="1074" xfId="0" applyFont="1" applyFill="1" applyBorder="1" applyAlignment="1">
      <alignment horizontal="left" wrapText="1"/>
    </xf>
    <xf numFmtId="0" fontId="1084" fillId="1079" borderId="1075" xfId="0" applyFont="1" applyFill="1" applyBorder="1" applyAlignment="1">
      <alignment horizontal="left" wrapText="1"/>
    </xf>
    <xf numFmtId="0" fontId="1085" fillId="1080" borderId="1076" xfId="0" applyFont="1" applyFill="1" applyBorder="1" applyAlignment="1">
      <alignment horizontal="left" wrapText="1"/>
    </xf>
    <xf numFmtId="0" fontId="1086" fillId="1081" borderId="1077" xfId="0" applyFont="1" applyFill="1" applyBorder="1" applyAlignment="1">
      <alignment horizontal="left" wrapText="1"/>
    </xf>
    <xf numFmtId="0" fontId="1087" fillId="1082" borderId="1078" xfId="0" applyFont="1" applyFill="1" applyBorder="1" applyAlignment="1">
      <alignment horizontal="left" wrapText="1"/>
    </xf>
    <xf numFmtId="4" fontId="1088" fillId="1083" borderId="1079" xfId="0" applyNumberFormat="1" applyFont="1" applyFill="1" applyBorder="1" applyAlignment="1">
      <alignment horizontal="left" wrapText="1"/>
    </xf>
    <xf numFmtId="4" fontId="1089" fillId="1084" borderId="1080" xfId="0" applyNumberFormat="1" applyFont="1" applyFill="1" applyBorder="1" applyAlignment="1">
      <alignment horizontal="left" wrapText="1"/>
    </xf>
    <xf numFmtId="0" fontId="1090" fillId="1085" borderId="1081" xfId="0" applyFont="1" applyFill="1" applyBorder="1" applyAlignment="1">
      <alignment horizontal="left" wrapText="1"/>
    </xf>
    <xf numFmtId="0" fontId="1091" fillId="1086" borderId="1082" xfId="0" applyFont="1" applyFill="1" applyBorder="1" applyAlignment="1">
      <alignment horizontal="left" wrapText="1"/>
    </xf>
    <xf numFmtId="0" fontId="1092" fillId="1087" borderId="1083" xfId="0" applyFont="1" applyFill="1" applyBorder="1" applyAlignment="1">
      <alignment horizontal="left" wrapText="1"/>
    </xf>
    <xf numFmtId="0" fontId="1093" fillId="1088" borderId="1084" xfId="0" applyFont="1" applyFill="1" applyBorder="1" applyAlignment="1">
      <alignment horizontal="left" wrapText="1"/>
    </xf>
    <xf numFmtId="0" fontId="1094" fillId="1089" borderId="1085" xfId="0" applyFont="1" applyFill="1" applyBorder="1" applyAlignment="1">
      <alignment horizontal="left" wrapText="1"/>
    </xf>
    <xf numFmtId="0" fontId="1095" fillId="1090" borderId="1086" xfId="0" applyFont="1" applyFill="1" applyBorder="1" applyAlignment="1">
      <alignment horizontal="left" wrapText="1"/>
    </xf>
    <xf numFmtId="0" fontId="1096" fillId="1091" borderId="1087" xfId="0" applyFont="1" applyFill="1" applyBorder="1" applyAlignment="1">
      <alignment horizontal="left" wrapText="1"/>
    </xf>
    <xf numFmtId="0" fontId="1097" fillId="1092" borderId="1088" xfId="0" applyFont="1" applyFill="1" applyBorder="1" applyAlignment="1">
      <alignment horizontal="left" wrapText="1"/>
    </xf>
    <xf numFmtId="0" fontId="1098" fillId="1093" borderId="1089" xfId="0" applyFont="1" applyFill="1" applyBorder="1" applyAlignment="1">
      <alignment horizontal="left" wrapText="1"/>
    </xf>
    <xf numFmtId="0" fontId="1099" fillId="1094" borderId="1090" xfId="0" applyFont="1" applyFill="1" applyBorder="1" applyAlignment="1">
      <alignment horizontal="left" wrapText="1"/>
    </xf>
    <xf numFmtId="4" fontId="1100" fillId="1095" borderId="1091" xfId="0" applyNumberFormat="1" applyFont="1" applyFill="1" applyBorder="1" applyAlignment="1">
      <alignment horizontal="left" wrapText="1"/>
    </xf>
    <xf numFmtId="0" fontId="1101" fillId="1096" borderId="1092" xfId="0" applyFont="1" applyFill="1" applyBorder="1" applyAlignment="1">
      <alignment horizontal="left" wrapText="1"/>
    </xf>
    <xf numFmtId="0" fontId="1102" fillId="1097" borderId="1093" xfId="0" applyFont="1" applyFill="1" applyBorder="1" applyAlignment="1">
      <alignment horizontal="left" wrapText="1"/>
    </xf>
    <xf numFmtId="0" fontId="1103" fillId="1098" borderId="1094" xfId="0" applyFont="1" applyFill="1" applyBorder="1" applyAlignment="1">
      <alignment horizontal="left" wrapText="1"/>
    </xf>
    <xf numFmtId="0" fontId="1104" fillId="1099" borderId="1095" xfId="0" applyFont="1" applyFill="1" applyBorder="1" applyAlignment="1">
      <alignment horizontal="left" wrapText="1"/>
    </xf>
    <xf numFmtId="0" fontId="1105" fillId="1100" borderId="1096" xfId="0" applyFont="1" applyFill="1" applyBorder="1" applyAlignment="1">
      <alignment horizontal="left" wrapText="1"/>
    </xf>
    <xf numFmtId="0" fontId="1106" fillId="1101" borderId="1097" xfId="0" applyFont="1" applyFill="1" applyBorder="1" applyAlignment="1">
      <alignment horizontal="left" wrapText="1"/>
    </xf>
    <xf numFmtId="0" fontId="1107" fillId="1102" borderId="1098" xfId="0" applyFont="1" applyFill="1" applyBorder="1" applyAlignment="1">
      <alignment horizontal="left" wrapText="1"/>
    </xf>
    <xf numFmtId="0" fontId="1108" fillId="1103" borderId="1099" xfId="0" applyFont="1" applyFill="1" applyBorder="1" applyAlignment="1">
      <alignment horizontal="left" wrapText="1"/>
    </xf>
    <xf numFmtId="0" fontId="1109" fillId="1104" borderId="1100" xfId="0" applyFont="1" applyFill="1" applyBorder="1" applyAlignment="1">
      <alignment horizontal="left" wrapText="1"/>
    </xf>
    <xf numFmtId="4" fontId="1110" fillId="1105" borderId="1101" xfId="0" applyNumberFormat="1" applyFont="1" applyFill="1" applyBorder="1" applyAlignment="1">
      <alignment horizontal="left" wrapText="1"/>
    </xf>
    <xf numFmtId="4" fontId="1111" fillId="1106" borderId="1102" xfId="0" applyNumberFormat="1" applyFont="1" applyFill="1" applyBorder="1" applyAlignment="1">
      <alignment horizontal="left" wrapText="1"/>
    </xf>
    <xf numFmtId="0" fontId="1112" fillId="1107" borderId="1103" xfId="0" applyFont="1" applyFill="1" applyBorder="1" applyAlignment="1">
      <alignment horizontal="left" wrapText="1"/>
    </xf>
    <xf numFmtId="0" fontId="1113" fillId="1108" borderId="1104" xfId="0" applyFont="1" applyFill="1" applyBorder="1" applyAlignment="1">
      <alignment horizontal="left" wrapText="1"/>
    </xf>
    <xf numFmtId="0" fontId="1114" fillId="1109" borderId="1105" xfId="0" applyFont="1" applyFill="1" applyBorder="1" applyAlignment="1">
      <alignment horizontal="left" wrapText="1"/>
    </xf>
    <xf numFmtId="0" fontId="1115" fillId="1110" borderId="1106" xfId="0" applyFont="1" applyFill="1" applyBorder="1" applyAlignment="1">
      <alignment horizontal="left" wrapText="1"/>
    </xf>
    <xf numFmtId="0" fontId="1116" fillId="1111" borderId="1107" xfId="0" applyFont="1" applyFill="1" applyBorder="1" applyAlignment="1">
      <alignment horizontal="left" wrapText="1"/>
    </xf>
    <xf numFmtId="0" fontId="1117" fillId="1112" borderId="1108" xfId="0" applyFont="1" applyFill="1" applyBorder="1" applyAlignment="1">
      <alignment horizontal="left" wrapText="1"/>
    </xf>
    <xf numFmtId="0" fontId="1118" fillId="1113" borderId="1109" xfId="0" applyFont="1" applyFill="1" applyBorder="1" applyAlignment="1">
      <alignment horizontal="left" wrapText="1"/>
    </xf>
    <xf numFmtId="0" fontId="1119" fillId="1114" borderId="1110" xfId="0" applyFont="1" applyFill="1" applyBorder="1" applyAlignment="1">
      <alignment horizontal="left" wrapText="1"/>
    </xf>
    <xf numFmtId="0" fontId="1120" fillId="1115" borderId="1111" xfId="0" applyFont="1" applyFill="1" applyBorder="1" applyAlignment="1">
      <alignment horizontal="left" wrapText="1"/>
    </xf>
    <xf numFmtId="0" fontId="1121" fillId="1116" borderId="1112" xfId="0" applyFont="1" applyFill="1" applyBorder="1" applyAlignment="1">
      <alignment horizontal="left" wrapText="1"/>
    </xf>
    <xf numFmtId="4" fontId="1122" fillId="1117" borderId="1113" xfId="0" applyNumberFormat="1" applyFont="1" applyFill="1" applyBorder="1" applyAlignment="1">
      <alignment horizontal="left" wrapText="1"/>
    </xf>
    <xf numFmtId="0" fontId="1123" fillId="1118" borderId="1114" xfId="0" applyFont="1" applyFill="1" applyBorder="1" applyAlignment="1">
      <alignment horizontal="left" wrapText="1"/>
    </xf>
    <xf numFmtId="0" fontId="1124" fillId="1119" borderId="1115" xfId="0" applyFont="1" applyFill="1" applyBorder="1" applyAlignment="1">
      <alignment horizontal="left" wrapText="1"/>
    </xf>
    <xf numFmtId="0" fontId="1125" fillId="1120" borderId="1116" xfId="0" applyFont="1" applyFill="1" applyBorder="1" applyAlignment="1">
      <alignment horizontal="left" wrapText="1"/>
    </xf>
    <xf numFmtId="0" fontId="1126" fillId="1121" borderId="1117" xfId="0" applyFont="1" applyFill="1" applyBorder="1" applyAlignment="1">
      <alignment horizontal="left" wrapText="1"/>
    </xf>
    <xf numFmtId="0" fontId="1127" fillId="1122" borderId="1118" xfId="0" applyFont="1" applyFill="1" applyBorder="1" applyAlignment="1">
      <alignment horizontal="left" wrapText="1"/>
    </xf>
    <xf numFmtId="0" fontId="1128" fillId="1123" borderId="1119" xfId="0" applyFont="1" applyFill="1" applyBorder="1" applyAlignment="1">
      <alignment horizontal="left" wrapText="1"/>
    </xf>
    <xf numFmtId="0" fontId="1129" fillId="1124" borderId="1120" xfId="0" applyFont="1" applyFill="1" applyBorder="1" applyAlignment="1">
      <alignment horizontal="left" wrapText="1"/>
    </xf>
    <xf numFmtId="0" fontId="1130" fillId="1125" borderId="1121" xfId="0" applyFont="1" applyFill="1" applyBorder="1" applyAlignment="1">
      <alignment horizontal="left" wrapText="1"/>
    </xf>
    <xf numFmtId="0" fontId="1131" fillId="1126" borderId="1122" xfId="0" applyFont="1" applyFill="1" applyBorder="1" applyAlignment="1">
      <alignment horizontal="left" wrapText="1"/>
    </xf>
    <xf numFmtId="4" fontId="1132" fillId="1127" borderId="1123" xfId="0" applyNumberFormat="1" applyFont="1" applyFill="1" applyBorder="1" applyAlignment="1">
      <alignment horizontal="left" wrapText="1"/>
    </xf>
    <xf numFmtId="4" fontId="1133" fillId="1128" borderId="1124" xfId="0" applyNumberFormat="1" applyFont="1" applyFill="1" applyBorder="1" applyAlignment="1">
      <alignment horizontal="left" wrapText="1"/>
    </xf>
    <xf numFmtId="0" fontId="1134" fillId="1129" borderId="1125" xfId="0" applyFont="1" applyFill="1" applyBorder="1" applyAlignment="1">
      <alignment horizontal="left" wrapText="1"/>
    </xf>
    <xf numFmtId="0" fontId="1135" fillId="1130" borderId="1126" xfId="0" applyFont="1" applyFill="1" applyBorder="1" applyAlignment="1">
      <alignment horizontal="left" wrapText="1"/>
    </xf>
    <xf numFmtId="0" fontId="1136" fillId="1131" borderId="1127" xfId="0" applyFont="1" applyFill="1" applyBorder="1" applyAlignment="1">
      <alignment horizontal="left" wrapText="1"/>
    </xf>
    <xf numFmtId="0" fontId="1137" fillId="1132" borderId="1128" xfId="0" applyFont="1" applyFill="1" applyBorder="1" applyAlignment="1">
      <alignment horizontal="left" wrapText="1"/>
    </xf>
    <xf numFmtId="0" fontId="1138" fillId="1133" borderId="1129" xfId="0" applyFont="1" applyFill="1" applyBorder="1" applyAlignment="1">
      <alignment horizontal="left" wrapText="1"/>
    </xf>
    <xf numFmtId="0" fontId="1139" fillId="1134" borderId="1130" xfId="0" applyFont="1" applyFill="1" applyBorder="1" applyAlignment="1">
      <alignment horizontal="left" wrapText="1"/>
    </xf>
    <xf numFmtId="0" fontId="1140" fillId="1135" borderId="1131" xfId="0" applyFont="1" applyFill="1" applyBorder="1" applyAlignment="1">
      <alignment horizontal="left" wrapText="1"/>
    </xf>
    <xf numFmtId="0" fontId="1141" fillId="1136" borderId="1132" xfId="0" applyFont="1" applyFill="1" applyBorder="1" applyAlignment="1">
      <alignment horizontal="left" wrapText="1"/>
    </xf>
    <xf numFmtId="0" fontId="1142" fillId="1137" borderId="1133" xfId="0" applyFont="1" applyFill="1" applyBorder="1" applyAlignment="1">
      <alignment horizontal="left" wrapText="1"/>
    </xf>
    <xf numFmtId="0" fontId="1143" fillId="1138" borderId="1134" xfId="0" applyFont="1" applyFill="1" applyBorder="1" applyAlignment="1">
      <alignment horizontal="left" wrapText="1"/>
    </xf>
    <xf numFmtId="4" fontId="1144" fillId="1139" borderId="1135" xfId="0" applyNumberFormat="1" applyFont="1" applyFill="1" applyBorder="1" applyAlignment="1">
      <alignment horizontal="left" wrapText="1"/>
    </xf>
    <xf numFmtId="0" fontId="1145" fillId="1140" borderId="1136" xfId="0" applyFont="1" applyFill="1" applyBorder="1" applyAlignment="1">
      <alignment horizontal="left" wrapText="1"/>
    </xf>
    <xf numFmtId="0" fontId="1146" fillId="1141" borderId="1137" xfId="0" applyFont="1" applyFill="1" applyBorder="1" applyAlignment="1">
      <alignment horizontal="left" wrapText="1"/>
    </xf>
    <xf numFmtId="0" fontId="1147" fillId="1142" borderId="1138" xfId="0" applyFont="1" applyFill="1" applyBorder="1" applyAlignment="1">
      <alignment horizontal="left" wrapText="1"/>
    </xf>
    <xf numFmtId="0" fontId="1148" fillId="1143" borderId="1139" xfId="0" applyFont="1" applyFill="1" applyBorder="1" applyAlignment="1">
      <alignment horizontal="left" wrapText="1"/>
    </xf>
    <xf numFmtId="0" fontId="1149" fillId="1144" borderId="1140" xfId="0" applyFont="1" applyFill="1" applyBorder="1" applyAlignment="1">
      <alignment horizontal="left" wrapText="1"/>
    </xf>
    <xf numFmtId="0" fontId="1150" fillId="1145" borderId="1141" xfId="0" applyFont="1" applyFill="1" applyBorder="1" applyAlignment="1">
      <alignment horizontal="left" wrapText="1"/>
    </xf>
    <xf numFmtId="0" fontId="1151" fillId="1146" borderId="1142" xfId="0" applyFont="1" applyFill="1" applyBorder="1" applyAlignment="1">
      <alignment horizontal="left" wrapText="1"/>
    </xf>
    <xf numFmtId="0" fontId="1152" fillId="1147" borderId="1143" xfId="0" applyFont="1" applyFill="1" applyBorder="1" applyAlignment="1">
      <alignment horizontal="left" wrapText="1"/>
    </xf>
    <xf numFmtId="0" fontId="1153" fillId="1148" borderId="1144" xfId="0" applyFont="1" applyFill="1" applyBorder="1" applyAlignment="1">
      <alignment horizontal="left" wrapText="1"/>
    </xf>
    <xf numFmtId="4" fontId="1154" fillId="1149" borderId="1145" xfId="0" applyNumberFormat="1" applyFont="1" applyFill="1" applyBorder="1" applyAlignment="1">
      <alignment horizontal="left" wrapText="1"/>
    </xf>
    <xf numFmtId="4" fontId="1155" fillId="1150" borderId="1146" xfId="0" applyNumberFormat="1" applyFont="1" applyFill="1" applyBorder="1" applyAlignment="1">
      <alignment horizontal="left" wrapText="1"/>
    </xf>
    <xf numFmtId="0" fontId="1156" fillId="1151" borderId="1147" xfId="0" applyFont="1" applyFill="1" applyBorder="1" applyAlignment="1">
      <alignment horizontal="left" wrapText="1"/>
    </xf>
    <xf numFmtId="0" fontId="1157" fillId="1152" borderId="1148" xfId="0" applyFont="1" applyFill="1" applyBorder="1" applyAlignment="1">
      <alignment horizontal="left" wrapText="1"/>
    </xf>
    <xf numFmtId="0" fontId="1158" fillId="1153" borderId="1149" xfId="0" applyFont="1" applyFill="1" applyBorder="1" applyAlignment="1">
      <alignment horizontal="left" wrapText="1"/>
    </xf>
    <xf numFmtId="0" fontId="1159" fillId="1154" borderId="1150" xfId="0" applyFont="1" applyFill="1" applyBorder="1" applyAlignment="1">
      <alignment horizontal="left" wrapText="1"/>
    </xf>
    <xf numFmtId="0" fontId="1160" fillId="1155" borderId="1151" xfId="0" applyFont="1" applyFill="1" applyBorder="1" applyAlignment="1">
      <alignment horizontal="left" wrapText="1"/>
    </xf>
    <xf numFmtId="0" fontId="1161" fillId="1156" borderId="1152" xfId="0" applyFont="1" applyFill="1" applyBorder="1" applyAlignment="1">
      <alignment horizontal="left" wrapText="1"/>
    </xf>
    <xf numFmtId="0" fontId="1162" fillId="1157" borderId="1153" xfId="0" applyFont="1" applyFill="1" applyBorder="1" applyAlignment="1">
      <alignment horizontal="left" wrapText="1"/>
    </xf>
    <xf numFmtId="0" fontId="1163" fillId="1158" borderId="1154" xfId="0" applyFont="1" applyFill="1" applyBorder="1" applyAlignment="1">
      <alignment horizontal="left" wrapText="1"/>
    </xf>
    <xf numFmtId="0" fontId="1164" fillId="1159" borderId="1155" xfId="0" applyFont="1" applyFill="1" applyBorder="1" applyAlignment="1">
      <alignment horizontal="left" wrapText="1"/>
    </xf>
    <xf numFmtId="0" fontId="1165" fillId="1160" borderId="1156" xfId="0" applyFont="1" applyFill="1" applyBorder="1" applyAlignment="1">
      <alignment horizontal="left" wrapText="1"/>
    </xf>
    <xf numFmtId="4" fontId="1166" fillId="1161" borderId="1157" xfId="0" applyNumberFormat="1" applyFont="1" applyFill="1" applyBorder="1" applyAlignment="1">
      <alignment horizontal="left" wrapText="1"/>
    </xf>
    <xf numFmtId="0" fontId="1167" fillId="1162" borderId="1158" xfId="0" applyFont="1" applyFill="1" applyBorder="1" applyAlignment="1">
      <alignment horizontal="left" wrapText="1"/>
    </xf>
    <xf numFmtId="0" fontId="1168" fillId="1163" borderId="1159" xfId="0" applyFont="1" applyFill="1" applyBorder="1" applyAlignment="1">
      <alignment horizontal="left" wrapText="1"/>
    </xf>
    <xf numFmtId="0" fontId="1169" fillId="1164" borderId="1160" xfId="0" applyFont="1" applyFill="1" applyBorder="1" applyAlignment="1">
      <alignment horizontal="left" wrapText="1"/>
    </xf>
    <xf numFmtId="0" fontId="1170" fillId="1165" borderId="1161" xfId="0" applyFont="1" applyFill="1" applyBorder="1" applyAlignment="1">
      <alignment horizontal="left" wrapText="1"/>
    </xf>
    <xf numFmtId="0" fontId="1171" fillId="1166" borderId="1162" xfId="0" applyFont="1" applyFill="1" applyBorder="1" applyAlignment="1">
      <alignment horizontal="left" wrapText="1"/>
    </xf>
    <xf numFmtId="0" fontId="1172" fillId="1167" borderId="1163" xfId="0" applyFont="1" applyFill="1" applyBorder="1" applyAlignment="1">
      <alignment horizontal="left" wrapText="1"/>
    </xf>
    <xf numFmtId="0" fontId="1173" fillId="1168" borderId="1164" xfId="0" applyFont="1" applyFill="1" applyBorder="1" applyAlignment="1">
      <alignment horizontal="left" wrapText="1"/>
    </xf>
    <xf numFmtId="0" fontId="1174" fillId="1169" borderId="1165" xfId="0" applyFont="1" applyFill="1" applyBorder="1" applyAlignment="1">
      <alignment horizontal="left" wrapText="1"/>
    </xf>
    <xf numFmtId="0" fontId="1175" fillId="1170" borderId="1166" xfId="0" applyFont="1" applyFill="1" applyBorder="1" applyAlignment="1">
      <alignment horizontal="left" wrapText="1"/>
    </xf>
    <xf numFmtId="4" fontId="1176" fillId="1171" borderId="1167" xfId="0" applyNumberFormat="1" applyFont="1" applyFill="1" applyBorder="1" applyAlignment="1">
      <alignment horizontal="left" wrapText="1"/>
    </xf>
    <xf numFmtId="4" fontId="1177" fillId="1172" borderId="1168" xfId="0" applyNumberFormat="1" applyFont="1" applyFill="1" applyBorder="1" applyAlignment="1">
      <alignment horizontal="left" wrapText="1"/>
    </xf>
    <xf numFmtId="0" fontId="1178" fillId="1173" borderId="1169" xfId="0" applyFont="1" applyFill="1" applyBorder="1" applyAlignment="1">
      <alignment horizontal="left" wrapText="1"/>
    </xf>
    <xf numFmtId="0" fontId="1179" fillId="1174" borderId="1170" xfId="0" applyFont="1" applyFill="1" applyBorder="1" applyAlignment="1">
      <alignment horizontal="left" wrapText="1"/>
    </xf>
    <xf numFmtId="0" fontId="1180" fillId="1175" borderId="1171" xfId="0" applyFont="1" applyFill="1" applyBorder="1" applyAlignment="1">
      <alignment horizontal="left" wrapText="1"/>
    </xf>
    <xf numFmtId="0" fontId="1181" fillId="1176" borderId="1172" xfId="0" applyFont="1" applyFill="1" applyBorder="1" applyAlignment="1">
      <alignment horizontal="left" wrapText="1"/>
    </xf>
    <xf numFmtId="0" fontId="1182" fillId="1177" borderId="1173" xfId="0" applyFont="1" applyFill="1" applyBorder="1" applyAlignment="1">
      <alignment horizontal="left" wrapText="1"/>
    </xf>
    <xf numFmtId="0" fontId="1183" fillId="1178" borderId="1174" xfId="0" applyFont="1" applyFill="1" applyBorder="1" applyAlignment="1">
      <alignment horizontal="left" wrapText="1"/>
    </xf>
    <xf numFmtId="0" fontId="1184" fillId="1179" borderId="1175" xfId="0" applyFont="1" applyFill="1" applyBorder="1" applyAlignment="1">
      <alignment horizontal="left" wrapText="1"/>
    </xf>
    <xf numFmtId="0" fontId="1185" fillId="1180" borderId="1176" xfId="0" applyFont="1" applyFill="1" applyBorder="1" applyAlignment="1">
      <alignment horizontal="left" wrapText="1"/>
    </xf>
    <xf numFmtId="0" fontId="1186" fillId="1181" borderId="1177" xfId="0" applyFont="1" applyFill="1" applyBorder="1" applyAlignment="1">
      <alignment horizontal="left" wrapText="1"/>
    </xf>
    <xf numFmtId="0" fontId="1187" fillId="1182" borderId="1178" xfId="0" applyFont="1" applyFill="1" applyBorder="1" applyAlignment="1">
      <alignment horizontal="left" wrapText="1"/>
    </xf>
    <xf numFmtId="4" fontId="1188" fillId="1183" borderId="1179" xfId="0" applyNumberFormat="1" applyFont="1" applyFill="1" applyBorder="1" applyAlignment="1">
      <alignment horizontal="left" wrapText="1"/>
    </xf>
    <xf numFmtId="0" fontId="1189" fillId="1184" borderId="1180" xfId="0" applyFont="1" applyFill="1" applyBorder="1" applyAlignment="1">
      <alignment horizontal="left" wrapText="1"/>
    </xf>
    <xf numFmtId="0" fontId="1190" fillId="1185" borderId="1181" xfId="0" applyFont="1" applyFill="1" applyBorder="1" applyAlignment="1">
      <alignment horizontal="left" wrapText="1"/>
    </xf>
    <xf numFmtId="0" fontId="1191" fillId="1186" borderId="1182" xfId="0" applyFont="1" applyFill="1" applyBorder="1" applyAlignment="1">
      <alignment horizontal="left" wrapText="1"/>
    </xf>
    <xf numFmtId="0" fontId="1192" fillId="1187" borderId="1183" xfId="0" applyFont="1" applyFill="1" applyBorder="1" applyAlignment="1">
      <alignment horizontal="left" wrapText="1"/>
    </xf>
    <xf numFmtId="0" fontId="1193" fillId="1188" borderId="1184" xfId="0" applyFont="1" applyFill="1" applyBorder="1" applyAlignment="1">
      <alignment horizontal="left" wrapText="1"/>
    </xf>
    <xf numFmtId="0" fontId="1194" fillId="1189" borderId="1185" xfId="0" applyFont="1" applyFill="1" applyBorder="1" applyAlignment="1">
      <alignment horizontal="left" wrapText="1"/>
    </xf>
    <xf numFmtId="0" fontId="1195" fillId="1190" borderId="1186" xfId="0" applyFont="1" applyFill="1" applyBorder="1" applyAlignment="1">
      <alignment horizontal="left" wrapText="1"/>
    </xf>
    <xf numFmtId="0" fontId="1196" fillId="1191" borderId="1187" xfId="0" applyFont="1" applyFill="1" applyBorder="1" applyAlignment="1">
      <alignment horizontal="left" wrapText="1"/>
    </xf>
    <xf numFmtId="0" fontId="1197" fillId="1192" borderId="1188" xfId="0" applyFont="1" applyFill="1" applyBorder="1" applyAlignment="1">
      <alignment horizontal="left" wrapText="1"/>
    </xf>
    <xf numFmtId="4" fontId="1198" fillId="1193" borderId="1189" xfId="0" applyNumberFormat="1" applyFont="1" applyFill="1" applyBorder="1" applyAlignment="1">
      <alignment horizontal="left" wrapText="1"/>
    </xf>
    <xf numFmtId="4" fontId="1199" fillId="1194" borderId="1190" xfId="0" applyNumberFormat="1" applyFont="1" applyFill="1" applyBorder="1" applyAlignment="1">
      <alignment horizontal="left" wrapText="1"/>
    </xf>
    <xf numFmtId="0" fontId="1200" fillId="1195" borderId="1191" xfId="0" applyFont="1" applyFill="1" applyBorder="1" applyAlignment="1">
      <alignment horizontal="left" wrapText="1"/>
    </xf>
    <xf numFmtId="0" fontId="1201" fillId="1196" borderId="1192" xfId="0" applyFont="1" applyFill="1" applyBorder="1" applyAlignment="1">
      <alignment horizontal="left" wrapText="1"/>
    </xf>
    <xf numFmtId="0" fontId="1202" fillId="1197" borderId="1193" xfId="0" applyFont="1" applyFill="1" applyBorder="1" applyAlignment="1">
      <alignment horizontal="left" wrapText="1"/>
    </xf>
    <xf numFmtId="0" fontId="1203" fillId="1198" borderId="1194" xfId="0" applyFont="1" applyFill="1" applyBorder="1" applyAlignment="1">
      <alignment horizontal="left" wrapText="1"/>
    </xf>
    <xf numFmtId="0" fontId="1204" fillId="1199" borderId="1195" xfId="0" applyFont="1" applyFill="1" applyBorder="1" applyAlignment="1">
      <alignment horizontal="left" wrapText="1"/>
    </xf>
    <xf numFmtId="0" fontId="1205" fillId="1200" borderId="1196" xfId="0" applyFont="1" applyFill="1" applyBorder="1" applyAlignment="1">
      <alignment horizontal="left" wrapText="1"/>
    </xf>
    <xf numFmtId="0" fontId="1206" fillId="1201" borderId="1197" xfId="0" applyFont="1" applyFill="1" applyBorder="1" applyAlignment="1">
      <alignment horizontal="left" wrapText="1"/>
    </xf>
    <xf numFmtId="0" fontId="1207" fillId="1202" borderId="1198" xfId="0" applyFont="1" applyFill="1" applyBorder="1" applyAlignment="1">
      <alignment horizontal="left" wrapText="1"/>
    </xf>
    <xf numFmtId="0" fontId="1208" fillId="1203" borderId="1199" xfId="0" applyFont="1" applyFill="1" applyBorder="1" applyAlignment="1">
      <alignment horizontal="left" wrapText="1"/>
    </xf>
    <xf numFmtId="0" fontId="1209" fillId="1204" borderId="1200" xfId="0" applyFont="1" applyFill="1" applyBorder="1" applyAlignment="1">
      <alignment horizontal="left" wrapText="1"/>
    </xf>
    <xf numFmtId="4" fontId="1210" fillId="1205" borderId="1201" xfId="0" applyNumberFormat="1" applyFont="1" applyFill="1" applyBorder="1" applyAlignment="1">
      <alignment horizontal="left" wrapText="1"/>
    </xf>
    <xf numFmtId="0" fontId="1211" fillId="1206" borderId="1202" xfId="0" applyFont="1" applyFill="1" applyBorder="1" applyAlignment="1">
      <alignment horizontal="left" wrapText="1"/>
    </xf>
    <xf numFmtId="0" fontId="1212" fillId="1207" borderId="1203" xfId="0" applyFont="1" applyFill="1" applyBorder="1" applyAlignment="1">
      <alignment horizontal="left" wrapText="1"/>
    </xf>
    <xf numFmtId="0" fontId="1213" fillId="1208" borderId="1204" xfId="0" applyFont="1" applyFill="1" applyBorder="1" applyAlignment="1">
      <alignment horizontal="left" wrapText="1"/>
    </xf>
    <xf numFmtId="0" fontId="1214" fillId="1209" borderId="1205" xfId="0" applyFont="1" applyFill="1" applyBorder="1" applyAlignment="1">
      <alignment horizontal="left" wrapText="1"/>
    </xf>
    <xf numFmtId="0" fontId="1215" fillId="1210" borderId="1206" xfId="0" applyFont="1" applyFill="1" applyBorder="1" applyAlignment="1">
      <alignment horizontal="left" wrapText="1"/>
    </xf>
    <xf numFmtId="0" fontId="1216" fillId="1211" borderId="1207" xfId="0" applyFont="1" applyFill="1" applyBorder="1" applyAlignment="1">
      <alignment horizontal="left" wrapText="1"/>
    </xf>
    <xf numFmtId="0" fontId="1217" fillId="1212" borderId="1208" xfId="0" applyFont="1" applyFill="1" applyBorder="1" applyAlignment="1">
      <alignment horizontal="left" wrapText="1"/>
    </xf>
    <xf numFmtId="0" fontId="1218" fillId="1213" borderId="1209" xfId="0" applyFont="1" applyFill="1" applyBorder="1" applyAlignment="1">
      <alignment horizontal="left" wrapText="1"/>
    </xf>
    <xf numFmtId="0" fontId="1219" fillId="1214" borderId="1210" xfId="0" applyFont="1" applyFill="1" applyBorder="1" applyAlignment="1">
      <alignment horizontal="left" wrapText="1"/>
    </xf>
    <xf numFmtId="4" fontId="1220" fillId="1215" borderId="1211" xfId="0" applyNumberFormat="1" applyFont="1" applyFill="1" applyBorder="1" applyAlignment="1">
      <alignment horizontal="left" wrapText="1"/>
    </xf>
    <xf numFmtId="4" fontId="1221" fillId="1216" borderId="1212" xfId="0" applyNumberFormat="1" applyFont="1" applyFill="1" applyBorder="1" applyAlignment="1">
      <alignment horizontal="left" wrapText="1"/>
    </xf>
    <xf numFmtId="0" fontId="1222" fillId="1217" borderId="1213" xfId="0" applyFont="1" applyFill="1" applyBorder="1" applyAlignment="1">
      <alignment horizontal="left" wrapText="1"/>
    </xf>
    <xf numFmtId="0" fontId="1223" fillId="1218" borderId="1214" xfId="0" applyFont="1" applyFill="1" applyBorder="1" applyAlignment="1">
      <alignment horizontal="left" wrapText="1"/>
    </xf>
    <xf numFmtId="0" fontId="1224" fillId="1219" borderId="1215" xfId="0" applyFont="1" applyFill="1" applyBorder="1" applyAlignment="1">
      <alignment horizontal="left" wrapText="1"/>
    </xf>
    <xf numFmtId="0" fontId="1225" fillId="1220" borderId="1216" xfId="0" applyFont="1" applyFill="1" applyBorder="1" applyAlignment="1">
      <alignment horizontal="left" wrapText="1"/>
    </xf>
    <xf numFmtId="0" fontId="1226" fillId="1221" borderId="1217" xfId="0" applyFont="1" applyFill="1" applyBorder="1" applyAlignment="1">
      <alignment horizontal="left" wrapText="1"/>
    </xf>
    <xf numFmtId="0" fontId="1227" fillId="1222" borderId="1218" xfId="0" applyFont="1" applyFill="1" applyBorder="1" applyAlignment="1">
      <alignment horizontal="left" wrapText="1"/>
    </xf>
    <xf numFmtId="0" fontId="1228" fillId="1223" borderId="1219" xfId="0" applyFont="1" applyFill="1" applyBorder="1" applyAlignment="1">
      <alignment horizontal="left" wrapText="1"/>
    </xf>
    <xf numFmtId="0" fontId="1229" fillId="1224" borderId="1220" xfId="0" applyFont="1" applyFill="1" applyBorder="1" applyAlignment="1">
      <alignment horizontal="left" wrapText="1"/>
    </xf>
    <xf numFmtId="0" fontId="1230" fillId="1225" borderId="1221" xfId="0" applyFont="1" applyFill="1" applyBorder="1" applyAlignment="1">
      <alignment horizontal="left" wrapText="1"/>
    </xf>
    <xf numFmtId="0" fontId="1231" fillId="1226" borderId="1222" xfId="0" applyFont="1" applyFill="1" applyBorder="1" applyAlignment="1">
      <alignment horizontal="left" wrapText="1"/>
    </xf>
    <xf numFmtId="4" fontId="1232" fillId="1227" borderId="1223" xfId="0" applyNumberFormat="1" applyFont="1" applyFill="1" applyBorder="1" applyAlignment="1">
      <alignment horizontal="left" wrapText="1"/>
    </xf>
    <xf numFmtId="0" fontId="1233" fillId="1228" borderId="1224" xfId="0" applyFont="1" applyFill="1" applyBorder="1" applyAlignment="1">
      <alignment horizontal="left" wrapText="1"/>
    </xf>
    <xf numFmtId="0" fontId="1234" fillId="1229" borderId="1225" xfId="0" applyFont="1" applyFill="1" applyBorder="1" applyAlignment="1">
      <alignment horizontal="left" wrapText="1"/>
    </xf>
    <xf numFmtId="0" fontId="1235" fillId="1230" borderId="1226" xfId="0" applyFont="1" applyFill="1" applyBorder="1" applyAlignment="1">
      <alignment horizontal="left" wrapText="1"/>
    </xf>
    <xf numFmtId="0" fontId="1236" fillId="1231" borderId="1227" xfId="0" applyFont="1" applyFill="1" applyBorder="1" applyAlignment="1">
      <alignment horizontal="left" wrapText="1"/>
    </xf>
    <xf numFmtId="0" fontId="1237" fillId="1232" borderId="1228" xfId="0" applyFont="1" applyFill="1" applyBorder="1" applyAlignment="1">
      <alignment horizontal="left" wrapText="1"/>
    </xf>
    <xf numFmtId="0" fontId="1238" fillId="1233" borderId="1229" xfId="0" applyFont="1" applyFill="1" applyBorder="1" applyAlignment="1">
      <alignment horizontal="left" wrapText="1"/>
    </xf>
    <xf numFmtId="0" fontId="1239" fillId="1234" borderId="1230" xfId="0" applyFont="1" applyFill="1" applyBorder="1" applyAlignment="1">
      <alignment horizontal="left" wrapText="1"/>
    </xf>
    <xf numFmtId="0" fontId="1240" fillId="1235" borderId="1231" xfId="0" applyFont="1" applyFill="1" applyBorder="1" applyAlignment="1">
      <alignment horizontal="left" wrapText="1"/>
    </xf>
    <xf numFmtId="0" fontId="1241" fillId="1236" borderId="1232" xfId="0" applyFont="1" applyFill="1" applyBorder="1" applyAlignment="1">
      <alignment horizontal="left" wrapText="1"/>
    </xf>
    <xf numFmtId="4" fontId="1242" fillId="1237" borderId="1233" xfId="0" applyNumberFormat="1" applyFont="1" applyFill="1" applyBorder="1" applyAlignment="1">
      <alignment horizontal="left" wrapText="1"/>
    </xf>
    <xf numFmtId="4" fontId="1243" fillId="1238" borderId="1234" xfId="0" applyNumberFormat="1" applyFont="1" applyFill="1" applyBorder="1" applyAlignment="1">
      <alignment horizontal="left" wrapText="1"/>
    </xf>
    <xf numFmtId="0" fontId="1244" fillId="1239" borderId="1235" xfId="0" applyFont="1" applyFill="1" applyBorder="1" applyAlignment="1">
      <alignment horizontal="left" wrapText="1"/>
    </xf>
    <xf numFmtId="0" fontId="1245" fillId="1240" borderId="1236" xfId="0" applyFont="1" applyFill="1" applyBorder="1" applyAlignment="1">
      <alignment horizontal="left" wrapText="1"/>
    </xf>
    <xf numFmtId="0" fontId="1246" fillId="1241" borderId="1237" xfId="0" applyFont="1" applyFill="1" applyBorder="1" applyAlignment="1">
      <alignment horizontal="left" wrapText="1"/>
    </xf>
    <xf numFmtId="0" fontId="1247" fillId="1242" borderId="1238" xfId="0" applyFont="1" applyFill="1" applyBorder="1" applyAlignment="1">
      <alignment horizontal="left" wrapText="1"/>
    </xf>
    <xf numFmtId="0" fontId="1248" fillId="1243" borderId="1239" xfId="0" applyFont="1" applyFill="1" applyBorder="1" applyAlignment="1">
      <alignment horizontal="left" wrapText="1"/>
    </xf>
    <xf numFmtId="0" fontId="1249" fillId="1244" borderId="1240" xfId="0" applyFont="1" applyFill="1" applyBorder="1" applyAlignment="1">
      <alignment horizontal="left" wrapText="1"/>
    </xf>
    <xf numFmtId="0" fontId="1250" fillId="1245" borderId="1241" xfId="0" applyFont="1" applyFill="1" applyBorder="1" applyAlignment="1">
      <alignment horizontal="left" wrapText="1"/>
    </xf>
    <xf numFmtId="0" fontId="1251" fillId="1246" borderId="1242" xfId="0" applyFont="1" applyFill="1" applyBorder="1" applyAlignment="1">
      <alignment horizontal="left" wrapText="1"/>
    </xf>
    <xf numFmtId="0" fontId="1252" fillId="1247" borderId="1243" xfId="0" applyFont="1" applyFill="1" applyBorder="1" applyAlignment="1">
      <alignment horizontal="left" wrapText="1"/>
    </xf>
    <xf numFmtId="0" fontId="1253" fillId="1248" borderId="1244" xfId="0" applyFont="1" applyFill="1" applyBorder="1" applyAlignment="1">
      <alignment horizontal="left" wrapText="1"/>
    </xf>
    <xf numFmtId="4" fontId="1254" fillId="1249" borderId="1245" xfId="0" applyNumberFormat="1" applyFont="1" applyFill="1" applyBorder="1" applyAlignment="1">
      <alignment horizontal="left" wrapText="1"/>
    </xf>
    <xf numFmtId="0" fontId="1255" fillId="1250" borderId="1246" xfId="0" applyFont="1" applyFill="1" applyBorder="1" applyAlignment="1">
      <alignment horizontal="left" wrapText="1"/>
    </xf>
    <xf numFmtId="0" fontId="1256" fillId="1251" borderId="1247" xfId="0" applyFont="1" applyFill="1" applyBorder="1" applyAlignment="1">
      <alignment horizontal="left" wrapText="1"/>
    </xf>
    <xf numFmtId="0" fontId="1257" fillId="1252" borderId="1248" xfId="0" applyFont="1" applyFill="1" applyBorder="1" applyAlignment="1">
      <alignment horizontal="left" wrapText="1"/>
    </xf>
    <xf numFmtId="0" fontId="1258" fillId="1253" borderId="1249" xfId="0" applyFont="1" applyFill="1" applyBorder="1" applyAlignment="1">
      <alignment horizontal="left" wrapText="1"/>
    </xf>
    <xf numFmtId="0" fontId="1259" fillId="1254" borderId="1250" xfId="0" applyFont="1" applyFill="1" applyBorder="1" applyAlignment="1">
      <alignment horizontal="left" wrapText="1"/>
    </xf>
    <xf numFmtId="0" fontId="1260" fillId="1255" borderId="1251" xfId="0" applyFont="1" applyFill="1" applyBorder="1" applyAlignment="1">
      <alignment horizontal="left" wrapText="1"/>
    </xf>
    <xf numFmtId="0" fontId="1261" fillId="1256" borderId="1252" xfId="0" applyFont="1" applyFill="1" applyBorder="1" applyAlignment="1">
      <alignment horizontal="left" wrapText="1"/>
    </xf>
    <xf numFmtId="0" fontId="1262" fillId="1257" borderId="1253" xfId="0" applyFont="1" applyFill="1" applyBorder="1" applyAlignment="1">
      <alignment horizontal="left" wrapText="1"/>
    </xf>
    <xf numFmtId="0" fontId="1263" fillId="1258" borderId="1254" xfId="0" applyFont="1" applyFill="1" applyBorder="1" applyAlignment="1">
      <alignment horizontal="left" wrapText="1"/>
    </xf>
    <xf numFmtId="4" fontId="1264" fillId="1259" borderId="1255" xfId="0" applyNumberFormat="1" applyFont="1" applyFill="1" applyBorder="1" applyAlignment="1">
      <alignment horizontal="left" wrapText="1"/>
    </xf>
    <xf numFmtId="4" fontId="1265" fillId="1260" borderId="1256" xfId="0" applyNumberFormat="1" applyFont="1" applyFill="1" applyBorder="1" applyAlignment="1">
      <alignment horizontal="left" wrapText="1"/>
    </xf>
    <xf numFmtId="0" fontId="1266" fillId="1261" borderId="1257" xfId="0" applyFont="1" applyFill="1" applyBorder="1" applyAlignment="1">
      <alignment horizontal="left" wrapText="1"/>
    </xf>
    <xf numFmtId="0" fontId="1267" fillId="1262" borderId="1258" xfId="0" applyFont="1" applyFill="1" applyBorder="1" applyAlignment="1">
      <alignment horizontal="left" wrapText="1"/>
    </xf>
    <xf numFmtId="0" fontId="1268" fillId="1263" borderId="1259" xfId="0" applyFont="1" applyFill="1" applyBorder="1" applyAlignment="1">
      <alignment horizontal="left" wrapText="1"/>
    </xf>
    <xf numFmtId="0" fontId="1269" fillId="1264" borderId="1260" xfId="0" applyFont="1" applyFill="1" applyBorder="1" applyAlignment="1">
      <alignment horizontal="left" wrapText="1"/>
    </xf>
    <xf numFmtId="0" fontId="1270" fillId="1265" borderId="1261" xfId="0" applyFont="1" applyFill="1" applyBorder="1" applyAlignment="1">
      <alignment horizontal="left" wrapText="1"/>
    </xf>
    <xf numFmtId="0" fontId="1271" fillId="1266" borderId="1262" xfId="0" applyFont="1" applyFill="1" applyBorder="1" applyAlignment="1">
      <alignment horizontal="left" wrapText="1"/>
    </xf>
    <xf numFmtId="0" fontId="1272" fillId="1267" borderId="1263" xfId="0" applyFont="1" applyFill="1" applyBorder="1" applyAlignment="1">
      <alignment horizontal="left" wrapText="1"/>
    </xf>
    <xf numFmtId="0" fontId="1273" fillId="1268" borderId="1264" xfId="0" applyFont="1" applyFill="1" applyBorder="1" applyAlignment="1">
      <alignment horizontal="left" wrapText="1"/>
    </xf>
    <xf numFmtId="0" fontId="1274" fillId="1269" borderId="1265" xfId="0" applyFont="1" applyFill="1" applyBorder="1" applyAlignment="1">
      <alignment horizontal="left" wrapText="1"/>
    </xf>
    <xf numFmtId="0" fontId="1275" fillId="1270" borderId="1266" xfId="0" applyFont="1" applyFill="1" applyBorder="1" applyAlignment="1">
      <alignment horizontal="left" wrapText="1"/>
    </xf>
    <xf numFmtId="4" fontId="1276" fillId="1271" borderId="1267" xfId="0" applyNumberFormat="1" applyFont="1" applyFill="1" applyBorder="1" applyAlignment="1">
      <alignment horizontal="left" wrapText="1"/>
    </xf>
    <xf numFmtId="0" fontId="1277" fillId="1272" borderId="1268" xfId="0" applyFont="1" applyFill="1" applyBorder="1" applyAlignment="1">
      <alignment horizontal="left" wrapText="1"/>
    </xf>
    <xf numFmtId="0" fontId="1278" fillId="1273" borderId="1269" xfId="0" applyFont="1" applyFill="1" applyBorder="1" applyAlignment="1">
      <alignment horizontal="left" wrapText="1"/>
    </xf>
    <xf numFmtId="0" fontId="1279" fillId="1274" borderId="1270" xfId="0" applyFont="1" applyFill="1" applyBorder="1" applyAlignment="1">
      <alignment horizontal="left" wrapText="1"/>
    </xf>
    <xf numFmtId="0" fontId="1280" fillId="1275" borderId="1271" xfId="0" applyFont="1" applyFill="1" applyBorder="1" applyAlignment="1">
      <alignment horizontal="left" wrapText="1"/>
    </xf>
    <xf numFmtId="0" fontId="1281" fillId="1276" borderId="1272" xfId="0" applyFont="1" applyFill="1" applyBorder="1" applyAlignment="1">
      <alignment horizontal="left" wrapText="1"/>
    </xf>
    <xf numFmtId="0" fontId="1282" fillId="1277" borderId="1273" xfId="0" applyFont="1" applyFill="1" applyBorder="1" applyAlignment="1">
      <alignment horizontal="left" wrapText="1"/>
    </xf>
    <xf numFmtId="0" fontId="1283" fillId="1278" borderId="1274" xfId="0" applyFont="1" applyFill="1" applyBorder="1" applyAlignment="1">
      <alignment horizontal="left" wrapText="1"/>
    </xf>
    <xf numFmtId="0" fontId="1284" fillId="1279" borderId="1275" xfId="0" applyFont="1" applyFill="1" applyBorder="1" applyAlignment="1">
      <alignment horizontal="left" wrapText="1"/>
    </xf>
    <xf numFmtId="0" fontId="1285" fillId="1280" borderId="1276" xfId="0" applyFont="1" applyFill="1" applyBorder="1" applyAlignment="1">
      <alignment horizontal="left" wrapText="1"/>
    </xf>
    <xf numFmtId="4" fontId="1286" fillId="1281" borderId="1277" xfId="0" applyNumberFormat="1" applyFont="1" applyFill="1" applyBorder="1" applyAlignment="1">
      <alignment horizontal="left" wrapText="1"/>
    </xf>
    <xf numFmtId="4" fontId="1287" fillId="1282" borderId="1278" xfId="0" applyNumberFormat="1" applyFont="1" applyFill="1" applyBorder="1" applyAlignment="1">
      <alignment horizontal="left" wrapText="1"/>
    </xf>
    <xf numFmtId="0" fontId="1288" fillId="1283" borderId="1279" xfId="0" applyFont="1" applyFill="1" applyBorder="1" applyAlignment="1">
      <alignment horizontal="left" wrapText="1"/>
    </xf>
    <xf numFmtId="0" fontId="1289" fillId="1284" borderId="1280" xfId="0" applyFont="1" applyFill="1" applyBorder="1" applyAlignment="1">
      <alignment horizontal="left" wrapText="1"/>
    </xf>
    <xf numFmtId="0" fontId="1290" fillId="1285" borderId="1281" xfId="0" applyFont="1" applyFill="1" applyBorder="1" applyAlignment="1">
      <alignment horizontal="left" wrapText="1"/>
    </xf>
    <xf numFmtId="0" fontId="1291" fillId="1286" borderId="1282" xfId="0" applyFont="1" applyFill="1" applyBorder="1" applyAlignment="1">
      <alignment horizontal="left" wrapText="1"/>
    </xf>
    <xf numFmtId="0" fontId="1292" fillId="1287" borderId="1283" xfId="0" applyFont="1" applyFill="1" applyBorder="1" applyAlignment="1">
      <alignment horizontal="left" wrapText="1"/>
    </xf>
    <xf numFmtId="0" fontId="1293" fillId="1288" borderId="1284" xfId="0" applyFont="1" applyFill="1" applyBorder="1" applyAlignment="1">
      <alignment horizontal="left" wrapText="1"/>
    </xf>
    <xf numFmtId="0" fontId="1294" fillId="1289" borderId="1285" xfId="0" applyFont="1" applyFill="1" applyBorder="1" applyAlignment="1">
      <alignment horizontal="left" wrapText="1"/>
    </xf>
    <xf numFmtId="0" fontId="1295" fillId="1290" borderId="1286" xfId="0" applyFont="1" applyFill="1" applyBorder="1" applyAlignment="1">
      <alignment horizontal="left" wrapText="1"/>
    </xf>
    <xf numFmtId="0" fontId="1296" fillId="1291" borderId="1287" xfId="0" applyFont="1" applyFill="1" applyBorder="1" applyAlignment="1">
      <alignment horizontal="left" wrapText="1"/>
    </xf>
    <xf numFmtId="0" fontId="1297" fillId="1292" borderId="1288" xfId="0" applyFont="1" applyFill="1" applyBorder="1" applyAlignment="1">
      <alignment horizontal="left" wrapText="1"/>
    </xf>
    <xf numFmtId="4" fontId="1298" fillId="1293" borderId="1289" xfId="0" applyNumberFormat="1" applyFont="1" applyFill="1" applyBorder="1" applyAlignment="1">
      <alignment horizontal="left" wrapText="1"/>
    </xf>
    <xf numFmtId="0" fontId="1299" fillId="1294" borderId="1290" xfId="0" applyFont="1" applyFill="1" applyBorder="1" applyAlignment="1">
      <alignment horizontal="left" wrapText="1"/>
    </xf>
    <xf numFmtId="0" fontId="1300" fillId="1295" borderId="1291" xfId="0" applyFont="1" applyFill="1" applyBorder="1" applyAlignment="1">
      <alignment horizontal="left" wrapText="1"/>
    </xf>
    <xf numFmtId="0" fontId="1301" fillId="1296" borderId="1292" xfId="0" applyFont="1" applyFill="1" applyBorder="1" applyAlignment="1">
      <alignment horizontal="left" wrapText="1"/>
    </xf>
    <xf numFmtId="0" fontId="1302" fillId="1297" borderId="1293" xfId="0" applyFont="1" applyFill="1" applyBorder="1" applyAlignment="1">
      <alignment horizontal="left" wrapText="1"/>
    </xf>
    <xf numFmtId="0" fontId="1303" fillId="1298" borderId="1294" xfId="0" applyFont="1" applyFill="1" applyBorder="1" applyAlignment="1">
      <alignment horizontal="left" wrapText="1"/>
    </xf>
    <xf numFmtId="0" fontId="1304" fillId="1299" borderId="1295" xfId="0" applyFont="1" applyFill="1" applyBorder="1" applyAlignment="1">
      <alignment horizontal="left" wrapText="1"/>
    </xf>
    <xf numFmtId="0" fontId="1305" fillId="1300" borderId="1296" xfId="0" applyFont="1" applyFill="1" applyBorder="1" applyAlignment="1">
      <alignment horizontal="left" wrapText="1"/>
    </xf>
    <xf numFmtId="0" fontId="1306" fillId="1301" borderId="1297" xfId="0" applyFont="1" applyFill="1" applyBorder="1" applyAlignment="1">
      <alignment horizontal="left" wrapText="1"/>
    </xf>
    <xf numFmtId="0" fontId="1307" fillId="1302" borderId="1298" xfId="0" applyFont="1" applyFill="1" applyBorder="1" applyAlignment="1">
      <alignment horizontal="left" wrapText="1"/>
    </xf>
    <xf numFmtId="4" fontId="1308" fillId="1303" borderId="1299" xfId="0" applyNumberFormat="1" applyFont="1" applyFill="1" applyBorder="1" applyAlignment="1">
      <alignment horizontal="left" wrapText="1"/>
    </xf>
    <xf numFmtId="4" fontId="1309" fillId="1304" borderId="1300" xfId="0" applyNumberFormat="1" applyFont="1" applyFill="1" applyBorder="1" applyAlignment="1">
      <alignment horizontal="left" wrapText="1"/>
    </xf>
    <xf numFmtId="0" fontId="1310" fillId="1305" borderId="1301" xfId="0" applyFont="1" applyFill="1" applyBorder="1" applyAlignment="1">
      <alignment horizontal="left" wrapText="1"/>
    </xf>
    <xf numFmtId="0" fontId="1311" fillId="1306" borderId="1302" xfId="0" applyFont="1" applyFill="1" applyBorder="1" applyAlignment="1">
      <alignment horizontal="left" wrapText="1"/>
    </xf>
    <xf numFmtId="0" fontId="1312" fillId="1307" borderId="1303" xfId="0" applyFont="1" applyFill="1" applyBorder="1" applyAlignment="1">
      <alignment horizontal="left" wrapText="1"/>
    </xf>
    <xf numFmtId="0" fontId="1313" fillId="1308" borderId="1304" xfId="0" applyFont="1" applyFill="1" applyBorder="1" applyAlignment="1">
      <alignment horizontal="left" wrapText="1"/>
    </xf>
    <xf numFmtId="0" fontId="1314" fillId="1309" borderId="1305" xfId="0" applyFont="1" applyFill="1" applyBorder="1" applyAlignment="1">
      <alignment horizontal="left" wrapText="1"/>
    </xf>
    <xf numFmtId="0" fontId="1315" fillId="1310" borderId="1306" xfId="0" applyFont="1" applyFill="1" applyBorder="1" applyAlignment="1">
      <alignment horizontal="left" wrapText="1"/>
    </xf>
    <xf numFmtId="0" fontId="1316" fillId="1311" borderId="1307" xfId="0" applyFont="1" applyFill="1" applyBorder="1" applyAlignment="1">
      <alignment horizontal="left" wrapText="1"/>
    </xf>
    <xf numFmtId="0" fontId="1317" fillId="1312" borderId="1308" xfId="0" applyFont="1" applyFill="1" applyBorder="1" applyAlignment="1">
      <alignment horizontal="left" wrapText="1"/>
    </xf>
    <xf numFmtId="0" fontId="1318" fillId="1313" borderId="1309" xfId="0" applyFont="1" applyFill="1" applyBorder="1" applyAlignment="1">
      <alignment horizontal="left" wrapText="1"/>
    </xf>
    <xf numFmtId="0" fontId="1319" fillId="1314" borderId="1310" xfId="0" applyFont="1" applyFill="1" applyBorder="1" applyAlignment="1">
      <alignment horizontal="left" wrapText="1"/>
    </xf>
    <xf numFmtId="4" fontId="1320" fillId="1315" borderId="1311" xfId="0" applyNumberFormat="1" applyFont="1" applyFill="1" applyBorder="1" applyAlignment="1">
      <alignment horizontal="left" wrapText="1"/>
    </xf>
    <xf numFmtId="0" fontId="1321" fillId="1316" borderId="1312" xfId="0" applyFont="1" applyFill="1" applyBorder="1" applyAlignment="1">
      <alignment horizontal="left" wrapText="1"/>
    </xf>
    <xf numFmtId="0" fontId="1322" fillId="1317" borderId="1313" xfId="0" applyFont="1" applyFill="1" applyBorder="1" applyAlignment="1">
      <alignment horizontal="left" wrapText="1"/>
    </xf>
    <xf numFmtId="0" fontId="1323" fillId="1318" borderId="1314" xfId="0" applyFont="1" applyFill="1" applyBorder="1" applyAlignment="1">
      <alignment horizontal="left" wrapText="1"/>
    </xf>
    <xf numFmtId="0" fontId="1324" fillId="1319" borderId="1315" xfId="0" applyFont="1" applyFill="1" applyBorder="1" applyAlignment="1">
      <alignment horizontal="left" wrapText="1"/>
    </xf>
    <xf numFmtId="0" fontId="1325" fillId="1320" borderId="1316" xfId="0" applyFont="1" applyFill="1" applyBorder="1" applyAlignment="1">
      <alignment horizontal="left" wrapText="1"/>
    </xf>
    <xf numFmtId="0" fontId="1326" fillId="1321" borderId="1317" xfId="0" applyFont="1" applyFill="1" applyBorder="1" applyAlignment="1">
      <alignment horizontal="left" wrapText="1"/>
    </xf>
    <xf numFmtId="0" fontId="1327" fillId="1322" borderId="1318" xfId="0" applyFont="1" applyFill="1" applyBorder="1" applyAlignment="1">
      <alignment horizontal="left" wrapText="1"/>
    </xf>
    <xf numFmtId="0" fontId="1328" fillId="1323" borderId="1319" xfId="0" applyFont="1" applyFill="1" applyBorder="1" applyAlignment="1">
      <alignment horizontal="left" wrapText="1"/>
    </xf>
    <xf numFmtId="0" fontId="1329" fillId="1324" borderId="1320" xfId="0" applyFont="1" applyFill="1" applyBorder="1" applyAlignment="1">
      <alignment horizontal="left" wrapText="1"/>
    </xf>
    <xf numFmtId="4" fontId="1330" fillId="1325" borderId="1321" xfId="0" applyNumberFormat="1" applyFont="1" applyFill="1" applyBorder="1" applyAlignment="1">
      <alignment horizontal="left" wrapText="1"/>
    </xf>
    <xf numFmtId="4" fontId="1331" fillId="1326" borderId="1322" xfId="0" applyNumberFormat="1" applyFont="1" applyFill="1" applyBorder="1" applyAlignment="1">
      <alignment horizontal="left" wrapText="1"/>
    </xf>
    <xf numFmtId="0" fontId="1332" fillId="1327" borderId="1323" xfId="0" applyFont="1" applyFill="1" applyBorder="1" applyAlignment="1">
      <alignment horizontal="left" wrapText="1"/>
    </xf>
    <xf numFmtId="0" fontId="1333" fillId="1328" borderId="1324" xfId="0" applyFont="1" applyFill="1" applyBorder="1" applyAlignment="1">
      <alignment horizontal="left" wrapText="1"/>
    </xf>
    <xf numFmtId="0" fontId="1334" fillId="1329" borderId="1325" xfId="0" applyFont="1" applyFill="1" applyBorder="1" applyAlignment="1">
      <alignment horizontal="left" wrapText="1"/>
    </xf>
    <xf numFmtId="0" fontId="1335" fillId="1330" borderId="1326" xfId="0" applyFont="1" applyFill="1" applyBorder="1" applyAlignment="1">
      <alignment horizontal="left" wrapText="1"/>
    </xf>
    <xf numFmtId="0" fontId="1336" fillId="1331" borderId="1327" xfId="0" applyFont="1" applyFill="1" applyBorder="1" applyAlignment="1">
      <alignment horizontal="left" wrapText="1"/>
    </xf>
    <xf numFmtId="0" fontId="1337" fillId="1332" borderId="1328" xfId="0" applyFont="1" applyFill="1" applyBorder="1" applyAlignment="1">
      <alignment horizontal="left" wrapText="1"/>
    </xf>
    <xf numFmtId="0" fontId="1338" fillId="1333" borderId="1329" xfId="0" applyFont="1" applyFill="1" applyBorder="1" applyAlignment="1">
      <alignment horizontal="left" wrapText="1"/>
    </xf>
    <xf numFmtId="0" fontId="1339" fillId="1334" borderId="1330" xfId="0" applyFont="1" applyFill="1" applyBorder="1" applyAlignment="1">
      <alignment horizontal="left" wrapText="1"/>
    </xf>
    <xf numFmtId="0" fontId="1340" fillId="1335" borderId="1331" xfId="0" applyFont="1" applyFill="1" applyBorder="1" applyAlignment="1">
      <alignment horizontal="left" wrapText="1"/>
    </xf>
    <xf numFmtId="0" fontId="1341" fillId="1336" borderId="1332" xfId="0" applyFont="1" applyFill="1" applyBorder="1" applyAlignment="1">
      <alignment horizontal="left" wrapText="1"/>
    </xf>
    <xf numFmtId="4" fontId="1342" fillId="1337" borderId="1333" xfId="0" applyNumberFormat="1" applyFont="1" applyFill="1" applyBorder="1" applyAlignment="1">
      <alignment horizontal="left" wrapText="1"/>
    </xf>
    <xf numFmtId="0" fontId="1343" fillId="1338" borderId="1334" xfId="0" applyFont="1" applyFill="1" applyBorder="1" applyAlignment="1">
      <alignment horizontal="left" wrapText="1"/>
    </xf>
    <xf numFmtId="0" fontId="1344" fillId="1339" borderId="1335" xfId="0" applyFont="1" applyFill="1" applyBorder="1" applyAlignment="1">
      <alignment horizontal="left" wrapText="1"/>
    </xf>
    <xf numFmtId="0" fontId="1345" fillId="1340" borderId="1336" xfId="0" applyFont="1" applyFill="1" applyBorder="1" applyAlignment="1">
      <alignment horizontal="left" wrapText="1"/>
    </xf>
    <xf numFmtId="0" fontId="1346" fillId="1341" borderId="1337" xfId="0" applyFont="1" applyFill="1" applyBorder="1" applyAlignment="1">
      <alignment horizontal="left" wrapText="1"/>
    </xf>
    <xf numFmtId="0" fontId="1347" fillId="1342" borderId="1338" xfId="0" applyFont="1" applyFill="1" applyBorder="1" applyAlignment="1">
      <alignment horizontal="left" wrapText="1"/>
    </xf>
    <xf numFmtId="0" fontId="1348" fillId="1343" borderId="1339" xfId="0" applyFont="1" applyFill="1" applyBorder="1" applyAlignment="1">
      <alignment horizontal="left" wrapText="1"/>
    </xf>
    <xf numFmtId="0" fontId="1349" fillId="1344" borderId="1340" xfId="0" applyFont="1" applyFill="1" applyBorder="1" applyAlignment="1">
      <alignment horizontal="left" wrapText="1"/>
    </xf>
    <xf numFmtId="0" fontId="1350" fillId="1345" borderId="1341" xfId="0" applyFont="1" applyFill="1" applyBorder="1" applyAlignment="1">
      <alignment horizontal="left" wrapText="1"/>
    </xf>
    <xf numFmtId="0" fontId="1351" fillId="1346" borderId="1342" xfId="0" applyFont="1" applyFill="1" applyBorder="1" applyAlignment="1">
      <alignment horizontal="left" wrapText="1"/>
    </xf>
    <xf numFmtId="4" fontId="1352" fillId="1347" borderId="1343" xfId="0" applyNumberFormat="1" applyFont="1" applyFill="1" applyBorder="1" applyAlignment="1">
      <alignment horizontal="left" wrapText="1"/>
    </xf>
    <xf numFmtId="4" fontId="1353" fillId="1348" borderId="1344" xfId="0" applyNumberFormat="1" applyFont="1" applyFill="1" applyBorder="1" applyAlignment="1">
      <alignment horizontal="left" wrapText="1"/>
    </xf>
    <xf numFmtId="0" fontId="1354" fillId="1349" borderId="1345" xfId="0" applyFont="1" applyFill="1" applyBorder="1" applyAlignment="1">
      <alignment horizontal="left" wrapText="1"/>
    </xf>
    <xf numFmtId="0" fontId="1355" fillId="1350" borderId="1346" xfId="0" applyFont="1" applyFill="1" applyBorder="1" applyAlignment="1">
      <alignment horizontal="left" wrapText="1"/>
    </xf>
    <xf numFmtId="0" fontId="1356" fillId="1351" borderId="1347" xfId="0" applyFont="1" applyFill="1" applyBorder="1" applyAlignment="1">
      <alignment horizontal="left" wrapText="1"/>
    </xf>
    <xf numFmtId="0" fontId="1357" fillId="1352" borderId="1348" xfId="0" applyFont="1" applyFill="1" applyBorder="1" applyAlignment="1">
      <alignment horizontal="left" wrapText="1"/>
    </xf>
    <xf numFmtId="0" fontId="1358" fillId="1353" borderId="1349" xfId="0" applyFont="1" applyFill="1" applyBorder="1" applyAlignment="1">
      <alignment horizontal="left" wrapText="1"/>
    </xf>
    <xf numFmtId="0" fontId="1359" fillId="1354" borderId="1350" xfId="0" applyFont="1" applyFill="1" applyBorder="1" applyAlignment="1">
      <alignment horizontal="left" wrapText="1"/>
    </xf>
    <xf numFmtId="0" fontId="1360" fillId="1355" borderId="1351" xfId="0" applyFont="1" applyFill="1" applyBorder="1" applyAlignment="1">
      <alignment horizontal="left" wrapText="1"/>
    </xf>
    <xf numFmtId="0" fontId="1361" fillId="1356" borderId="1352" xfId="0" applyFont="1" applyFill="1" applyBorder="1" applyAlignment="1">
      <alignment horizontal="left" wrapText="1"/>
    </xf>
    <xf numFmtId="0" fontId="1362" fillId="1357" borderId="1353" xfId="0" applyFont="1" applyFill="1" applyBorder="1" applyAlignment="1">
      <alignment horizontal="left" wrapText="1"/>
    </xf>
    <xf numFmtId="0" fontId="1363" fillId="1358" borderId="1354" xfId="0" applyFont="1" applyFill="1" applyBorder="1" applyAlignment="1">
      <alignment horizontal="left" wrapText="1"/>
    </xf>
    <xf numFmtId="4" fontId="1364" fillId="1359" borderId="1355" xfId="0" applyNumberFormat="1" applyFont="1" applyFill="1" applyBorder="1" applyAlignment="1">
      <alignment horizontal="left" wrapText="1"/>
    </xf>
    <xf numFmtId="0" fontId="1365" fillId="1360" borderId="1356" xfId="0" applyFont="1" applyFill="1" applyBorder="1" applyAlignment="1">
      <alignment horizontal="left" wrapText="1"/>
    </xf>
    <xf numFmtId="0" fontId="1366" fillId="1361" borderId="1357" xfId="0" applyFont="1" applyFill="1" applyBorder="1" applyAlignment="1">
      <alignment horizontal="left" wrapText="1"/>
    </xf>
    <xf numFmtId="0" fontId="1367" fillId="1362" borderId="1358" xfId="0" applyFont="1" applyFill="1" applyBorder="1" applyAlignment="1">
      <alignment horizontal="left" wrapText="1"/>
    </xf>
    <xf numFmtId="0" fontId="1368" fillId="1363" borderId="1359" xfId="0" applyFont="1" applyFill="1" applyBorder="1" applyAlignment="1">
      <alignment horizontal="left" wrapText="1"/>
    </xf>
    <xf numFmtId="0" fontId="1369" fillId="1364" borderId="1360" xfId="0" applyFont="1" applyFill="1" applyBorder="1" applyAlignment="1">
      <alignment horizontal="left" wrapText="1"/>
    </xf>
    <xf numFmtId="0" fontId="1370" fillId="1365" borderId="1361" xfId="0" applyFont="1" applyFill="1" applyBorder="1" applyAlignment="1">
      <alignment horizontal="left" wrapText="1"/>
    </xf>
    <xf numFmtId="0" fontId="1371" fillId="1366" borderId="1362" xfId="0" applyFont="1" applyFill="1" applyBorder="1" applyAlignment="1">
      <alignment horizontal="left" wrapText="1"/>
    </xf>
    <xf numFmtId="0" fontId="1372" fillId="1367" borderId="1363" xfId="0" applyFont="1" applyFill="1" applyBorder="1" applyAlignment="1">
      <alignment horizontal="left" wrapText="1"/>
    </xf>
    <xf numFmtId="0" fontId="1373" fillId="1368" borderId="1364" xfId="0" applyFont="1" applyFill="1" applyBorder="1" applyAlignment="1">
      <alignment horizontal="left" wrapText="1"/>
    </xf>
    <xf numFmtId="4" fontId="1374" fillId="1369" borderId="1365" xfId="0" applyNumberFormat="1" applyFont="1" applyFill="1" applyBorder="1" applyAlignment="1">
      <alignment horizontal="left" wrapText="1"/>
    </xf>
    <xf numFmtId="4" fontId="1375" fillId="1370" borderId="1366" xfId="0" applyNumberFormat="1" applyFont="1" applyFill="1" applyBorder="1" applyAlignment="1">
      <alignment horizontal="left" wrapText="1"/>
    </xf>
    <xf numFmtId="0" fontId="1376" fillId="1371" borderId="1367" xfId="0" applyFont="1" applyFill="1" applyBorder="1" applyAlignment="1">
      <alignment horizontal="left" wrapText="1"/>
    </xf>
    <xf numFmtId="0" fontId="1377" fillId="1372" borderId="1368" xfId="0" applyFont="1" applyFill="1" applyBorder="1" applyAlignment="1">
      <alignment horizontal="left" wrapText="1"/>
    </xf>
    <xf numFmtId="0" fontId="1378" fillId="1373" borderId="1369" xfId="0" applyFont="1" applyFill="1" applyBorder="1" applyAlignment="1">
      <alignment horizontal="left" wrapText="1"/>
    </xf>
    <xf numFmtId="0" fontId="1379" fillId="1374" borderId="1370" xfId="0" applyFont="1" applyFill="1" applyBorder="1" applyAlignment="1">
      <alignment horizontal="left" wrapText="1"/>
    </xf>
    <xf numFmtId="0" fontId="1380" fillId="1375" borderId="1371" xfId="0" applyFont="1" applyFill="1" applyBorder="1" applyAlignment="1">
      <alignment horizontal="left" wrapText="1"/>
    </xf>
    <xf numFmtId="0" fontId="1381" fillId="1376" borderId="1372" xfId="0" applyFont="1" applyFill="1" applyBorder="1" applyAlignment="1">
      <alignment horizontal="left" wrapText="1"/>
    </xf>
    <xf numFmtId="0" fontId="1382" fillId="1377" borderId="1373" xfId="0" applyFont="1" applyFill="1" applyBorder="1" applyAlignment="1">
      <alignment horizontal="left" wrapText="1"/>
    </xf>
    <xf numFmtId="0" fontId="1383" fillId="1378" borderId="1374" xfId="0" applyFont="1" applyFill="1" applyBorder="1" applyAlignment="1">
      <alignment horizontal="left" wrapText="1"/>
    </xf>
    <xf numFmtId="0" fontId="1384" fillId="1379" borderId="1375" xfId="0" applyFont="1" applyFill="1" applyBorder="1" applyAlignment="1">
      <alignment horizontal="left" wrapText="1"/>
    </xf>
    <xf numFmtId="0" fontId="1385" fillId="1380" borderId="1376" xfId="0" applyFont="1" applyFill="1" applyBorder="1" applyAlignment="1">
      <alignment horizontal="left" wrapText="1"/>
    </xf>
    <xf numFmtId="4" fontId="1386" fillId="1381" borderId="1377" xfId="0" applyNumberFormat="1" applyFont="1" applyFill="1" applyBorder="1" applyAlignment="1">
      <alignment horizontal="left" wrapText="1"/>
    </xf>
    <xf numFmtId="0" fontId="1387" fillId="1382" borderId="1378" xfId="0" applyFont="1" applyFill="1" applyBorder="1" applyAlignment="1">
      <alignment horizontal="left" wrapText="1"/>
    </xf>
    <xf numFmtId="0" fontId="1388" fillId="1383" borderId="1379" xfId="0" applyFont="1" applyFill="1" applyBorder="1" applyAlignment="1">
      <alignment horizontal="left" wrapText="1"/>
    </xf>
    <xf numFmtId="0" fontId="1389" fillId="1384" borderId="1380" xfId="0" applyFont="1" applyFill="1" applyBorder="1" applyAlignment="1">
      <alignment horizontal="left" wrapText="1"/>
    </xf>
    <xf numFmtId="0" fontId="1390" fillId="1385" borderId="1381" xfId="0" applyFont="1" applyFill="1" applyBorder="1" applyAlignment="1">
      <alignment horizontal="left" wrapText="1"/>
    </xf>
    <xf numFmtId="0" fontId="1391" fillId="1386" borderId="1382" xfId="0" applyFont="1" applyFill="1" applyBorder="1" applyAlignment="1">
      <alignment horizontal="left" wrapText="1"/>
    </xf>
    <xf numFmtId="0" fontId="1392" fillId="1387" borderId="1383" xfId="0" applyFont="1" applyFill="1" applyBorder="1" applyAlignment="1">
      <alignment horizontal="left" wrapText="1"/>
    </xf>
    <xf numFmtId="0" fontId="1393" fillId="1388" borderId="1384" xfId="0" applyFont="1" applyFill="1" applyBorder="1" applyAlignment="1">
      <alignment horizontal="left" wrapText="1"/>
    </xf>
    <xf numFmtId="0" fontId="1394" fillId="1389" borderId="1385" xfId="0" applyFont="1" applyFill="1" applyBorder="1" applyAlignment="1">
      <alignment horizontal="left" wrapText="1"/>
    </xf>
    <xf numFmtId="0" fontId="1395" fillId="1390" borderId="1386" xfId="0" applyFont="1" applyFill="1" applyBorder="1" applyAlignment="1">
      <alignment horizontal="left" wrapText="1"/>
    </xf>
    <xf numFmtId="4" fontId="1396" fillId="1391" borderId="1387" xfId="0" applyNumberFormat="1" applyFont="1" applyFill="1" applyBorder="1" applyAlignment="1">
      <alignment horizontal="left" wrapText="1"/>
    </xf>
    <xf numFmtId="4" fontId="1397" fillId="1392" borderId="1388" xfId="0" applyNumberFormat="1" applyFont="1" applyFill="1" applyBorder="1" applyAlignment="1">
      <alignment horizontal="left" wrapText="1"/>
    </xf>
    <xf numFmtId="0" fontId="1398" fillId="1393" borderId="1389" xfId="0" applyFont="1" applyFill="1" applyBorder="1" applyAlignment="1">
      <alignment horizontal="left" wrapText="1"/>
    </xf>
    <xf numFmtId="0" fontId="1399" fillId="1394" borderId="1390" xfId="0" applyFont="1" applyFill="1" applyBorder="1" applyAlignment="1">
      <alignment horizontal="left" wrapText="1"/>
    </xf>
    <xf numFmtId="0" fontId="1400" fillId="1395" borderId="1391" xfId="0" applyFont="1" applyFill="1" applyBorder="1" applyAlignment="1">
      <alignment horizontal="left" wrapText="1"/>
    </xf>
    <xf numFmtId="0" fontId="1401" fillId="1396" borderId="1392" xfId="0" applyFont="1" applyFill="1" applyBorder="1" applyAlignment="1">
      <alignment horizontal="left" wrapText="1"/>
    </xf>
    <xf numFmtId="0" fontId="1402" fillId="1397" borderId="1393" xfId="0" applyFont="1" applyFill="1" applyBorder="1" applyAlignment="1">
      <alignment horizontal="left" wrapText="1"/>
    </xf>
    <xf numFmtId="0" fontId="1403" fillId="1398" borderId="1394" xfId="0" applyFont="1" applyFill="1" applyBorder="1" applyAlignment="1">
      <alignment horizontal="left" wrapText="1"/>
    </xf>
    <xf numFmtId="0" fontId="1404" fillId="1399" borderId="1395" xfId="0" applyFont="1" applyFill="1" applyBorder="1" applyAlignment="1">
      <alignment horizontal="left" wrapText="1"/>
    </xf>
    <xf numFmtId="0" fontId="1405" fillId="1400" borderId="1396" xfId="0" applyFont="1" applyFill="1" applyBorder="1" applyAlignment="1">
      <alignment horizontal="left" wrapText="1"/>
    </xf>
    <xf numFmtId="0" fontId="1406" fillId="1401" borderId="1397" xfId="0" applyFont="1" applyFill="1" applyBorder="1" applyAlignment="1">
      <alignment horizontal="left" wrapText="1"/>
    </xf>
    <xf numFmtId="0" fontId="1407" fillId="1402" borderId="1398" xfId="0" applyFont="1" applyFill="1" applyBorder="1" applyAlignment="1">
      <alignment horizontal="left" wrapText="1"/>
    </xf>
    <xf numFmtId="4" fontId="1408" fillId="1403" borderId="1399" xfId="0" applyNumberFormat="1" applyFont="1" applyFill="1" applyBorder="1" applyAlignment="1">
      <alignment horizontal="left" wrapText="1"/>
    </xf>
    <xf numFmtId="0" fontId="1409" fillId="1404" borderId="1400" xfId="0" applyFont="1" applyFill="1" applyBorder="1" applyAlignment="1">
      <alignment horizontal="left" wrapText="1"/>
    </xf>
    <xf numFmtId="0" fontId="1410" fillId="1405" borderId="1401" xfId="0" applyFont="1" applyFill="1" applyBorder="1" applyAlignment="1">
      <alignment horizontal="left" wrapText="1"/>
    </xf>
    <xf numFmtId="0" fontId="1411" fillId="1406" borderId="1402" xfId="0" applyFont="1" applyFill="1" applyBorder="1" applyAlignment="1">
      <alignment horizontal="left" wrapText="1"/>
    </xf>
    <xf numFmtId="0" fontId="1412" fillId="1407" borderId="1403" xfId="0" applyFont="1" applyFill="1" applyBorder="1" applyAlignment="1">
      <alignment horizontal="left" wrapText="1"/>
    </xf>
    <xf numFmtId="0" fontId="1413" fillId="1408" borderId="1404" xfId="0" applyFont="1" applyFill="1" applyBorder="1" applyAlignment="1">
      <alignment horizontal="left" wrapText="1"/>
    </xf>
    <xf numFmtId="0" fontId="1414" fillId="1409" borderId="1405" xfId="0" applyFont="1" applyFill="1" applyBorder="1" applyAlignment="1">
      <alignment horizontal="left" wrapText="1"/>
    </xf>
    <xf numFmtId="0" fontId="1415" fillId="1410" borderId="1406" xfId="0" applyFont="1" applyFill="1" applyBorder="1" applyAlignment="1">
      <alignment horizontal="left" wrapText="1"/>
    </xf>
    <xf numFmtId="0" fontId="1416" fillId="1411" borderId="1407" xfId="0" applyFont="1" applyFill="1" applyBorder="1" applyAlignment="1">
      <alignment horizontal="left" wrapText="1"/>
    </xf>
    <xf numFmtId="0" fontId="1417" fillId="1412" borderId="1408" xfId="0" applyFont="1" applyFill="1" applyBorder="1" applyAlignment="1">
      <alignment horizontal="left" wrapText="1"/>
    </xf>
    <xf numFmtId="4" fontId="1418" fillId="1413" borderId="1409" xfId="0" applyNumberFormat="1" applyFont="1" applyFill="1" applyBorder="1" applyAlignment="1">
      <alignment horizontal="left" wrapText="1"/>
    </xf>
    <xf numFmtId="4" fontId="1419" fillId="1414" borderId="1410" xfId="0" applyNumberFormat="1" applyFont="1" applyFill="1" applyBorder="1" applyAlignment="1">
      <alignment horizontal="left" wrapText="1"/>
    </xf>
    <xf numFmtId="0" fontId="1420" fillId="1415" borderId="1411" xfId="0" applyFont="1" applyFill="1" applyBorder="1" applyAlignment="1">
      <alignment horizontal="left" wrapText="1"/>
    </xf>
    <xf numFmtId="0" fontId="1421" fillId="1416" borderId="1412" xfId="0" applyFont="1" applyFill="1" applyBorder="1" applyAlignment="1">
      <alignment horizontal="left" wrapText="1"/>
    </xf>
    <xf numFmtId="0" fontId="1422" fillId="1417" borderId="1413" xfId="0" applyFont="1" applyFill="1" applyBorder="1" applyAlignment="1">
      <alignment horizontal="left" wrapText="1"/>
    </xf>
    <xf numFmtId="0" fontId="1423" fillId="1418" borderId="1414" xfId="0" applyFont="1" applyFill="1" applyBorder="1" applyAlignment="1">
      <alignment horizontal="left" wrapText="1"/>
    </xf>
    <xf numFmtId="0" fontId="1424" fillId="1419" borderId="1415" xfId="0" applyFont="1" applyFill="1" applyBorder="1" applyAlignment="1">
      <alignment horizontal="left" wrapText="1"/>
    </xf>
    <xf numFmtId="0" fontId="1425" fillId="1420" borderId="1416" xfId="0" applyFont="1" applyFill="1" applyBorder="1" applyAlignment="1">
      <alignment horizontal="left" wrapText="1"/>
    </xf>
    <xf numFmtId="0" fontId="1426" fillId="1421" borderId="1417" xfId="0" applyFont="1" applyFill="1" applyBorder="1" applyAlignment="1">
      <alignment horizontal="left" wrapText="1"/>
    </xf>
    <xf numFmtId="0" fontId="1427" fillId="1422" borderId="1418" xfId="0" applyFont="1" applyFill="1" applyBorder="1" applyAlignment="1">
      <alignment horizontal="left" wrapText="1"/>
    </xf>
    <xf numFmtId="0" fontId="1428" fillId="1423" borderId="1419" xfId="0" applyFont="1" applyFill="1" applyBorder="1" applyAlignment="1">
      <alignment horizontal="left" wrapText="1"/>
    </xf>
    <xf numFmtId="0" fontId="1429" fillId="1424" borderId="1420" xfId="0" applyFont="1" applyFill="1" applyBorder="1" applyAlignment="1">
      <alignment horizontal="left" wrapText="1"/>
    </xf>
    <xf numFmtId="4" fontId="1430" fillId="1425" borderId="1421" xfId="0" applyNumberFormat="1" applyFont="1" applyFill="1" applyBorder="1" applyAlignment="1">
      <alignment horizontal="left" wrapText="1"/>
    </xf>
    <xf numFmtId="0" fontId="1431" fillId="1426" borderId="1422" xfId="0" applyFont="1" applyFill="1" applyBorder="1" applyAlignment="1">
      <alignment horizontal="left" wrapText="1"/>
    </xf>
    <xf numFmtId="0" fontId="1432" fillId="1427" borderId="1423" xfId="0" applyFont="1" applyFill="1" applyBorder="1" applyAlignment="1">
      <alignment horizontal="left" wrapText="1"/>
    </xf>
    <xf numFmtId="0" fontId="1433" fillId="1428" borderId="1424" xfId="0" applyFont="1" applyFill="1" applyBorder="1" applyAlignment="1">
      <alignment horizontal="left" wrapText="1"/>
    </xf>
    <xf numFmtId="0" fontId="1434" fillId="1429" borderId="1425" xfId="0" applyFont="1" applyFill="1" applyBorder="1" applyAlignment="1">
      <alignment horizontal="left" wrapText="1"/>
    </xf>
    <xf numFmtId="0" fontId="1435" fillId="1430" borderId="1426" xfId="0" applyFont="1" applyFill="1" applyBorder="1" applyAlignment="1">
      <alignment horizontal="left" wrapText="1"/>
    </xf>
    <xf numFmtId="0" fontId="1436" fillId="1431" borderId="1427" xfId="0" applyFont="1" applyFill="1" applyBorder="1" applyAlignment="1">
      <alignment horizontal="left" wrapText="1"/>
    </xf>
    <xf numFmtId="0" fontId="1437" fillId="1432" borderId="1428" xfId="0" applyFont="1" applyFill="1" applyBorder="1" applyAlignment="1">
      <alignment horizontal="left" wrapText="1"/>
    </xf>
    <xf numFmtId="0" fontId="1438" fillId="1433" borderId="1429" xfId="0" applyFont="1" applyFill="1" applyBorder="1" applyAlignment="1">
      <alignment horizontal="left" wrapText="1"/>
    </xf>
    <xf numFmtId="0" fontId="1439" fillId="1434" borderId="1430" xfId="0" applyFont="1" applyFill="1" applyBorder="1" applyAlignment="1">
      <alignment horizontal="left" wrapText="1"/>
    </xf>
    <xf numFmtId="4" fontId="1440" fillId="1435" borderId="1431" xfId="0" applyNumberFormat="1" applyFont="1" applyFill="1" applyBorder="1" applyAlignment="1">
      <alignment horizontal="left" wrapText="1"/>
    </xf>
    <xf numFmtId="4" fontId="1441" fillId="1436" borderId="1432" xfId="0" applyNumberFormat="1" applyFont="1" applyFill="1" applyBorder="1" applyAlignment="1">
      <alignment horizontal="left" wrapText="1"/>
    </xf>
    <xf numFmtId="0" fontId="1442" fillId="1437" borderId="1433" xfId="0" applyFont="1" applyFill="1" applyBorder="1" applyAlignment="1">
      <alignment horizontal="left" wrapText="1"/>
    </xf>
    <xf numFmtId="0" fontId="1443" fillId="1438" borderId="1434" xfId="0" applyFont="1" applyFill="1" applyBorder="1" applyAlignment="1">
      <alignment horizontal="left" wrapText="1"/>
    </xf>
    <xf numFmtId="0" fontId="1444" fillId="1439" borderId="1435" xfId="0" applyFont="1" applyFill="1" applyBorder="1" applyAlignment="1">
      <alignment horizontal="left" wrapText="1"/>
    </xf>
    <xf numFmtId="0" fontId="1445" fillId="1440" borderId="1436" xfId="0" applyFont="1" applyFill="1" applyBorder="1" applyAlignment="1">
      <alignment horizontal="left" wrapText="1"/>
    </xf>
    <xf numFmtId="0" fontId="1446" fillId="1441" borderId="1437" xfId="0" applyFont="1" applyFill="1" applyBorder="1" applyAlignment="1">
      <alignment horizontal="left" wrapText="1"/>
    </xf>
    <xf numFmtId="0" fontId="1447" fillId="1442" borderId="1438" xfId="0" applyFont="1" applyFill="1" applyBorder="1" applyAlignment="1">
      <alignment horizontal="left" wrapText="1"/>
    </xf>
    <xf numFmtId="0" fontId="1448" fillId="1443" borderId="1439" xfId="0" applyFont="1" applyFill="1" applyBorder="1" applyAlignment="1">
      <alignment horizontal="left" wrapText="1"/>
    </xf>
    <xf numFmtId="0" fontId="1449" fillId="1444" borderId="1440" xfId="0" applyFont="1" applyFill="1" applyBorder="1" applyAlignment="1">
      <alignment horizontal="left" wrapText="1"/>
    </xf>
    <xf numFmtId="0" fontId="1450" fillId="1445" borderId="1441" xfId="0" applyFont="1" applyFill="1" applyBorder="1" applyAlignment="1">
      <alignment horizontal="left" wrapText="1"/>
    </xf>
    <xf numFmtId="0" fontId="1451" fillId="1446" borderId="1442" xfId="0" applyFont="1" applyFill="1" applyBorder="1" applyAlignment="1">
      <alignment horizontal="left" wrapText="1"/>
    </xf>
    <xf numFmtId="4" fontId="1452" fillId="1447" borderId="1443" xfId="0" applyNumberFormat="1" applyFont="1" applyFill="1" applyBorder="1" applyAlignment="1">
      <alignment horizontal="left" wrapText="1"/>
    </xf>
    <xf numFmtId="0" fontId="1453" fillId="1448" borderId="1444" xfId="0" applyFont="1" applyFill="1" applyBorder="1" applyAlignment="1">
      <alignment horizontal="left" wrapText="1"/>
    </xf>
    <xf numFmtId="0" fontId="1454" fillId="1449" borderId="1445" xfId="0" applyFont="1" applyFill="1" applyBorder="1" applyAlignment="1">
      <alignment horizontal="left" wrapText="1"/>
    </xf>
    <xf numFmtId="0" fontId="1455" fillId="1450" borderId="1446" xfId="0" applyFont="1" applyFill="1" applyBorder="1" applyAlignment="1">
      <alignment horizontal="left" wrapText="1"/>
    </xf>
    <xf numFmtId="0" fontId="1456" fillId="1451" borderId="1447" xfId="0" applyFont="1" applyFill="1" applyBorder="1" applyAlignment="1">
      <alignment horizontal="left" wrapText="1"/>
    </xf>
    <xf numFmtId="0" fontId="1457" fillId="1452" borderId="1448" xfId="0" applyFont="1" applyFill="1" applyBorder="1" applyAlignment="1">
      <alignment horizontal="left" wrapText="1"/>
    </xf>
    <xf numFmtId="0" fontId="1458" fillId="1453" borderId="1449" xfId="0" applyFont="1" applyFill="1" applyBorder="1" applyAlignment="1">
      <alignment horizontal="left" wrapText="1"/>
    </xf>
    <xf numFmtId="0" fontId="1459" fillId="1454" borderId="1450" xfId="0" applyFont="1" applyFill="1" applyBorder="1" applyAlignment="1">
      <alignment horizontal="left" wrapText="1"/>
    </xf>
    <xf numFmtId="0" fontId="1460" fillId="1455" borderId="1451" xfId="0" applyFont="1" applyFill="1" applyBorder="1" applyAlignment="1">
      <alignment horizontal="left" wrapText="1"/>
    </xf>
    <xf numFmtId="0" fontId="1461" fillId="1456" borderId="1452" xfId="0" applyFont="1" applyFill="1" applyBorder="1" applyAlignment="1">
      <alignment horizontal="left" wrapText="1"/>
    </xf>
    <xf numFmtId="4" fontId="1462" fillId="1457" borderId="1453" xfId="0" applyNumberFormat="1" applyFont="1" applyFill="1" applyBorder="1" applyAlignment="1">
      <alignment horizontal="left" wrapText="1"/>
    </xf>
    <xf numFmtId="4" fontId="1463" fillId="1458" borderId="1454" xfId="0" applyNumberFormat="1" applyFont="1" applyFill="1" applyBorder="1" applyAlignment="1">
      <alignment horizontal="left" wrapText="1"/>
    </xf>
    <xf numFmtId="0" fontId="1464" fillId="1459" borderId="1455" xfId="0" applyFont="1" applyFill="1" applyBorder="1" applyAlignment="1">
      <alignment horizontal="left" wrapText="1"/>
    </xf>
    <xf numFmtId="0" fontId="1465" fillId="1460" borderId="1456" xfId="0" applyFont="1" applyFill="1" applyBorder="1" applyAlignment="1">
      <alignment horizontal="left" wrapText="1"/>
    </xf>
    <xf numFmtId="0" fontId="1466" fillId="1461" borderId="1457" xfId="0" applyFont="1" applyFill="1" applyBorder="1" applyAlignment="1">
      <alignment horizontal="left" wrapText="1"/>
    </xf>
    <xf numFmtId="0" fontId="1467" fillId="1462" borderId="1458" xfId="0" applyFont="1" applyFill="1" applyBorder="1" applyAlignment="1">
      <alignment horizontal="left" wrapText="1"/>
    </xf>
    <xf numFmtId="0" fontId="1468" fillId="1463" borderId="1459" xfId="0" applyFont="1" applyFill="1" applyBorder="1" applyAlignment="1">
      <alignment horizontal="left" wrapText="1"/>
    </xf>
    <xf numFmtId="0" fontId="1469" fillId="1464" borderId="1460" xfId="0" applyFont="1" applyFill="1" applyBorder="1" applyAlignment="1">
      <alignment horizontal="left" wrapText="1"/>
    </xf>
    <xf numFmtId="0" fontId="1470" fillId="1465" borderId="1461" xfId="0" applyFont="1" applyFill="1" applyBorder="1" applyAlignment="1">
      <alignment horizontal="left" wrapText="1"/>
    </xf>
    <xf numFmtId="0" fontId="1471" fillId="1466" borderId="1462" xfId="0" applyFont="1" applyFill="1" applyBorder="1" applyAlignment="1">
      <alignment horizontal="left" wrapText="1"/>
    </xf>
    <xf numFmtId="0" fontId="1472" fillId="1467" borderId="1463" xfId="0" applyFont="1" applyFill="1" applyBorder="1" applyAlignment="1">
      <alignment horizontal="left" wrapText="1"/>
    </xf>
    <xf numFmtId="0" fontId="1473" fillId="1468" borderId="1464" xfId="0" applyFont="1" applyFill="1" applyBorder="1" applyAlignment="1">
      <alignment horizontal="left" wrapText="1"/>
    </xf>
    <xf numFmtId="4" fontId="1474" fillId="1469" borderId="1465" xfId="0" applyNumberFormat="1" applyFont="1" applyFill="1" applyBorder="1" applyAlignment="1">
      <alignment horizontal="left" wrapText="1"/>
    </xf>
    <xf numFmtId="0" fontId="1475" fillId="1470" borderId="1466" xfId="0" applyFont="1" applyFill="1" applyBorder="1" applyAlignment="1">
      <alignment horizontal="left" wrapText="1"/>
    </xf>
    <xf numFmtId="0" fontId="1476" fillId="1471" borderId="1467" xfId="0" applyFont="1" applyFill="1" applyBorder="1" applyAlignment="1">
      <alignment horizontal="left" wrapText="1"/>
    </xf>
    <xf numFmtId="0" fontId="1477" fillId="1472" borderId="1468" xfId="0" applyFont="1" applyFill="1" applyBorder="1" applyAlignment="1">
      <alignment horizontal="left" wrapText="1"/>
    </xf>
    <xf numFmtId="0" fontId="1478" fillId="1473" borderId="1469" xfId="0" applyFont="1" applyFill="1" applyBorder="1" applyAlignment="1">
      <alignment horizontal="left" wrapText="1"/>
    </xf>
    <xf numFmtId="0" fontId="1479" fillId="1474" borderId="1470" xfId="0" applyFont="1" applyFill="1" applyBorder="1" applyAlignment="1">
      <alignment horizontal="left" wrapText="1"/>
    </xf>
    <xf numFmtId="0" fontId="1480" fillId="1475" borderId="1471" xfId="0" applyFont="1" applyFill="1" applyBorder="1" applyAlignment="1">
      <alignment horizontal="left" wrapText="1"/>
    </xf>
    <xf numFmtId="0" fontId="1481" fillId="1476" borderId="1472" xfId="0" applyFont="1" applyFill="1" applyBorder="1" applyAlignment="1">
      <alignment horizontal="left" wrapText="1"/>
    </xf>
    <xf numFmtId="0" fontId="1482" fillId="1477" borderId="1473" xfId="0" applyFont="1" applyFill="1" applyBorder="1" applyAlignment="1">
      <alignment horizontal="left" wrapText="1"/>
    </xf>
    <xf numFmtId="0" fontId="1483" fillId="1478" borderId="1474" xfId="0" applyFont="1" applyFill="1" applyBorder="1" applyAlignment="1">
      <alignment horizontal="left" wrapText="1"/>
    </xf>
    <xf numFmtId="4" fontId="1484" fillId="1479" borderId="1475" xfId="0" applyNumberFormat="1" applyFont="1" applyFill="1" applyBorder="1" applyAlignment="1">
      <alignment horizontal="left" wrapText="1"/>
    </xf>
    <xf numFmtId="4" fontId="1485" fillId="1480" borderId="1476" xfId="0" applyNumberFormat="1" applyFont="1" applyFill="1" applyBorder="1" applyAlignment="1">
      <alignment horizontal="left" wrapText="1"/>
    </xf>
    <xf numFmtId="0" fontId="1486" fillId="1481" borderId="1477" xfId="0" applyFont="1" applyFill="1" applyBorder="1" applyAlignment="1">
      <alignment horizontal="left" wrapText="1"/>
    </xf>
    <xf numFmtId="0" fontId="1487" fillId="1482" borderId="1478" xfId="0" applyFont="1" applyFill="1" applyBorder="1" applyAlignment="1">
      <alignment horizontal="left" wrapText="1"/>
    </xf>
    <xf numFmtId="0" fontId="1488" fillId="1483" borderId="1479" xfId="0" applyFont="1" applyFill="1" applyBorder="1" applyAlignment="1">
      <alignment horizontal="left" wrapText="1"/>
    </xf>
    <xf numFmtId="0" fontId="1489" fillId="1484" borderId="1480" xfId="0" applyFont="1" applyFill="1" applyBorder="1" applyAlignment="1">
      <alignment horizontal="left" wrapText="1"/>
    </xf>
    <xf numFmtId="0" fontId="1490" fillId="1485" borderId="1481" xfId="0" applyFont="1" applyFill="1" applyBorder="1" applyAlignment="1">
      <alignment horizontal="left" wrapText="1"/>
    </xf>
    <xf numFmtId="0" fontId="1491" fillId="1486" borderId="1482" xfId="0" applyFont="1" applyFill="1" applyBorder="1" applyAlignment="1">
      <alignment horizontal="left" wrapText="1"/>
    </xf>
    <xf numFmtId="0" fontId="1492" fillId="1487" borderId="1483" xfId="0" applyFont="1" applyFill="1" applyBorder="1" applyAlignment="1">
      <alignment horizontal="left" wrapText="1"/>
    </xf>
    <xf numFmtId="0" fontId="1493" fillId="1488" borderId="1484" xfId="0" applyFont="1" applyFill="1" applyBorder="1" applyAlignment="1">
      <alignment horizontal="left" wrapText="1"/>
    </xf>
    <xf numFmtId="0" fontId="1494" fillId="1489" borderId="1485" xfId="0" applyFont="1" applyFill="1" applyBorder="1" applyAlignment="1">
      <alignment horizontal="left" wrapText="1"/>
    </xf>
    <xf numFmtId="0" fontId="1495" fillId="1490" borderId="1486" xfId="0" applyFont="1" applyFill="1" applyBorder="1" applyAlignment="1">
      <alignment horizontal="left" wrapText="1"/>
    </xf>
    <xf numFmtId="4" fontId="1496" fillId="1491" borderId="1487" xfId="0" applyNumberFormat="1" applyFont="1" applyFill="1" applyBorder="1" applyAlignment="1">
      <alignment horizontal="left" wrapText="1"/>
    </xf>
    <xf numFmtId="0" fontId="1497" fillId="1492" borderId="1488" xfId="0" applyFont="1" applyFill="1" applyBorder="1" applyAlignment="1">
      <alignment horizontal="left" wrapText="1"/>
    </xf>
    <xf numFmtId="0" fontId="1498" fillId="1493" borderId="1489" xfId="0" applyFont="1" applyFill="1" applyBorder="1" applyAlignment="1">
      <alignment horizontal="left" wrapText="1"/>
    </xf>
    <xf numFmtId="0" fontId="1499" fillId="1494" borderId="1490" xfId="0" applyFont="1" applyFill="1" applyBorder="1" applyAlignment="1">
      <alignment horizontal="left" wrapText="1"/>
    </xf>
    <xf numFmtId="0" fontId="1500" fillId="1495" borderId="1491" xfId="0" applyFont="1" applyFill="1" applyBorder="1" applyAlignment="1">
      <alignment horizontal="left" wrapText="1"/>
    </xf>
    <xf numFmtId="0" fontId="1501" fillId="1496" borderId="1492" xfId="0" applyFont="1" applyFill="1" applyBorder="1" applyAlignment="1">
      <alignment horizontal="left" wrapText="1"/>
    </xf>
    <xf numFmtId="0" fontId="1502" fillId="1497" borderId="1493" xfId="0" applyFont="1" applyFill="1" applyBorder="1" applyAlignment="1">
      <alignment horizontal="left" wrapText="1"/>
    </xf>
    <xf numFmtId="0" fontId="1503" fillId="1498" borderId="1494" xfId="0" applyFont="1" applyFill="1" applyBorder="1" applyAlignment="1">
      <alignment horizontal="left" wrapText="1"/>
    </xf>
    <xf numFmtId="0" fontId="1504" fillId="1499" borderId="1495" xfId="0" applyFont="1" applyFill="1" applyBorder="1" applyAlignment="1">
      <alignment horizontal="left" wrapText="1"/>
    </xf>
    <xf numFmtId="0" fontId="1505" fillId="1500" borderId="1496" xfId="0" applyFont="1" applyFill="1" applyBorder="1" applyAlignment="1">
      <alignment horizontal="left" wrapText="1"/>
    </xf>
    <xf numFmtId="4" fontId="1506" fillId="1501" borderId="1497" xfId="0" applyNumberFormat="1" applyFont="1" applyFill="1" applyBorder="1" applyAlignment="1">
      <alignment horizontal="left" wrapText="1"/>
    </xf>
    <xf numFmtId="4" fontId="1507" fillId="1502" borderId="1498" xfId="0" applyNumberFormat="1" applyFont="1" applyFill="1" applyBorder="1" applyAlignment="1">
      <alignment horizontal="left" wrapText="1"/>
    </xf>
    <xf numFmtId="0" fontId="1508" fillId="1503" borderId="1499" xfId="0" applyFont="1" applyFill="1" applyBorder="1" applyAlignment="1">
      <alignment horizontal="left" wrapText="1"/>
    </xf>
    <xf numFmtId="0" fontId="1509" fillId="1504" borderId="1500" xfId="0" applyFont="1" applyFill="1" applyBorder="1" applyAlignment="1">
      <alignment horizontal="left" wrapText="1"/>
    </xf>
    <xf numFmtId="0" fontId="1510" fillId="1505" borderId="1501" xfId="0" applyFont="1" applyFill="1" applyBorder="1" applyAlignment="1">
      <alignment horizontal="left" wrapText="1"/>
    </xf>
    <xf numFmtId="0" fontId="1511" fillId="1506" borderId="1502" xfId="0" applyFont="1" applyFill="1" applyBorder="1" applyAlignment="1">
      <alignment horizontal="left" wrapText="1"/>
    </xf>
    <xf numFmtId="0" fontId="1512" fillId="1507" borderId="1503" xfId="0" applyFont="1" applyFill="1" applyBorder="1" applyAlignment="1">
      <alignment horizontal="left" wrapText="1"/>
    </xf>
    <xf numFmtId="0" fontId="1513" fillId="1508" borderId="1504" xfId="0" applyFont="1" applyFill="1" applyBorder="1" applyAlignment="1">
      <alignment horizontal="left" wrapText="1"/>
    </xf>
    <xf numFmtId="0" fontId="1514" fillId="1509" borderId="1505" xfId="0" applyFont="1" applyFill="1" applyBorder="1" applyAlignment="1">
      <alignment horizontal="left" wrapText="1"/>
    </xf>
    <xf numFmtId="0" fontId="1515" fillId="1510" borderId="1506" xfId="0" applyFont="1" applyFill="1" applyBorder="1" applyAlignment="1">
      <alignment horizontal="left" wrapText="1"/>
    </xf>
    <xf numFmtId="0" fontId="1516" fillId="1511" borderId="1507" xfId="0" applyFont="1" applyFill="1" applyBorder="1" applyAlignment="1">
      <alignment horizontal="left" wrapText="1"/>
    </xf>
    <xf numFmtId="0" fontId="1517" fillId="1512" borderId="1508" xfId="0" applyFont="1" applyFill="1" applyBorder="1" applyAlignment="1">
      <alignment horizontal="left" wrapText="1"/>
    </xf>
    <xf numFmtId="4" fontId="1518" fillId="1513" borderId="1509" xfId="0" applyNumberFormat="1" applyFont="1" applyFill="1" applyBorder="1" applyAlignment="1">
      <alignment horizontal="left" wrapText="1"/>
    </xf>
    <xf numFmtId="0" fontId="1519" fillId="1514" borderId="1510" xfId="0" applyFont="1" applyFill="1" applyBorder="1" applyAlignment="1">
      <alignment horizontal="left" wrapText="1"/>
    </xf>
    <xf numFmtId="0" fontId="1520" fillId="1515" borderId="1511" xfId="0" applyFont="1" applyFill="1" applyBorder="1" applyAlignment="1">
      <alignment horizontal="left" wrapText="1"/>
    </xf>
    <xf numFmtId="0" fontId="1521" fillId="1516" borderId="1512" xfId="0" applyFont="1" applyFill="1" applyBorder="1" applyAlignment="1">
      <alignment horizontal="left" wrapText="1"/>
    </xf>
    <xf numFmtId="0" fontId="1522" fillId="1517" borderId="1513" xfId="0" applyFont="1" applyFill="1" applyBorder="1" applyAlignment="1">
      <alignment horizontal="left" wrapText="1"/>
    </xf>
    <xf numFmtId="0" fontId="1523" fillId="1518" borderId="1514" xfId="0" applyFont="1" applyFill="1" applyBorder="1" applyAlignment="1">
      <alignment horizontal="left" wrapText="1"/>
    </xf>
    <xf numFmtId="0" fontId="1524" fillId="1519" borderId="1515" xfId="0" applyFont="1" applyFill="1" applyBorder="1" applyAlignment="1">
      <alignment horizontal="left" wrapText="1"/>
    </xf>
    <xf numFmtId="0" fontId="1525" fillId="1520" borderId="1516" xfId="0" applyFont="1" applyFill="1" applyBorder="1" applyAlignment="1">
      <alignment horizontal="left" wrapText="1"/>
    </xf>
    <xf numFmtId="0" fontId="1526" fillId="1521" borderId="1517" xfId="0" applyFont="1" applyFill="1" applyBorder="1" applyAlignment="1">
      <alignment horizontal="left" wrapText="1"/>
    </xf>
    <xf numFmtId="0" fontId="1527" fillId="1522" borderId="1518" xfId="0" applyFont="1" applyFill="1" applyBorder="1" applyAlignment="1">
      <alignment horizontal="left" wrapText="1"/>
    </xf>
    <xf numFmtId="4" fontId="1528" fillId="1523" borderId="1519" xfId="0" applyNumberFormat="1" applyFont="1" applyFill="1" applyBorder="1" applyAlignment="1">
      <alignment horizontal="left" wrapText="1"/>
    </xf>
    <xf numFmtId="4" fontId="1529" fillId="1524" borderId="1520" xfId="0" applyNumberFormat="1" applyFont="1" applyFill="1" applyBorder="1" applyAlignment="1">
      <alignment horizontal="left" wrapText="1"/>
    </xf>
    <xf numFmtId="0" fontId="1530" fillId="1525" borderId="1521" xfId="0" applyFont="1" applyFill="1" applyBorder="1" applyAlignment="1">
      <alignment horizontal="left" wrapText="1"/>
    </xf>
    <xf numFmtId="0" fontId="1531" fillId="1526" borderId="1522" xfId="0" applyFont="1" applyFill="1" applyBorder="1" applyAlignment="1">
      <alignment horizontal="left" wrapText="1"/>
    </xf>
    <xf numFmtId="0" fontId="1532" fillId="1527" borderId="1523" xfId="0" applyFont="1" applyFill="1" applyBorder="1" applyAlignment="1">
      <alignment horizontal="left" wrapText="1"/>
    </xf>
    <xf numFmtId="0" fontId="1533" fillId="1528" borderId="1524" xfId="0" applyFont="1" applyFill="1" applyBorder="1" applyAlignment="1">
      <alignment horizontal="left" wrapText="1"/>
    </xf>
    <xf numFmtId="0" fontId="1534" fillId="1529" borderId="1525" xfId="0" applyFont="1" applyFill="1" applyBorder="1" applyAlignment="1">
      <alignment horizontal="left" wrapText="1"/>
    </xf>
    <xf numFmtId="0" fontId="1535" fillId="1530" borderId="1526" xfId="0" applyFont="1" applyFill="1" applyBorder="1" applyAlignment="1">
      <alignment horizontal="left" wrapText="1"/>
    </xf>
    <xf numFmtId="0" fontId="1536" fillId="1531" borderId="1527" xfId="0" applyFont="1" applyFill="1" applyBorder="1" applyAlignment="1">
      <alignment horizontal="left" wrapText="1"/>
    </xf>
    <xf numFmtId="0" fontId="1537" fillId="1532" borderId="1528" xfId="0" applyFont="1" applyFill="1" applyBorder="1" applyAlignment="1">
      <alignment horizontal="left" wrapText="1"/>
    </xf>
    <xf numFmtId="0" fontId="1538" fillId="1533" borderId="1529" xfId="0" applyFont="1" applyFill="1" applyBorder="1" applyAlignment="1">
      <alignment horizontal="left" wrapText="1"/>
    </xf>
    <xf numFmtId="0" fontId="1539" fillId="1534" borderId="1530" xfId="0" applyFont="1" applyFill="1" applyBorder="1" applyAlignment="1">
      <alignment horizontal="left" wrapText="1"/>
    </xf>
    <xf numFmtId="4" fontId="1540" fillId="1535" borderId="1531" xfId="0" applyNumberFormat="1" applyFont="1" applyFill="1" applyBorder="1" applyAlignment="1">
      <alignment horizontal="left" wrapText="1"/>
    </xf>
    <xf numFmtId="0" fontId="1541" fillId="1536" borderId="1532" xfId="0" applyFont="1" applyFill="1" applyBorder="1" applyAlignment="1">
      <alignment horizontal="left" wrapText="1"/>
    </xf>
    <xf numFmtId="0" fontId="1542" fillId="1537" borderId="1533" xfId="0" applyFont="1" applyFill="1" applyBorder="1" applyAlignment="1">
      <alignment horizontal="left" wrapText="1"/>
    </xf>
    <xf numFmtId="0" fontId="1543" fillId="1538" borderId="1534" xfId="0" applyFont="1" applyFill="1" applyBorder="1" applyAlignment="1">
      <alignment horizontal="left" wrapText="1"/>
    </xf>
    <xf numFmtId="0" fontId="1544" fillId="1539" borderId="1535" xfId="0" applyFont="1" applyFill="1" applyBorder="1" applyAlignment="1">
      <alignment horizontal="left" wrapText="1"/>
    </xf>
    <xf numFmtId="0" fontId="1545" fillId="1540" borderId="1536" xfId="0" applyFont="1" applyFill="1" applyBorder="1" applyAlignment="1">
      <alignment horizontal="left" wrapText="1"/>
    </xf>
    <xf numFmtId="0" fontId="1546" fillId="1541" borderId="1537" xfId="0" applyFont="1" applyFill="1" applyBorder="1" applyAlignment="1">
      <alignment horizontal="left" wrapText="1"/>
    </xf>
    <xf numFmtId="0" fontId="1547" fillId="1542" borderId="1538" xfId="0" applyFont="1" applyFill="1" applyBorder="1" applyAlignment="1">
      <alignment horizontal="left" wrapText="1"/>
    </xf>
    <xf numFmtId="0" fontId="1548" fillId="1543" borderId="1539" xfId="0" applyFont="1" applyFill="1" applyBorder="1" applyAlignment="1">
      <alignment horizontal="left" wrapText="1"/>
    </xf>
    <xf numFmtId="0" fontId="1549" fillId="1544" borderId="1540" xfId="0" applyFont="1" applyFill="1" applyBorder="1" applyAlignment="1">
      <alignment horizontal="left" wrapText="1"/>
    </xf>
    <xf numFmtId="4" fontId="1550" fillId="1545" borderId="1541" xfId="0" applyNumberFormat="1" applyFont="1" applyFill="1" applyBorder="1" applyAlignment="1">
      <alignment horizontal="left" wrapText="1"/>
    </xf>
    <xf numFmtId="4" fontId="1551" fillId="1546" borderId="1542" xfId="0" applyNumberFormat="1" applyFont="1" applyFill="1" applyBorder="1" applyAlignment="1">
      <alignment horizontal="left" wrapText="1"/>
    </xf>
    <xf numFmtId="0" fontId="1552" fillId="1547" borderId="1543" xfId="0" applyFont="1" applyFill="1" applyBorder="1" applyAlignment="1">
      <alignment horizontal="left" wrapText="1"/>
    </xf>
    <xf numFmtId="0" fontId="1553" fillId="1548" borderId="1544" xfId="0" applyFont="1" applyFill="1" applyBorder="1" applyAlignment="1">
      <alignment horizontal="left" wrapText="1"/>
    </xf>
    <xf numFmtId="0" fontId="1554" fillId="1549" borderId="1545" xfId="0" applyFont="1" applyFill="1" applyBorder="1" applyAlignment="1">
      <alignment horizontal="left" wrapText="1"/>
    </xf>
    <xf numFmtId="0" fontId="1555" fillId="1550" borderId="1546" xfId="0" applyFont="1" applyFill="1" applyBorder="1" applyAlignment="1">
      <alignment horizontal="left" wrapText="1"/>
    </xf>
    <xf numFmtId="0" fontId="1556" fillId="1551" borderId="1547" xfId="0" applyFont="1" applyFill="1" applyBorder="1" applyAlignment="1">
      <alignment horizontal="left" wrapText="1"/>
    </xf>
    <xf numFmtId="0" fontId="1557" fillId="1552" borderId="1548" xfId="0" applyFont="1" applyFill="1" applyBorder="1" applyAlignment="1">
      <alignment horizontal="left" wrapText="1"/>
    </xf>
    <xf numFmtId="0" fontId="1558" fillId="1553" borderId="1549" xfId="0" applyFont="1" applyFill="1" applyBorder="1" applyAlignment="1">
      <alignment horizontal="left" wrapText="1"/>
    </xf>
    <xf numFmtId="0" fontId="1559" fillId="1554" borderId="1550" xfId="0" applyFont="1" applyFill="1" applyBorder="1" applyAlignment="1">
      <alignment horizontal="left" wrapText="1"/>
    </xf>
    <xf numFmtId="0" fontId="1560" fillId="1555" borderId="1551" xfId="0" applyFont="1" applyFill="1" applyBorder="1" applyAlignment="1">
      <alignment horizontal="left" wrapText="1"/>
    </xf>
    <xf numFmtId="0" fontId="1561" fillId="1556" borderId="1552" xfId="0" applyFont="1" applyFill="1" applyBorder="1" applyAlignment="1">
      <alignment horizontal="left" wrapText="1"/>
    </xf>
    <xf numFmtId="4" fontId="1562" fillId="1557" borderId="1553" xfId="0" applyNumberFormat="1" applyFont="1" applyFill="1" applyBorder="1" applyAlignment="1">
      <alignment horizontal="left" wrapText="1"/>
    </xf>
    <xf numFmtId="0" fontId="1563" fillId="1558" borderId="1554" xfId="0" applyFont="1" applyFill="1" applyBorder="1" applyAlignment="1">
      <alignment horizontal="left" wrapText="1"/>
    </xf>
    <xf numFmtId="0" fontId="1564" fillId="1559" borderId="1555" xfId="0" applyFont="1" applyFill="1" applyBorder="1" applyAlignment="1">
      <alignment horizontal="left" wrapText="1"/>
    </xf>
    <xf numFmtId="0" fontId="1565" fillId="1560" borderId="1556" xfId="0" applyFont="1" applyFill="1" applyBorder="1" applyAlignment="1">
      <alignment horizontal="left" wrapText="1"/>
    </xf>
    <xf numFmtId="0" fontId="1566" fillId="1561" borderId="1557" xfId="0" applyFont="1" applyFill="1" applyBorder="1" applyAlignment="1">
      <alignment horizontal="left" wrapText="1"/>
    </xf>
    <xf numFmtId="0" fontId="1567" fillId="1562" borderId="1558" xfId="0" applyFont="1" applyFill="1" applyBorder="1" applyAlignment="1">
      <alignment horizontal="left" wrapText="1"/>
    </xf>
    <xf numFmtId="0" fontId="1568" fillId="1563" borderId="1559" xfId="0" applyFont="1" applyFill="1" applyBorder="1" applyAlignment="1">
      <alignment horizontal="left" wrapText="1"/>
    </xf>
    <xf numFmtId="0" fontId="1569" fillId="1564" borderId="1560" xfId="0" applyFont="1" applyFill="1" applyBorder="1" applyAlignment="1">
      <alignment horizontal="left" wrapText="1"/>
    </xf>
    <xf numFmtId="0" fontId="1570" fillId="1565" borderId="1561" xfId="0" applyFont="1" applyFill="1" applyBorder="1" applyAlignment="1">
      <alignment horizontal="left" wrapText="1"/>
    </xf>
    <xf numFmtId="0" fontId="1571" fillId="1566" borderId="1562" xfId="0" applyFont="1" applyFill="1" applyBorder="1" applyAlignment="1">
      <alignment horizontal="left" wrapText="1"/>
    </xf>
    <xf numFmtId="4" fontId="1572" fillId="1567" borderId="1563" xfId="0" applyNumberFormat="1" applyFont="1" applyFill="1" applyBorder="1" applyAlignment="1">
      <alignment horizontal="left" wrapText="1"/>
    </xf>
    <xf numFmtId="4" fontId="1573" fillId="1568" borderId="1564" xfId="0" applyNumberFormat="1" applyFont="1" applyFill="1" applyBorder="1" applyAlignment="1">
      <alignment horizontal="left" wrapText="1"/>
    </xf>
    <xf numFmtId="0" fontId="1574" fillId="1569" borderId="1565" xfId="0" applyFont="1" applyFill="1" applyBorder="1" applyAlignment="1">
      <alignment horizontal="left" wrapText="1"/>
    </xf>
    <xf numFmtId="0" fontId="1575" fillId="1570" borderId="1566" xfId="0" applyFont="1" applyFill="1" applyBorder="1" applyAlignment="1">
      <alignment horizontal="left" wrapText="1"/>
    </xf>
    <xf numFmtId="0" fontId="1576" fillId="1571" borderId="1567" xfId="0" applyFont="1" applyFill="1" applyBorder="1" applyAlignment="1">
      <alignment horizontal="left" wrapText="1"/>
    </xf>
    <xf numFmtId="0" fontId="1577" fillId="1572" borderId="1568" xfId="0" applyFont="1" applyFill="1" applyBorder="1" applyAlignment="1">
      <alignment horizontal="left" wrapText="1"/>
    </xf>
    <xf numFmtId="0" fontId="1578" fillId="1573" borderId="1569" xfId="0" applyFont="1" applyFill="1" applyBorder="1" applyAlignment="1">
      <alignment horizontal="left" wrapText="1"/>
    </xf>
    <xf numFmtId="0" fontId="1579" fillId="1574" borderId="1570" xfId="0" applyFont="1" applyFill="1" applyBorder="1" applyAlignment="1">
      <alignment horizontal="left" wrapText="1"/>
    </xf>
    <xf numFmtId="0" fontId="1580" fillId="1575" borderId="1571" xfId="0" applyFont="1" applyFill="1" applyBorder="1" applyAlignment="1">
      <alignment horizontal="left" wrapText="1"/>
    </xf>
    <xf numFmtId="0" fontId="1581" fillId="1576" borderId="1572" xfId="0" applyFont="1" applyFill="1" applyBorder="1" applyAlignment="1">
      <alignment horizontal="left" wrapText="1"/>
    </xf>
    <xf numFmtId="0" fontId="1582" fillId="1577" borderId="1573" xfId="0" applyFont="1" applyFill="1" applyBorder="1" applyAlignment="1">
      <alignment horizontal="left" wrapText="1"/>
    </xf>
    <xf numFmtId="0" fontId="1583" fillId="1578" borderId="1574" xfId="0" applyFont="1" applyFill="1" applyBorder="1" applyAlignment="1">
      <alignment horizontal="left" wrapText="1"/>
    </xf>
    <xf numFmtId="4" fontId="1584" fillId="1579" borderId="1575" xfId="0" applyNumberFormat="1" applyFont="1" applyFill="1" applyBorder="1" applyAlignment="1">
      <alignment horizontal="left" wrapText="1"/>
    </xf>
    <xf numFmtId="0" fontId="1585" fillId="1580" borderId="1576" xfId="0" applyFont="1" applyFill="1" applyBorder="1" applyAlignment="1">
      <alignment horizontal="left" wrapText="1"/>
    </xf>
    <xf numFmtId="0" fontId="1586" fillId="1581" borderId="1577" xfId="0" applyFont="1" applyFill="1" applyBorder="1" applyAlignment="1">
      <alignment horizontal="left" wrapText="1"/>
    </xf>
    <xf numFmtId="0" fontId="1587" fillId="1582" borderId="1578" xfId="0" applyFont="1" applyFill="1" applyBorder="1" applyAlignment="1">
      <alignment horizontal="left" wrapText="1"/>
    </xf>
    <xf numFmtId="0" fontId="1588" fillId="1583" borderId="1579" xfId="0" applyFont="1" applyFill="1" applyBorder="1" applyAlignment="1">
      <alignment horizontal="left" wrapText="1"/>
    </xf>
    <xf numFmtId="0" fontId="1589" fillId="1584" borderId="1580" xfId="0" applyFont="1" applyFill="1" applyBorder="1" applyAlignment="1">
      <alignment horizontal="left" wrapText="1"/>
    </xf>
    <xf numFmtId="0" fontId="1590" fillId="1585" borderId="1581" xfId="0" applyFont="1" applyFill="1" applyBorder="1" applyAlignment="1">
      <alignment horizontal="left" wrapText="1"/>
    </xf>
    <xf numFmtId="0" fontId="1591" fillId="1586" borderId="1582" xfId="0" applyFont="1" applyFill="1" applyBorder="1" applyAlignment="1">
      <alignment horizontal="left" wrapText="1"/>
    </xf>
    <xf numFmtId="0" fontId="1592" fillId="1587" borderId="1583" xfId="0" applyFont="1" applyFill="1" applyBorder="1" applyAlignment="1">
      <alignment horizontal="left" wrapText="1"/>
    </xf>
    <xf numFmtId="0" fontId="1593" fillId="1588" borderId="1584" xfId="0" applyFont="1" applyFill="1" applyBorder="1" applyAlignment="1">
      <alignment horizontal="left" wrapText="1"/>
    </xf>
    <xf numFmtId="4" fontId="1594" fillId="1589" borderId="1585" xfId="0" applyNumberFormat="1" applyFont="1" applyFill="1" applyBorder="1" applyAlignment="1">
      <alignment horizontal="left" wrapText="1"/>
    </xf>
    <xf numFmtId="4" fontId="1595" fillId="1590" borderId="1586" xfId="0" applyNumberFormat="1" applyFont="1" applyFill="1" applyBorder="1" applyAlignment="1">
      <alignment horizontal="left" wrapText="1"/>
    </xf>
    <xf numFmtId="0" fontId="1596" fillId="1591" borderId="1587" xfId="0" applyFont="1" applyFill="1" applyBorder="1" applyAlignment="1">
      <alignment horizontal="left" wrapText="1"/>
    </xf>
    <xf numFmtId="0" fontId="1597" fillId="1592" borderId="1588" xfId="0" applyFont="1" applyFill="1" applyBorder="1" applyAlignment="1">
      <alignment horizontal="left" wrapText="1"/>
    </xf>
    <xf numFmtId="0" fontId="1598" fillId="1593" borderId="1589" xfId="0" applyFont="1" applyFill="1" applyBorder="1" applyAlignment="1">
      <alignment horizontal="left" wrapText="1"/>
    </xf>
    <xf numFmtId="0" fontId="1599" fillId="1594" borderId="1590" xfId="0" applyFont="1" applyFill="1" applyBorder="1" applyAlignment="1">
      <alignment horizontal="left" wrapText="1"/>
    </xf>
    <xf numFmtId="0" fontId="1600" fillId="1595" borderId="1591" xfId="0" applyFont="1" applyFill="1" applyBorder="1" applyAlignment="1">
      <alignment horizontal="left" wrapText="1"/>
    </xf>
    <xf numFmtId="0" fontId="1601" fillId="1596" borderId="1592" xfId="0" applyFont="1" applyFill="1" applyBorder="1" applyAlignment="1">
      <alignment horizontal="left" wrapText="1"/>
    </xf>
    <xf numFmtId="0" fontId="1602" fillId="1597" borderId="1593" xfId="0" applyFont="1" applyFill="1" applyBorder="1" applyAlignment="1">
      <alignment horizontal="left" wrapText="1"/>
    </xf>
    <xf numFmtId="0" fontId="1603" fillId="1598" borderId="1594" xfId="0" applyFont="1" applyFill="1" applyBorder="1" applyAlignment="1">
      <alignment horizontal="left" wrapText="1"/>
    </xf>
    <xf numFmtId="0" fontId="1604" fillId="1599" borderId="1595" xfId="0" applyFont="1" applyFill="1" applyBorder="1" applyAlignment="1">
      <alignment horizontal="left" wrapText="1"/>
    </xf>
    <xf numFmtId="0" fontId="1605" fillId="1600" borderId="1596" xfId="0" applyFont="1" applyFill="1" applyBorder="1" applyAlignment="1">
      <alignment horizontal="left" wrapText="1"/>
    </xf>
    <xf numFmtId="4" fontId="1606" fillId="1601" borderId="1597" xfId="0" applyNumberFormat="1" applyFont="1" applyFill="1" applyBorder="1" applyAlignment="1">
      <alignment horizontal="left" wrapText="1"/>
    </xf>
    <xf numFmtId="0" fontId="1607" fillId="1602" borderId="1598" xfId="0" applyFont="1" applyFill="1" applyBorder="1" applyAlignment="1">
      <alignment horizontal="left" wrapText="1"/>
    </xf>
    <xf numFmtId="0" fontId="1608" fillId="1603" borderId="1599" xfId="0" applyFont="1" applyFill="1" applyBorder="1" applyAlignment="1">
      <alignment horizontal="left" wrapText="1"/>
    </xf>
    <xf numFmtId="0" fontId="1609" fillId="1604" borderId="1600" xfId="0" applyFont="1" applyFill="1" applyBorder="1" applyAlignment="1">
      <alignment horizontal="left" wrapText="1"/>
    </xf>
    <xf numFmtId="0" fontId="1610" fillId="1605" borderId="1601" xfId="0" applyFont="1" applyFill="1" applyBorder="1" applyAlignment="1">
      <alignment horizontal="left" wrapText="1"/>
    </xf>
    <xf numFmtId="0" fontId="1611" fillId="1606" borderId="1602" xfId="0" applyFont="1" applyFill="1" applyBorder="1" applyAlignment="1">
      <alignment horizontal="left" wrapText="1"/>
    </xf>
    <xf numFmtId="0" fontId="1612" fillId="1607" borderId="1603" xfId="0" applyFont="1" applyFill="1" applyBorder="1" applyAlignment="1">
      <alignment horizontal="left" wrapText="1"/>
    </xf>
    <xf numFmtId="0" fontId="1613" fillId="1608" borderId="1604" xfId="0" applyFont="1" applyFill="1" applyBorder="1" applyAlignment="1">
      <alignment horizontal="left" wrapText="1"/>
    </xf>
    <xf numFmtId="0" fontId="1614" fillId="1609" borderId="1605" xfId="0" applyFont="1" applyFill="1" applyBorder="1" applyAlignment="1">
      <alignment horizontal="left" wrapText="1"/>
    </xf>
    <xf numFmtId="0" fontId="1615" fillId="1610" borderId="1606" xfId="0" applyFont="1" applyFill="1" applyBorder="1" applyAlignment="1">
      <alignment horizontal="left" wrapText="1"/>
    </xf>
    <xf numFmtId="4" fontId="1616" fillId="1611" borderId="1607" xfId="0" applyNumberFormat="1" applyFont="1" applyFill="1" applyBorder="1" applyAlignment="1">
      <alignment horizontal="left" wrapText="1"/>
    </xf>
    <xf numFmtId="4" fontId="1617" fillId="1612" borderId="1608" xfId="0" applyNumberFormat="1" applyFont="1" applyFill="1" applyBorder="1" applyAlignment="1">
      <alignment horizontal="left" wrapText="1"/>
    </xf>
    <xf numFmtId="0" fontId="1618" fillId="1613" borderId="1609" xfId="0" applyFont="1" applyFill="1" applyBorder="1" applyAlignment="1">
      <alignment horizontal="left" wrapText="1"/>
    </xf>
    <xf numFmtId="0" fontId="1619" fillId="1614" borderId="1610" xfId="0" applyFont="1" applyFill="1" applyBorder="1" applyAlignment="1">
      <alignment horizontal="left" wrapText="1"/>
    </xf>
    <xf numFmtId="0" fontId="1620" fillId="1615" borderId="1611" xfId="0" applyFont="1" applyFill="1" applyBorder="1" applyAlignment="1">
      <alignment horizontal="left" wrapText="1"/>
    </xf>
    <xf numFmtId="0" fontId="1621" fillId="1616" borderId="1612" xfId="0" applyFont="1" applyFill="1" applyBorder="1" applyAlignment="1">
      <alignment horizontal="left" wrapText="1"/>
    </xf>
    <xf numFmtId="0" fontId="1622" fillId="1617" borderId="1613" xfId="0" applyFont="1" applyFill="1" applyBorder="1" applyAlignment="1">
      <alignment horizontal="left" wrapText="1"/>
    </xf>
    <xf numFmtId="0" fontId="1623" fillId="1618" borderId="1614" xfId="0" applyFont="1" applyFill="1" applyBorder="1" applyAlignment="1">
      <alignment horizontal="left" wrapText="1"/>
    </xf>
    <xf numFmtId="0" fontId="1624" fillId="1619" borderId="1615" xfId="0" applyFont="1" applyFill="1" applyBorder="1" applyAlignment="1">
      <alignment horizontal="left" wrapText="1"/>
    </xf>
    <xf numFmtId="0" fontId="1625" fillId="1620" borderId="1616" xfId="0" applyFont="1" applyFill="1" applyBorder="1" applyAlignment="1">
      <alignment horizontal="left" wrapText="1"/>
    </xf>
    <xf numFmtId="0" fontId="1626" fillId="1621" borderId="1617" xfId="0" applyFont="1" applyFill="1" applyBorder="1" applyAlignment="1">
      <alignment horizontal="left" wrapText="1"/>
    </xf>
    <xf numFmtId="0" fontId="1627" fillId="1622" borderId="1618" xfId="0" applyFont="1" applyFill="1" applyBorder="1" applyAlignment="1">
      <alignment horizontal="left" wrapText="1"/>
    </xf>
    <xf numFmtId="4" fontId="1628" fillId="1623" borderId="1619" xfId="0" applyNumberFormat="1" applyFont="1" applyFill="1" applyBorder="1" applyAlignment="1">
      <alignment horizontal="left" wrapText="1"/>
    </xf>
    <xf numFmtId="0" fontId="1629" fillId="1624" borderId="1620" xfId="0" applyFont="1" applyFill="1" applyBorder="1" applyAlignment="1">
      <alignment horizontal="left" wrapText="1"/>
    </xf>
    <xf numFmtId="0" fontId="1630" fillId="1625" borderId="1621" xfId="0" applyFont="1" applyFill="1" applyBorder="1" applyAlignment="1">
      <alignment horizontal="left" wrapText="1"/>
    </xf>
    <xf numFmtId="0" fontId="1631" fillId="1626" borderId="1622" xfId="0" applyFont="1" applyFill="1" applyBorder="1" applyAlignment="1">
      <alignment horizontal="left" wrapText="1"/>
    </xf>
    <xf numFmtId="0" fontId="1632" fillId="1627" borderId="1623" xfId="0" applyFont="1" applyFill="1" applyBorder="1" applyAlignment="1">
      <alignment horizontal="left" wrapText="1"/>
    </xf>
    <xf numFmtId="0" fontId="1633" fillId="1628" borderId="1624" xfId="0" applyFont="1" applyFill="1" applyBorder="1" applyAlignment="1">
      <alignment horizontal="left" wrapText="1"/>
    </xf>
    <xf numFmtId="0" fontId="1634" fillId="1629" borderId="1625" xfId="0" applyFont="1" applyFill="1" applyBorder="1" applyAlignment="1">
      <alignment horizontal="left" wrapText="1"/>
    </xf>
    <xf numFmtId="0" fontId="1635" fillId="1630" borderId="1626" xfId="0" applyFont="1" applyFill="1" applyBorder="1" applyAlignment="1">
      <alignment horizontal="left" wrapText="1"/>
    </xf>
    <xf numFmtId="0" fontId="1636" fillId="1631" borderId="1627" xfId="0" applyFont="1" applyFill="1" applyBorder="1" applyAlignment="1">
      <alignment horizontal="left" wrapText="1"/>
    </xf>
    <xf numFmtId="0" fontId="1637" fillId="1632" borderId="1628" xfId="0" applyFont="1" applyFill="1" applyBorder="1" applyAlignment="1">
      <alignment horizontal="left" wrapText="1"/>
    </xf>
    <xf numFmtId="4" fontId="1638" fillId="1633" borderId="1629" xfId="0" applyNumberFormat="1" applyFont="1" applyFill="1" applyBorder="1" applyAlignment="1">
      <alignment horizontal="left" wrapText="1"/>
    </xf>
    <xf numFmtId="4" fontId="1639" fillId="1634" borderId="1630" xfId="0" applyNumberFormat="1" applyFont="1" applyFill="1" applyBorder="1" applyAlignment="1">
      <alignment horizontal="left" wrapText="1"/>
    </xf>
    <xf numFmtId="0" fontId="1640" fillId="1635" borderId="1631" xfId="0" applyFont="1" applyFill="1" applyBorder="1" applyAlignment="1">
      <alignment horizontal="left" wrapText="1"/>
    </xf>
    <xf numFmtId="0" fontId="1641" fillId="1636" borderId="1632" xfId="0" applyFont="1" applyFill="1" applyBorder="1" applyAlignment="1">
      <alignment horizontal="left" wrapText="1"/>
    </xf>
    <xf numFmtId="0" fontId="1642" fillId="1637" borderId="1633" xfId="0" applyFont="1" applyFill="1" applyBorder="1" applyAlignment="1">
      <alignment horizontal="left" wrapText="1"/>
    </xf>
    <xf numFmtId="0" fontId="1643" fillId="1638" borderId="1634" xfId="0" applyFont="1" applyFill="1" applyBorder="1" applyAlignment="1">
      <alignment horizontal="left" wrapText="1"/>
    </xf>
    <xf numFmtId="0" fontId="1644" fillId="1639" borderId="1635" xfId="0" applyFont="1" applyFill="1" applyBorder="1" applyAlignment="1">
      <alignment horizontal="left" wrapText="1"/>
    </xf>
    <xf numFmtId="0" fontId="1645" fillId="1640" borderId="1636" xfId="0" applyFont="1" applyFill="1" applyBorder="1" applyAlignment="1">
      <alignment horizontal="left" wrapText="1"/>
    </xf>
    <xf numFmtId="0" fontId="1646" fillId="1641" borderId="1637" xfId="0" applyFont="1" applyFill="1" applyBorder="1" applyAlignment="1">
      <alignment horizontal="left" wrapText="1"/>
    </xf>
    <xf numFmtId="0" fontId="1647" fillId="1642" borderId="1638" xfId="0" applyFont="1" applyFill="1" applyBorder="1" applyAlignment="1">
      <alignment horizontal="left" wrapText="1"/>
    </xf>
    <xf numFmtId="0" fontId="1648" fillId="1643" borderId="1639" xfId="0" applyFont="1" applyFill="1" applyBorder="1" applyAlignment="1">
      <alignment horizontal="left" wrapText="1"/>
    </xf>
    <xf numFmtId="0" fontId="1649" fillId="1644" borderId="1640" xfId="0" applyFont="1" applyFill="1" applyBorder="1" applyAlignment="1">
      <alignment horizontal="left" wrapText="1"/>
    </xf>
    <xf numFmtId="4" fontId="1650" fillId="1645" borderId="1641" xfId="0" applyNumberFormat="1" applyFont="1" applyFill="1" applyBorder="1" applyAlignment="1">
      <alignment horizontal="left" wrapText="1"/>
    </xf>
    <xf numFmtId="0" fontId="1651" fillId="1646" borderId="1642" xfId="0" applyFont="1" applyFill="1" applyBorder="1" applyAlignment="1">
      <alignment horizontal="left" wrapText="1"/>
    </xf>
    <xf numFmtId="0" fontId="1652" fillId="1647" borderId="1643" xfId="0" applyFont="1" applyFill="1" applyBorder="1" applyAlignment="1">
      <alignment horizontal="left" wrapText="1"/>
    </xf>
    <xf numFmtId="0" fontId="1653" fillId="1648" borderId="1644" xfId="0" applyFont="1" applyFill="1" applyBorder="1" applyAlignment="1">
      <alignment horizontal="left" wrapText="1"/>
    </xf>
    <xf numFmtId="0" fontId="1654" fillId="1649" borderId="1645" xfId="0" applyFont="1" applyFill="1" applyBorder="1" applyAlignment="1">
      <alignment horizontal="left" wrapText="1"/>
    </xf>
    <xf numFmtId="0" fontId="1655" fillId="1650" borderId="1646" xfId="0" applyFont="1" applyFill="1" applyBorder="1" applyAlignment="1">
      <alignment horizontal="left" wrapText="1"/>
    </xf>
    <xf numFmtId="0" fontId="1656" fillId="1651" borderId="1647" xfId="0" applyFont="1" applyFill="1" applyBorder="1" applyAlignment="1">
      <alignment horizontal="left" wrapText="1"/>
    </xf>
    <xf numFmtId="0" fontId="1657" fillId="1652" borderId="1648" xfId="0" applyFont="1" applyFill="1" applyBorder="1" applyAlignment="1">
      <alignment horizontal="left" wrapText="1"/>
    </xf>
    <xf numFmtId="0" fontId="1658" fillId="1653" borderId="1649" xfId="0" applyFont="1" applyFill="1" applyBorder="1" applyAlignment="1">
      <alignment horizontal="left" wrapText="1"/>
    </xf>
    <xf numFmtId="0" fontId="1659" fillId="1654" borderId="1650" xfId="0" applyFont="1" applyFill="1" applyBorder="1" applyAlignment="1">
      <alignment horizontal="left" wrapText="1"/>
    </xf>
    <xf numFmtId="4" fontId="1660" fillId="1655" borderId="1651" xfId="0" applyNumberFormat="1" applyFont="1" applyFill="1" applyBorder="1" applyAlignment="1">
      <alignment horizontal="left" wrapText="1"/>
    </xf>
    <xf numFmtId="4" fontId="1661" fillId="1656" borderId="1652" xfId="0" applyNumberFormat="1" applyFont="1" applyFill="1" applyBorder="1" applyAlignment="1">
      <alignment horizontal="left" wrapText="1"/>
    </xf>
    <xf numFmtId="0" fontId="1662" fillId="1657" borderId="1653" xfId="0" applyFont="1" applyFill="1" applyBorder="1" applyAlignment="1">
      <alignment horizontal="left" wrapText="1"/>
    </xf>
    <xf numFmtId="0" fontId="1663" fillId="1658" borderId="1654" xfId="0" applyFont="1" applyFill="1" applyBorder="1" applyAlignment="1">
      <alignment horizontal="left" wrapText="1"/>
    </xf>
    <xf numFmtId="0" fontId="1664" fillId="1659" borderId="1655" xfId="0" applyFont="1" applyFill="1" applyBorder="1" applyAlignment="1">
      <alignment horizontal="left" wrapText="1"/>
    </xf>
    <xf numFmtId="0" fontId="1665" fillId="1660" borderId="1656" xfId="0" applyFont="1" applyFill="1" applyBorder="1" applyAlignment="1">
      <alignment horizontal="left" wrapText="1"/>
    </xf>
    <xf numFmtId="0" fontId="1666" fillId="1661" borderId="1657" xfId="0" applyFont="1" applyFill="1" applyBorder="1" applyAlignment="1">
      <alignment horizontal="left" wrapText="1"/>
    </xf>
    <xf numFmtId="0" fontId="1667" fillId="1662" borderId="1658" xfId="0" applyFont="1" applyFill="1" applyBorder="1" applyAlignment="1">
      <alignment horizontal="left" wrapText="1"/>
    </xf>
    <xf numFmtId="0" fontId="1668" fillId="1663" borderId="1659" xfId="0" applyFont="1" applyFill="1" applyBorder="1" applyAlignment="1">
      <alignment horizontal="left" wrapText="1"/>
    </xf>
    <xf numFmtId="0" fontId="1669" fillId="1664" borderId="1660" xfId="0" applyFont="1" applyFill="1" applyBorder="1" applyAlignment="1">
      <alignment horizontal="left" wrapText="1"/>
    </xf>
    <xf numFmtId="0" fontId="1670" fillId="1665" borderId="1661" xfId="0" applyFont="1" applyFill="1" applyBorder="1" applyAlignment="1">
      <alignment horizontal="left" wrapText="1"/>
    </xf>
    <xf numFmtId="0" fontId="1671" fillId="1666" borderId="1662" xfId="0" applyFont="1" applyFill="1" applyBorder="1" applyAlignment="1">
      <alignment horizontal="left" wrapText="1"/>
    </xf>
    <xf numFmtId="4" fontId="1672" fillId="1667" borderId="1663" xfId="0" applyNumberFormat="1" applyFont="1" applyFill="1" applyBorder="1" applyAlignment="1">
      <alignment horizontal="left" wrapText="1"/>
    </xf>
    <xf numFmtId="0" fontId="1673" fillId="1668" borderId="1664" xfId="0" applyFont="1" applyFill="1" applyBorder="1" applyAlignment="1">
      <alignment horizontal="left" wrapText="1"/>
    </xf>
    <xf numFmtId="0" fontId="1674" fillId="1669" borderId="1665" xfId="0" applyFont="1" applyFill="1" applyBorder="1" applyAlignment="1">
      <alignment horizontal="left" wrapText="1"/>
    </xf>
    <xf numFmtId="0" fontId="1675" fillId="1670" borderId="1666" xfId="0" applyFont="1" applyFill="1" applyBorder="1" applyAlignment="1">
      <alignment horizontal="left" wrapText="1"/>
    </xf>
    <xf numFmtId="0" fontId="1676" fillId="1671" borderId="1667" xfId="0" applyFont="1" applyFill="1" applyBorder="1" applyAlignment="1">
      <alignment horizontal="left" wrapText="1"/>
    </xf>
    <xf numFmtId="0" fontId="1677" fillId="1672" borderId="1668" xfId="0" applyFont="1" applyFill="1" applyBorder="1" applyAlignment="1">
      <alignment horizontal="left" wrapText="1"/>
    </xf>
    <xf numFmtId="0" fontId="1678" fillId="1673" borderId="1669" xfId="0" applyFont="1" applyFill="1" applyBorder="1" applyAlignment="1">
      <alignment horizontal="left" wrapText="1"/>
    </xf>
    <xf numFmtId="0" fontId="1679" fillId="1674" borderId="1670" xfId="0" applyFont="1" applyFill="1" applyBorder="1" applyAlignment="1">
      <alignment horizontal="left" wrapText="1"/>
    </xf>
    <xf numFmtId="0" fontId="1680" fillId="1675" borderId="1671" xfId="0" applyFont="1" applyFill="1" applyBorder="1" applyAlignment="1">
      <alignment horizontal="left" wrapText="1"/>
    </xf>
    <xf numFmtId="0" fontId="1681" fillId="1676" borderId="1672" xfId="0" applyFont="1" applyFill="1" applyBorder="1" applyAlignment="1">
      <alignment horizontal="left" wrapText="1"/>
    </xf>
    <xf numFmtId="4" fontId="1682" fillId="1677" borderId="1673" xfId="0" applyNumberFormat="1" applyFont="1" applyFill="1" applyBorder="1" applyAlignment="1">
      <alignment horizontal="left" wrapText="1"/>
    </xf>
    <xf numFmtId="4" fontId="1683" fillId="1678" borderId="1674" xfId="0" applyNumberFormat="1" applyFont="1" applyFill="1" applyBorder="1" applyAlignment="1">
      <alignment horizontal="left" wrapText="1"/>
    </xf>
    <xf numFmtId="0" fontId="1684" fillId="1679" borderId="1675" xfId="0" applyFont="1" applyFill="1" applyBorder="1" applyAlignment="1">
      <alignment horizontal="left" wrapText="1"/>
    </xf>
    <xf numFmtId="0" fontId="1685" fillId="1680" borderId="1676" xfId="0" applyFont="1" applyFill="1" applyBorder="1" applyAlignment="1">
      <alignment horizontal="left" wrapText="1"/>
    </xf>
    <xf numFmtId="0" fontId="1686" fillId="1681" borderId="1677" xfId="0" applyFont="1" applyFill="1" applyBorder="1" applyAlignment="1">
      <alignment horizontal="left" wrapText="1"/>
    </xf>
    <xf numFmtId="0" fontId="1687" fillId="1682" borderId="1678" xfId="0" applyFont="1" applyFill="1" applyBorder="1" applyAlignment="1">
      <alignment horizontal="left" wrapText="1"/>
    </xf>
    <xf numFmtId="0" fontId="1688" fillId="1683" borderId="1679" xfId="0" applyFont="1" applyFill="1" applyBorder="1" applyAlignment="1">
      <alignment horizontal="left" wrapText="1"/>
    </xf>
    <xf numFmtId="0" fontId="1689" fillId="1684" borderId="1680" xfId="0" applyFont="1" applyFill="1" applyBorder="1" applyAlignment="1">
      <alignment horizontal="left" wrapText="1"/>
    </xf>
    <xf numFmtId="0" fontId="1690" fillId="1685" borderId="1681" xfId="0" applyFont="1" applyFill="1" applyBorder="1" applyAlignment="1">
      <alignment horizontal="left" wrapText="1"/>
    </xf>
    <xf numFmtId="0" fontId="1691" fillId="1686" borderId="1682" xfId="0" applyFont="1" applyFill="1" applyBorder="1" applyAlignment="1">
      <alignment horizontal="left" wrapText="1"/>
    </xf>
    <xf numFmtId="0" fontId="1692" fillId="1687" borderId="1683" xfId="0" applyFont="1" applyFill="1" applyBorder="1" applyAlignment="1">
      <alignment horizontal="left" wrapText="1"/>
    </xf>
    <xf numFmtId="0" fontId="1693" fillId="1688" borderId="1684" xfId="0" applyFont="1" applyFill="1" applyBorder="1" applyAlignment="1">
      <alignment horizontal="left" wrapText="1"/>
    </xf>
    <xf numFmtId="4" fontId="1694" fillId="1689" borderId="1685" xfId="0" applyNumberFormat="1" applyFont="1" applyFill="1" applyBorder="1" applyAlignment="1">
      <alignment horizontal="left" wrapText="1"/>
    </xf>
    <xf numFmtId="0" fontId="1695" fillId="1690" borderId="1686" xfId="0" applyFont="1" applyFill="1" applyBorder="1" applyAlignment="1">
      <alignment horizontal="left" wrapText="1"/>
    </xf>
    <xf numFmtId="0" fontId="1696" fillId="1691" borderId="1687" xfId="0" applyFont="1" applyFill="1" applyBorder="1" applyAlignment="1">
      <alignment horizontal="left" wrapText="1"/>
    </xf>
    <xf numFmtId="0" fontId="1697" fillId="1692" borderId="1688" xfId="0" applyFont="1" applyFill="1" applyBorder="1" applyAlignment="1">
      <alignment horizontal="left" wrapText="1"/>
    </xf>
    <xf numFmtId="0" fontId="1698" fillId="1693" borderId="1689" xfId="0" applyFont="1" applyFill="1" applyBorder="1" applyAlignment="1">
      <alignment horizontal="left" wrapText="1"/>
    </xf>
    <xf numFmtId="0" fontId="1699" fillId="1694" borderId="1690" xfId="0" applyFont="1" applyFill="1" applyBorder="1" applyAlignment="1">
      <alignment horizontal="left" wrapText="1"/>
    </xf>
    <xf numFmtId="0" fontId="1700" fillId="1695" borderId="1691" xfId="0" applyFont="1" applyFill="1" applyBorder="1" applyAlignment="1">
      <alignment horizontal="left" wrapText="1"/>
    </xf>
    <xf numFmtId="0" fontId="1701" fillId="1696" borderId="1692" xfId="0" applyFont="1" applyFill="1" applyBorder="1" applyAlignment="1">
      <alignment horizontal="left" wrapText="1"/>
    </xf>
    <xf numFmtId="0" fontId="1702" fillId="1697" borderId="1693" xfId="0" applyFont="1" applyFill="1" applyBorder="1" applyAlignment="1">
      <alignment horizontal="left" wrapText="1"/>
    </xf>
    <xf numFmtId="0" fontId="1703" fillId="1698" borderId="1694" xfId="0" applyFont="1" applyFill="1" applyBorder="1" applyAlignment="1">
      <alignment horizontal="left" wrapText="1"/>
    </xf>
    <xf numFmtId="4" fontId="1704" fillId="1699" borderId="1695" xfId="0" applyNumberFormat="1" applyFont="1" applyFill="1" applyBorder="1" applyAlignment="1">
      <alignment horizontal="left" wrapText="1"/>
    </xf>
    <xf numFmtId="4" fontId="1705" fillId="1700" borderId="1696" xfId="0" applyNumberFormat="1" applyFont="1" applyFill="1" applyBorder="1" applyAlignment="1">
      <alignment horizontal="left" wrapText="1"/>
    </xf>
    <xf numFmtId="0" fontId="1706" fillId="1701" borderId="1697" xfId="0" applyFont="1" applyFill="1" applyBorder="1" applyAlignment="1">
      <alignment horizontal="left" wrapText="1"/>
    </xf>
    <xf numFmtId="0" fontId="1707" fillId="1702" borderId="1698" xfId="0" applyFont="1" applyFill="1" applyBorder="1" applyAlignment="1">
      <alignment horizontal="left" wrapText="1"/>
    </xf>
    <xf numFmtId="0" fontId="1708" fillId="1703" borderId="1699" xfId="0" applyFont="1" applyFill="1" applyBorder="1" applyAlignment="1">
      <alignment horizontal="left" wrapText="1"/>
    </xf>
    <xf numFmtId="0" fontId="1709" fillId="1704" borderId="1700" xfId="0" applyFont="1" applyFill="1" applyBorder="1" applyAlignment="1">
      <alignment horizontal="left" wrapText="1"/>
    </xf>
    <xf numFmtId="0" fontId="1710" fillId="1705" borderId="1701" xfId="0" applyFont="1" applyFill="1" applyBorder="1" applyAlignment="1">
      <alignment horizontal="left" wrapText="1"/>
    </xf>
    <xf numFmtId="0" fontId="1711" fillId="1706" borderId="1702" xfId="0" applyFont="1" applyFill="1" applyBorder="1" applyAlignment="1">
      <alignment horizontal="left" wrapText="1"/>
    </xf>
    <xf numFmtId="0" fontId="1712" fillId="1707" borderId="1703" xfId="0" applyFont="1" applyFill="1" applyBorder="1" applyAlignment="1">
      <alignment horizontal="left" wrapText="1"/>
    </xf>
    <xf numFmtId="0" fontId="1713" fillId="1708" borderId="1704" xfId="0" applyFont="1" applyFill="1" applyBorder="1" applyAlignment="1">
      <alignment horizontal="left" wrapText="1"/>
    </xf>
    <xf numFmtId="0" fontId="1714" fillId="1709" borderId="1705" xfId="0" applyFont="1" applyFill="1" applyBorder="1" applyAlignment="1">
      <alignment horizontal="left" wrapText="1"/>
    </xf>
    <xf numFmtId="0" fontId="1715" fillId="1710" borderId="1706" xfId="0" applyFont="1" applyFill="1" applyBorder="1" applyAlignment="1">
      <alignment horizontal="left" wrapText="1"/>
    </xf>
    <xf numFmtId="4" fontId="1716" fillId="1711" borderId="1707" xfId="0" applyNumberFormat="1" applyFont="1" applyFill="1" applyBorder="1" applyAlignment="1">
      <alignment horizontal="left" wrapText="1"/>
    </xf>
    <xf numFmtId="0" fontId="1717" fillId="1712" borderId="1708" xfId="0" applyFont="1" applyFill="1" applyBorder="1" applyAlignment="1">
      <alignment horizontal="left" wrapText="1"/>
    </xf>
    <xf numFmtId="0" fontId="1718" fillId="1713" borderId="1709" xfId="0" applyFont="1" applyFill="1" applyBorder="1" applyAlignment="1">
      <alignment horizontal="left" wrapText="1"/>
    </xf>
    <xf numFmtId="0" fontId="1719" fillId="1714" borderId="1710" xfId="0" applyFont="1" applyFill="1" applyBorder="1" applyAlignment="1">
      <alignment horizontal="left" wrapText="1"/>
    </xf>
    <xf numFmtId="0" fontId="1720" fillId="1715" borderId="1711" xfId="0" applyFont="1" applyFill="1" applyBorder="1" applyAlignment="1">
      <alignment horizontal="left" wrapText="1"/>
    </xf>
    <xf numFmtId="0" fontId="1721" fillId="1716" borderId="1712" xfId="0" applyFont="1" applyFill="1" applyBorder="1" applyAlignment="1">
      <alignment horizontal="left" wrapText="1"/>
    </xf>
    <xf numFmtId="0" fontId="1722" fillId="1717" borderId="1713" xfId="0" applyFont="1" applyFill="1" applyBorder="1" applyAlignment="1">
      <alignment horizontal="left" wrapText="1"/>
    </xf>
    <xf numFmtId="0" fontId="1723" fillId="1718" borderId="1714" xfId="0" applyFont="1" applyFill="1" applyBorder="1" applyAlignment="1">
      <alignment horizontal="left" wrapText="1"/>
    </xf>
    <xf numFmtId="0" fontId="1724" fillId="1719" borderId="1715" xfId="0" applyFont="1" applyFill="1" applyBorder="1" applyAlignment="1">
      <alignment horizontal="left" wrapText="1"/>
    </xf>
    <xf numFmtId="0" fontId="1725" fillId="1720" borderId="1716" xfId="0" applyFont="1" applyFill="1" applyBorder="1" applyAlignment="1">
      <alignment horizontal="left" wrapText="1"/>
    </xf>
    <xf numFmtId="4" fontId="1726" fillId="1721" borderId="1717" xfId="0" applyNumberFormat="1" applyFont="1" applyFill="1" applyBorder="1" applyAlignment="1">
      <alignment horizontal="left" wrapText="1"/>
    </xf>
    <xf numFmtId="4" fontId="1727" fillId="1722" borderId="1718" xfId="0" applyNumberFormat="1" applyFont="1" applyFill="1" applyBorder="1" applyAlignment="1">
      <alignment horizontal="left" wrapText="1"/>
    </xf>
    <xf numFmtId="0" fontId="1728" fillId="1723" borderId="1719" xfId="0" applyFont="1" applyFill="1" applyBorder="1" applyAlignment="1">
      <alignment horizontal="left" wrapText="1"/>
    </xf>
    <xf numFmtId="0" fontId="1729" fillId="1724" borderId="1720" xfId="0" applyFont="1" applyFill="1" applyBorder="1" applyAlignment="1">
      <alignment horizontal="left" wrapText="1"/>
    </xf>
    <xf numFmtId="0" fontId="1730" fillId="1725" borderId="1721" xfId="0" applyFont="1" applyFill="1" applyBorder="1" applyAlignment="1">
      <alignment horizontal="left" wrapText="1"/>
    </xf>
    <xf numFmtId="0" fontId="1731" fillId="1726" borderId="1722" xfId="0" applyFont="1" applyFill="1" applyBorder="1" applyAlignment="1">
      <alignment horizontal="left" wrapText="1"/>
    </xf>
    <xf numFmtId="0" fontId="1732" fillId="1727" borderId="1723" xfId="0" applyFont="1" applyFill="1" applyBorder="1" applyAlignment="1">
      <alignment horizontal="left" wrapText="1"/>
    </xf>
    <xf numFmtId="0" fontId="1733" fillId="1728" borderId="1724" xfId="0" applyFont="1" applyFill="1" applyBorder="1" applyAlignment="1">
      <alignment horizontal="left" wrapText="1"/>
    </xf>
    <xf numFmtId="0" fontId="1734" fillId="1729" borderId="1725" xfId="0" applyFont="1" applyFill="1" applyBorder="1" applyAlignment="1">
      <alignment horizontal="left" wrapText="1"/>
    </xf>
    <xf numFmtId="0" fontId="1735" fillId="1730" borderId="1726" xfId="0" applyFont="1" applyFill="1" applyBorder="1" applyAlignment="1">
      <alignment horizontal="left" wrapText="1"/>
    </xf>
    <xf numFmtId="0" fontId="1736" fillId="1731" borderId="1727" xfId="0" applyFont="1" applyFill="1" applyBorder="1" applyAlignment="1">
      <alignment horizontal="left" wrapText="1"/>
    </xf>
    <xf numFmtId="0" fontId="1737" fillId="1732" borderId="1728" xfId="0" applyFont="1" applyFill="1" applyBorder="1" applyAlignment="1">
      <alignment horizontal="left" wrapText="1"/>
    </xf>
    <xf numFmtId="4" fontId="1738" fillId="1733" borderId="1729" xfId="0" applyNumberFormat="1" applyFont="1" applyFill="1" applyBorder="1" applyAlignment="1">
      <alignment horizontal="left" wrapText="1"/>
    </xf>
    <xf numFmtId="0" fontId="1739" fillId="1734" borderId="1730" xfId="0" applyFont="1" applyFill="1" applyBorder="1" applyAlignment="1">
      <alignment horizontal="left" wrapText="1"/>
    </xf>
    <xf numFmtId="0" fontId="1740" fillId="1735" borderId="1731" xfId="0" applyFont="1" applyFill="1" applyBorder="1" applyAlignment="1">
      <alignment horizontal="left" wrapText="1"/>
    </xf>
    <xf numFmtId="0" fontId="1741" fillId="1736" borderId="1732" xfId="0" applyFont="1" applyFill="1" applyBorder="1" applyAlignment="1">
      <alignment horizontal="left" wrapText="1"/>
    </xf>
    <xf numFmtId="0" fontId="1742" fillId="1737" borderId="1733" xfId="0" applyFont="1" applyFill="1" applyBorder="1" applyAlignment="1">
      <alignment horizontal="left" wrapText="1"/>
    </xf>
    <xf numFmtId="0" fontId="1743" fillId="1738" borderId="1734" xfId="0" applyFont="1" applyFill="1" applyBorder="1" applyAlignment="1">
      <alignment horizontal="left" wrapText="1"/>
    </xf>
    <xf numFmtId="0" fontId="1744" fillId="1739" borderId="1735" xfId="0" applyFont="1" applyFill="1" applyBorder="1" applyAlignment="1">
      <alignment horizontal="left" wrapText="1"/>
    </xf>
    <xf numFmtId="0" fontId="1745" fillId="1740" borderId="1736" xfId="0" applyFont="1" applyFill="1" applyBorder="1" applyAlignment="1">
      <alignment horizontal="left" wrapText="1"/>
    </xf>
    <xf numFmtId="0" fontId="1746" fillId="1741" borderId="1737" xfId="0" applyFont="1" applyFill="1" applyBorder="1" applyAlignment="1">
      <alignment horizontal="left" wrapText="1"/>
    </xf>
    <xf numFmtId="0" fontId="1747" fillId="1742" borderId="1738" xfId="0" applyFont="1" applyFill="1" applyBorder="1" applyAlignment="1">
      <alignment horizontal="left" wrapText="1"/>
    </xf>
    <xf numFmtId="4" fontId="1748" fillId="1743" borderId="1739" xfId="0" applyNumberFormat="1" applyFont="1" applyFill="1" applyBorder="1" applyAlignment="1">
      <alignment horizontal="left" wrapText="1"/>
    </xf>
    <xf numFmtId="4" fontId="1749" fillId="1744" borderId="1740" xfId="0" applyNumberFormat="1" applyFont="1" applyFill="1" applyBorder="1" applyAlignment="1">
      <alignment horizontal="left" wrapText="1"/>
    </xf>
    <xf numFmtId="0" fontId="1750" fillId="1745" borderId="1741" xfId="0" applyFont="1" applyFill="1" applyBorder="1" applyAlignment="1">
      <alignment horizontal="left" wrapText="1"/>
    </xf>
    <xf numFmtId="0" fontId="1751" fillId="1746" borderId="1742" xfId="0" applyFont="1" applyFill="1" applyBorder="1" applyAlignment="1">
      <alignment horizontal="left" wrapText="1"/>
    </xf>
    <xf numFmtId="0" fontId="1752" fillId="1747" borderId="1743" xfId="0" applyFont="1" applyFill="1" applyBorder="1" applyAlignment="1">
      <alignment horizontal="left" wrapText="1"/>
    </xf>
    <xf numFmtId="0" fontId="1753" fillId="1748" borderId="1744" xfId="0" applyFont="1" applyFill="1" applyBorder="1" applyAlignment="1">
      <alignment horizontal="left" wrapText="1"/>
    </xf>
    <xf numFmtId="0" fontId="1754" fillId="1749" borderId="1745" xfId="0" applyFont="1" applyFill="1" applyBorder="1" applyAlignment="1">
      <alignment horizontal="left" wrapText="1"/>
    </xf>
    <xf numFmtId="0" fontId="1755" fillId="1750" borderId="1746" xfId="0" applyFont="1" applyFill="1" applyBorder="1" applyAlignment="1">
      <alignment horizontal="left" wrapText="1"/>
    </xf>
    <xf numFmtId="0" fontId="1756" fillId="1751" borderId="1747" xfId="0" applyFont="1" applyFill="1" applyBorder="1" applyAlignment="1">
      <alignment horizontal="left" wrapText="1"/>
    </xf>
    <xf numFmtId="0" fontId="1757" fillId="1752" borderId="1748" xfId="0" applyFont="1" applyFill="1" applyBorder="1" applyAlignment="1">
      <alignment horizontal="left" wrapText="1"/>
    </xf>
    <xf numFmtId="0" fontId="1758" fillId="1753" borderId="1749" xfId="0" applyFont="1" applyFill="1" applyBorder="1" applyAlignment="1">
      <alignment horizontal="left" wrapText="1"/>
    </xf>
    <xf numFmtId="0" fontId="1759" fillId="1754" borderId="1750" xfId="0" applyFont="1" applyFill="1" applyBorder="1" applyAlignment="1">
      <alignment horizontal="left" wrapText="1"/>
    </xf>
    <xf numFmtId="4" fontId="1760" fillId="1755" borderId="1751" xfId="0" applyNumberFormat="1" applyFont="1" applyFill="1" applyBorder="1" applyAlignment="1">
      <alignment horizontal="left" wrapText="1"/>
    </xf>
    <xf numFmtId="0" fontId="1761" fillId="1756" borderId="1752" xfId="0" applyFont="1" applyFill="1" applyBorder="1" applyAlignment="1">
      <alignment horizontal="left" wrapText="1"/>
    </xf>
    <xf numFmtId="0" fontId="1762" fillId="1757" borderId="1753" xfId="0" applyFont="1" applyFill="1" applyBorder="1" applyAlignment="1">
      <alignment horizontal="left" wrapText="1"/>
    </xf>
    <xf numFmtId="0" fontId="1763" fillId="1758" borderId="1754" xfId="0" applyFont="1" applyFill="1" applyBorder="1" applyAlignment="1">
      <alignment horizontal="left" wrapText="1"/>
    </xf>
    <xf numFmtId="0" fontId="1764" fillId="1759" borderId="1755" xfId="0" applyFont="1" applyFill="1" applyBorder="1" applyAlignment="1">
      <alignment horizontal="left" wrapText="1"/>
    </xf>
    <xf numFmtId="0" fontId="1765" fillId="1760" borderId="1756" xfId="0" applyFont="1" applyFill="1" applyBorder="1" applyAlignment="1">
      <alignment horizontal="left" wrapText="1"/>
    </xf>
    <xf numFmtId="0" fontId="1766" fillId="1761" borderId="1757" xfId="0" applyFont="1" applyFill="1" applyBorder="1" applyAlignment="1">
      <alignment horizontal="left" wrapText="1"/>
    </xf>
    <xf numFmtId="0" fontId="1767" fillId="1762" borderId="1758" xfId="0" applyFont="1" applyFill="1" applyBorder="1" applyAlignment="1">
      <alignment horizontal="left" wrapText="1"/>
    </xf>
    <xf numFmtId="0" fontId="1768" fillId="1763" borderId="1759" xfId="0" applyFont="1" applyFill="1" applyBorder="1" applyAlignment="1">
      <alignment horizontal="left" wrapText="1"/>
    </xf>
    <xf numFmtId="0" fontId="1769" fillId="1764" borderId="1760" xfId="0" applyFont="1" applyFill="1" applyBorder="1" applyAlignment="1">
      <alignment horizontal="left" wrapText="1"/>
    </xf>
    <xf numFmtId="4" fontId="1770" fillId="1765" borderId="1761" xfId="0" applyNumberFormat="1" applyFont="1" applyFill="1" applyBorder="1" applyAlignment="1">
      <alignment horizontal="left" wrapText="1"/>
    </xf>
    <xf numFmtId="4" fontId="1771" fillId="1766" borderId="1762" xfId="0" applyNumberFormat="1" applyFont="1" applyFill="1" applyBorder="1" applyAlignment="1">
      <alignment horizontal="left" wrapText="1"/>
    </xf>
    <xf numFmtId="0" fontId="1772" fillId="1767" borderId="1763" xfId="0" applyFont="1" applyFill="1" applyBorder="1" applyAlignment="1">
      <alignment horizontal="left" wrapText="1"/>
    </xf>
    <xf numFmtId="0" fontId="1773" fillId="1768" borderId="1764" xfId="0" applyFont="1" applyFill="1" applyBorder="1" applyAlignment="1">
      <alignment horizontal="left" wrapText="1"/>
    </xf>
    <xf numFmtId="0" fontId="1774" fillId="1769" borderId="1765" xfId="0" applyFont="1" applyFill="1" applyBorder="1" applyAlignment="1">
      <alignment horizontal="left" wrapText="1"/>
    </xf>
    <xf numFmtId="0" fontId="1775" fillId="1770" borderId="1766" xfId="0" applyFont="1" applyFill="1" applyBorder="1" applyAlignment="1">
      <alignment horizontal="left" wrapText="1"/>
    </xf>
    <xf numFmtId="0" fontId="1776" fillId="1771" borderId="1767" xfId="0" applyFont="1" applyFill="1" applyBorder="1" applyAlignment="1">
      <alignment horizontal="left" wrapText="1"/>
    </xf>
    <xf numFmtId="0" fontId="1777" fillId="1772" borderId="1768" xfId="0" applyFont="1" applyFill="1" applyBorder="1" applyAlignment="1">
      <alignment horizontal="left" wrapText="1"/>
    </xf>
    <xf numFmtId="0" fontId="1778" fillId="1773" borderId="1769" xfId="0" applyFont="1" applyFill="1" applyBorder="1" applyAlignment="1">
      <alignment horizontal="left" wrapText="1"/>
    </xf>
    <xf numFmtId="0" fontId="1779" fillId="1774" borderId="1770" xfId="0" applyFont="1" applyFill="1" applyBorder="1" applyAlignment="1">
      <alignment horizontal="left" wrapText="1"/>
    </xf>
    <xf numFmtId="0" fontId="1780" fillId="1775" borderId="1771" xfId="0" applyFont="1" applyFill="1" applyBorder="1" applyAlignment="1">
      <alignment horizontal="left" wrapText="1"/>
    </xf>
    <xf numFmtId="0" fontId="1781" fillId="1776" borderId="1772" xfId="0" applyFont="1" applyFill="1" applyBorder="1" applyAlignment="1">
      <alignment horizontal="left" wrapText="1"/>
    </xf>
    <xf numFmtId="4" fontId="1782" fillId="1777" borderId="1773" xfId="0" applyNumberFormat="1" applyFont="1" applyFill="1" applyBorder="1" applyAlignment="1">
      <alignment horizontal="left" wrapText="1"/>
    </xf>
    <xf numFmtId="0" fontId="1783" fillId="1778" borderId="1774" xfId="0" applyFont="1" applyFill="1" applyBorder="1" applyAlignment="1">
      <alignment horizontal="left" wrapText="1"/>
    </xf>
    <xf numFmtId="0" fontId="1784" fillId="1779" borderId="1775" xfId="0" applyFont="1" applyFill="1" applyBorder="1" applyAlignment="1">
      <alignment horizontal="left" wrapText="1"/>
    </xf>
    <xf numFmtId="0" fontId="1785" fillId="1780" borderId="1776" xfId="0" applyFont="1" applyFill="1" applyBorder="1" applyAlignment="1">
      <alignment horizontal="left" wrapText="1"/>
    </xf>
    <xf numFmtId="0" fontId="1786" fillId="1781" borderId="1777" xfId="0" applyFont="1" applyFill="1" applyBorder="1" applyAlignment="1">
      <alignment horizontal="left" wrapText="1"/>
    </xf>
    <xf numFmtId="0" fontId="1787" fillId="1782" borderId="1778" xfId="0" applyFont="1" applyFill="1" applyBorder="1" applyAlignment="1">
      <alignment horizontal="left" wrapText="1"/>
    </xf>
    <xf numFmtId="0" fontId="1788" fillId="1783" borderId="1779" xfId="0" applyFont="1" applyFill="1" applyBorder="1" applyAlignment="1">
      <alignment horizontal="left" wrapText="1"/>
    </xf>
    <xf numFmtId="0" fontId="1789" fillId="1784" borderId="1780" xfId="0" applyFont="1" applyFill="1" applyBorder="1" applyAlignment="1">
      <alignment horizontal="left" wrapText="1"/>
    </xf>
    <xf numFmtId="0" fontId="1790" fillId="1785" borderId="1781" xfId="0" applyFont="1" applyFill="1" applyBorder="1" applyAlignment="1">
      <alignment horizontal="left" wrapText="1"/>
    </xf>
    <xf numFmtId="0" fontId="1791" fillId="1786" borderId="1782" xfId="0" applyFont="1" applyFill="1" applyBorder="1" applyAlignment="1">
      <alignment horizontal="left" wrapText="1"/>
    </xf>
    <xf numFmtId="4" fontId="1792" fillId="1787" borderId="1783" xfId="0" applyNumberFormat="1" applyFont="1" applyFill="1" applyBorder="1" applyAlignment="1">
      <alignment horizontal="left" wrapText="1"/>
    </xf>
    <xf numFmtId="4" fontId="1793" fillId="1788" borderId="1784" xfId="0" applyNumberFormat="1" applyFont="1" applyFill="1" applyBorder="1" applyAlignment="1">
      <alignment horizontal="left" wrapText="1"/>
    </xf>
    <xf numFmtId="0" fontId="1794" fillId="1789" borderId="1785" xfId="0" applyFont="1" applyFill="1" applyBorder="1" applyAlignment="1">
      <alignment horizontal="left" wrapText="1"/>
    </xf>
    <xf numFmtId="0" fontId="1795" fillId="1790" borderId="1786" xfId="0" applyFont="1" applyFill="1" applyBorder="1" applyAlignment="1">
      <alignment horizontal="left" wrapText="1"/>
    </xf>
    <xf numFmtId="0" fontId="1796" fillId="1791" borderId="1787" xfId="0" applyFont="1" applyFill="1" applyBorder="1" applyAlignment="1">
      <alignment horizontal="left" wrapText="1"/>
    </xf>
    <xf numFmtId="0" fontId="1797" fillId="1792" borderId="1788" xfId="0" applyFont="1" applyFill="1" applyBorder="1" applyAlignment="1">
      <alignment horizontal="left" wrapText="1"/>
    </xf>
    <xf numFmtId="0" fontId="1798" fillId="1793" borderId="1789" xfId="0" applyFont="1" applyFill="1" applyBorder="1" applyAlignment="1">
      <alignment horizontal="left" wrapText="1"/>
    </xf>
    <xf numFmtId="0" fontId="1799" fillId="1794" borderId="1790" xfId="0" applyFont="1" applyFill="1" applyBorder="1" applyAlignment="1">
      <alignment horizontal="left" wrapText="1"/>
    </xf>
    <xf numFmtId="0" fontId="1800" fillId="1795" borderId="1791" xfId="0" applyFont="1" applyFill="1" applyBorder="1" applyAlignment="1">
      <alignment horizontal="left" wrapText="1"/>
    </xf>
    <xf numFmtId="0" fontId="1801" fillId="1796" borderId="1792" xfId="0" applyFont="1" applyFill="1" applyBorder="1" applyAlignment="1">
      <alignment horizontal="left" wrapText="1"/>
    </xf>
    <xf numFmtId="0" fontId="1802" fillId="1797" borderId="1793" xfId="0" applyFont="1" applyFill="1" applyBorder="1" applyAlignment="1">
      <alignment horizontal="left" wrapText="1"/>
    </xf>
    <xf numFmtId="0" fontId="1803" fillId="1798" borderId="1794" xfId="0" applyFont="1" applyFill="1" applyBorder="1" applyAlignment="1">
      <alignment horizontal="left" wrapText="1"/>
    </xf>
    <xf numFmtId="4" fontId="1804" fillId="1799" borderId="1795" xfId="0" applyNumberFormat="1" applyFont="1" applyFill="1" applyBorder="1" applyAlignment="1">
      <alignment horizontal="left" wrapText="1"/>
    </xf>
    <xf numFmtId="0" fontId="1805" fillId="1800" borderId="1796" xfId="0" applyFont="1" applyFill="1" applyBorder="1" applyAlignment="1">
      <alignment horizontal="left" wrapText="1"/>
    </xf>
    <xf numFmtId="0" fontId="1806" fillId="1801" borderId="1797" xfId="0" applyFont="1" applyFill="1" applyBorder="1" applyAlignment="1">
      <alignment horizontal="left" wrapText="1"/>
    </xf>
    <xf numFmtId="0" fontId="1807" fillId="1802" borderId="1798" xfId="0" applyFont="1" applyFill="1" applyBorder="1" applyAlignment="1">
      <alignment horizontal="left" wrapText="1"/>
    </xf>
    <xf numFmtId="0" fontId="1808" fillId="1803" borderId="1799" xfId="0" applyFont="1" applyFill="1" applyBorder="1" applyAlignment="1">
      <alignment horizontal="left" wrapText="1"/>
    </xf>
    <xf numFmtId="0" fontId="1809" fillId="1804" borderId="1800" xfId="0" applyFont="1" applyFill="1" applyBorder="1" applyAlignment="1">
      <alignment horizontal="left" wrapText="1"/>
    </xf>
    <xf numFmtId="0" fontId="1810" fillId="1805" borderId="1801" xfId="0" applyFont="1" applyFill="1" applyBorder="1" applyAlignment="1">
      <alignment horizontal="left" wrapText="1"/>
    </xf>
    <xf numFmtId="0" fontId="1811" fillId="1806" borderId="1802" xfId="0" applyFont="1" applyFill="1" applyBorder="1" applyAlignment="1">
      <alignment horizontal="left" wrapText="1"/>
    </xf>
    <xf numFmtId="0" fontId="1812" fillId="1807" borderId="1803" xfId="0" applyFont="1" applyFill="1" applyBorder="1" applyAlignment="1">
      <alignment horizontal="left" wrapText="1"/>
    </xf>
    <xf numFmtId="0" fontId="1813" fillId="1808" borderId="1804" xfId="0" applyFont="1" applyFill="1" applyBorder="1" applyAlignment="1">
      <alignment horizontal="left" wrapText="1"/>
    </xf>
    <xf numFmtId="4" fontId="1814" fillId="1809" borderId="1805" xfId="0" applyNumberFormat="1" applyFont="1" applyFill="1" applyBorder="1" applyAlignment="1">
      <alignment horizontal="left" wrapText="1"/>
    </xf>
    <xf numFmtId="4" fontId="1815" fillId="1810" borderId="1806" xfId="0" applyNumberFormat="1" applyFont="1" applyFill="1" applyBorder="1" applyAlignment="1">
      <alignment horizontal="left" wrapText="1"/>
    </xf>
    <xf numFmtId="0" fontId="1816" fillId="1811" borderId="1807" xfId="0" applyFont="1" applyFill="1" applyBorder="1" applyAlignment="1">
      <alignment horizontal="left" wrapText="1"/>
    </xf>
    <xf numFmtId="0" fontId="1817" fillId="1812" borderId="1808" xfId="0" applyFont="1" applyFill="1" applyBorder="1" applyAlignment="1">
      <alignment horizontal="left" wrapText="1"/>
    </xf>
    <xf numFmtId="0" fontId="1818" fillId="1813" borderId="1809" xfId="0" applyFont="1" applyFill="1" applyBorder="1" applyAlignment="1">
      <alignment horizontal="left" wrapText="1"/>
    </xf>
    <xf numFmtId="0" fontId="1819" fillId="1814" borderId="1810" xfId="0" applyFont="1" applyFill="1" applyBorder="1" applyAlignment="1">
      <alignment horizontal="left" wrapText="1"/>
    </xf>
    <xf numFmtId="0" fontId="1820" fillId="1815" borderId="1811" xfId="0" applyFont="1" applyFill="1" applyBorder="1" applyAlignment="1">
      <alignment horizontal="left" wrapText="1"/>
    </xf>
    <xf numFmtId="0" fontId="1821" fillId="1816" borderId="1812" xfId="0" applyFont="1" applyFill="1" applyBorder="1" applyAlignment="1">
      <alignment horizontal="left" wrapText="1"/>
    </xf>
    <xf numFmtId="0" fontId="1822" fillId="1817" borderId="1813" xfId="0" applyFont="1" applyFill="1" applyBorder="1" applyAlignment="1">
      <alignment horizontal="left" wrapText="1"/>
    </xf>
    <xf numFmtId="0" fontId="1823" fillId="1818" borderId="1814" xfId="0" applyFont="1" applyFill="1" applyBorder="1" applyAlignment="1">
      <alignment horizontal="left" wrapText="1"/>
    </xf>
    <xf numFmtId="0" fontId="1824" fillId="1819" borderId="1815" xfId="0" applyFont="1" applyFill="1" applyBorder="1" applyAlignment="1">
      <alignment horizontal="left" wrapText="1"/>
    </xf>
    <xf numFmtId="0" fontId="1825" fillId="1820" borderId="1816" xfId="0" applyFont="1" applyFill="1" applyBorder="1" applyAlignment="1">
      <alignment horizontal="left" wrapText="1"/>
    </xf>
    <xf numFmtId="4" fontId="1826" fillId="1821" borderId="1817" xfId="0" applyNumberFormat="1" applyFont="1" applyFill="1" applyBorder="1" applyAlignment="1">
      <alignment horizontal="left" wrapText="1"/>
    </xf>
    <xf numFmtId="0" fontId="1827" fillId="1822" borderId="1818" xfId="0" applyFont="1" applyFill="1" applyBorder="1" applyAlignment="1">
      <alignment horizontal="left" wrapText="1"/>
    </xf>
    <xf numFmtId="0" fontId="1828" fillId="1823" borderId="1819" xfId="0" applyFont="1" applyFill="1" applyBorder="1" applyAlignment="1">
      <alignment horizontal="left" wrapText="1"/>
    </xf>
    <xf numFmtId="0" fontId="1829" fillId="1824" borderId="1820" xfId="0" applyFont="1" applyFill="1" applyBorder="1" applyAlignment="1">
      <alignment horizontal="left" wrapText="1"/>
    </xf>
    <xf numFmtId="0" fontId="1830" fillId="1825" borderId="1821" xfId="0" applyFont="1" applyFill="1" applyBorder="1" applyAlignment="1">
      <alignment horizontal="left" wrapText="1"/>
    </xf>
    <xf numFmtId="0" fontId="1831" fillId="1826" borderId="1822" xfId="0" applyFont="1" applyFill="1" applyBorder="1" applyAlignment="1">
      <alignment horizontal="left" wrapText="1"/>
    </xf>
    <xf numFmtId="0" fontId="1832" fillId="1827" borderId="1823" xfId="0" applyFont="1" applyFill="1" applyBorder="1" applyAlignment="1">
      <alignment horizontal="left" wrapText="1"/>
    </xf>
    <xf numFmtId="0" fontId="1833" fillId="1828" borderId="1824" xfId="0" applyFont="1" applyFill="1" applyBorder="1" applyAlignment="1">
      <alignment horizontal="left" wrapText="1"/>
    </xf>
    <xf numFmtId="0" fontId="1834" fillId="1829" borderId="1825" xfId="0" applyFont="1" applyFill="1" applyBorder="1" applyAlignment="1">
      <alignment horizontal="left" wrapText="1"/>
    </xf>
    <xf numFmtId="0" fontId="1835" fillId="1830" borderId="1826" xfId="0" applyFont="1" applyFill="1" applyBorder="1" applyAlignment="1">
      <alignment horizontal="left" wrapText="1"/>
    </xf>
    <xf numFmtId="4" fontId="1836" fillId="1831" borderId="1827" xfId="0" applyNumberFormat="1" applyFont="1" applyFill="1" applyBorder="1" applyAlignment="1">
      <alignment horizontal="left" wrapText="1"/>
    </xf>
    <xf numFmtId="4" fontId="1837" fillId="1832" borderId="1828" xfId="0" applyNumberFormat="1" applyFont="1" applyFill="1" applyBorder="1" applyAlignment="1">
      <alignment horizontal="left" wrapText="1"/>
    </xf>
    <xf numFmtId="0" fontId="1838" fillId="1833" borderId="1829" xfId="0" applyFont="1" applyFill="1" applyBorder="1" applyAlignment="1">
      <alignment horizontal="left" wrapText="1"/>
    </xf>
    <xf numFmtId="0" fontId="1839" fillId="1834" borderId="1830" xfId="0" applyFont="1" applyFill="1" applyBorder="1" applyAlignment="1">
      <alignment horizontal="left" wrapText="1"/>
    </xf>
    <xf numFmtId="0" fontId="1840" fillId="1835" borderId="1831" xfId="0" applyFont="1" applyFill="1" applyBorder="1" applyAlignment="1">
      <alignment horizontal="left" wrapText="1"/>
    </xf>
    <xf numFmtId="0" fontId="1841" fillId="1836" borderId="1832" xfId="0" applyFont="1" applyFill="1" applyBorder="1" applyAlignment="1">
      <alignment horizontal="left" wrapText="1"/>
    </xf>
    <xf numFmtId="0" fontId="1842" fillId="1837" borderId="1833" xfId="0" applyFont="1" applyFill="1" applyBorder="1" applyAlignment="1">
      <alignment horizontal="left" wrapText="1"/>
    </xf>
    <xf numFmtId="0" fontId="1843" fillId="1838" borderId="1834" xfId="0" applyFont="1" applyFill="1" applyBorder="1" applyAlignment="1">
      <alignment horizontal="left" wrapText="1"/>
    </xf>
    <xf numFmtId="0" fontId="1844" fillId="1839" borderId="1835" xfId="0" applyFont="1" applyFill="1" applyBorder="1" applyAlignment="1">
      <alignment horizontal="left" wrapText="1"/>
    </xf>
    <xf numFmtId="0" fontId="1845" fillId="1840" borderId="1836" xfId="0" applyFont="1" applyFill="1" applyBorder="1" applyAlignment="1">
      <alignment horizontal="left" wrapText="1"/>
    </xf>
    <xf numFmtId="0" fontId="1846" fillId="1841" borderId="1837" xfId="0" applyFont="1" applyFill="1" applyBorder="1" applyAlignment="1">
      <alignment horizontal="left" wrapText="1"/>
    </xf>
    <xf numFmtId="0" fontId="1847" fillId="1842" borderId="1838" xfId="0" applyFont="1" applyFill="1" applyBorder="1" applyAlignment="1">
      <alignment horizontal="left" wrapText="1"/>
    </xf>
    <xf numFmtId="4" fontId="1848" fillId="1843" borderId="1839" xfId="0" applyNumberFormat="1" applyFont="1" applyFill="1" applyBorder="1" applyAlignment="1">
      <alignment horizontal="left" wrapText="1"/>
    </xf>
    <xf numFmtId="0" fontId="1849" fillId="1844" borderId="1840" xfId="0" applyFont="1" applyFill="1" applyBorder="1" applyAlignment="1">
      <alignment horizontal="left" wrapText="1"/>
    </xf>
    <xf numFmtId="0" fontId="1850" fillId="1845" borderId="1841" xfId="0" applyFont="1" applyFill="1" applyBorder="1" applyAlignment="1">
      <alignment horizontal="left" wrapText="1"/>
    </xf>
    <xf numFmtId="0" fontId="1851" fillId="1846" borderId="1842" xfId="0" applyFont="1" applyFill="1" applyBorder="1" applyAlignment="1">
      <alignment horizontal="left" wrapText="1"/>
    </xf>
    <xf numFmtId="0" fontId="1852" fillId="1847" borderId="1843" xfId="0" applyFont="1" applyFill="1" applyBorder="1" applyAlignment="1">
      <alignment horizontal="left" wrapText="1"/>
    </xf>
    <xf numFmtId="0" fontId="1853" fillId="1848" borderId="1844" xfId="0" applyFont="1" applyFill="1" applyBorder="1" applyAlignment="1">
      <alignment horizontal="left" wrapText="1"/>
    </xf>
    <xf numFmtId="0" fontId="1854" fillId="1849" borderId="1845" xfId="0" applyFont="1" applyFill="1" applyBorder="1" applyAlignment="1">
      <alignment horizontal="left" wrapText="1"/>
    </xf>
    <xf numFmtId="0" fontId="1855" fillId="1850" borderId="1846" xfId="0" applyFont="1" applyFill="1" applyBorder="1" applyAlignment="1">
      <alignment horizontal="left" wrapText="1"/>
    </xf>
    <xf numFmtId="0" fontId="1856" fillId="1851" borderId="1847" xfId="0" applyFont="1" applyFill="1" applyBorder="1" applyAlignment="1">
      <alignment horizontal="left" wrapText="1"/>
    </xf>
    <xf numFmtId="0" fontId="1857" fillId="1852" borderId="1848" xfId="0" applyFont="1" applyFill="1" applyBorder="1" applyAlignment="1">
      <alignment horizontal="left" wrapText="1"/>
    </xf>
    <xf numFmtId="4" fontId="1858" fillId="1853" borderId="1849" xfId="0" applyNumberFormat="1" applyFont="1" applyFill="1" applyBorder="1" applyAlignment="1">
      <alignment horizontal="left" wrapText="1"/>
    </xf>
    <xf numFmtId="4" fontId="1859" fillId="1854" borderId="1850" xfId="0" applyNumberFormat="1" applyFont="1" applyFill="1" applyBorder="1" applyAlignment="1">
      <alignment horizontal="left" wrapText="1"/>
    </xf>
    <xf numFmtId="0" fontId="1860" fillId="1855" borderId="1851" xfId="0" applyFont="1" applyFill="1" applyBorder="1" applyAlignment="1">
      <alignment horizontal="left" wrapText="1"/>
    </xf>
    <xf numFmtId="0" fontId="1861" fillId="1856" borderId="1852" xfId="0" applyFont="1" applyFill="1" applyBorder="1" applyAlignment="1">
      <alignment horizontal="left" wrapText="1"/>
    </xf>
    <xf numFmtId="0" fontId="1862" fillId="1857" borderId="1853" xfId="0" applyFont="1" applyFill="1" applyBorder="1" applyAlignment="1">
      <alignment horizontal="left" wrapText="1"/>
    </xf>
    <xf numFmtId="0" fontId="1863" fillId="1858" borderId="1854" xfId="0" applyFont="1" applyFill="1" applyBorder="1" applyAlignment="1">
      <alignment horizontal="left" wrapText="1"/>
    </xf>
    <xf numFmtId="0" fontId="1864" fillId="1859" borderId="1855" xfId="0" applyFont="1" applyFill="1" applyBorder="1" applyAlignment="1">
      <alignment horizontal="left" wrapText="1"/>
    </xf>
    <xf numFmtId="0" fontId="1865" fillId="1860" borderId="1856" xfId="0" applyFont="1" applyFill="1" applyBorder="1" applyAlignment="1">
      <alignment horizontal="left" wrapText="1"/>
    </xf>
    <xf numFmtId="0" fontId="1866" fillId="1861" borderId="1857" xfId="0" applyFont="1" applyFill="1" applyBorder="1" applyAlignment="1">
      <alignment horizontal="left" wrapText="1"/>
    </xf>
    <xf numFmtId="0" fontId="1867" fillId="1862" borderId="1858" xfId="0" applyFont="1" applyFill="1" applyBorder="1" applyAlignment="1">
      <alignment horizontal="left" wrapText="1"/>
    </xf>
    <xf numFmtId="0" fontId="1868" fillId="1863" borderId="1859" xfId="0" applyFont="1" applyFill="1" applyBorder="1" applyAlignment="1">
      <alignment horizontal="left" wrapText="1"/>
    </xf>
    <xf numFmtId="0" fontId="1869" fillId="1864" borderId="1860" xfId="0" applyFont="1" applyFill="1" applyBorder="1" applyAlignment="1">
      <alignment horizontal="left" wrapText="1"/>
    </xf>
    <xf numFmtId="4" fontId="1870" fillId="1865" borderId="1861" xfId="0" applyNumberFormat="1" applyFont="1" applyFill="1" applyBorder="1" applyAlignment="1">
      <alignment horizontal="left" wrapText="1"/>
    </xf>
    <xf numFmtId="0" fontId="1871" fillId="1866" borderId="1862" xfId="0" applyFont="1" applyFill="1" applyBorder="1" applyAlignment="1">
      <alignment horizontal="left" wrapText="1"/>
    </xf>
    <xf numFmtId="0" fontId="1872" fillId="1867" borderId="1863" xfId="0" applyFont="1" applyFill="1" applyBorder="1" applyAlignment="1">
      <alignment horizontal="left" wrapText="1"/>
    </xf>
    <xf numFmtId="0" fontId="1873" fillId="1868" borderId="1864" xfId="0" applyFont="1" applyFill="1" applyBorder="1" applyAlignment="1">
      <alignment horizontal="left" wrapText="1"/>
    </xf>
    <xf numFmtId="0" fontId="1874" fillId="1869" borderId="1865" xfId="0" applyFont="1" applyFill="1" applyBorder="1" applyAlignment="1">
      <alignment horizontal="left" wrapText="1"/>
    </xf>
    <xf numFmtId="0" fontId="1875" fillId="1870" borderId="1866" xfId="0" applyFont="1" applyFill="1" applyBorder="1" applyAlignment="1">
      <alignment horizontal="left" wrapText="1"/>
    </xf>
    <xf numFmtId="0" fontId="1876" fillId="1871" borderId="1867" xfId="0" applyFont="1" applyFill="1" applyBorder="1" applyAlignment="1">
      <alignment horizontal="left" wrapText="1"/>
    </xf>
    <xf numFmtId="0" fontId="1877" fillId="1872" borderId="1868" xfId="0" applyFont="1" applyFill="1" applyBorder="1" applyAlignment="1">
      <alignment horizontal="left" wrapText="1"/>
    </xf>
    <xf numFmtId="0" fontId="1878" fillId="1873" borderId="1869" xfId="0" applyFont="1" applyFill="1" applyBorder="1" applyAlignment="1">
      <alignment horizontal="left" wrapText="1"/>
    </xf>
    <xf numFmtId="0" fontId="1879" fillId="1874" borderId="1870" xfId="0" applyFont="1" applyFill="1" applyBorder="1" applyAlignment="1">
      <alignment horizontal="left" wrapText="1"/>
    </xf>
    <xf numFmtId="4" fontId="1880" fillId="1875" borderId="1871" xfId="0" applyNumberFormat="1" applyFont="1" applyFill="1" applyBorder="1" applyAlignment="1">
      <alignment horizontal="left" wrapText="1"/>
    </xf>
    <xf numFmtId="4" fontId="1881" fillId="1876" borderId="1872" xfId="0" applyNumberFormat="1" applyFont="1" applyFill="1" applyBorder="1" applyAlignment="1">
      <alignment horizontal="left" wrapText="1"/>
    </xf>
    <xf numFmtId="0" fontId="1882" fillId="1877" borderId="1873" xfId="0" applyFont="1" applyFill="1" applyBorder="1" applyAlignment="1">
      <alignment horizontal="left" wrapText="1"/>
    </xf>
    <xf numFmtId="0" fontId="1883" fillId="1878" borderId="1874" xfId="0" applyFont="1" applyFill="1" applyBorder="1" applyAlignment="1">
      <alignment horizontal="left" wrapText="1"/>
    </xf>
    <xf numFmtId="0" fontId="1884" fillId="1879" borderId="1875" xfId="0" applyFont="1" applyFill="1" applyBorder="1" applyAlignment="1">
      <alignment horizontal="left" wrapText="1"/>
    </xf>
    <xf numFmtId="0" fontId="1885" fillId="1880" borderId="1876" xfId="0" applyFont="1" applyFill="1" applyBorder="1" applyAlignment="1">
      <alignment horizontal="left" wrapText="1"/>
    </xf>
    <xf numFmtId="0" fontId="1886" fillId="1881" borderId="1877" xfId="0" applyFont="1" applyFill="1" applyBorder="1" applyAlignment="1">
      <alignment horizontal="left" wrapText="1"/>
    </xf>
    <xf numFmtId="0" fontId="1887" fillId="1882" borderId="1878" xfId="0" applyFont="1" applyFill="1" applyBorder="1" applyAlignment="1">
      <alignment horizontal="left" wrapText="1"/>
    </xf>
    <xf numFmtId="0" fontId="1888" fillId="1883" borderId="1879" xfId="0" applyFont="1" applyFill="1" applyBorder="1" applyAlignment="1">
      <alignment horizontal="left" wrapText="1"/>
    </xf>
    <xf numFmtId="0" fontId="1889" fillId="1884" borderId="1880" xfId="0" applyFont="1" applyFill="1" applyBorder="1" applyAlignment="1">
      <alignment horizontal="left" wrapText="1"/>
    </xf>
    <xf numFmtId="0" fontId="1890" fillId="1885" borderId="1881" xfId="0" applyFont="1" applyFill="1" applyBorder="1" applyAlignment="1">
      <alignment horizontal="left" wrapText="1"/>
    </xf>
    <xf numFmtId="0" fontId="1891" fillId="1886" borderId="1882" xfId="0" applyFont="1" applyFill="1" applyBorder="1" applyAlignment="1">
      <alignment horizontal="left" wrapText="1"/>
    </xf>
    <xf numFmtId="4" fontId="1892" fillId="1887" borderId="1883" xfId="0" applyNumberFormat="1" applyFont="1" applyFill="1" applyBorder="1" applyAlignment="1">
      <alignment horizontal="left" wrapText="1"/>
    </xf>
    <xf numFmtId="0" fontId="1893" fillId="1888" borderId="1884" xfId="0" applyFont="1" applyFill="1" applyBorder="1" applyAlignment="1">
      <alignment horizontal="left" wrapText="1"/>
    </xf>
    <xf numFmtId="0" fontId="1894" fillId="1889" borderId="1885" xfId="0" applyFont="1" applyFill="1" applyBorder="1" applyAlignment="1">
      <alignment horizontal="left" wrapText="1"/>
    </xf>
    <xf numFmtId="0" fontId="1895" fillId="1890" borderId="1886" xfId="0" applyFont="1" applyFill="1" applyBorder="1" applyAlignment="1">
      <alignment horizontal="left" wrapText="1"/>
    </xf>
    <xf numFmtId="0" fontId="1896" fillId="1891" borderId="1887" xfId="0" applyFont="1" applyFill="1" applyBorder="1" applyAlignment="1">
      <alignment horizontal="left" wrapText="1"/>
    </xf>
    <xf numFmtId="0" fontId="1897" fillId="1892" borderId="1888" xfId="0" applyFont="1" applyFill="1" applyBorder="1" applyAlignment="1">
      <alignment horizontal="left" wrapText="1"/>
    </xf>
    <xf numFmtId="0" fontId="1898" fillId="1893" borderId="1889" xfId="0" applyFont="1" applyFill="1" applyBorder="1" applyAlignment="1">
      <alignment horizontal="left" wrapText="1"/>
    </xf>
    <xf numFmtId="0" fontId="1899" fillId="1894" borderId="1890" xfId="0" applyFont="1" applyFill="1" applyBorder="1" applyAlignment="1">
      <alignment horizontal="left" wrapText="1"/>
    </xf>
    <xf numFmtId="0" fontId="1900" fillId="1895" borderId="1891" xfId="0" applyFont="1" applyFill="1" applyBorder="1" applyAlignment="1">
      <alignment horizontal="left" wrapText="1"/>
    </xf>
    <xf numFmtId="0" fontId="1901" fillId="1896" borderId="1892" xfId="0" applyFont="1" applyFill="1" applyBorder="1" applyAlignment="1">
      <alignment horizontal="left" wrapText="1"/>
    </xf>
    <xf numFmtId="4" fontId="1902" fillId="1897" borderId="1893" xfId="0" applyNumberFormat="1" applyFont="1" applyFill="1" applyBorder="1" applyAlignment="1">
      <alignment horizontal="left" wrapText="1"/>
    </xf>
    <xf numFmtId="4" fontId="1903" fillId="1898" borderId="1894" xfId="0" applyNumberFormat="1" applyFont="1" applyFill="1" applyBorder="1" applyAlignment="1">
      <alignment horizontal="left" wrapText="1"/>
    </xf>
    <xf numFmtId="0" fontId="1904" fillId="1899" borderId="1895" xfId="0" applyFont="1" applyFill="1" applyBorder="1" applyAlignment="1">
      <alignment horizontal="left" wrapText="1"/>
    </xf>
    <xf numFmtId="0" fontId="1905" fillId="1900" borderId="1896" xfId="0" applyFont="1" applyFill="1" applyBorder="1" applyAlignment="1">
      <alignment horizontal="left" wrapText="1"/>
    </xf>
    <xf numFmtId="0" fontId="1906" fillId="1901" borderId="1897" xfId="0" applyFont="1" applyFill="1" applyBorder="1" applyAlignment="1">
      <alignment horizontal="left" wrapText="1"/>
    </xf>
    <xf numFmtId="0" fontId="1907" fillId="1902" borderId="1898" xfId="0" applyFont="1" applyFill="1" applyBorder="1" applyAlignment="1">
      <alignment horizontal="left" wrapText="1"/>
    </xf>
    <xf numFmtId="0" fontId="1908" fillId="1903" borderId="1899" xfId="0" applyFont="1" applyFill="1" applyBorder="1" applyAlignment="1">
      <alignment horizontal="left" wrapText="1"/>
    </xf>
    <xf numFmtId="0" fontId="1909" fillId="1904" borderId="1900" xfId="0" applyFont="1" applyFill="1" applyBorder="1" applyAlignment="1">
      <alignment horizontal="left" wrapText="1"/>
    </xf>
    <xf numFmtId="0" fontId="1910" fillId="1905" borderId="1901" xfId="0" applyFont="1" applyFill="1" applyBorder="1" applyAlignment="1">
      <alignment horizontal="left" wrapText="1"/>
    </xf>
    <xf numFmtId="0" fontId="1911" fillId="1906" borderId="1902" xfId="0" applyFont="1" applyFill="1" applyBorder="1" applyAlignment="1">
      <alignment horizontal="left" wrapText="1"/>
    </xf>
    <xf numFmtId="0" fontId="1912" fillId="1907" borderId="1903" xfId="0" applyFont="1" applyFill="1" applyBorder="1" applyAlignment="1">
      <alignment horizontal="left" wrapText="1"/>
    </xf>
    <xf numFmtId="0" fontId="1913" fillId="1908" borderId="1904" xfId="0" applyFont="1" applyFill="1" applyBorder="1" applyAlignment="1">
      <alignment horizontal="left" wrapText="1"/>
    </xf>
    <xf numFmtId="4" fontId="1914" fillId="1909" borderId="1905" xfId="0" applyNumberFormat="1" applyFont="1" applyFill="1" applyBorder="1" applyAlignment="1">
      <alignment horizontal="left" wrapText="1"/>
    </xf>
    <xf numFmtId="0" fontId="1915" fillId="1910" borderId="1906" xfId="0" applyFont="1" applyFill="1" applyBorder="1" applyAlignment="1">
      <alignment horizontal="left" wrapText="1"/>
    </xf>
    <xf numFmtId="0" fontId="1916" fillId="1911" borderId="1907" xfId="0" applyFont="1" applyFill="1" applyBorder="1" applyAlignment="1">
      <alignment horizontal="left" wrapText="1"/>
    </xf>
    <xf numFmtId="0" fontId="1917" fillId="1912" borderId="1908" xfId="0" applyFont="1" applyFill="1" applyBorder="1" applyAlignment="1">
      <alignment horizontal="left" wrapText="1"/>
    </xf>
    <xf numFmtId="0" fontId="1918" fillId="1913" borderId="1909" xfId="0" applyFont="1" applyFill="1" applyBorder="1" applyAlignment="1">
      <alignment horizontal="left" wrapText="1"/>
    </xf>
    <xf numFmtId="0" fontId="1919" fillId="1914" borderId="1910" xfId="0" applyFont="1" applyFill="1" applyBorder="1" applyAlignment="1">
      <alignment horizontal="left" wrapText="1"/>
    </xf>
    <xf numFmtId="0" fontId="1920" fillId="1915" borderId="1911" xfId="0" applyFont="1" applyFill="1" applyBorder="1" applyAlignment="1">
      <alignment horizontal="left" wrapText="1"/>
    </xf>
    <xf numFmtId="0" fontId="1921" fillId="1916" borderId="1912" xfId="0" applyFont="1" applyFill="1" applyBorder="1" applyAlignment="1">
      <alignment horizontal="left" wrapText="1"/>
    </xf>
    <xf numFmtId="0" fontId="1922" fillId="1917" borderId="1913" xfId="0" applyFont="1" applyFill="1" applyBorder="1" applyAlignment="1">
      <alignment horizontal="left" wrapText="1"/>
    </xf>
    <xf numFmtId="0" fontId="1923" fillId="1918" borderId="1914" xfId="0" applyFont="1" applyFill="1" applyBorder="1" applyAlignment="1">
      <alignment horizontal="left" wrapText="1"/>
    </xf>
    <xf numFmtId="4" fontId="1924" fillId="1919" borderId="1915" xfId="0" applyNumberFormat="1" applyFont="1" applyFill="1" applyBorder="1" applyAlignment="1">
      <alignment horizontal="left" wrapText="1"/>
    </xf>
    <xf numFmtId="4" fontId="1925" fillId="1920" borderId="1916" xfId="0" applyNumberFormat="1" applyFont="1" applyFill="1" applyBorder="1" applyAlignment="1">
      <alignment horizontal="left" wrapText="1"/>
    </xf>
    <xf numFmtId="0" fontId="1926" fillId="1921" borderId="1917" xfId="0" applyFont="1" applyFill="1" applyBorder="1" applyAlignment="1">
      <alignment horizontal="left" wrapText="1"/>
    </xf>
    <xf numFmtId="0" fontId="1927" fillId="1922" borderId="1918" xfId="0" applyFont="1" applyFill="1" applyBorder="1" applyAlignment="1">
      <alignment horizontal="left" wrapText="1"/>
    </xf>
    <xf numFmtId="0" fontId="1928" fillId="1923" borderId="1919" xfId="0" applyFont="1" applyFill="1" applyBorder="1" applyAlignment="1">
      <alignment horizontal="left" wrapText="1"/>
    </xf>
    <xf numFmtId="0" fontId="1929" fillId="1924" borderId="1920" xfId="0" applyFont="1" applyFill="1" applyBorder="1" applyAlignment="1">
      <alignment horizontal="left" wrapText="1"/>
    </xf>
    <xf numFmtId="0" fontId="1930" fillId="1925" borderId="1921" xfId="0" applyFont="1" applyFill="1" applyBorder="1" applyAlignment="1">
      <alignment horizontal="left" wrapText="1"/>
    </xf>
    <xf numFmtId="0" fontId="1931" fillId="1926" borderId="1922" xfId="0" applyFont="1" applyFill="1" applyBorder="1" applyAlignment="1">
      <alignment horizontal="left" wrapText="1"/>
    </xf>
    <xf numFmtId="0" fontId="1932" fillId="1927" borderId="1923" xfId="0" applyFont="1" applyFill="1" applyBorder="1" applyAlignment="1">
      <alignment horizontal="left" wrapText="1"/>
    </xf>
    <xf numFmtId="0" fontId="1933" fillId="1928" borderId="1924" xfId="0" applyFont="1" applyFill="1" applyBorder="1" applyAlignment="1">
      <alignment horizontal="left" wrapText="1"/>
    </xf>
    <xf numFmtId="0" fontId="1934" fillId="1929" borderId="1925" xfId="0" applyFont="1" applyFill="1" applyBorder="1" applyAlignment="1">
      <alignment horizontal="left" wrapText="1"/>
    </xf>
    <xf numFmtId="0" fontId="1935" fillId="1930" borderId="1926" xfId="0" applyFont="1" applyFill="1" applyBorder="1" applyAlignment="1">
      <alignment horizontal="left" wrapText="1"/>
    </xf>
    <xf numFmtId="4" fontId="1936" fillId="1931" borderId="1927" xfId="0" applyNumberFormat="1" applyFont="1" applyFill="1" applyBorder="1" applyAlignment="1">
      <alignment horizontal="left" wrapText="1"/>
    </xf>
    <xf numFmtId="0" fontId="1937" fillId="1932" borderId="1928" xfId="0" applyFont="1" applyFill="1" applyBorder="1" applyAlignment="1">
      <alignment horizontal="left" wrapText="1"/>
    </xf>
    <xf numFmtId="0" fontId="1938" fillId="1933" borderId="1929" xfId="0" applyFont="1" applyFill="1" applyBorder="1" applyAlignment="1">
      <alignment horizontal="left" wrapText="1"/>
    </xf>
    <xf numFmtId="0" fontId="1939" fillId="1934" borderId="1930" xfId="0" applyFont="1" applyFill="1" applyBorder="1" applyAlignment="1">
      <alignment horizontal="left" wrapText="1"/>
    </xf>
    <xf numFmtId="0" fontId="1940" fillId="1935" borderId="1931" xfId="0" applyFont="1" applyFill="1" applyBorder="1" applyAlignment="1">
      <alignment horizontal="left" wrapText="1"/>
    </xf>
    <xf numFmtId="0" fontId="1941" fillId="1936" borderId="1932" xfId="0" applyFont="1" applyFill="1" applyBorder="1" applyAlignment="1">
      <alignment horizontal="left" wrapText="1"/>
    </xf>
    <xf numFmtId="0" fontId="1942" fillId="1937" borderId="1933" xfId="0" applyFont="1" applyFill="1" applyBorder="1" applyAlignment="1">
      <alignment horizontal="left" wrapText="1"/>
    </xf>
    <xf numFmtId="0" fontId="1943" fillId="1938" borderId="1934" xfId="0" applyFont="1" applyFill="1" applyBorder="1" applyAlignment="1">
      <alignment horizontal="left" wrapText="1"/>
    </xf>
    <xf numFmtId="0" fontId="1944" fillId="1939" borderId="1935" xfId="0" applyFont="1" applyFill="1" applyBorder="1" applyAlignment="1">
      <alignment horizontal="left" wrapText="1"/>
    </xf>
    <xf numFmtId="0" fontId="1945" fillId="1940" borderId="1936" xfId="0" applyFont="1" applyFill="1" applyBorder="1" applyAlignment="1">
      <alignment horizontal="left" wrapText="1"/>
    </xf>
    <xf numFmtId="4" fontId="1946" fillId="1941" borderId="1937" xfId="0" applyNumberFormat="1" applyFont="1" applyFill="1" applyBorder="1" applyAlignment="1">
      <alignment horizontal="left" wrapText="1"/>
    </xf>
    <xf numFmtId="4" fontId="1947" fillId="1942" borderId="1938" xfId="0" applyNumberFormat="1" applyFont="1" applyFill="1" applyBorder="1" applyAlignment="1">
      <alignment horizontal="left" wrapText="1"/>
    </xf>
    <xf numFmtId="0" fontId="1948" fillId="1943" borderId="1939" xfId="0" applyFont="1" applyFill="1" applyBorder="1" applyAlignment="1">
      <alignment horizontal="left" wrapText="1"/>
    </xf>
    <xf numFmtId="0" fontId="1949" fillId="1944" borderId="1940" xfId="0" applyFont="1" applyFill="1" applyBorder="1" applyAlignment="1">
      <alignment horizontal="left" wrapText="1"/>
    </xf>
    <xf numFmtId="0" fontId="1950" fillId="1945" borderId="1941" xfId="0" applyFont="1" applyFill="1" applyBorder="1" applyAlignment="1">
      <alignment horizontal="left" wrapText="1"/>
    </xf>
    <xf numFmtId="0" fontId="1951" fillId="1946" borderId="1942" xfId="0" applyFont="1" applyFill="1" applyBorder="1" applyAlignment="1">
      <alignment horizontal="left" wrapText="1"/>
    </xf>
    <xf numFmtId="0" fontId="1952" fillId="1947" borderId="1943" xfId="0" applyFont="1" applyFill="1" applyBorder="1" applyAlignment="1">
      <alignment horizontal="left" wrapText="1"/>
    </xf>
    <xf numFmtId="0" fontId="1953" fillId="1948" borderId="1944" xfId="0" applyFont="1" applyFill="1" applyBorder="1" applyAlignment="1">
      <alignment horizontal="left" wrapText="1"/>
    </xf>
    <xf numFmtId="0" fontId="1954" fillId="1949" borderId="1945" xfId="0" applyFont="1" applyFill="1" applyBorder="1" applyAlignment="1">
      <alignment horizontal="left" wrapText="1"/>
    </xf>
    <xf numFmtId="0" fontId="1955" fillId="1950" borderId="1946" xfId="0" applyFont="1" applyFill="1" applyBorder="1" applyAlignment="1">
      <alignment horizontal="left" wrapText="1"/>
    </xf>
    <xf numFmtId="0" fontId="1956" fillId="1951" borderId="1947" xfId="0" applyFont="1" applyFill="1" applyBorder="1" applyAlignment="1">
      <alignment horizontal="left" wrapText="1"/>
    </xf>
    <xf numFmtId="0" fontId="1957" fillId="1952" borderId="1948" xfId="0" applyFont="1" applyFill="1" applyBorder="1" applyAlignment="1">
      <alignment horizontal="left" wrapText="1"/>
    </xf>
    <xf numFmtId="4" fontId="1958" fillId="1953" borderId="1949" xfId="0" applyNumberFormat="1" applyFont="1" applyFill="1" applyBorder="1" applyAlignment="1">
      <alignment horizontal="left" wrapText="1"/>
    </xf>
    <xf numFmtId="0" fontId="1959" fillId="1954" borderId="1950" xfId="0" applyFont="1" applyFill="1" applyBorder="1" applyAlignment="1">
      <alignment horizontal="left" wrapText="1"/>
    </xf>
    <xf numFmtId="0" fontId="1960" fillId="1955" borderId="1951" xfId="0" applyFont="1" applyFill="1" applyBorder="1" applyAlignment="1">
      <alignment horizontal="left" wrapText="1"/>
    </xf>
    <xf numFmtId="0" fontId="1961" fillId="1956" borderId="1952" xfId="0" applyFont="1" applyFill="1" applyBorder="1" applyAlignment="1">
      <alignment horizontal="left" wrapText="1"/>
    </xf>
    <xf numFmtId="0" fontId="1962" fillId="1957" borderId="1953" xfId="0" applyFont="1" applyFill="1" applyBorder="1" applyAlignment="1">
      <alignment horizontal="left" wrapText="1"/>
    </xf>
    <xf numFmtId="0" fontId="1963" fillId="1958" borderId="1954" xfId="0" applyFont="1" applyFill="1" applyBorder="1" applyAlignment="1">
      <alignment horizontal="left" wrapText="1"/>
    </xf>
    <xf numFmtId="0" fontId="1964" fillId="1959" borderId="1955" xfId="0" applyFont="1" applyFill="1" applyBorder="1" applyAlignment="1">
      <alignment horizontal="left" wrapText="1"/>
    </xf>
    <xf numFmtId="0" fontId="1965" fillId="1960" borderId="1956" xfId="0" applyFont="1" applyFill="1" applyBorder="1" applyAlignment="1">
      <alignment horizontal="left" wrapText="1"/>
    </xf>
    <xf numFmtId="0" fontId="1966" fillId="1961" borderId="1957" xfId="0" applyFont="1" applyFill="1" applyBorder="1" applyAlignment="1">
      <alignment horizontal="left" wrapText="1"/>
    </xf>
    <xf numFmtId="0" fontId="1967" fillId="1962" borderId="1958" xfId="0" applyFont="1" applyFill="1" applyBorder="1" applyAlignment="1">
      <alignment horizontal="left" wrapText="1"/>
    </xf>
    <xf numFmtId="4" fontId="1968" fillId="1963" borderId="1959" xfId="0" applyNumberFormat="1" applyFont="1" applyFill="1" applyBorder="1" applyAlignment="1">
      <alignment horizontal="left" wrapText="1"/>
    </xf>
    <xf numFmtId="4" fontId="1969" fillId="1964" borderId="1960" xfId="0" applyNumberFormat="1" applyFont="1" applyFill="1" applyBorder="1" applyAlignment="1">
      <alignment horizontal="left" wrapText="1"/>
    </xf>
    <xf numFmtId="0" fontId="1970" fillId="1965" borderId="1961" xfId="0" applyFont="1" applyFill="1" applyBorder="1" applyAlignment="1">
      <alignment horizontal="left" wrapText="1"/>
    </xf>
    <xf numFmtId="0" fontId="1971" fillId="1966" borderId="1962" xfId="0" applyFont="1" applyFill="1" applyBorder="1" applyAlignment="1">
      <alignment horizontal="left" wrapText="1"/>
    </xf>
    <xf numFmtId="0" fontId="1972" fillId="1967" borderId="1963" xfId="0" applyFont="1" applyFill="1" applyBorder="1" applyAlignment="1">
      <alignment horizontal="left" wrapText="1"/>
    </xf>
    <xf numFmtId="0" fontId="1973" fillId="1968" borderId="1964" xfId="0" applyFont="1" applyFill="1" applyBorder="1" applyAlignment="1">
      <alignment horizontal="left" wrapText="1"/>
    </xf>
    <xf numFmtId="0" fontId="1974" fillId="1969" borderId="1965" xfId="0" applyFont="1" applyFill="1" applyBorder="1" applyAlignment="1">
      <alignment horizontal="left" wrapText="1"/>
    </xf>
    <xf numFmtId="0" fontId="1975" fillId="1970" borderId="1966" xfId="0" applyFont="1" applyFill="1" applyBorder="1" applyAlignment="1">
      <alignment horizontal="left" wrapText="1"/>
    </xf>
    <xf numFmtId="0" fontId="1976" fillId="1971" borderId="1967" xfId="0" applyFont="1" applyFill="1" applyBorder="1" applyAlignment="1">
      <alignment horizontal="left" wrapText="1"/>
    </xf>
    <xf numFmtId="0" fontId="1977" fillId="1972" borderId="1968" xfId="0" applyFont="1" applyFill="1" applyBorder="1" applyAlignment="1">
      <alignment horizontal="left" wrapText="1"/>
    </xf>
    <xf numFmtId="0" fontId="1978" fillId="1973" borderId="1969" xfId="0" applyFont="1" applyFill="1" applyBorder="1" applyAlignment="1">
      <alignment horizontal="left" wrapText="1"/>
    </xf>
    <xf numFmtId="0" fontId="1979" fillId="1974" borderId="1970" xfId="0" applyFont="1" applyFill="1" applyBorder="1" applyAlignment="1">
      <alignment horizontal="left" wrapText="1"/>
    </xf>
    <xf numFmtId="4" fontId="1980" fillId="1975" borderId="1971" xfId="0" applyNumberFormat="1" applyFont="1" applyFill="1" applyBorder="1" applyAlignment="1">
      <alignment horizontal="left" wrapText="1"/>
    </xf>
    <xf numFmtId="0" fontId="1981" fillId="1976" borderId="1972" xfId="0" applyFont="1" applyFill="1" applyBorder="1" applyAlignment="1">
      <alignment horizontal="left" wrapText="1"/>
    </xf>
    <xf numFmtId="0" fontId="1982" fillId="1977" borderId="1973" xfId="0" applyFont="1" applyFill="1" applyBorder="1" applyAlignment="1">
      <alignment horizontal="left" wrapText="1"/>
    </xf>
    <xf numFmtId="0" fontId="1983" fillId="1978" borderId="1974" xfId="0" applyFont="1" applyFill="1" applyBorder="1" applyAlignment="1">
      <alignment horizontal="left" wrapText="1"/>
    </xf>
    <xf numFmtId="0" fontId="1984" fillId="1979" borderId="1975" xfId="0" applyFont="1" applyFill="1" applyBorder="1" applyAlignment="1">
      <alignment horizontal="left" wrapText="1"/>
    </xf>
    <xf numFmtId="0" fontId="1985" fillId="1980" borderId="1976" xfId="0" applyFont="1" applyFill="1" applyBorder="1" applyAlignment="1">
      <alignment horizontal="left" wrapText="1"/>
    </xf>
    <xf numFmtId="0" fontId="1986" fillId="1981" borderId="1977" xfId="0" applyFont="1" applyFill="1" applyBorder="1" applyAlignment="1">
      <alignment horizontal="left" wrapText="1"/>
    </xf>
    <xf numFmtId="0" fontId="1987" fillId="1982" borderId="1978" xfId="0" applyFont="1" applyFill="1" applyBorder="1" applyAlignment="1">
      <alignment horizontal="left" wrapText="1"/>
    </xf>
    <xf numFmtId="0" fontId="1988" fillId="1983" borderId="1979" xfId="0" applyFont="1" applyFill="1" applyBorder="1" applyAlignment="1">
      <alignment horizontal="left" wrapText="1"/>
    </xf>
    <xf numFmtId="0" fontId="1989" fillId="1984" borderId="1980" xfId="0" applyFont="1" applyFill="1" applyBorder="1" applyAlignment="1">
      <alignment horizontal="left" wrapText="1"/>
    </xf>
    <xf numFmtId="4" fontId="1990" fillId="1985" borderId="1981" xfId="0" applyNumberFormat="1" applyFont="1" applyFill="1" applyBorder="1" applyAlignment="1">
      <alignment horizontal="left" wrapText="1"/>
    </xf>
    <xf numFmtId="4" fontId="1991" fillId="1986" borderId="1982" xfId="0" applyNumberFormat="1" applyFont="1" applyFill="1" applyBorder="1" applyAlignment="1">
      <alignment horizontal="left" wrapText="1"/>
    </xf>
    <xf numFmtId="0" fontId="1992" fillId="1987" borderId="1983" xfId="0" applyFont="1" applyFill="1" applyBorder="1" applyAlignment="1">
      <alignment horizontal="left" wrapText="1"/>
    </xf>
    <xf numFmtId="0" fontId="1993" fillId="1988" borderId="1984" xfId="0" applyFont="1" applyFill="1" applyBorder="1" applyAlignment="1">
      <alignment horizontal="left" wrapText="1"/>
    </xf>
    <xf numFmtId="0" fontId="1994" fillId="1989" borderId="1985" xfId="0" applyFont="1" applyFill="1" applyBorder="1" applyAlignment="1">
      <alignment horizontal="left" wrapText="1"/>
    </xf>
    <xf numFmtId="0" fontId="1995" fillId="1990" borderId="1986" xfId="0" applyFont="1" applyFill="1" applyBorder="1" applyAlignment="1">
      <alignment horizontal="left" wrapText="1"/>
    </xf>
    <xf numFmtId="0" fontId="1996" fillId="1991" borderId="1987" xfId="0" applyFont="1" applyFill="1" applyBorder="1" applyAlignment="1">
      <alignment horizontal="left" wrapText="1"/>
    </xf>
    <xf numFmtId="0" fontId="1997" fillId="1992" borderId="1988" xfId="0" applyFont="1" applyFill="1" applyBorder="1" applyAlignment="1">
      <alignment horizontal="left" wrapText="1"/>
    </xf>
    <xf numFmtId="0" fontId="1998" fillId="1993" borderId="1989" xfId="0" applyFont="1" applyFill="1" applyBorder="1" applyAlignment="1">
      <alignment horizontal="left" wrapText="1"/>
    </xf>
    <xf numFmtId="0" fontId="1999" fillId="1994" borderId="1990" xfId="0" applyFont="1" applyFill="1" applyBorder="1" applyAlignment="1">
      <alignment horizontal="left" wrapText="1"/>
    </xf>
    <xf numFmtId="0" fontId="2000" fillId="1995" borderId="1991" xfId="0" applyFont="1" applyFill="1" applyBorder="1" applyAlignment="1">
      <alignment horizontal="left" wrapText="1"/>
    </xf>
    <xf numFmtId="0" fontId="2001" fillId="1996" borderId="1992" xfId="0" applyFont="1" applyFill="1" applyBorder="1" applyAlignment="1">
      <alignment horizontal="left" wrapText="1"/>
    </xf>
    <xf numFmtId="4" fontId="2002" fillId="1997" borderId="1993" xfId="0" applyNumberFormat="1" applyFont="1" applyFill="1" applyBorder="1" applyAlignment="1">
      <alignment horizontal="left" wrapText="1"/>
    </xf>
    <xf numFmtId="0" fontId="2003" fillId="1998" borderId="1994" xfId="0" applyFont="1" applyFill="1" applyBorder="1" applyAlignment="1">
      <alignment horizontal="left" wrapText="1"/>
    </xf>
    <xf numFmtId="0" fontId="2004" fillId="1999" borderId="1995" xfId="0" applyFont="1" applyFill="1" applyBorder="1" applyAlignment="1">
      <alignment horizontal="left" wrapText="1"/>
    </xf>
    <xf numFmtId="0" fontId="2005" fillId="2000" borderId="1996" xfId="0" applyFont="1" applyFill="1" applyBorder="1" applyAlignment="1">
      <alignment horizontal="left" wrapText="1"/>
    </xf>
    <xf numFmtId="0" fontId="2006" fillId="2001" borderId="1997" xfId="0" applyFont="1" applyFill="1" applyBorder="1" applyAlignment="1">
      <alignment horizontal="left" wrapText="1"/>
    </xf>
    <xf numFmtId="0" fontId="2007" fillId="2002" borderId="1998" xfId="0" applyFont="1" applyFill="1" applyBorder="1" applyAlignment="1">
      <alignment horizontal="left" wrapText="1"/>
    </xf>
    <xf numFmtId="0" fontId="2008" fillId="2003" borderId="1999" xfId="0" applyFont="1" applyFill="1" applyBorder="1" applyAlignment="1">
      <alignment horizontal="left" wrapText="1"/>
    </xf>
    <xf numFmtId="0" fontId="2009" fillId="2004" borderId="2000" xfId="0" applyFont="1" applyFill="1" applyBorder="1" applyAlignment="1">
      <alignment horizontal="left" wrapText="1"/>
    </xf>
    <xf numFmtId="0" fontId="2010" fillId="2005" borderId="2001" xfId="0" applyFont="1" applyFill="1" applyBorder="1" applyAlignment="1">
      <alignment horizontal="left" wrapText="1"/>
    </xf>
    <xf numFmtId="0" fontId="2011" fillId="2006" borderId="2002" xfId="0" applyFont="1" applyFill="1" applyBorder="1" applyAlignment="1">
      <alignment horizontal="left" wrapText="1"/>
    </xf>
    <xf numFmtId="4" fontId="2012" fillId="2007" borderId="2003" xfId="0" applyNumberFormat="1" applyFont="1" applyFill="1" applyBorder="1" applyAlignment="1">
      <alignment horizontal="left" wrapText="1"/>
    </xf>
    <xf numFmtId="4" fontId="2013" fillId="2008" borderId="2004" xfId="0" applyNumberFormat="1" applyFont="1" applyFill="1" applyBorder="1" applyAlignment="1">
      <alignment horizontal="left" wrapText="1"/>
    </xf>
    <xf numFmtId="0" fontId="2014" fillId="2009" borderId="2005" xfId="0" applyFont="1" applyFill="1" applyBorder="1" applyAlignment="1">
      <alignment horizontal="left" wrapText="1"/>
    </xf>
    <xf numFmtId="0" fontId="2015" fillId="2010" borderId="2006" xfId="0" applyFont="1" applyFill="1" applyBorder="1" applyAlignment="1">
      <alignment horizontal="left" wrapText="1"/>
    </xf>
    <xf numFmtId="0" fontId="2016" fillId="2011" borderId="2007" xfId="0" applyFont="1" applyFill="1" applyBorder="1" applyAlignment="1">
      <alignment horizontal="left" wrapText="1"/>
    </xf>
    <xf numFmtId="0" fontId="2017" fillId="2012" borderId="2008" xfId="0" applyFont="1" applyFill="1" applyBorder="1" applyAlignment="1">
      <alignment horizontal="left" wrapText="1"/>
    </xf>
    <xf numFmtId="0" fontId="2018" fillId="2013" borderId="2009" xfId="0" applyFont="1" applyFill="1" applyBorder="1" applyAlignment="1">
      <alignment horizontal="left" wrapText="1"/>
    </xf>
    <xf numFmtId="0" fontId="2019" fillId="2014" borderId="2010" xfId="0" applyFont="1" applyFill="1" applyBorder="1" applyAlignment="1">
      <alignment horizontal="left" wrapText="1"/>
    </xf>
    <xf numFmtId="0" fontId="2020" fillId="2015" borderId="2011" xfId="0" applyFont="1" applyFill="1" applyBorder="1" applyAlignment="1">
      <alignment horizontal="left" wrapText="1"/>
    </xf>
    <xf numFmtId="0" fontId="2021" fillId="2016" borderId="2012" xfId="0" applyFont="1" applyFill="1" applyBorder="1" applyAlignment="1">
      <alignment horizontal="left" wrapText="1"/>
    </xf>
    <xf numFmtId="0" fontId="2022" fillId="2017" borderId="2013" xfId="0" applyFont="1" applyFill="1" applyBorder="1" applyAlignment="1">
      <alignment horizontal="left" wrapText="1"/>
    </xf>
    <xf numFmtId="0" fontId="2023" fillId="2018" borderId="2014" xfId="0" applyFont="1" applyFill="1" applyBorder="1" applyAlignment="1">
      <alignment horizontal="left" wrapText="1"/>
    </xf>
    <xf numFmtId="4" fontId="2024" fillId="2019" borderId="2015" xfId="0" applyNumberFormat="1" applyFont="1" applyFill="1" applyBorder="1" applyAlignment="1">
      <alignment horizontal="left" wrapText="1"/>
    </xf>
    <xf numFmtId="0" fontId="2025" fillId="2020" borderId="2016" xfId="0" applyFont="1" applyFill="1" applyBorder="1" applyAlignment="1">
      <alignment horizontal="left" wrapText="1"/>
    </xf>
    <xf numFmtId="0" fontId="2026" fillId="2021" borderId="2017" xfId="0" applyFont="1" applyFill="1" applyBorder="1" applyAlignment="1">
      <alignment horizontal="left" wrapText="1"/>
    </xf>
    <xf numFmtId="0" fontId="2027" fillId="2022" borderId="2018" xfId="0" applyFont="1" applyFill="1" applyBorder="1" applyAlignment="1">
      <alignment horizontal="left" wrapText="1"/>
    </xf>
    <xf numFmtId="0" fontId="2028" fillId="2023" borderId="2019" xfId="0" applyFont="1" applyFill="1" applyBorder="1" applyAlignment="1">
      <alignment horizontal="left" wrapText="1"/>
    </xf>
    <xf numFmtId="0" fontId="2029" fillId="2024" borderId="2020" xfId="0" applyFont="1" applyFill="1" applyBorder="1" applyAlignment="1">
      <alignment horizontal="left" wrapText="1"/>
    </xf>
    <xf numFmtId="0" fontId="2030" fillId="2025" borderId="2021" xfId="0" applyFont="1" applyFill="1" applyBorder="1" applyAlignment="1">
      <alignment horizontal="left" wrapText="1"/>
    </xf>
    <xf numFmtId="0" fontId="2031" fillId="2026" borderId="2022" xfId="0" applyFont="1" applyFill="1" applyBorder="1" applyAlignment="1">
      <alignment horizontal="left" wrapText="1"/>
    </xf>
    <xf numFmtId="0" fontId="2032" fillId="2027" borderId="2023" xfId="0" applyFont="1" applyFill="1" applyBorder="1" applyAlignment="1">
      <alignment horizontal="left" wrapText="1"/>
    </xf>
    <xf numFmtId="0" fontId="2033" fillId="2028" borderId="2024" xfId="0" applyFont="1" applyFill="1" applyBorder="1" applyAlignment="1">
      <alignment horizontal="left" wrapText="1"/>
    </xf>
    <xf numFmtId="4" fontId="2034" fillId="2029" borderId="2025" xfId="0" applyNumberFormat="1" applyFont="1" applyFill="1" applyBorder="1" applyAlignment="1">
      <alignment horizontal="left" wrapText="1"/>
    </xf>
    <xf numFmtId="4" fontId="2035" fillId="2030" borderId="2026" xfId="0" applyNumberFormat="1" applyFont="1" applyFill="1" applyBorder="1" applyAlignment="1">
      <alignment horizontal="left" wrapText="1"/>
    </xf>
    <xf numFmtId="0" fontId="2036" fillId="2031" borderId="2027" xfId="0" applyFont="1" applyFill="1" applyBorder="1" applyAlignment="1">
      <alignment horizontal="left" wrapText="1"/>
    </xf>
    <xf numFmtId="0" fontId="2037" fillId="2032" borderId="2028" xfId="0" applyFont="1" applyFill="1" applyBorder="1" applyAlignment="1">
      <alignment horizontal="left" wrapText="1"/>
    </xf>
    <xf numFmtId="0" fontId="2038" fillId="2033" borderId="2029" xfId="0" applyFont="1" applyFill="1" applyBorder="1" applyAlignment="1">
      <alignment horizontal="left" wrapText="1"/>
    </xf>
    <xf numFmtId="0" fontId="2039" fillId="2034" borderId="2030" xfId="0" applyFont="1" applyFill="1" applyBorder="1" applyAlignment="1">
      <alignment horizontal="left" wrapText="1"/>
    </xf>
    <xf numFmtId="0" fontId="2040" fillId="2035" borderId="2031" xfId="0" applyFont="1" applyFill="1" applyBorder="1" applyAlignment="1">
      <alignment horizontal="left" wrapText="1"/>
    </xf>
    <xf numFmtId="0" fontId="2041" fillId="2036" borderId="2032" xfId="0" applyFont="1" applyFill="1" applyBorder="1" applyAlignment="1">
      <alignment horizontal="left" wrapText="1"/>
    </xf>
    <xf numFmtId="0" fontId="2042" fillId="2037" borderId="2033" xfId="0" applyFont="1" applyFill="1" applyBorder="1" applyAlignment="1">
      <alignment horizontal="left" wrapText="1"/>
    </xf>
    <xf numFmtId="0" fontId="2043" fillId="2038" borderId="2034" xfId="0" applyFont="1" applyFill="1" applyBorder="1" applyAlignment="1">
      <alignment horizontal="left" wrapText="1"/>
    </xf>
    <xf numFmtId="0" fontId="2044" fillId="2039" borderId="2035" xfId="0" applyFont="1" applyFill="1" applyBorder="1" applyAlignment="1">
      <alignment horizontal="left" wrapText="1"/>
    </xf>
    <xf numFmtId="0" fontId="2045" fillId="2040" borderId="2036" xfId="0" applyFont="1" applyFill="1" applyBorder="1" applyAlignment="1">
      <alignment horizontal="left" wrapText="1"/>
    </xf>
    <xf numFmtId="4" fontId="2046" fillId="2041" borderId="2037" xfId="0" applyNumberFormat="1" applyFont="1" applyFill="1" applyBorder="1" applyAlignment="1">
      <alignment horizontal="left" wrapText="1"/>
    </xf>
    <xf numFmtId="0" fontId="2047" fillId="2042" borderId="2038" xfId="0" applyFont="1" applyFill="1" applyBorder="1" applyAlignment="1">
      <alignment horizontal="left" wrapText="1"/>
    </xf>
    <xf numFmtId="0" fontId="2048" fillId="2043" borderId="2039" xfId="0" applyFont="1" applyFill="1" applyBorder="1" applyAlignment="1">
      <alignment horizontal="left" wrapText="1"/>
    </xf>
    <xf numFmtId="0" fontId="2049" fillId="2044" borderId="2040" xfId="0" applyFont="1" applyFill="1" applyBorder="1" applyAlignment="1">
      <alignment horizontal="left" wrapText="1"/>
    </xf>
    <xf numFmtId="0" fontId="2050" fillId="2045" borderId="2041" xfId="0" applyFont="1" applyFill="1" applyBorder="1" applyAlignment="1">
      <alignment horizontal="left" wrapText="1"/>
    </xf>
    <xf numFmtId="0" fontId="2051" fillId="2046" borderId="2042" xfId="0" applyFont="1" applyFill="1" applyBorder="1" applyAlignment="1">
      <alignment horizontal="left" wrapText="1"/>
    </xf>
    <xf numFmtId="0" fontId="2052" fillId="2047" borderId="2043" xfId="0" applyFont="1" applyFill="1" applyBorder="1" applyAlignment="1">
      <alignment horizontal="left" wrapText="1"/>
    </xf>
    <xf numFmtId="0" fontId="2053" fillId="2048" borderId="2044" xfId="0" applyFont="1" applyFill="1" applyBorder="1" applyAlignment="1">
      <alignment horizontal="left" wrapText="1"/>
    </xf>
    <xf numFmtId="0" fontId="2054" fillId="2049" borderId="2045" xfId="0" applyFont="1" applyFill="1" applyBorder="1" applyAlignment="1">
      <alignment horizontal="left" wrapText="1"/>
    </xf>
    <xf numFmtId="0" fontId="2055" fillId="2050" borderId="2046" xfId="0" applyFont="1" applyFill="1" applyBorder="1" applyAlignment="1">
      <alignment horizontal="left" wrapText="1"/>
    </xf>
    <xf numFmtId="4" fontId="2056" fillId="2051" borderId="2047" xfId="0" applyNumberFormat="1" applyFont="1" applyFill="1" applyBorder="1" applyAlignment="1">
      <alignment horizontal="left" wrapText="1"/>
    </xf>
    <xf numFmtId="4" fontId="2057" fillId="2052" borderId="2048" xfId="0" applyNumberFormat="1" applyFont="1" applyFill="1" applyBorder="1" applyAlignment="1">
      <alignment horizontal="left" wrapText="1"/>
    </xf>
    <xf numFmtId="0" fontId="2058" fillId="2053" borderId="2049" xfId="0" applyFont="1" applyFill="1" applyBorder="1" applyAlignment="1">
      <alignment horizontal="left" wrapText="1"/>
    </xf>
    <xf numFmtId="0" fontId="2059" fillId="2054" borderId="2050" xfId="0" applyFont="1" applyFill="1" applyBorder="1" applyAlignment="1">
      <alignment horizontal="left" wrapText="1"/>
    </xf>
    <xf numFmtId="0" fontId="2060" fillId="2055" borderId="2051" xfId="0" applyFont="1" applyFill="1" applyBorder="1" applyAlignment="1">
      <alignment horizontal="left" wrapText="1"/>
    </xf>
    <xf numFmtId="0" fontId="2061" fillId="2056" borderId="2052" xfId="0" applyFont="1" applyFill="1" applyBorder="1" applyAlignment="1">
      <alignment horizontal="left" wrapText="1"/>
    </xf>
    <xf numFmtId="0" fontId="2062" fillId="2057" borderId="2053" xfId="0" applyFont="1" applyFill="1" applyBorder="1" applyAlignment="1">
      <alignment horizontal="left" wrapText="1"/>
    </xf>
    <xf numFmtId="0" fontId="2063" fillId="2058" borderId="2054" xfId="0" applyFont="1" applyFill="1" applyBorder="1" applyAlignment="1">
      <alignment horizontal="left" wrapText="1"/>
    </xf>
    <xf numFmtId="0" fontId="2064" fillId="2059" borderId="2055" xfId="0" applyFont="1" applyFill="1" applyBorder="1" applyAlignment="1">
      <alignment horizontal="left" wrapText="1"/>
    </xf>
    <xf numFmtId="0" fontId="2065" fillId="2060" borderId="2056" xfId="0" applyFont="1" applyFill="1" applyBorder="1" applyAlignment="1">
      <alignment horizontal="left" wrapText="1"/>
    </xf>
    <xf numFmtId="0" fontId="2066" fillId="2061" borderId="2057" xfId="0" applyFont="1" applyFill="1" applyBorder="1" applyAlignment="1">
      <alignment horizontal="left" wrapText="1"/>
    </xf>
    <xf numFmtId="0" fontId="2067" fillId="2062" borderId="2058" xfId="0" applyFont="1" applyFill="1" applyBorder="1" applyAlignment="1">
      <alignment horizontal="left" wrapText="1"/>
    </xf>
    <xf numFmtId="4" fontId="2068" fillId="2063" borderId="2059" xfId="0" applyNumberFormat="1" applyFont="1" applyFill="1" applyBorder="1" applyAlignment="1">
      <alignment horizontal="left" wrapText="1"/>
    </xf>
    <xf numFmtId="0" fontId="2069" fillId="2064" borderId="2060" xfId="0" applyFont="1" applyFill="1" applyBorder="1" applyAlignment="1">
      <alignment horizontal="left" wrapText="1"/>
    </xf>
    <xf numFmtId="0" fontId="2070" fillId="2065" borderId="2061" xfId="0" applyFont="1" applyFill="1" applyBorder="1" applyAlignment="1">
      <alignment horizontal="left" wrapText="1"/>
    </xf>
    <xf numFmtId="0" fontId="2071" fillId="2066" borderId="2062" xfId="0" applyFont="1" applyFill="1" applyBorder="1" applyAlignment="1">
      <alignment horizontal="left" wrapText="1"/>
    </xf>
    <xf numFmtId="0" fontId="2072" fillId="2067" borderId="2063" xfId="0" applyFont="1" applyFill="1" applyBorder="1" applyAlignment="1">
      <alignment horizontal="left" wrapText="1"/>
    </xf>
    <xf numFmtId="0" fontId="2073" fillId="2068" borderId="2064" xfId="0" applyFont="1" applyFill="1" applyBorder="1" applyAlignment="1">
      <alignment horizontal="left" wrapText="1"/>
    </xf>
    <xf numFmtId="0" fontId="2074" fillId="2069" borderId="2065" xfId="0" applyFont="1" applyFill="1" applyBorder="1" applyAlignment="1">
      <alignment horizontal="left" wrapText="1"/>
    </xf>
    <xf numFmtId="0" fontId="2075" fillId="2070" borderId="2066" xfId="0" applyFont="1" applyFill="1" applyBorder="1" applyAlignment="1">
      <alignment horizontal="left" wrapText="1"/>
    </xf>
    <xf numFmtId="0" fontId="2076" fillId="2071" borderId="2067" xfId="0" applyFont="1" applyFill="1" applyBorder="1" applyAlignment="1">
      <alignment horizontal="left" wrapText="1"/>
    </xf>
    <xf numFmtId="0" fontId="2077" fillId="2072" borderId="2068" xfId="0" applyFont="1" applyFill="1" applyBorder="1" applyAlignment="1">
      <alignment horizontal="left" wrapText="1"/>
    </xf>
    <xf numFmtId="4" fontId="2078" fillId="2073" borderId="2069" xfId="0" applyNumberFormat="1" applyFont="1" applyFill="1" applyBorder="1" applyAlignment="1">
      <alignment horizontal="left" wrapText="1"/>
    </xf>
    <xf numFmtId="4" fontId="2079" fillId="2074" borderId="2070" xfId="0" applyNumberFormat="1" applyFont="1" applyFill="1" applyBorder="1" applyAlignment="1">
      <alignment horizontal="left" wrapText="1"/>
    </xf>
    <xf numFmtId="0" fontId="2080" fillId="2075" borderId="2071" xfId="0" applyFont="1" applyFill="1" applyBorder="1" applyAlignment="1">
      <alignment horizontal="left" wrapText="1"/>
    </xf>
    <xf numFmtId="0" fontId="2081" fillId="2076" borderId="2072" xfId="0" applyFont="1" applyFill="1" applyBorder="1" applyAlignment="1">
      <alignment horizontal="left" wrapText="1"/>
    </xf>
    <xf numFmtId="0" fontId="2082" fillId="2077" borderId="2073" xfId="0" applyFont="1" applyFill="1" applyBorder="1" applyAlignment="1">
      <alignment horizontal="left" wrapText="1"/>
    </xf>
    <xf numFmtId="0" fontId="2083" fillId="2078" borderId="2074" xfId="0" applyFont="1" applyFill="1" applyBorder="1" applyAlignment="1">
      <alignment horizontal="left" wrapText="1"/>
    </xf>
    <xf numFmtId="0" fontId="2084" fillId="2079" borderId="2075" xfId="0" applyFont="1" applyFill="1" applyBorder="1" applyAlignment="1">
      <alignment horizontal="left" wrapText="1"/>
    </xf>
    <xf numFmtId="0" fontId="2085" fillId="2080" borderId="2076" xfId="0" applyFont="1" applyFill="1" applyBorder="1" applyAlignment="1">
      <alignment horizontal="left" wrapText="1"/>
    </xf>
    <xf numFmtId="0" fontId="2086" fillId="2081" borderId="2077" xfId="0" applyFont="1" applyFill="1" applyBorder="1" applyAlignment="1">
      <alignment horizontal="left" wrapText="1"/>
    </xf>
    <xf numFmtId="0" fontId="2087" fillId="2082" borderId="2078" xfId="0" applyFont="1" applyFill="1" applyBorder="1" applyAlignment="1">
      <alignment horizontal="left" wrapText="1"/>
    </xf>
    <xf numFmtId="0" fontId="2088" fillId="2083" borderId="2079" xfId="0" applyFont="1" applyFill="1" applyBorder="1" applyAlignment="1">
      <alignment horizontal="left" wrapText="1"/>
    </xf>
    <xf numFmtId="0" fontId="2089" fillId="2084" borderId="2080" xfId="0" applyFont="1" applyFill="1" applyBorder="1" applyAlignment="1">
      <alignment horizontal="left" wrapText="1"/>
    </xf>
    <xf numFmtId="4" fontId="2090" fillId="2085" borderId="2081" xfId="0" applyNumberFormat="1" applyFont="1" applyFill="1" applyBorder="1" applyAlignment="1">
      <alignment horizontal="left" wrapText="1"/>
    </xf>
    <xf numFmtId="0" fontId="2091" fillId="2086" borderId="2082" xfId="0" applyFont="1" applyFill="1" applyBorder="1" applyAlignment="1">
      <alignment horizontal="left" wrapText="1"/>
    </xf>
    <xf numFmtId="0" fontId="2092" fillId="2087" borderId="2083" xfId="0" applyFont="1" applyFill="1" applyBorder="1" applyAlignment="1">
      <alignment horizontal="left" wrapText="1"/>
    </xf>
    <xf numFmtId="0" fontId="2093" fillId="2088" borderId="2084" xfId="0" applyFont="1" applyFill="1" applyBorder="1" applyAlignment="1">
      <alignment horizontal="left" wrapText="1"/>
    </xf>
    <xf numFmtId="0" fontId="2094" fillId="2089" borderId="2085" xfId="0" applyFont="1" applyFill="1" applyBorder="1" applyAlignment="1">
      <alignment horizontal="left" wrapText="1"/>
    </xf>
    <xf numFmtId="0" fontId="2095" fillId="2090" borderId="2086" xfId="0" applyFont="1" applyFill="1" applyBorder="1" applyAlignment="1">
      <alignment horizontal="left" wrapText="1"/>
    </xf>
    <xf numFmtId="0" fontId="2096" fillId="2091" borderId="2087" xfId="0" applyFont="1" applyFill="1" applyBorder="1" applyAlignment="1">
      <alignment horizontal="left" wrapText="1"/>
    </xf>
    <xf numFmtId="0" fontId="2097" fillId="2092" borderId="2088" xfId="0" applyFont="1" applyFill="1" applyBorder="1" applyAlignment="1">
      <alignment horizontal="left" wrapText="1"/>
    </xf>
    <xf numFmtId="0" fontId="2098" fillId="2093" borderId="2089" xfId="0" applyFont="1" applyFill="1" applyBorder="1" applyAlignment="1">
      <alignment horizontal="left" wrapText="1"/>
    </xf>
    <xf numFmtId="0" fontId="2099" fillId="2094" borderId="2090" xfId="0" applyFont="1" applyFill="1" applyBorder="1" applyAlignment="1">
      <alignment horizontal="left" wrapText="1"/>
    </xf>
    <xf numFmtId="4" fontId="2100" fillId="2095" borderId="2091" xfId="0" applyNumberFormat="1" applyFont="1" applyFill="1" applyBorder="1" applyAlignment="1">
      <alignment horizontal="left" wrapText="1"/>
    </xf>
    <xf numFmtId="4" fontId="2101" fillId="2096" borderId="2092" xfId="0" applyNumberFormat="1" applyFont="1" applyFill="1" applyBorder="1" applyAlignment="1">
      <alignment horizontal="left" wrapText="1"/>
    </xf>
    <xf numFmtId="0" fontId="2102" fillId="2097" borderId="2093" xfId="0" applyFont="1" applyFill="1" applyBorder="1" applyAlignment="1">
      <alignment horizontal="left" wrapText="1"/>
    </xf>
    <xf numFmtId="0" fontId="2103" fillId="2098" borderId="2094" xfId="0" applyFont="1" applyFill="1" applyBorder="1" applyAlignment="1">
      <alignment horizontal="left" wrapText="1"/>
    </xf>
    <xf numFmtId="0" fontId="2104" fillId="2099" borderId="2095" xfId="0" applyFont="1" applyFill="1" applyBorder="1" applyAlignment="1">
      <alignment horizontal="left" wrapText="1"/>
    </xf>
    <xf numFmtId="0" fontId="2105" fillId="2100" borderId="2096" xfId="0" applyFont="1" applyFill="1" applyBorder="1" applyAlignment="1">
      <alignment horizontal="left" wrapText="1"/>
    </xf>
    <xf numFmtId="0" fontId="2106" fillId="2101" borderId="2097" xfId="0" applyFont="1" applyFill="1" applyBorder="1" applyAlignment="1">
      <alignment horizontal="left" wrapText="1"/>
    </xf>
    <xf numFmtId="0" fontId="2107" fillId="2102" borderId="2098" xfId="0" applyFont="1" applyFill="1" applyBorder="1" applyAlignment="1">
      <alignment horizontal="left" wrapText="1"/>
    </xf>
    <xf numFmtId="0" fontId="2108" fillId="2103" borderId="2099" xfId="0" applyFont="1" applyFill="1" applyBorder="1" applyAlignment="1">
      <alignment horizontal="left" wrapText="1"/>
    </xf>
    <xf numFmtId="0" fontId="2109" fillId="2104" borderId="2100" xfId="0" applyFont="1" applyFill="1" applyBorder="1" applyAlignment="1">
      <alignment horizontal="left" wrapText="1"/>
    </xf>
    <xf numFmtId="0" fontId="2110" fillId="2105" borderId="2101" xfId="0" applyFont="1" applyFill="1" applyBorder="1" applyAlignment="1">
      <alignment horizontal="left" wrapText="1"/>
    </xf>
    <xf numFmtId="0" fontId="2111" fillId="2106" borderId="2102" xfId="0" applyFont="1" applyFill="1" applyBorder="1" applyAlignment="1">
      <alignment horizontal="left" wrapText="1"/>
    </xf>
    <xf numFmtId="4" fontId="2112" fillId="2107" borderId="2103" xfId="0" applyNumberFormat="1" applyFont="1" applyFill="1" applyBorder="1" applyAlignment="1">
      <alignment horizontal="left" wrapText="1"/>
    </xf>
    <xf numFmtId="0" fontId="2113" fillId="2108" borderId="2104" xfId="0" applyFont="1" applyFill="1" applyBorder="1" applyAlignment="1">
      <alignment horizontal="left" wrapText="1"/>
    </xf>
    <xf numFmtId="0" fontId="2114" fillId="2109" borderId="2105" xfId="0" applyFont="1" applyFill="1" applyBorder="1" applyAlignment="1">
      <alignment horizontal="left" wrapText="1"/>
    </xf>
    <xf numFmtId="0" fontId="2115" fillId="2110" borderId="2106" xfId="0" applyFont="1" applyFill="1" applyBorder="1" applyAlignment="1">
      <alignment horizontal="left" wrapText="1"/>
    </xf>
    <xf numFmtId="0" fontId="2116" fillId="2111" borderId="2107" xfId="0" applyFont="1" applyFill="1" applyBorder="1" applyAlignment="1">
      <alignment horizontal="left" wrapText="1"/>
    </xf>
    <xf numFmtId="0" fontId="2117" fillId="2112" borderId="2108" xfId="0" applyFont="1" applyFill="1" applyBorder="1" applyAlignment="1">
      <alignment horizontal="left" wrapText="1"/>
    </xf>
    <xf numFmtId="0" fontId="2118" fillId="2113" borderId="2109" xfId="0" applyFont="1" applyFill="1" applyBorder="1" applyAlignment="1">
      <alignment horizontal="left" wrapText="1"/>
    </xf>
    <xf numFmtId="0" fontId="2119" fillId="2114" borderId="2110" xfId="0" applyFont="1" applyFill="1" applyBorder="1" applyAlignment="1">
      <alignment horizontal="left" wrapText="1"/>
    </xf>
    <xf numFmtId="0" fontId="2120" fillId="2115" borderId="2111" xfId="0" applyFont="1" applyFill="1" applyBorder="1" applyAlignment="1">
      <alignment horizontal="left" wrapText="1"/>
    </xf>
    <xf numFmtId="0" fontId="2121" fillId="2116" borderId="2112" xfId="0" applyFont="1" applyFill="1" applyBorder="1" applyAlignment="1">
      <alignment horizontal="left" wrapText="1"/>
    </xf>
    <xf numFmtId="4" fontId="2122" fillId="2117" borderId="2113" xfId="0" applyNumberFormat="1" applyFont="1" applyFill="1" applyBorder="1" applyAlignment="1">
      <alignment horizontal="left" wrapText="1"/>
    </xf>
    <xf numFmtId="4" fontId="2123" fillId="2118" borderId="2114" xfId="0" applyNumberFormat="1" applyFont="1" applyFill="1" applyBorder="1" applyAlignment="1">
      <alignment horizontal="left" wrapText="1"/>
    </xf>
    <xf numFmtId="0" fontId="2124" fillId="2119" borderId="2115" xfId="0" applyFont="1" applyFill="1" applyBorder="1" applyAlignment="1">
      <alignment horizontal="left" wrapText="1"/>
    </xf>
    <xf numFmtId="0" fontId="2125" fillId="2120" borderId="2116" xfId="0" applyFont="1" applyFill="1" applyBorder="1" applyAlignment="1">
      <alignment horizontal="left" wrapText="1"/>
    </xf>
    <xf numFmtId="0" fontId="2126" fillId="2121" borderId="2117" xfId="0" applyFont="1" applyFill="1" applyBorder="1" applyAlignment="1">
      <alignment horizontal="left" wrapText="1"/>
    </xf>
    <xf numFmtId="0" fontId="2127" fillId="2122" borderId="2118" xfId="0" applyFont="1" applyFill="1" applyBorder="1" applyAlignment="1">
      <alignment horizontal="left" wrapText="1"/>
    </xf>
    <xf numFmtId="0" fontId="2128" fillId="2123" borderId="2119" xfId="0" applyFont="1" applyFill="1" applyBorder="1" applyAlignment="1">
      <alignment horizontal="left" wrapText="1"/>
    </xf>
    <xf numFmtId="0" fontId="2129" fillId="2124" borderId="2120" xfId="0" applyFont="1" applyFill="1" applyBorder="1" applyAlignment="1">
      <alignment horizontal="left" wrapText="1"/>
    </xf>
    <xf numFmtId="0" fontId="2130" fillId="2125" borderId="2121" xfId="0" applyFont="1" applyFill="1" applyBorder="1" applyAlignment="1">
      <alignment horizontal="left" wrapText="1"/>
    </xf>
    <xf numFmtId="0" fontId="2131" fillId="2126" borderId="2122" xfId="0" applyFont="1" applyFill="1" applyBorder="1" applyAlignment="1">
      <alignment horizontal="left" wrapText="1"/>
    </xf>
    <xf numFmtId="0" fontId="2132" fillId="2127" borderId="2123" xfId="0" applyFont="1" applyFill="1" applyBorder="1" applyAlignment="1">
      <alignment horizontal="left" wrapText="1"/>
    </xf>
    <xf numFmtId="0" fontId="2133" fillId="2128" borderId="2124" xfId="0" applyFont="1" applyFill="1" applyBorder="1" applyAlignment="1">
      <alignment horizontal="left" wrapText="1"/>
    </xf>
    <xf numFmtId="4" fontId="2134" fillId="2129" borderId="2125" xfId="0" applyNumberFormat="1" applyFont="1" applyFill="1" applyBorder="1" applyAlignment="1">
      <alignment horizontal="left" wrapText="1"/>
    </xf>
    <xf numFmtId="0" fontId="2135" fillId="2130" borderId="2126" xfId="0" applyFont="1" applyFill="1" applyBorder="1" applyAlignment="1">
      <alignment horizontal="left" wrapText="1"/>
    </xf>
    <xf numFmtId="0" fontId="2136" fillId="2131" borderId="2127" xfId="0" applyFont="1" applyFill="1" applyBorder="1" applyAlignment="1">
      <alignment horizontal="left" wrapText="1"/>
    </xf>
    <xf numFmtId="0" fontId="2137" fillId="2132" borderId="2128" xfId="0" applyFont="1" applyFill="1" applyBorder="1" applyAlignment="1">
      <alignment horizontal="left" wrapText="1"/>
    </xf>
    <xf numFmtId="0" fontId="2138" fillId="2133" borderId="2129" xfId="0" applyFont="1" applyFill="1" applyBorder="1" applyAlignment="1">
      <alignment horizontal="left" wrapText="1"/>
    </xf>
    <xf numFmtId="0" fontId="2139" fillId="2134" borderId="2130" xfId="0" applyFont="1" applyFill="1" applyBorder="1" applyAlignment="1">
      <alignment horizontal="left" wrapText="1"/>
    </xf>
    <xf numFmtId="0" fontId="2140" fillId="2135" borderId="2131" xfId="0" applyFont="1" applyFill="1" applyBorder="1" applyAlignment="1">
      <alignment horizontal="left" wrapText="1"/>
    </xf>
    <xf numFmtId="0" fontId="2141" fillId="2136" borderId="2132" xfId="0" applyFont="1" applyFill="1" applyBorder="1" applyAlignment="1">
      <alignment horizontal="left" wrapText="1"/>
    </xf>
    <xf numFmtId="0" fontId="2142" fillId="2137" borderId="2133" xfId="0" applyFont="1" applyFill="1" applyBorder="1" applyAlignment="1">
      <alignment horizontal="left" wrapText="1"/>
    </xf>
    <xf numFmtId="0" fontId="2143" fillId="2138" borderId="2134" xfId="0" applyFont="1" applyFill="1" applyBorder="1" applyAlignment="1">
      <alignment horizontal="left" wrapText="1"/>
    </xf>
    <xf numFmtId="4" fontId="2144" fillId="2139" borderId="2135" xfId="0" applyNumberFormat="1" applyFont="1" applyFill="1" applyBorder="1" applyAlignment="1">
      <alignment horizontal="left" wrapText="1"/>
    </xf>
    <xf numFmtId="4" fontId="2145" fillId="2140" borderId="2136" xfId="0" applyNumberFormat="1" applyFont="1" applyFill="1" applyBorder="1" applyAlignment="1">
      <alignment horizontal="left" wrapText="1"/>
    </xf>
    <xf numFmtId="0" fontId="2146" fillId="2141" borderId="2137" xfId="0" applyFont="1" applyFill="1" applyBorder="1" applyAlignment="1">
      <alignment horizontal="left" wrapText="1"/>
    </xf>
    <xf numFmtId="0" fontId="2147" fillId="2142" borderId="2138" xfId="0" applyFont="1" applyFill="1" applyBorder="1" applyAlignment="1">
      <alignment horizontal="left" wrapText="1"/>
    </xf>
    <xf numFmtId="0" fontId="2148" fillId="2143" borderId="2139" xfId="0" applyFont="1" applyFill="1" applyBorder="1" applyAlignment="1">
      <alignment horizontal="left" wrapText="1"/>
    </xf>
    <xf numFmtId="0" fontId="2149" fillId="2144" borderId="2140" xfId="0" applyFont="1" applyFill="1" applyBorder="1" applyAlignment="1">
      <alignment horizontal="left" wrapText="1"/>
    </xf>
    <xf numFmtId="0" fontId="2150" fillId="2145" borderId="2141" xfId="0" applyFont="1" applyFill="1" applyBorder="1" applyAlignment="1">
      <alignment horizontal="left" wrapText="1"/>
    </xf>
    <xf numFmtId="0" fontId="2151" fillId="2146" borderId="2142" xfId="0" applyFont="1" applyFill="1" applyBorder="1" applyAlignment="1">
      <alignment horizontal="left" wrapText="1"/>
    </xf>
    <xf numFmtId="0" fontId="2152" fillId="2147" borderId="2143" xfId="0" applyFont="1" applyFill="1" applyBorder="1" applyAlignment="1">
      <alignment horizontal="left" wrapText="1"/>
    </xf>
    <xf numFmtId="0" fontId="2153" fillId="2148" borderId="2144" xfId="0" applyFont="1" applyFill="1" applyBorder="1" applyAlignment="1">
      <alignment horizontal="left" wrapText="1"/>
    </xf>
    <xf numFmtId="0" fontId="2154" fillId="2149" borderId="2145" xfId="0" applyFont="1" applyFill="1" applyBorder="1" applyAlignment="1">
      <alignment horizontal="left" wrapText="1"/>
    </xf>
    <xf numFmtId="0" fontId="2155" fillId="2150" borderId="2146" xfId="0" applyFont="1" applyFill="1" applyBorder="1" applyAlignment="1">
      <alignment horizontal="left" wrapText="1"/>
    </xf>
    <xf numFmtId="4" fontId="2156" fillId="2151" borderId="2147" xfId="0" applyNumberFormat="1" applyFont="1" applyFill="1" applyBorder="1" applyAlignment="1">
      <alignment horizontal="left" wrapText="1"/>
    </xf>
    <xf numFmtId="0" fontId="2157" fillId="2152" borderId="2148" xfId="0" applyFont="1" applyFill="1" applyBorder="1" applyAlignment="1">
      <alignment horizontal="left" wrapText="1"/>
    </xf>
    <xf numFmtId="0" fontId="2158" fillId="2153" borderId="2149" xfId="0" applyFont="1" applyFill="1" applyBorder="1" applyAlignment="1">
      <alignment horizontal="left" wrapText="1"/>
    </xf>
    <xf numFmtId="0" fontId="2159" fillId="2154" borderId="2150" xfId="0" applyFont="1" applyFill="1" applyBorder="1" applyAlignment="1">
      <alignment horizontal="left" wrapText="1"/>
    </xf>
    <xf numFmtId="0" fontId="2160" fillId="2155" borderId="2151" xfId="0" applyFont="1" applyFill="1" applyBorder="1" applyAlignment="1">
      <alignment horizontal="left" wrapText="1"/>
    </xf>
    <xf numFmtId="0" fontId="2161" fillId="2156" borderId="2152" xfId="0" applyFont="1" applyFill="1" applyBorder="1" applyAlignment="1">
      <alignment horizontal="left" wrapText="1"/>
    </xf>
    <xf numFmtId="0" fontId="2162" fillId="2157" borderId="2153" xfId="0" applyFont="1" applyFill="1" applyBorder="1" applyAlignment="1">
      <alignment horizontal="left" wrapText="1"/>
    </xf>
    <xf numFmtId="0" fontId="2163" fillId="2158" borderId="2154" xfId="0" applyFont="1" applyFill="1" applyBorder="1" applyAlignment="1">
      <alignment horizontal="left" wrapText="1"/>
    </xf>
    <xf numFmtId="0" fontId="2164" fillId="2159" borderId="2155" xfId="0" applyFont="1" applyFill="1" applyBorder="1" applyAlignment="1">
      <alignment horizontal="left" wrapText="1"/>
    </xf>
    <xf numFmtId="0" fontId="2165" fillId="2160" borderId="2156" xfId="0" applyFont="1" applyFill="1" applyBorder="1" applyAlignment="1">
      <alignment horizontal="left" wrapText="1"/>
    </xf>
    <xf numFmtId="4" fontId="2166" fillId="2161" borderId="2157" xfId="0" applyNumberFormat="1" applyFont="1" applyFill="1" applyBorder="1" applyAlignment="1">
      <alignment horizontal="left" wrapText="1"/>
    </xf>
    <xf numFmtId="4" fontId="2167" fillId="2162" borderId="2158" xfId="0" applyNumberFormat="1" applyFont="1" applyFill="1" applyBorder="1" applyAlignment="1">
      <alignment horizontal="left" wrapText="1"/>
    </xf>
    <xf numFmtId="0" fontId="2168" fillId="2163" borderId="2159" xfId="0" applyFont="1" applyFill="1" applyBorder="1" applyAlignment="1">
      <alignment horizontal="left" wrapText="1"/>
    </xf>
    <xf numFmtId="0" fontId="2169" fillId="2164" borderId="2160" xfId="0" applyFont="1" applyFill="1" applyBorder="1" applyAlignment="1">
      <alignment horizontal="left" wrapText="1"/>
    </xf>
    <xf numFmtId="0" fontId="2170" fillId="2165" borderId="2161" xfId="0" applyFont="1" applyFill="1" applyBorder="1" applyAlignment="1">
      <alignment horizontal="left" wrapText="1"/>
    </xf>
    <xf numFmtId="0" fontId="2171" fillId="2166" borderId="2162" xfId="0" applyFont="1" applyFill="1" applyBorder="1" applyAlignment="1">
      <alignment horizontal="left" wrapText="1"/>
    </xf>
    <xf numFmtId="0" fontId="2172" fillId="2167" borderId="2163" xfId="0" applyFont="1" applyFill="1" applyBorder="1" applyAlignment="1">
      <alignment horizontal="left" wrapText="1"/>
    </xf>
    <xf numFmtId="0" fontId="2173" fillId="2168" borderId="2164" xfId="0" applyFont="1" applyFill="1" applyBorder="1" applyAlignment="1">
      <alignment horizontal="left" wrapText="1"/>
    </xf>
    <xf numFmtId="0" fontId="2174" fillId="2169" borderId="2165" xfId="0" applyFont="1" applyFill="1" applyBorder="1" applyAlignment="1">
      <alignment horizontal="left" wrapText="1"/>
    </xf>
    <xf numFmtId="0" fontId="2175" fillId="2170" borderId="2166" xfId="0" applyFont="1" applyFill="1" applyBorder="1" applyAlignment="1">
      <alignment horizontal="left" wrapText="1"/>
    </xf>
    <xf numFmtId="0" fontId="2176" fillId="2171" borderId="2167" xfId="0" applyFont="1" applyFill="1" applyBorder="1" applyAlignment="1">
      <alignment horizontal="left" wrapText="1"/>
    </xf>
    <xf numFmtId="0" fontId="2177" fillId="2172" borderId="2168" xfId="0" applyFont="1" applyFill="1" applyBorder="1" applyAlignment="1">
      <alignment horizontal="left" wrapText="1"/>
    </xf>
    <xf numFmtId="4" fontId="2178" fillId="2173" borderId="2169" xfId="0" applyNumberFormat="1" applyFont="1" applyFill="1" applyBorder="1" applyAlignment="1">
      <alignment horizontal="left" wrapText="1"/>
    </xf>
    <xf numFmtId="0" fontId="2179" fillId="2174" borderId="2170" xfId="0" applyFont="1" applyFill="1" applyBorder="1" applyAlignment="1">
      <alignment horizontal="left" wrapText="1"/>
    </xf>
    <xf numFmtId="0" fontId="2180" fillId="2175" borderId="2171" xfId="0" applyFont="1" applyFill="1" applyBorder="1" applyAlignment="1">
      <alignment horizontal="left" wrapText="1"/>
    </xf>
    <xf numFmtId="0" fontId="2181" fillId="2176" borderId="2172" xfId="0" applyFont="1" applyFill="1" applyBorder="1" applyAlignment="1">
      <alignment horizontal="left" wrapText="1"/>
    </xf>
    <xf numFmtId="0" fontId="2182" fillId="2177" borderId="2173" xfId="0" applyFont="1" applyFill="1" applyBorder="1" applyAlignment="1">
      <alignment horizontal="left" wrapText="1"/>
    </xf>
    <xf numFmtId="0" fontId="2183" fillId="2178" borderId="2174" xfId="0" applyFont="1" applyFill="1" applyBorder="1" applyAlignment="1">
      <alignment horizontal="left" wrapText="1"/>
    </xf>
    <xf numFmtId="0" fontId="2184" fillId="2179" borderId="2175" xfId="0" applyFont="1" applyFill="1" applyBorder="1" applyAlignment="1">
      <alignment horizontal="left" wrapText="1"/>
    </xf>
    <xf numFmtId="0" fontId="2185" fillId="2180" borderId="2176" xfId="0" applyFont="1" applyFill="1" applyBorder="1" applyAlignment="1">
      <alignment horizontal="left" wrapText="1"/>
    </xf>
    <xf numFmtId="0" fontId="2186" fillId="2181" borderId="2177" xfId="0" applyFont="1" applyFill="1" applyBorder="1" applyAlignment="1">
      <alignment horizontal="left" wrapText="1"/>
    </xf>
    <xf numFmtId="0" fontId="2187" fillId="2182" borderId="2178" xfId="0" applyFont="1" applyFill="1" applyBorder="1" applyAlignment="1">
      <alignment horizontal="left" wrapText="1"/>
    </xf>
    <xf numFmtId="4" fontId="2188" fillId="2183" borderId="2179" xfId="0" applyNumberFormat="1" applyFont="1" applyFill="1" applyBorder="1" applyAlignment="1">
      <alignment horizontal="left" wrapText="1"/>
    </xf>
    <xf numFmtId="4" fontId="2189" fillId="2184" borderId="2180" xfId="0" applyNumberFormat="1" applyFont="1" applyFill="1" applyBorder="1" applyAlignment="1">
      <alignment horizontal="left" wrapText="1"/>
    </xf>
    <xf numFmtId="0" fontId="2190" fillId="2185" borderId="2181" xfId="0" applyFont="1" applyFill="1" applyBorder="1" applyAlignment="1">
      <alignment horizontal="left" wrapText="1"/>
    </xf>
    <xf numFmtId="0" fontId="2191" fillId="2186" borderId="2182" xfId="0" applyFont="1" applyFill="1" applyBorder="1" applyAlignment="1">
      <alignment horizontal="left" wrapText="1"/>
    </xf>
    <xf numFmtId="0" fontId="2192" fillId="2187" borderId="2183" xfId="0" applyFont="1" applyFill="1" applyBorder="1" applyAlignment="1">
      <alignment horizontal="left" wrapText="1"/>
    </xf>
    <xf numFmtId="0" fontId="2193" fillId="2188" borderId="2184" xfId="0" applyFont="1" applyFill="1" applyBorder="1" applyAlignment="1">
      <alignment horizontal="left" wrapText="1"/>
    </xf>
    <xf numFmtId="0" fontId="2194" fillId="2189" borderId="2185" xfId="0" applyFont="1" applyFill="1" applyBorder="1" applyAlignment="1">
      <alignment horizontal="left" wrapText="1"/>
    </xf>
    <xf numFmtId="0" fontId="2195" fillId="2190" borderId="2186" xfId="0" applyFont="1" applyFill="1" applyBorder="1" applyAlignment="1">
      <alignment horizontal="left" wrapText="1"/>
    </xf>
    <xf numFmtId="0" fontId="2196" fillId="2191" borderId="2187" xfId="0" applyFont="1" applyFill="1" applyBorder="1" applyAlignment="1">
      <alignment horizontal="left" wrapText="1"/>
    </xf>
    <xf numFmtId="0" fontId="2197" fillId="2192" borderId="2188" xfId="0" applyFont="1" applyFill="1" applyBorder="1" applyAlignment="1">
      <alignment horizontal="left" wrapText="1"/>
    </xf>
    <xf numFmtId="0" fontId="2198" fillId="2193" borderId="2189" xfId="0" applyFont="1" applyFill="1" applyBorder="1" applyAlignment="1">
      <alignment horizontal="left" wrapText="1"/>
    </xf>
    <xf numFmtId="0" fontId="2199" fillId="2194" borderId="2190" xfId="0" applyFont="1" applyFill="1" applyBorder="1" applyAlignment="1">
      <alignment horizontal="left" wrapText="1"/>
    </xf>
    <xf numFmtId="4" fontId="2200" fillId="2195" borderId="2191" xfId="0" applyNumberFormat="1" applyFont="1" applyFill="1" applyBorder="1" applyAlignment="1">
      <alignment horizontal="left" wrapText="1"/>
    </xf>
    <xf numFmtId="0" fontId="2201" fillId="2196" borderId="2192" xfId="0" applyFont="1" applyFill="1" applyBorder="1" applyAlignment="1">
      <alignment horizontal="left" wrapText="1"/>
    </xf>
    <xf numFmtId="0" fontId="2202" fillId="2197" borderId="2193" xfId="0" applyFont="1" applyFill="1" applyBorder="1" applyAlignment="1">
      <alignment horizontal="left" wrapText="1"/>
    </xf>
    <xf numFmtId="0" fontId="2203" fillId="2198" borderId="2194" xfId="0" applyFont="1" applyFill="1" applyBorder="1" applyAlignment="1">
      <alignment horizontal="left" wrapText="1"/>
    </xf>
    <xf numFmtId="0" fontId="2204" fillId="2199" borderId="2195" xfId="0" applyFont="1" applyFill="1" applyBorder="1" applyAlignment="1">
      <alignment horizontal="left" wrapText="1"/>
    </xf>
    <xf numFmtId="0" fontId="2205" fillId="2200" borderId="2196" xfId="0" applyFont="1" applyFill="1" applyBorder="1" applyAlignment="1">
      <alignment horizontal="left" wrapText="1"/>
    </xf>
    <xf numFmtId="0" fontId="2206" fillId="2201" borderId="2197" xfId="0" applyFont="1" applyFill="1" applyBorder="1" applyAlignment="1">
      <alignment horizontal="left" wrapText="1"/>
    </xf>
    <xf numFmtId="0" fontId="2207" fillId="2202" borderId="2198" xfId="0" applyFont="1" applyFill="1" applyBorder="1" applyAlignment="1">
      <alignment horizontal="left" wrapText="1"/>
    </xf>
    <xf numFmtId="0" fontId="2208" fillId="2203" borderId="2199" xfId="0" applyFont="1" applyFill="1" applyBorder="1" applyAlignment="1">
      <alignment horizontal="left" wrapText="1"/>
    </xf>
    <xf numFmtId="0" fontId="2209" fillId="2204" borderId="2200" xfId="0" applyFont="1" applyFill="1" applyBorder="1" applyAlignment="1">
      <alignment horizontal="left" wrapText="1"/>
    </xf>
    <xf numFmtId="4" fontId="2210" fillId="2205" borderId="2201" xfId="0" applyNumberFormat="1" applyFont="1" applyFill="1" applyBorder="1" applyAlignment="1">
      <alignment horizontal="left" wrapText="1"/>
    </xf>
    <xf numFmtId="4" fontId="2211" fillId="2206" borderId="2202" xfId="0" applyNumberFormat="1" applyFont="1" applyFill="1" applyBorder="1" applyAlignment="1">
      <alignment horizontal="left" wrapText="1"/>
    </xf>
    <xf numFmtId="0" fontId="2212" fillId="2207" borderId="2203" xfId="0" applyFont="1" applyFill="1" applyBorder="1" applyAlignment="1">
      <alignment horizontal="left" wrapText="1"/>
    </xf>
    <xf numFmtId="0" fontId="2213" fillId="2208" borderId="2204" xfId="0" applyFont="1" applyFill="1" applyBorder="1" applyAlignment="1">
      <alignment horizontal="left" wrapText="1"/>
    </xf>
    <xf numFmtId="0" fontId="2214" fillId="2209" borderId="2205" xfId="0" applyFont="1" applyFill="1" applyBorder="1" applyAlignment="1">
      <alignment horizontal="left" wrapText="1"/>
    </xf>
    <xf numFmtId="0" fontId="2215" fillId="2210" borderId="2206" xfId="0" applyFont="1" applyFill="1" applyBorder="1" applyAlignment="1">
      <alignment horizontal="left" wrapText="1"/>
    </xf>
    <xf numFmtId="0" fontId="2216" fillId="2211" borderId="2207" xfId="0" applyFont="1" applyFill="1" applyBorder="1" applyAlignment="1">
      <alignment horizontal="left" wrapText="1"/>
    </xf>
    <xf numFmtId="0" fontId="2217" fillId="2212" borderId="2208" xfId="0" applyFont="1" applyFill="1" applyBorder="1" applyAlignment="1">
      <alignment horizontal="left" wrapText="1"/>
    </xf>
    <xf numFmtId="0" fontId="2218" fillId="2213" borderId="2209" xfId="0" applyFont="1" applyFill="1" applyBorder="1" applyAlignment="1">
      <alignment horizontal="left" wrapText="1"/>
    </xf>
    <xf numFmtId="0" fontId="2219" fillId="2214" borderId="2210" xfId="0" applyFont="1" applyFill="1" applyBorder="1" applyAlignment="1">
      <alignment horizontal="left" wrapText="1"/>
    </xf>
    <xf numFmtId="0" fontId="2220" fillId="2215" borderId="2211" xfId="0" applyFont="1" applyFill="1" applyBorder="1" applyAlignment="1">
      <alignment horizontal="left" wrapText="1"/>
    </xf>
    <xf numFmtId="0" fontId="2221" fillId="2216" borderId="2212" xfId="0" applyFont="1" applyFill="1" applyBorder="1" applyAlignment="1">
      <alignment horizontal="left" wrapText="1"/>
    </xf>
    <xf numFmtId="4" fontId="2222" fillId="2217" borderId="2213" xfId="0" applyNumberFormat="1" applyFont="1" applyFill="1" applyBorder="1" applyAlignment="1">
      <alignment horizontal="left" wrapText="1"/>
    </xf>
    <xf numFmtId="0" fontId="2223" fillId="2218" borderId="2214" xfId="0" applyFont="1" applyFill="1" applyBorder="1" applyAlignment="1">
      <alignment horizontal="left" wrapText="1"/>
    </xf>
    <xf numFmtId="0" fontId="2224" fillId="2219" borderId="2215" xfId="0" applyFont="1" applyFill="1" applyBorder="1" applyAlignment="1">
      <alignment horizontal="left" wrapText="1"/>
    </xf>
    <xf numFmtId="0" fontId="2225" fillId="2220" borderId="2216" xfId="0" applyFont="1" applyFill="1" applyBorder="1" applyAlignment="1">
      <alignment horizontal="left" wrapText="1"/>
    </xf>
    <xf numFmtId="0" fontId="2226" fillId="2221" borderId="2217" xfId="0" applyFont="1" applyFill="1" applyBorder="1" applyAlignment="1">
      <alignment horizontal="left" wrapText="1"/>
    </xf>
    <xf numFmtId="0" fontId="2227" fillId="2222" borderId="2218" xfId="0" applyFont="1" applyFill="1" applyBorder="1" applyAlignment="1">
      <alignment horizontal="left" wrapText="1"/>
    </xf>
    <xf numFmtId="0" fontId="2228" fillId="2223" borderId="2219" xfId="0" applyFont="1" applyFill="1" applyBorder="1" applyAlignment="1">
      <alignment horizontal="left" wrapText="1"/>
    </xf>
    <xf numFmtId="0" fontId="2229" fillId="2224" borderId="2220" xfId="0" applyFont="1" applyFill="1" applyBorder="1" applyAlignment="1">
      <alignment horizontal="left" wrapText="1"/>
    </xf>
    <xf numFmtId="0" fontId="2230" fillId="2225" borderId="2221" xfId="0" applyFont="1" applyFill="1" applyBorder="1" applyAlignment="1">
      <alignment horizontal="left" wrapText="1"/>
    </xf>
    <xf numFmtId="0" fontId="2231" fillId="2226" borderId="2222" xfId="0" applyFont="1" applyFill="1" applyBorder="1" applyAlignment="1">
      <alignment horizontal="left" wrapText="1"/>
    </xf>
    <xf numFmtId="4" fontId="2232" fillId="2227" borderId="2223" xfId="0" applyNumberFormat="1" applyFont="1" applyFill="1" applyBorder="1" applyAlignment="1">
      <alignment horizontal="left" wrapText="1"/>
    </xf>
    <xf numFmtId="4" fontId="2233" fillId="2228" borderId="2224" xfId="0" applyNumberFormat="1" applyFont="1" applyFill="1" applyBorder="1" applyAlignment="1">
      <alignment horizontal="left" wrapText="1"/>
    </xf>
    <xf numFmtId="0" fontId="2234" fillId="2229" borderId="2225" xfId="0" applyFont="1" applyFill="1" applyBorder="1" applyAlignment="1">
      <alignment horizontal="left" wrapText="1"/>
    </xf>
    <xf numFmtId="0" fontId="2235" fillId="2230" borderId="2226" xfId="0" applyFont="1" applyFill="1" applyBorder="1" applyAlignment="1">
      <alignment horizontal="left" wrapText="1"/>
    </xf>
    <xf numFmtId="0" fontId="2236" fillId="2231" borderId="2227" xfId="0" applyFont="1" applyFill="1" applyBorder="1" applyAlignment="1">
      <alignment horizontal="left" wrapText="1"/>
    </xf>
    <xf numFmtId="0" fontId="2237" fillId="2232" borderId="2228" xfId="0" applyFont="1" applyFill="1" applyBorder="1" applyAlignment="1">
      <alignment horizontal="left" wrapText="1"/>
    </xf>
    <xf numFmtId="0" fontId="2238" fillId="2233" borderId="2229" xfId="0" applyFont="1" applyFill="1" applyBorder="1" applyAlignment="1">
      <alignment horizontal="left" wrapText="1"/>
    </xf>
    <xf numFmtId="0" fontId="2239" fillId="2234" borderId="2230" xfId="0" applyFont="1" applyFill="1" applyBorder="1" applyAlignment="1">
      <alignment horizontal="left" wrapText="1"/>
    </xf>
    <xf numFmtId="0" fontId="2240" fillId="2235" borderId="2231" xfId="0" applyFont="1" applyFill="1" applyBorder="1" applyAlignment="1">
      <alignment horizontal="left" wrapText="1"/>
    </xf>
    <xf numFmtId="0" fontId="2241" fillId="2236" borderId="2232" xfId="0" applyFont="1" applyFill="1" applyBorder="1" applyAlignment="1">
      <alignment horizontal="left" wrapText="1"/>
    </xf>
    <xf numFmtId="0" fontId="2242" fillId="2237" borderId="2233" xfId="0" applyFont="1" applyFill="1" applyBorder="1" applyAlignment="1">
      <alignment horizontal="left" wrapText="1"/>
    </xf>
    <xf numFmtId="0" fontId="2243" fillId="2238" borderId="2234" xfId="0" applyFont="1" applyFill="1" applyBorder="1" applyAlignment="1">
      <alignment horizontal="left" wrapText="1"/>
    </xf>
    <xf numFmtId="4" fontId="2244" fillId="2239" borderId="2235" xfId="0" applyNumberFormat="1" applyFont="1" applyFill="1" applyBorder="1" applyAlignment="1">
      <alignment horizontal="left" wrapText="1"/>
    </xf>
    <xf numFmtId="0" fontId="2245" fillId="2240" borderId="2236" xfId="0" applyFont="1" applyFill="1" applyBorder="1" applyAlignment="1">
      <alignment horizontal="left" wrapText="1"/>
    </xf>
    <xf numFmtId="0" fontId="2246" fillId="2241" borderId="2237" xfId="0" applyFont="1" applyFill="1" applyBorder="1" applyAlignment="1">
      <alignment horizontal="left" wrapText="1"/>
    </xf>
    <xf numFmtId="0" fontId="2247" fillId="2242" borderId="2238" xfId="0" applyFont="1" applyFill="1" applyBorder="1" applyAlignment="1">
      <alignment horizontal="left" wrapText="1"/>
    </xf>
    <xf numFmtId="0" fontId="2248" fillId="2243" borderId="2239" xfId="0" applyFont="1" applyFill="1" applyBorder="1" applyAlignment="1">
      <alignment horizontal="left" wrapText="1"/>
    </xf>
    <xf numFmtId="0" fontId="2249" fillId="2244" borderId="2240" xfId="0" applyFont="1" applyFill="1" applyBorder="1" applyAlignment="1">
      <alignment horizontal="left" wrapText="1"/>
    </xf>
    <xf numFmtId="0" fontId="2250" fillId="2245" borderId="2241" xfId="0" applyFont="1" applyFill="1" applyBorder="1" applyAlignment="1">
      <alignment horizontal="left" wrapText="1"/>
    </xf>
    <xf numFmtId="0" fontId="2251" fillId="2246" borderId="2242" xfId="0" applyFont="1" applyFill="1" applyBorder="1" applyAlignment="1">
      <alignment horizontal="left" wrapText="1"/>
    </xf>
    <xf numFmtId="0" fontId="2252" fillId="2247" borderId="2243" xfId="0" applyFont="1" applyFill="1" applyBorder="1" applyAlignment="1">
      <alignment horizontal="left" wrapText="1"/>
    </xf>
    <xf numFmtId="0" fontId="2253" fillId="2248" borderId="2244" xfId="0" applyFont="1" applyFill="1" applyBorder="1" applyAlignment="1">
      <alignment horizontal="left" wrapText="1"/>
    </xf>
    <xf numFmtId="4" fontId="2254" fillId="2249" borderId="2245" xfId="0" applyNumberFormat="1" applyFont="1" applyFill="1" applyBorder="1" applyAlignment="1">
      <alignment horizontal="left" wrapText="1"/>
    </xf>
    <xf numFmtId="4" fontId="2255" fillId="2250" borderId="2246" xfId="0" applyNumberFormat="1" applyFont="1" applyFill="1" applyBorder="1" applyAlignment="1">
      <alignment horizontal="left" wrapText="1"/>
    </xf>
    <xf numFmtId="0" fontId="2256" fillId="2251" borderId="2247" xfId="0" applyFont="1" applyFill="1" applyBorder="1" applyAlignment="1">
      <alignment horizontal="left" wrapText="1"/>
    </xf>
    <xf numFmtId="0" fontId="2257" fillId="2252" borderId="2248" xfId="0" applyFont="1" applyFill="1" applyBorder="1" applyAlignment="1">
      <alignment horizontal="left" wrapText="1"/>
    </xf>
    <xf numFmtId="0" fontId="2258" fillId="2253" borderId="2249" xfId="0" applyFont="1" applyFill="1" applyBorder="1" applyAlignment="1">
      <alignment horizontal="left" wrapText="1"/>
    </xf>
    <xf numFmtId="0" fontId="2259" fillId="2254" borderId="2250" xfId="0" applyFont="1" applyFill="1" applyBorder="1" applyAlignment="1">
      <alignment horizontal="left" wrapText="1"/>
    </xf>
    <xf numFmtId="0" fontId="2260" fillId="2255" borderId="2251" xfId="0" applyFont="1" applyFill="1" applyBorder="1" applyAlignment="1">
      <alignment horizontal="left" wrapText="1"/>
    </xf>
    <xf numFmtId="0" fontId="2261" fillId="2256" borderId="2252" xfId="0" applyFont="1" applyFill="1" applyBorder="1" applyAlignment="1">
      <alignment horizontal="left" wrapText="1"/>
    </xf>
    <xf numFmtId="0" fontId="2262" fillId="2257" borderId="2253" xfId="0" applyFont="1" applyFill="1" applyBorder="1" applyAlignment="1">
      <alignment horizontal="left" wrapText="1"/>
    </xf>
    <xf numFmtId="0" fontId="2263" fillId="2258" borderId="2254" xfId="0" applyFont="1" applyFill="1" applyBorder="1" applyAlignment="1">
      <alignment horizontal="left" wrapText="1"/>
    </xf>
    <xf numFmtId="0" fontId="2264" fillId="2259" borderId="2255" xfId="0" applyFont="1" applyFill="1" applyBorder="1" applyAlignment="1">
      <alignment horizontal="left" wrapText="1"/>
    </xf>
    <xf numFmtId="0" fontId="2265" fillId="2260" borderId="2256" xfId="0" applyFont="1" applyFill="1" applyBorder="1" applyAlignment="1">
      <alignment horizontal="left" wrapText="1"/>
    </xf>
    <xf numFmtId="4" fontId="2266" fillId="2261" borderId="2257" xfId="0" applyNumberFormat="1" applyFont="1" applyFill="1" applyBorder="1" applyAlignment="1">
      <alignment horizontal="left" wrapText="1"/>
    </xf>
    <xf numFmtId="0" fontId="2267" fillId="2262" borderId="2258" xfId="0" applyFont="1" applyFill="1" applyBorder="1" applyAlignment="1">
      <alignment horizontal="left" wrapText="1"/>
    </xf>
    <xf numFmtId="0" fontId="2268" fillId="2263" borderId="2259" xfId="0" applyFont="1" applyFill="1" applyBorder="1" applyAlignment="1">
      <alignment horizontal="left" wrapText="1"/>
    </xf>
    <xf numFmtId="0" fontId="2269" fillId="2264" borderId="2260" xfId="0" applyFont="1" applyFill="1" applyBorder="1" applyAlignment="1">
      <alignment horizontal="left" wrapText="1"/>
    </xf>
    <xf numFmtId="0" fontId="2270" fillId="2265" borderId="2261" xfId="0" applyFont="1" applyFill="1" applyBorder="1" applyAlignment="1">
      <alignment horizontal="left" wrapText="1"/>
    </xf>
    <xf numFmtId="0" fontId="2271" fillId="2266" borderId="2262" xfId="0" applyFont="1" applyFill="1" applyBorder="1" applyAlignment="1">
      <alignment horizontal="left" wrapText="1"/>
    </xf>
    <xf numFmtId="0" fontId="2272" fillId="2267" borderId="2263" xfId="0" applyFont="1" applyFill="1" applyBorder="1" applyAlignment="1">
      <alignment horizontal="left" wrapText="1"/>
    </xf>
    <xf numFmtId="0" fontId="2273" fillId="2268" borderId="2264" xfId="0" applyFont="1" applyFill="1" applyBorder="1" applyAlignment="1">
      <alignment horizontal="left" wrapText="1"/>
    </xf>
    <xf numFmtId="0" fontId="2274" fillId="2269" borderId="2265" xfId="0" applyFont="1" applyFill="1" applyBorder="1" applyAlignment="1">
      <alignment horizontal="left" wrapText="1"/>
    </xf>
    <xf numFmtId="0" fontId="2275" fillId="2270" borderId="2266" xfId="0" applyFont="1" applyFill="1" applyBorder="1" applyAlignment="1">
      <alignment horizontal="left" wrapText="1"/>
    </xf>
    <xf numFmtId="4" fontId="2276" fillId="2271" borderId="2267" xfId="0" applyNumberFormat="1" applyFont="1" applyFill="1" applyBorder="1" applyAlignment="1">
      <alignment horizontal="left" wrapText="1"/>
    </xf>
    <xf numFmtId="4" fontId="2277" fillId="2272" borderId="2268" xfId="0" applyNumberFormat="1" applyFont="1" applyFill="1" applyBorder="1" applyAlignment="1">
      <alignment horizontal="left" wrapText="1"/>
    </xf>
    <xf numFmtId="0" fontId="2278" fillId="2273" borderId="2269" xfId="0" applyFont="1" applyFill="1" applyBorder="1" applyAlignment="1">
      <alignment horizontal="left" wrapText="1"/>
    </xf>
    <xf numFmtId="0" fontId="2279" fillId="2274" borderId="2270" xfId="0" applyFont="1" applyFill="1" applyBorder="1" applyAlignment="1">
      <alignment horizontal="left" wrapText="1"/>
    </xf>
    <xf numFmtId="0" fontId="2280" fillId="2275" borderId="2271" xfId="0" applyFont="1" applyFill="1" applyBorder="1" applyAlignment="1">
      <alignment horizontal="left" wrapText="1"/>
    </xf>
    <xf numFmtId="0" fontId="2281" fillId="2276" borderId="2272" xfId="0" applyFont="1" applyFill="1" applyBorder="1" applyAlignment="1">
      <alignment horizontal="left" wrapText="1"/>
    </xf>
    <xf numFmtId="0" fontId="2282" fillId="2277" borderId="2273" xfId="0" applyFont="1" applyFill="1" applyBorder="1" applyAlignment="1">
      <alignment horizontal="left" wrapText="1"/>
    </xf>
    <xf numFmtId="0" fontId="2283" fillId="2278" borderId="2274" xfId="0" applyFont="1" applyFill="1" applyBorder="1" applyAlignment="1">
      <alignment horizontal="left" wrapText="1"/>
    </xf>
    <xf numFmtId="0" fontId="2284" fillId="2279" borderId="2275" xfId="0" applyFont="1" applyFill="1" applyBorder="1" applyAlignment="1">
      <alignment horizontal="left" wrapText="1"/>
    </xf>
    <xf numFmtId="0" fontId="2285" fillId="2280" borderId="2276" xfId="0" applyFont="1" applyFill="1" applyBorder="1" applyAlignment="1">
      <alignment horizontal="left" wrapText="1"/>
    </xf>
    <xf numFmtId="0" fontId="2286" fillId="2281" borderId="2277" xfId="0" applyFont="1" applyFill="1" applyBorder="1" applyAlignment="1">
      <alignment horizontal="left" wrapText="1"/>
    </xf>
    <xf numFmtId="0" fontId="2287" fillId="2282" borderId="2278" xfId="0" applyFont="1" applyFill="1" applyBorder="1" applyAlignment="1">
      <alignment horizontal="left" wrapText="1"/>
    </xf>
    <xf numFmtId="4" fontId="2288" fillId="2283" borderId="2279" xfId="0" applyNumberFormat="1" applyFont="1" applyFill="1" applyBorder="1" applyAlignment="1">
      <alignment horizontal="left" wrapText="1"/>
    </xf>
    <xf numFmtId="0" fontId="2289" fillId="2284" borderId="2280" xfId="0" applyFont="1" applyFill="1" applyBorder="1" applyAlignment="1">
      <alignment horizontal="left" wrapText="1"/>
    </xf>
    <xf numFmtId="0" fontId="2290" fillId="2285" borderId="2281" xfId="0" applyFont="1" applyFill="1" applyBorder="1" applyAlignment="1">
      <alignment horizontal="left" wrapText="1"/>
    </xf>
    <xf numFmtId="0" fontId="2291" fillId="2286" borderId="2282" xfId="0" applyFont="1" applyFill="1" applyBorder="1" applyAlignment="1">
      <alignment horizontal="left" wrapText="1"/>
    </xf>
    <xf numFmtId="0" fontId="2292" fillId="2287" borderId="2283" xfId="0" applyFont="1" applyFill="1" applyBorder="1" applyAlignment="1">
      <alignment horizontal="left" wrapText="1"/>
    </xf>
    <xf numFmtId="0" fontId="2293" fillId="2288" borderId="2284" xfId="0" applyFont="1" applyFill="1" applyBorder="1" applyAlignment="1">
      <alignment horizontal="left" wrapText="1"/>
    </xf>
    <xf numFmtId="0" fontId="2294" fillId="2289" borderId="2285" xfId="0" applyFont="1" applyFill="1" applyBorder="1" applyAlignment="1">
      <alignment horizontal="left" wrapText="1"/>
    </xf>
    <xf numFmtId="0" fontId="2295" fillId="2290" borderId="2286" xfId="0" applyFont="1" applyFill="1" applyBorder="1" applyAlignment="1">
      <alignment horizontal="left" wrapText="1"/>
    </xf>
    <xf numFmtId="0" fontId="2296" fillId="2291" borderId="2287" xfId="0" applyFont="1" applyFill="1" applyBorder="1" applyAlignment="1">
      <alignment horizontal="left" wrapText="1"/>
    </xf>
    <xf numFmtId="0" fontId="2297" fillId="2292" borderId="2288" xfId="0" applyFont="1" applyFill="1" applyBorder="1" applyAlignment="1">
      <alignment horizontal="left" wrapText="1"/>
    </xf>
    <xf numFmtId="4" fontId="2298" fillId="2293" borderId="2289" xfId="0" applyNumberFormat="1" applyFont="1" applyFill="1" applyBorder="1" applyAlignment="1">
      <alignment horizontal="left" wrapText="1"/>
    </xf>
    <xf numFmtId="4" fontId="2299" fillId="2294" borderId="2290" xfId="0" applyNumberFormat="1" applyFont="1" applyFill="1" applyBorder="1" applyAlignment="1">
      <alignment horizontal="left" wrapText="1"/>
    </xf>
    <xf numFmtId="0" fontId="2300" fillId="2295" borderId="2291" xfId="0" applyFont="1" applyFill="1" applyBorder="1" applyAlignment="1">
      <alignment horizontal="left" wrapText="1"/>
    </xf>
    <xf numFmtId="0" fontId="2301" fillId="2296" borderId="2292" xfId="0" applyFont="1" applyFill="1" applyBorder="1" applyAlignment="1">
      <alignment horizontal="left" wrapText="1"/>
    </xf>
    <xf numFmtId="0" fontId="2302" fillId="2297" borderId="2293" xfId="0" applyFont="1" applyFill="1" applyBorder="1" applyAlignment="1">
      <alignment horizontal="left" wrapText="1"/>
    </xf>
    <xf numFmtId="0" fontId="2303" fillId="2298" borderId="2294" xfId="0" applyFont="1" applyFill="1" applyBorder="1" applyAlignment="1">
      <alignment horizontal="left" wrapText="1"/>
    </xf>
    <xf numFmtId="0" fontId="2304" fillId="2299" borderId="2295" xfId="0" applyFont="1" applyFill="1" applyBorder="1" applyAlignment="1">
      <alignment horizontal="left" wrapText="1"/>
    </xf>
    <xf numFmtId="0" fontId="2305" fillId="2300" borderId="2296" xfId="0" applyFont="1" applyFill="1" applyBorder="1" applyAlignment="1">
      <alignment horizontal="left" wrapText="1"/>
    </xf>
    <xf numFmtId="0" fontId="2306" fillId="2301" borderId="2297" xfId="0" applyFont="1" applyFill="1" applyBorder="1" applyAlignment="1">
      <alignment horizontal="left" wrapText="1"/>
    </xf>
    <xf numFmtId="0" fontId="2307" fillId="2302" borderId="2298" xfId="0" applyFont="1" applyFill="1" applyBorder="1" applyAlignment="1">
      <alignment horizontal="left" wrapText="1"/>
    </xf>
    <xf numFmtId="0" fontId="2308" fillId="2303" borderId="2299" xfId="0" applyFont="1" applyFill="1" applyBorder="1" applyAlignment="1">
      <alignment horizontal="left" wrapText="1"/>
    </xf>
    <xf numFmtId="0" fontId="2309" fillId="2304" borderId="2300" xfId="0" applyFont="1" applyFill="1" applyBorder="1" applyAlignment="1">
      <alignment horizontal="left" wrapText="1"/>
    </xf>
    <xf numFmtId="4" fontId="2310" fillId="2305" borderId="2301" xfId="0" applyNumberFormat="1" applyFont="1" applyFill="1" applyBorder="1" applyAlignment="1">
      <alignment horizontal="left" wrapText="1"/>
    </xf>
    <xf numFmtId="0" fontId="2311" fillId="2306" borderId="2302" xfId="0" applyFont="1" applyFill="1" applyBorder="1" applyAlignment="1">
      <alignment horizontal="left" wrapText="1"/>
    </xf>
    <xf numFmtId="0" fontId="2312" fillId="2307" borderId="2303" xfId="0" applyFont="1" applyFill="1" applyBorder="1" applyAlignment="1">
      <alignment horizontal="left" wrapText="1"/>
    </xf>
    <xf numFmtId="0" fontId="2313" fillId="2308" borderId="2304" xfId="0" applyFont="1" applyFill="1" applyBorder="1" applyAlignment="1">
      <alignment horizontal="left" wrapText="1"/>
    </xf>
    <xf numFmtId="0" fontId="2314" fillId="2309" borderId="2305" xfId="0" applyFont="1" applyFill="1" applyBorder="1" applyAlignment="1">
      <alignment horizontal="left" wrapText="1"/>
    </xf>
    <xf numFmtId="0" fontId="2315" fillId="2310" borderId="2306" xfId="0" applyFont="1" applyFill="1" applyBorder="1" applyAlignment="1">
      <alignment horizontal="left" wrapText="1"/>
    </xf>
    <xf numFmtId="0" fontId="2316" fillId="2311" borderId="2307" xfId="0" applyFont="1" applyFill="1" applyBorder="1" applyAlignment="1">
      <alignment horizontal="left" wrapText="1"/>
    </xf>
    <xf numFmtId="0" fontId="2317" fillId="2312" borderId="2308" xfId="0" applyFont="1" applyFill="1" applyBorder="1" applyAlignment="1">
      <alignment horizontal="left" wrapText="1"/>
    </xf>
    <xf numFmtId="0" fontId="2318" fillId="2313" borderId="2309" xfId="0" applyFont="1" applyFill="1" applyBorder="1" applyAlignment="1">
      <alignment horizontal="left" wrapText="1"/>
    </xf>
    <xf numFmtId="0" fontId="2319" fillId="2314" borderId="2310" xfId="0" applyFont="1" applyFill="1" applyBorder="1" applyAlignment="1">
      <alignment horizontal="left" wrapText="1"/>
    </xf>
    <xf numFmtId="4" fontId="2320" fillId="2315" borderId="2311" xfId="0" applyNumberFormat="1" applyFont="1" applyFill="1" applyBorder="1" applyAlignment="1">
      <alignment horizontal="left" wrapText="1"/>
    </xf>
    <xf numFmtId="4" fontId="2321" fillId="2316" borderId="2312" xfId="0" applyNumberFormat="1" applyFont="1" applyFill="1" applyBorder="1" applyAlignment="1">
      <alignment horizontal="left" wrapText="1"/>
    </xf>
    <xf numFmtId="0" fontId="2322" fillId="2317" borderId="2313" xfId="0" applyFont="1" applyFill="1" applyBorder="1" applyAlignment="1">
      <alignment horizontal="left" wrapText="1"/>
    </xf>
    <xf numFmtId="0" fontId="2323" fillId="2318" borderId="2314" xfId="0" applyFont="1" applyFill="1" applyBorder="1" applyAlignment="1">
      <alignment horizontal="left" wrapText="1"/>
    </xf>
    <xf numFmtId="0" fontId="2324" fillId="2319" borderId="2315" xfId="0" applyFont="1" applyFill="1" applyBorder="1" applyAlignment="1">
      <alignment horizontal="left" wrapText="1"/>
    </xf>
    <xf numFmtId="0" fontId="2325" fillId="2320" borderId="2316" xfId="0" applyFont="1" applyFill="1" applyBorder="1" applyAlignment="1">
      <alignment horizontal="left" wrapText="1"/>
    </xf>
    <xf numFmtId="0" fontId="2326" fillId="2321" borderId="2317" xfId="0" applyFont="1" applyFill="1" applyBorder="1" applyAlignment="1">
      <alignment horizontal="left" wrapText="1"/>
    </xf>
    <xf numFmtId="0" fontId="2327" fillId="2322" borderId="2318" xfId="0" applyFont="1" applyFill="1" applyBorder="1" applyAlignment="1">
      <alignment horizontal="left" wrapText="1"/>
    </xf>
    <xf numFmtId="0" fontId="2328" fillId="2323" borderId="2319" xfId="0" applyFont="1" applyFill="1" applyBorder="1" applyAlignment="1">
      <alignment horizontal="left" wrapText="1"/>
    </xf>
    <xf numFmtId="0" fontId="2329" fillId="2324" borderId="2320" xfId="0" applyFont="1" applyFill="1" applyBorder="1" applyAlignment="1">
      <alignment horizontal="left" wrapText="1"/>
    </xf>
    <xf numFmtId="0" fontId="2330" fillId="2325" borderId="2321" xfId="0" applyFont="1" applyFill="1" applyBorder="1" applyAlignment="1">
      <alignment horizontal="left" wrapText="1"/>
    </xf>
    <xf numFmtId="0" fontId="2331" fillId="2326" borderId="2322" xfId="0" applyFont="1" applyFill="1" applyBorder="1" applyAlignment="1">
      <alignment horizontal="left" wrapText="1"/>
    </xf>
    <xf numFmtId="4" fontId="2332" fillId="2327" borderId="2323" xfId="0" applyNumberFormat="1" applyFont="1" applyFill="1" applyBorder="1" applyAlignment="1">
      <alignment horizontal="left" wrapText="1"/>
    </xf>
    <xf numFmtId="0" fontId="2333" fillId="2328" borderId="2324" xfId="0" applyFont="1" applyFill="1" applyBorder="1" applyAlignment="1">
      <alignment horizontal="left" wrapText="1"/>
    </xf>
    <xf numFmtId="0" fontId="2334" fillId="2329" borderId="2325" xfId="0" applyFont="1" applyFill="1" applyBorder="1" applyAlignment="1">
      <alignment horizontal="left" wrapText="1"/>
    </xf>
    <xf numFmtId="0" fontId="2335" fillId="2330" borderId="2326" xfId="0" applyFont="1" applyFill="1" applyBorder="1" applyAlignment="1">
      <alignment horizontal="left" wrapText="1"/>
    </xf>
    <xf numFmtId="0" fontId="2336" fillId="2331" borderId="2327" xfId="0" applyFont="1" applyFill="1" applyBorder="1" applyAlignment="1">
      <alignment horizontal="left" wrapText="1"/>
    </xf>
    <xf numFmtId="0" fontId="2337" fillId="2332" borderId="2328" xfId="0" applyFont="1" applyFill="1" applyBorder="1" applyAlignment="1">
      <alignment horizontal="left" wrapText="1"/>
    </xf>
    <xf numFmtId="0" fontId="2338" fillId="2333" borderId="2329" xfId="0" applyFont="1" applyFill="1" applyBorder="1" applyAlignment="1">
      <alignment horizontal="left" wrapText="1"/>
    </xf>
    <xf numFmtId="0" fontId="2339" fillId="2334" borderId="2330" xfId="0" applyFont="1" applyFill="1" applyBorder="1" applyAlignment="1">
      <alignment horizontal="left" wrapText="1"/>
    </xf>
    <xf numFmtId="0" fontId="2340" fillId="2335" borderId="2331" xfId="0" applyFont="1" applyFill="1" applyBorder="1" applyAlignment="1">
      <alignment horizontal="left" wrapText="1"/>
    </xf>
    <xf numFmtId="0" fontId="2341" fillId="2336" borderId="2332" xfId="0" applyFont="1" applyFill="1" applyBorder="1" applyAlignment="1">
      <alignment horizontal="left" wrapText="1"/>
    </xf>
    <xf numFmtId="4" fontId="2342" fillId="2337" borderId="2333" xfId="0" applyNumberFormat="1" applyFont="1" applyFill="1" applyBorder="1" applyAlignment="1">
      <alignment horizontal="left" wrapText="1"/>
    </xf>
    <xf numFmtId="4" fontId="2343" fillId="2338" borderId="2334" xfId="0" applyNumberFormat="1" applyFont="1" applyFill="1" applyBorder="1" applyAlignment="1">
      <alignment horizontal="left" wrapText="1"/>
    </xf>
    <xf numFmtId="0" fontId="2344" fillId="2339" borderId="2335" xfId="0" applyFont="1" applyFill="1" applyBorder="1" applyAlignment="1">
      <alignment horizontal="left" wrapText="1"/>
    </xf>
    <xf numFmtId="0" fontId="2345" fillId="2340" borderId="2336" xfId="0" applyFont="1" applyFill="1" applyBorder="1" applyAlignment="1">
      <alignment horizontal="left" wrapText="1"/>
    </xf>
    <xf numFmtId="0" fontId="2346" fillId="2341" borderId="2337" xfId="0" applyFont="1" applyFill="1" applyBorder="1" applyAlignment="1">
      <alignment horizontal="left" wrapText="1"/>
    </xf>
    <xf numFmtId="0" fontId="2347" fillId="2342" borderId="2338" xfId="0" applyFont="1" applyFill="1" applyBorder="1" applyAlignment="1">
      <alignment horizontal="left" wrapText="1"/>
    </xf>
    <xf numFmtId="0" fontId="2348" fillId="2343" borderId="2339" xfId="0" applyFont="1" applyFill="1" applyBorder="1" applyAlignment="1">
      <alignment horizontal="left" wrapText="1"/>
    </xf>
    <xf numFmtId="0" fontId="2349" fillId="2344" borderId="2340" xfId="0" applyFont="1" applyFill="1" applyBorder="1" applyAlignment="1">
      <alignment horizontal="left" wrapText="1"/>
    </xf>
    <xf numFmtId="0" fontId="2350" fillId="2345" borderId="2341" xfId="0" applyFont="1" applyFill="1" applyBorder="1" applyAlignment="1">
      <alignment horizontal="left" wrapText="1"/>
    </xf>
    <xf numFmtId="0" fontId="2351" fillId="2346" borderId="2342" xfId="0" applyFont="1" applyFill="1" applyBorder="1" applyAlignment="1">
      <alignment horizontal="left" wrapText="1"/>
    </xf>
    <xf numFmtId="0" fontId="2352" fillId="2347" borderId="2343" xfId="0" applyFont="1" applyFill="1" applyBorder="1" applyAlignment="1">
      <alignment horizontal="left" wrapText="1"/>
    </xf>
    <xf numFmtId="0" fontId="2353" fillId="2348" borderId="2344" xfId="0" applyFont="1" applyFill="1" applyBorder="1" applyAlignment="1">
      <alignment horizontal="left" wrapText="1"/>
    </xf>
    <xf numFmtId="4" fontId="2354" fillId="2349" borderId="2345" xfId="0" applyNumberFormat="1" applyFont="1" applyFill="1" applyBorder="1" applyAlignment="1">
      <alignment horizontal="left" wrapText="1"/>
    </xf>
    <xf numFmtId="0" fontId="2355" fillId="2350" borderId="2346" xfId="0" applyFont="1" applyFill="1" applyBorder="1" applyAlignment="1">
      <alignment horizontal="left" wrapText="1"/>
    </xf>
    <xf numFmtId="0" fontId="2356" fillId="2351" borderId="2347" xfId="0" applyFont="1" applyFill="1" applyBorder="1" applyAlignment="1">
      <alignment horizontal="left" wrapText="1"/>
    </xf>
    <xf numFmtId="0" fontId="2357" fillId="2352" borderId="2348" xfId="0" applyFont="1" applyFill="1" applyBorder="1" applyAlignment="1">
      <alignment horizontal="left" wrapText="1"/>
    </xf>
    <xf numFmtId="0" fontId="2358" fillId="2353" borderId="2349" xfId="0" applyFont="1" applyFill="1" applyBorder="1" applyAlignment="1">
      <alignment horizontal="left" wrapText="1"/>
    </xf>
    <xf numFmtId="0" fontId="2359" fillId="2354" borderId="2350" xfId="0" applyFont="1" applyFill="1" applyBorder="1" applyAlignment="1">
      <alignment horizontal="left" wrapText="1"/>
    </xf>
    <xf numFmtId="0" fontId="2360" fillId="2355" borderId="2351" xfId="0" applyFont="1" applyFill="1" applyBorder="1" applyAlignment="1">
      <alignment horizontal="left" wrapText="1"/>
    </xf>
    <xf numFmtId="0" fontId="2361" fillId="2356" borderId="2352" xfId="0" applyFont="1" applyFill="1" applyBorder="1" applyAlignment="1">
      <alignment horizontal="left" wrapText="1"/>
    </xf>
    <xf numFmtId="0" fontId="2362" fillId="2357" borderId="2353" xfId="0" applyFont="1" applyFill="1" applyBorder="1" applyAlignment="1">
      <alignment horizontal="left" wrapText="1"/>
    </xf>
    <xf numFmtId="0" fontId="2363" fillId="2358" borderId="2354" xfId="0" applyFont="1" applyFill="1" applyBorder="1" applyAlignment="1">
      <alignment horizontal="left" wrapText="1"/>
    </xf>
    <xf numFmtId="4" fontId="2364" fillId="2359" borderId="2355" xfId="0" applyNumberFormat="1" applyFont="1" applyFill="1" applyBorder="1" applyAlignment="1">
      <alignment horizontal="left" wrapText="1"/>
    </xf>
    <xf numFmtId="4" fontId="2365" fillId="2360" borderId="2356" xfId="0" applyNumberFormat="1" applyFont="1" applyFill="1" applyBorder="1" applyAlignment="1">
      <alignment horizontal="left" wrapText="1"/>
    </xf>
    <xf numFmtId="0" fontId="2366" fillId="2361" borderId="2357" xfId="0" applyFont="1" applyFill="1" applyBorder="1" applyAlignment="1">
      <alignment horizontal="left" wrapText="1"/>
    </xf>
    <xf numFmtId="0" fontId="2367" fillId="2362" borderId="2358" xfId="0" applyFont="1" applyFill="1" applyBorder="1" applyAlignment="1">
      <alignment horizontal="left" wrapText="1"/>
    </xf>
    <xf numFmtId="0" fontId="2368" fillId="2363" borderId="2359" xfId="0" applyFont="1" applyFill="1" applyBorder="1" applyAlignment="1">
      <alignment horizontal="left" wrapText="1"/>
    </xf>
    <xf numFmtId="0" fontId="2369" fillId="2364" borderId="2360" xfId="0" applyFont="1" applyFill="1" applyBorder="1" applyAlignment="1">
      <alignment horizontal="left" wrapText="1"/>
    </xf>
    <xf numFmtId="0" fontId="2370" fillId="2365" borderId="2361" xfId="0" applyFont="1" applyFill="1" applyBorder="1" applyAlignment="1">
      <alignment horizontal="left" wrapText="1"/>
    </xf>
    <xf numFmtId="0" fontId="2371" fillId="2366" borderId="2362" xfId="0" applyFont="1" applyFill="1" applyBorder="1" applyAlignment="1">
      <alignment horizontal="left" wrapText="1"/>
    </xf>
    <xf numFmtId="0" fontId="2372" fillId="2367" borderId="2363" xfId="0" applyFont="1" applyFill="1" applyBorder="1" applyAlignment="1">
      <alignment horizontal="left" wrapText="1"/>
    </xf>
    <xf numFmtId="0" fontId="2373" fillId="2368" borderId="2364" xfId="0" applyFont="1" applyFill="1" applyBorder="1" applyAlignment="1">
      <alignment horizontal="left" wrapText="1"/>
    </xf>
    <xf numFmtId="0" fontId="2374" fillId="2369" borderId="2365" xfId="0" applyFont="1" applyFill="1" applyBorder="1" applyAlignment="1">
      <alignment horizontal="left" wrapText="1"/>
    </xf>
    <xf numFmtId="0" fontId="2375" fillId="2370" borderId="2366" xfId="0" applyFont="1" applyFill="1" applyBorder="1" applyAlignment="1">
      <alignment horizontal="left" wrapText="1"/>
    </xf>
    <xf numFmtId="4" fontId="2376" fillId="2371" borderId="2367" xfId="0" applyNumberFormat="1" applyFont="1" applyFill="1" applyBorder="1" applyAlignment="1">
      <alignment horizontal="left" wrapText="1"/>
    </xf>
    <xf numFmtId="0" fontId="2377" fillId="2372" borderId="2368" xfId="0" applyFont="1" applyFill="1" applyBorder="1" applyAlignment="1">
      <alignment horizontal="left" wrapText="1"/>
    </xf>
    <xf numFmtId="0" fontId="2378" fillId="2373" borderId="2369" xfId="0" applyFont="1" applyFill="1" applyBorder="1" applyAlignment="1">
      <alignment horizontal="left" wrapText="1"/>
    </xf>
    <xf numFmtId="0" fontId="2379" fillId="2374" borderId="2370" xfId="0" applyFont="1" applyFill="1" applyBorder="1" applyAlignment="1">
      <alignment horizontal="left" wrapText="1"/>
    </xf>
    <xf numFmtId="0" fontId="2380" fillId="2375" borderId="2371" xfId="0" applyFont="1" applyFill="1" applyBorder="1" applyAlignment="1">
      <alignment horizontal="left" wrapText="1"/>
    </xf>
    <xf numFmtId="0" fontId="2381" fillId="2376" borderId="2372" xfId="0" applyFont="1" applyFill="1" applyBorder="1" applyAlignment="1">
      <alignment horizontal="left" wrapText="1"/>
    </xf>
    <xf numFmtId="0" fontId="2382" fillId="2377" borderId="2373" xfId="0" applyFont="1" applyFill="1" applyBorder="1" applyAlignment="1">
      <alignment horizontal="left" wrapText="1"/>
    </xf>
    <xf numFmtId="0" fontId="2383" fillId="2378" borderId="2374" xfId="0" applyFont="1" applyFill="1" applyBorder="1" applyAlignment="1">
      <alignment horizontal="left" wrapText="1"/>
    </xf>
    <xf numFmtId="0" fontId="2384" fillId="2379" borderId="2375" xfId="0" applyFont="1" applyFill="1" applyBorder="1" applyAlignment="1">
      <alignment horizontal="left" wrapText="1"/>
    </xf>
    <xf numFmtId="0" fontId="2385" fillId="2380" borderId="2376" xfId="0" applyFont="1" applyFill="1" applyBorder="1" applyAlignment="1">
      <alignment horizontal="left" wrapText="1"/>
    </xf>
    <xf numFmtId="4" fontId="2386" fillId="2381" borderId="2377" xfId="0" applyNumberFormat="1" applyFont="1" applyFill="1" applyBorder="1" applyAlignment="1">
      <alignment horizontal="left" wrapText="1"/>
    </xf>
    <xf numFmtId="4" fontId="2387" fillId="2382" borderId="2378" xfId="0" applyNumberFormat="1" applyFont="1" applyFill="1" applyBorder="1" applyAlignment="1">
      <alignment horizontal="left" wrapText="1"/>
    </xf>
    <xf numFmtId="0" fontId="2388" fillId="2383" borderId="2379" xfId="0" applyFont="1" applyFill="1" applyBorder="1" applyAlignment="1">
      <alignment horizontal="left" wrapText="1"/>
    </xf>
    <xf numFmtId="0" fontId="2389" fillId="2384" borderId="2380" xfId="0" applyFont="1" applyFill="1" applyBorder="1" applyAlignment="1">
      <alignment horizontal="left" wrapText="1"/>
    </xf>
    <xf numFmtId="0" fontId="2390" fillId="2385" borderId="2381" xfId="0" applyFont="1" applyFill="1" applyBorder="1" applyAlignment="1">
      <alignment horizontal="left" wrapText="1"/>
    </xf>
    <xf numFmtId="0" fontId="2391" fillId="2386" borderId="2382" xfId="0" applyFont="1" applyFill="1" applyBorder="1" applyAlignment="1">
      <alignment horizontal="left" wrapText="1"/>
    </xf>
    <xf numFmtId="0" fontId="2392" fillId="2387" borderId="2383" xfId="0" applyFont="1" applyFill="1" applyBorder="1" applyAlignment="1">
      <alignment horizontal="left" wrapText="1"/>
    </xf>
    <xf numFmtId="0" fontId="2393" fillId="2388" borderId="2384" xfId="0" applyFont="1" applyFill="1" applyBorder="1" applyAlignment="1">
      <alignment horizontal="left" wrapText="1"/>
    </xf>
    <xf numFmtId="0" fontId="2394" fillId="2389" borderId="2385" xfId="0" applyFont="1" applyFill="1" applyBorder="1" applyAlignment="1">
      <alignment horizontal="left" wrapText="1"/>
    </xf>
    <xf numFmtId="0" fontId="2395" fillId="2390" borderId="2386" xfId="0" applyFont="1" applyFill="1" applyBorder="1" applyAlignment="1">
      <alignment horizontal="left" wrapText="1"/>
    </xf>
    <xf numFmtId="0" fontId="2396" fillId="2391" borderId="2387" xfId="0" applyFont="1" applyFill="1" applyBorder="1" applyAlignment="1">
      <alignment horizontal="left" wrapText="1"/>
    </xf>
    <xf numFmtId="0" fontId="2397" fillId="2392" borderId="2388" xfId="0" applyFont="1" applyFill="1" applyBorder="1" applyAlignment="1">
      <alignment horizontal="left" wrapText="1"/>
    </xf>
    <xf numFmtId="4" fontId="2398" fillId="2393" borderId="2389" xfId="0" applyNumberFormat="1" applyFont="1" applyFill="1" applyBorder="1" applyAlignment="1">
      <alignment horizontal="left" wrapText="1"/>
    </xf>
    <xf numFmtId="0" fontId="2399" fillId="2394" borderId="2390" xfId="0" applyFont="1" applyFill="1" applyBorder="1" applyAlignment="1">
      <alignment horizontal="left" wrapText="1"/>
    </xf>
    <xf numFmtId="0" fontId="2400" fillId="2395" borderId="2391" xfId="0" applyFont="1" applyFill="1" applyBorder="1" applyAlignment="1">
      <alignment horizontal="left" wrapText="1"/>
    </xf>
    <xf numFmtId="0" fontId="2401" fillId="2396" borderId="2392" xfId="0" applyFont="1" applyFill="1" applyBorder="1" applyAlignment="1">
      <alignment horizontal="left" wrapText="1"/>
    </xf>
    <xf numFmtId="0" fontId="2402" fillId="2397" borderId="2393" xfId="0" applyFont="1" applyFill="1" applyBorder="1" applyAlignment="1">
      <alignment horizontal="left" wrapText="1"/>
    </xf>
    <xf numFmtId="0" fontId="2403" fillId="2398" borderId="2394" xfId="0" applyFont="1" applyFill="1" applyBorder="1" applyAlignment="1">
      <alignment horizontal="left" wrapText="1"/>
    </xf>
    <xf numFmtId="0" fontId="2404" fillId="2399" borderId="2395" xfId="0" applyFont="1" applyFill="1" applyBorder="1" applyAlignment="1">
      <alignment horizontal="left" wrapText="1"/>
    </xf>
    <xf numFmtId="0" fontId="2405" fillId="2400" borderId="2396" xfId="0" applyFont="1" applyFill="1" applyBorder="1" applyAlignment="1">
      <alignment horizontal="left" wrapText="1"/>
    </xf>
    <xf numFmtId="0" fontId="2406" fillId="2401" borderId="2397" xfId="0" applyFont="1" applyFill="1" applyBorder="1" applyAlignment="1">
      <alignment horizontal="left" wrapText="1"/>
    </xf>
    <xf numFmtId="0" fontId="2407" fillId="2402" borderId="2398" xfId="0" applyFont="1" applyFill="1" applyBorder="1" applyAlignment="1">
      <alignment horizontal="left" wrapText="1"/>
    </xf>
    <xf numFmtId="4" fontId="2408" fillId="2403" borderId="2399" xfId="0" applyNumberFormat="1" applyFont="1" applyFill="1" applyBorder="1" applyAlignment="1">
      <alignment horizontal="left" wrapText="1"/>
    </xf>
    <xf numFmtId="4" fontId="2409" fillId="2404" borderId="2400" xfId="0" applyNumberFormat="1" applyFont="1" applyFill="1" applyBorder="1" applyAlignment="1">
      <alignment horizontal="left" wrapText="1"/>
    </xf>
    <xf numFmtId="0" fontId="2410" fillId="2405" borderId="2401" xfId="0" applyFont="1" applyFill="1" applyBorder="1" applyAlignment="1">
      <alignment horizontal="left" wrapText="1"/>
    </xf>
    <xf numFmtId="0" fontId="2411" fillId="2406" borderId="2402" xfId="0" applyFont="1" applyFill="1" applyBorder="1" applyAlignment="1">
      <alignment horizontal="left" wrapText="1"/>
    </xf>
    <xf numFmtId="0" fontId="2412" fillId="2407" borderId="2403" xfId="0" applyFont="1" applyFill="1" applyBorder="1" applyAlignment="1">
      <alignment horizontal="left" wrapText="1"/>
    </xf>
    <xf numFmtId="0" fontId="2413" fillId="2408" borderId="2404" xfId="0" applyFont="1" applyFill="1" applyBorder="1" applyAlignment="1">
      <alignment horizontal="left" wrapText="1"/>
    </xf>
    <xf numFmtId="0" fontId="2414" fillId="2409" borderId="2405" xfId="0" applyFont="1" applyFill="1" applyBorder="1" applyAlignment="1">
      <alignment horizontal="left" wrapText="1"/>
    </xf>
    <xf numFmtId="0" fontId="2415" fillId="2410" borderId="2406" xfId="0" applyFont="1" applyFill="1" applyBorder="1" applyAlignment="1">
      <alignment horizontal="left" wrapText="1"/>
    </xf>
    <xf numFmtId="0" fontId="2416" fillId="2411" borderId="2407" xfId="0" applyFont="1" applyFill="1" applyBorder="1" applyAlignment="1">
      <alignment horizontal="left" wrapText="1"/>
    </xf>
    <xf numFmtId="0" fontId="2417" fillId="2412" borderId="2408" xfId="0" applyFont="1" applyFill="1" applyBorder="1" applyAlignment="1">
      <alignment horizontal="left" wrapText="1"/>
    </xf>
    <xf numFmtId="0" fontId="2418" fillId="2413" borderId="2409" xfId="0" applyFont="1" applyFill="1" applyBorder="1" applyAlignment="1">
      <alignment horizontal="left" wrapText="1"/>
    </xf>
    <xf numFmtId="0" fontId="2419" fillId="2414" borderId="2410" xfId="0" applyFont="1" applyFill="1" applyBorder="1" applyAlignment="1">
      <alignment horizontal="left" wrapText="1"/>
    </xf>
    <xf numFmtId="4" fontId="2420" fillId="2415" borderId="2411" xfId="0" applyNumberFormat="1" applyFont="1" applyFill="1" applyBorder="1" applyAlignment="1">
      <alignment horizontal="left" wrapText="1"/>
    </xf>
    <xf numFmtId="0" fontId="2421" fillId="2416" borderId="2412" xfId="0" applyFont="1" applyFill="1" applyBorder="1" applyAlignment="1">
      <alignment horizontal="left" wrapText="1"/>
    </xf>
    <xf numFmtId="0" fontId="2422" fillId="2417" borderId="2413" xfId="0" applyFont="1" applyFill="1" applyBorder="1" applyAlignment="1">
      <alignment horizontal="left" wrapText="1"/>
    </xf>
    <xf numFmtId="0" fontId="2423" fillId="2418" borderId="2414" xfId="0" applyFont="1" applyFill="1" applyBorder="1" applyAlignment="1">
      <alignment horizontal="left" wrapText="1"/>
    </xf>
    <xf numFmtId="0" fontId="2424" fillId="2419" borderId="2415" xfId="0" applyFont="1" applyFill="1" applyBorder="1" applyAlignment="1">
      <alignment horizontal="left" wrapText="1"/>
    </xf>
    <xf numFmtId="0" fontId="2425" fillId="2420" borderId="2416" xfId="0" applyFont="1" applyFill="1" applyBorder="1" applyAlignment="1">
      <alignment horizontal="left" wrapText="1"/>
    </xf>
    <xf numFmtId="0" fontId="2426" fillId="2421" borderId="2417" xfId="0" applyFont="1" applyFill="1" applyBorder="1" applyAlignment="1">
      <alignment horizontal="left" wrapText="1"/>
    </xf>
    <xf numFmtId="0" fontId="2427" fillId="2422" borderId="2418" xfId="0" applyFont="1" applyFill="1" applyBorder="1" applyAlignment="1">
      <alignment horizontal="left" wrapText="1"/>
    </xf>
    <xf numFmtId="0" fontId="2428" fillId="2423" borderId="2419" xfId="0" applyFont="1" applyFill="1" applyBorder="1" applyAlignment="1">
      <alignment horizontal="left" wrapText="1"/>
    </xf>
    <xf numFmtId="0" fontId="2429" fillId="2424" borderId="2420" xfId="0" applyFont="1" applyFill="1" applyBorder="1" applyAlignment="1">
      <alignment horizontal="left" wrapText="1"/>
    </xf>
    <xf numFmtId="4" fontId="2430" fillId="2425" borderId="2421" xfId="0" applyNumberFormat="1" applyFont="1" applyFill="1" applyBorder="1" applyAlignment="1">
      <alignment horizontal="left" wrapText="1"/>
    </xf>
    <xf numFmtId="4" fontId="2431" fillId="2426" borderId="2422" xfId="0" applyNumberFormat="1" applyFont="1" applyFill="1" applyBorder="1" applyAlignment="1">
      <alignment horizontal="left" wrapText="1"/>
    </xf>
    <xf numFmtId="0" fontId="2432" fillId="2427" borderId="2423" xfId="0" applyFont="1" applyFill="1" applyBorder="1" applyAlignment="1">
      <alignment horizontal="left" wrapText="1"/>
    </xf>
    <xf numFmtId="0" fontId="2433" fillId="2428" borderId="2424" xfId="0" applyFont="1" applyFill="1" applyBorder="1" applyAlignment="1">
      <alignment horizontal="left" wrapText="1"/>
    </xf>
    <xf numFmtId="0" fontId="2434" fillId="2429" borderId="2425" xfId="0" applyFont="1" applyFill="1" applyBorder="1" applyAlignment="1">
      <alignment horizontal="left" wrapText="1"/>
    </xf>
    <xf numFmtId="0" fontId="2435" fillId="2430" borderId="2426" xfId="0" applyFont="1" applyFill="1" applyBorder="1" applyAlignment="1">
      <alignment horizontal="left" wrapText="1"/>
    </xf>
    <xf numFmtId="0" fontId="2436" fillId="2431" borderId="2427" xfId="0" applyFont="1" applyFill="1" applyBorder="1" applyAlignment="1">
      <alignment horizontal="left" wrapText="1"/>
    </xf>
    <xf numFmtId="0" fontId="2437" fillId="2432" borderId="2428" xfId="0" applyFont="1" applyFill="1" applyBorder="1" applyAlignment="1">
      <alignment horizontal="left" wrapText="1"/>
    </xf>
    <xf numFmtId="0" fontId="2438" fillId="2433" borderId="2429" xfId="0" applyFont="1" applyFill="1" applyBorder="1" applyAlignment="1">
      <alignment horizontal="left" wrapText="1"/>
    </xf>
    <xf numFmtId="0" fontId="2439" fillId="2434" borderId="2430" xfId="0" applyFont="1" applyFill="1" applyBorder="1" applyAlignment="1">
      <alignment horizontal="left" wrapText="1"/>
    </xf>
    <xf numFmtId="0" fontId="2440" fillId="2435" borderId="2431" xfId="0" applyFont="1" applyFill="1" applyBorder="1" applyAlignment="1">
      <alignment horizontal="left" wrapText="1"/>
    </xf>
    <xf numFmtId="0" fontId="2441" fillId="2436" borderId="2432" xfId="0" applyFont="1" applyFill="1" applyBorder="1" applyAlignment="1">
      <alignment horizontal="left" wrapText="1"/>
    </xf>
    <xf numFmtId="4" fontId="2442" fillId="2437" borderId="2433" xfId="0" applyNumberFormat="1" applyFont="1" applyFill="1" applyBorder="1" applyAlignment="1">
      <alignment horizontal="left" wrapText="1"/>
    </xf>
    <xf numFmtId="0" fontId="2443" fillId="2438" borderId="2434" xfId="0" applyFont="1" applyFill="1" applyBorder="1" applyAlignment="1">
      <alignment horizontal="left" wrapText="1"/>
    </xf>
    <xf numFmtId="0" fontId="2444" fillId="2439" borderId="2435" xfId="0" applyFont="1" applyFill="1" applyBorder="1" applyAlignment="1">
      <alignment horizontal="left" wrapText="1"/>
    </xf>
    <xf numFmtId="0" fontId="2445" fillId="2440" borderId="2436" xfId="0" applyFont="1" applyFill="1" applyBorder="1" applyAlignment="1">
      <alignment horizontal="left" wrapText="1"/>
    </xf>
    <xf numFmtId="0" fontId="2446" fillId="2441" borderId="2437" xfId="0" applyFont="1" applyFill="1" applyBorder="1" applyAlignment="1">
      <alignment horizontal="left" wrapText="1"/>
    </xf>
    <xf numFmtId="0" fontId="2447" fillId="2442" borderId="2438" xfId="0" applyFont="1" applyFill="1" applyBorder="1" applyAlignment="1">
      <alignment horizontal="left" wrapText="1"/>
    </xf>
    <xf numFmtId="0" fontId="2448" fillId="2443" borderId="2439" xfId="0" applyFont="1" applyFill="1" applyBorder="1" applyAlignment="1">
      <alignment horizontal="left" wrapText="1"/>
    </xf>
    <xf numFmtId="0" fontId="2449" fillId="2444" borderId="2440" xfId="0" applyFont="1" applyFill="1" applyBorder="1" applyAlignment="1">
      <alignment horizontal="left" wrapText="1"/>
    </xf>
    <xf numFmtId="0" fontId="2450" fillId="2445" borderId="2441" xfId="0" applyFont="1" applyFill="1" applyBorder="1" applyAlignment="1">
      <alignment horizontal="left" wrapText="1"/>
    </xf>
    <xf numFmtId="0" fontId="2451" fillId="2446" borderId="2442" xfId="0" applyFont="1" applyFill="1" applyBorder="1" applyAlignment="1">
      <alignment horizontal="left" wrapText="1"/>
    </xf>
    <xf numFmtId="4" fontId="2452" fillId="2447" borderId="2443" xfId="0" applyNumberFormat="1" applyFont="1" applyFill="1" applyBorder="1" applyAlignment="1">
      <alignment horizontal="left" wrapText="1"/>
    </xf>
    <xf numFmtId="4" fontId="2453" fillId="2448" borderId="2444" xfId="0" applyNumberFormat="1" applyFont="1" applyFill="1" applyBorder="1" applyAlignment="1">
      <alignment horizontal="left" wrapText="1"/>
    </xf>
    <xf numFmtId="0" fontId="2454" fillId="2449" borderId="2445" xfId="0" applyFont="1" applyFill="1" applyBorder="1" applyAlignment="1">
      <alignment horizontal="left" wrapText="1"/>
    </xf>
    <xf numFmtId="0" fontId="2455" fillId="2450" borderId="2446" xfId="0" applyFont="1" applyFill="1" applyBorder="1" applyAlignment="1">
      <alignment horizontal="left" wrapText="1"/>
    </xf>
    <xf numFmtId="0" fontId="2456" fillId="2451" borderId="2447" xfId="0" applyFont="1" applyFill="1" applyBorder="1" applyAlignment="1">
      <alignment horizontal="left" wrapText="1"/>
    </xf>
    <xf numFmtId="0" fontId="2457" fillId="2452" borderId="2448" xfId="0" applyFont="1" applyFill="1" applyBorder="1" applyAlignment="1">
      <alignment horizontal="left" wrapText="1"/>
    </xf>
    <xf numFmtId="0" fontId="2458" fillId="2453" borderId="2449" xfId="0" applyFont="1" applyFill="1" applyBorder="1" applyAlignment="1">
      <alignment horizontal="left" wrapText="1"/>
    </xf>
    <xf numFmtId="0" fontId="2459" fillId="2454" borderId="2450" xfId="0" applyFont="1" applyFill="1" applyBorder="1" applyAlignment="1">
      <alignment horizontal="left" wrapText="1"/>
    </xf>
    <xf numFmtId="0" fontId="2460" fillId="2455" borderId="2451" xfId="0" applyFont="1" applyFill="1" applyBorder="1" applyAlignment="1">
      <alignment horizontal="left" wrapText="1"/>
    </xf>
    <xf numFmtId="0" fontId="2461" fillId="2456" borderId="2452" xfId="0" applyFont="1" applyFill="1" applyBorder="1" applyAlignment="1">
      <alignment horizontal="left" wrapText="1"/>
    </xf>
    <xf numFmtId="0" fontId="2462" fillId="2457" borderId="2453" xfId="0" applyFont="1" applyFill="1" applyBorder="1" applyAlignment="1">
      <alignment horizontal="left" wrapText="1"/>
    </xf>
    <xf numFmtId="0" fontId="2463" fillId="2458" borderId="2454" xfId="0" applyFont="1" applyFill="1" applyBorder="1" applyAlignment="1">
      <alignment horizontal="left" wrapText="1"/>
    </xf>
    <xf numFmtId="4" fontId="2464" fillId="2459" borderId="2455" xfId="0" applyNumberFormat="1" applyFont="1" applyFill="1" applyBorder="1" applyAlignment="1">
      <alignment horizontal="left" wrapText="1"/>
    </xf>
    <xf numFmtId="0" fontId="2465" fillId="2460" borderId="2456" xfId="0" applyFont="1" applyFill="1" applyBorder="1" applyAlignment="1">
      <alignment horizontal="left" wrapText="1"/>
    </xf>
    <xf numFmtId="0" fontId="2466" fillId="2461" borderId="2457" xfId="0" applyFont="1" applyFill="1" applyBorder="1" applyAlignment="1">
      <alignment horizontal="left" wrapText="1"/>
    </xf>
    <xf numFmtId="0" fontId="2467" fillId="2462" borderId="2458" xfId="0" applyFont="1" applyFill="1" applyBorder="1" applyAlignment="1">
      <alignment horizontal="left" wrapText="1"/>
    </xf>
    <xf numFmtId="0" fontId="2468" fillId="2463" borderId="2459" xfId="0" applyFont="1" applyFill="1" applyBorder="1" applyAlignment="1">
      <alignment horizontal="left" wrapText="1"/>
    </xf>
    <xf numFmtId="0" fontId="2469" fillId="2464" borderId="2460" xfId="0" applyFont="1" applyFill="1" applyBorder="1" applyAlignment="1">
      <alignment horizontal="left" wrapText="1"/>
    </xf>
    <xf numFmtId="0" fontId="2470" fillId="2465" borderId="2461" xfId="0" applyFont="1" applyFill="1" applyBorder="1" applyAlignment="1">
      <alignment horizontal="left" wrapText="1"/>
    </xf>
    <xf numFmtId="0" fontId="2471" fillId="2466" borderId="2462" xfId="0" applyFont="1" applyFill="1" applyBorder="1" applyAlignment="1">
      <alignment horizontal="left" wrapText="1"/>
    </xf>
    <xf numFmtId="0" fontId="2472" fillId="2467" borderId="2463" xfId="0" applyFont="1" applyFill="1" applyBorder="1" applyAlignment="1">
      <alignment horizontal="left" wrapText="1"/>
    </xf>
    <xf numFmtId="0" fontId="2473" fillId="2468" borderId="2464" xfId="0" applyFont="1" applyFill="1" applyBorder="1" applyAlignment="1">
      <alignment horizontal="left" wrapText="1"/>
    </xf>
    <xf numFmtId="4" fontId="2474" fillId="2469" borderId="2465" xfId="0" applyNumberFormat="1" applyFont="1" applyFill="1" applyBorder="1" applyAlignment="1">
      <alignment horizontal="left" wrapText="1"/>
    </xf>
    <xf numFmtId="4" fontId="2475" fillId="2470" borderId="2466" xfId="0" applyNumberFormat="1" applyFont="1" applyFill="1" applyBorder="1" applyAlignment="1">
      <alignment horizontal="left" wrapText="1"/>
    </xf>
    <xf numFmtId="0" fontId="2476" fillId="2471" borderId="2467" xfId="0" applyFont="1" applyFill="1" applyBorder="1" applyAlignment="1">
      <alignment horizontal="left" wrapText="1"/>
    </xf>
    <xf numFmtId="0" fontId="2477" fillId="2472" borderId="2468" xfId="0" applyFont="1" applyFill="1" applyBorder="1" applyAlignment="1">
      <alignment horizontal="left" wrapText="1"/>
    </xf>
    <xf numFmtId="0" fontId="2478" fillId="2473" borderId="2469" xfId="0" applyFont="1" applyFill="1" applyBorder="1" applyAlignment="1">
      <alignment horizontal="left" wrapText="1"/>
    </xf>
    <xf numFmtId="0" fontId="2479" fillId="2474" borderId="2470" xfId="0" applyFont="1" applyFill="1" applyBorder="1" applyAlignment="1">
      <alignment horizontal="left" wrapText="1"/>
    </xf>
    <xf numFmtId="0" fontId="2480" fillId="2475" borderId="2471" xfId="0" applyFont="1" applyFill="1" applyBorder="1" applyAlignment="1">
      <alignment horizontal="left" wrapText="1"/>
    </xf>
    <xf numFmtId="0" fontId="2481" fillId="2476" borderId="2472" xfId="0" applyFont="1" applyFill="1" applyBorder="1" applyAlignment="1">
      <alignment horizontal="left" wrapText="1"/>
    </xf>
    <xf numFmtId="0" fontId="2482" fillId="2477" borderId="2473" xfId="0" applyFont="1" applyFill="1" applyBorder="1" applyAlignment="1">
      <alignment horizontal="left" wrapText="1"/>
    </xf>
    <xf numFmtId="0" fontId="2483" fillId="2478" borderId="2474" xfId="0" applyFont="1" applyFill="1" applyBorder="1" applyAlignment="1">
      <alignment horizontal="left" wrapText="1"/>
    </xf>
    <xf numFmtId="0" fontId="2484" fillId="2479" borderId="2475" xfId="0" applyFont="1" applyFill="1" applyBorder="1" applyAlignment="1">
      <alignment horizontal="left" wrapText="1"/>
    </xf>
    <xf numFmtId="0" fontId="2485" fillId="2480" borderId="2476" xfId="0" applyFont="1" applyFill="1" applyBorder="1" applyAlignment="1">
      <alignment horizontal="left" wrapText="1"/>
    </xf>
    <xf numFmtId="4" fontId="2486" fillId="2481" borderId="2477" xfId="0" applyNumberFormat="1" applyFont="1" applyFill="1" applyBorder="1" applyAlignment="1">
      <alignment horizontal="left" wrapText="1"/>
    </xf>
    <xf numFmtId="0" fontId="2487" fillId="2482" borderId="2478" xfId="0" applyFont="1" applyFill="1" applyBorder="1" applyAlignment="1">
      <alignment horizontal="left" wrapText="1"/>
    </xf>
    <xf numFmtId="0" fontId="2488" fillId="2483" borderId="2479" xfId="0" applyFont="1" applyFill="1" applyBorder="1" applyAlignment="1">
      <alignment horizontal="left" wrapText="1"/>
    </xf>
    <xf numFmtId="0" fontId="2489" fillId="2484" borderId="2480" xfId="0" applyFont="1" applyFill="1" applyBorder="1" applyAlignment="1">
      <alignment horizontal="left" wrapText="1"/>
    </xf>
    <xf numFmtId="0" fontId="2490" fillId="2485" borderId="2481" xfId="0" applyFont="1" applyFill="1" applyBorder="1" applyAlignment="1">
      <alignment horizontal="left" wrapText="1"/>
    </xf>
    <xf numFmtId="0" fontId="2491" fillId="2486" borderId="2482" xfId="0" applyFont="1" applyFill="1" applyBorder="1" applyAlignment="1">
      <alignment horizontal="left" wrapText="1"/>
    </xf>
    <xf numFmtId="0" fontId="2492" fillId="2487" borderId="2483" xfId="0" applyFont="1" applyFill="1" applyBorder="1" applyAlignment="1">
      <alignment horizontal="left" wrapText="1"/>
    </xf>
    <xf numFmtId="0" fontId="2493" fillId="2488" borderId="2484" xfId="0" applyFont="1" applyFill="1" applyBorder="1" applyAlignment="1">
      <alignment horizontal="left" wrapText="1"/>
    </xf>
    <xf numFmtId="0" fontId="2494" fillId="2489" borderId="2485" xfId="0" applyFont="1" applyFill="1" applyBorder="1" applyAlignment="1">
      <alignment horizontal="left" wrapText="1"/>
    </xf>
    <xf numFmtId="0" fontId="2495" fillId="2490" borderId="2486" xfId="0" applyFont="1" applyFill="1" applyBorder="1" applyAlignment="1">
      <alignment horizontal="left" wrapText="1"/>
    </xf>
    <xf numFmtId="4" fontId="2496" fillId="2491" borderId="2487" xfId="0" applyNumberFormat="1" applyFont="1" applyFill="1" applyBorder="1" applyAlignment="1">
      <alignment horizontal="left" wrapText="1"/>
    </xf>
    <xf numFmtId="4" fontId="2497" fillId="2492" borderId="2488" xfId="0" applyNumberFormat="1" applyFont="1" applyFill="1" applyBorder="1" applyAlignment="1">
      <alignment horizontal="left" wrapText="1"/>
    </xf>
    <xf numFmtId="0" fontId="2498" fillId="2493" borderId="2489" xfId="0" applyFont="1" applyFill="1" applyBorder="1" applyAlignment="1">
      <alignment horizontal="left" wrapText="1"/>
    </xf>
    <xf numFmtId="0" fontId="2499" fillId="2494" borderId="2490" xfId="0" applyFont="1" applyFill="1" applyBorder="1" applyAlignment="1">
      <alignment horizontal="left" wrapText="1"/>
    </xf>
    <xf numFmtId="0" fontId="2500" fillId="2495" borderId="2491" xfId="0" applyFont="1" applyFill="1" applyBorder="1" applyAlignment="1">
      <alignment horizontal="left" wrapText="1"/>
    </xf>
    <xf numFmtId="0" fontId="2501" fillId="2496" borderId="2492" xfId="0" applyFont="1" applyFill="1" applyBorder="1" applyAlignment="1">
      <alignment horizontal="left" wrapText="1"/>
    </xf>
    <xf numFmtId="0" fontId="2502" fillId="2497" borderId="2493" xfId="0" applyFont="1" applyFill="1" applyBorder="1" applyAlignment="1">
      <alignment horizontal="left" wrapText="1"/>
    </xf>
    <xf numFmtId="0" fontId="2503" fillId="2498" borderId="2494" xfId="0" applyFont="1" applyFill="1" applyBorder="1" applyAlignment="1">
      <alignment horizontal="left" wrapText="1"/>
    </xf>
    <xf numFmtId="0" fontId="2504" fillId="2499" borderId="2495" xfId="0" applyFont="1" applyFill="1" applyBorder="1" applyAlignment="1">
      <alignment horizontal="left" wrapText="1"/>
    </xf>
    <xf numFmtId="0" fontId="2505" fillId="2500" borderId="2496" xfId="0" applyFont="1" applyFill="1" applyBorder="1" applyAlignment="1">
      <alignment horizontal="left" wrapText="1"/>
    </xf>
    <xf numFmtId="0" fontId="2506" fillId="2501" borderId="2497" xfId="0" applyFont="1" applyFill="1" applyBorder="1" applyAlignment="1">
      <alignment horizontal="left" wrapText="1"/>
    </xf>
    <xf numFmtId="0" fontId="2507" fillId="2502" borderId="2498" xfId="0" applyFont="1" applyFill="1" applyBorder="1" applyAlignment="1">
      <alignment horizontal="left" wrapText="1"/>
    </xf>
    <xf numFmtId="4" fontId="2508" fillId="2503" borderId="2499" xfId="0" applyNumberFormat="1" applyFont="1" applyFill="1" applyBorder="1" applyAlignment="1">
      <alignment horizontal="left" wrapText="1"/>
    </xf>
    <xf numFmtId="0" fontId="2509" fillId="2504" borderId="2500" xfId="0" applyFont="1" applyFill="1" applyBorder="1" applyAlignment="1">
      <alignment horizontal="left" wrapText="1"/>
    </xf>
    <xf numFmtId="0" fontId="2510" fillId="2505" borderId="2501" xfId="0" applyFont="1" applyFill="1" applyBorder="1" applyAlignment="1">
      <alignment horizontal="left" wrapText="1"/>
    </xf>
    <xf numFmtId="0" fontId="2511" fillId="2506" borderId="2502" xfId="0" applyFont="1" applyFill="1" applyBorder="1" applyAlignment="1">
      <alignment horizontal="left" wrapText="1"/>
    </xf>
    <xf numFmtId="0" fontId="2512" fillId="2507" borderId="2503" xfId="0" applyFont="1" applyFill="1" applyBorder="1" applyAlignment="1">
      <alignment horizontal="left" wrapText="1"/>
    </xf>
    <xf numFmtId="0" fontId="2513" fillId="2508" borderId="2504" xfId="0" applyFont="1" applyFill="1" applyBorder="1" applyAlignment="1">
      <alignment horizontal="left" wrapText="1"/>
    </xf>
    <xf numFmtId="0" fontId="2514" fillId="2509" borderId="2505" xfId="0" applyFont="1" applyFill="1" applyBorder="1" applyAlignment="1">
      <alignment horizontal="left" wrapText="1"/>
    </xf>
    <xf numFmtId="0" fontId="2515" fillId="2510" borderId="2506" xfId="0" applyFont="1" applyFill="1" applyBorder="1" applyAlignment="1">
      <alignment horizontal="left" wrapText="1"/>
    </xf>
    <xf numFmtId="0" fontId="2516" fillId="2511" borderId="2507" xfId="0" applyFont="1" applyFill="1" applyBorder="1" applyAlignment="1">
      <alignment horizontal="left" wrapText="1"/>
    </xf>
    <xf numFmtId="0" fontId="2517" fillId="2512" borderId="2508" xfId="0" applyFont="1" applyFill="1" applyBorder="1" applyAlignment="1">
      <alignment horizontal="left" wrapText="1"/>
    </xf>
    <xf numFmtId="4" fontId="2518" fillId="2513" borderId="2509" xfId="0" applyNumberFormat="1" applyFont="1" applyFill="1" applyBorder="1" applyAlignment="1">
      <alignment horizontal="left" wrapText="1"/>
    </xf>
    <xf numFmtId="4" fontId="2519" fillId="2514" borderId="2510" xfId="0" applyNumberFormat="1" applyFont="1" applyFill="1" applyBorder="1" applyAlignment="1">
      <alignment horizontal="left" wrapText="1"/>
    </xf>
    <xf numFmtId="0" fontId="2520" fillId="2515" borderId="2511" xfId="0" applyFont="1" applyFill="1" applyBorder="1" applyAlignment="1">
      <alignment horizontal="left" wrapText="1"/>
    </xf>
    <xf numFmtId="0" fontId="2521" fillId="2516" borderId="2512" xfId="0" applyFont="1" applyFill="1" applyBorder="1" applyAlignment="1">
      <alignment horizontal="left" wrapText="1"/>
    </xf>
    <xf numFmtId="0" fontId="2522" fillId="2517" borderId="2513" xfId="0" applyFont="1" applyFill="1" applyBorder="1" applyAlignment="1">
      <alignment horizontal="left" wrapText="1"/>
    </xf>
    <xf numFmtId="0" fontId="2523" fillId="2518" borderId="2514" xfId="0" applyFont="1" applyFill="1" applyBorder="1" applyAlignment="1">
      <alignment horizontal="left" wrapText="1"/>
    </xf>
    <xf numFmtId="0" fontId="2524" fillId="2519" borderId="2515" xfId="0" applyFont="1" applyFill="1" applyBorder="1" applyAlignment="1">
      <alignment horizontal="left" wrapText="1"/>
    </xf>
    <xf numFmtId="0" fontId="2525" fillId="2520" borderId="2516" xfId="0" applyFont="1" applyFill="1" applyBorder="1" applyAlignment="1">
      <alignment horizontal="left" wrapText="1"/>
    </xf>
    <xf numFmtId="0" fontId="2526" fillId="2521" borderId="2517" xfId="0" applyFont="1" applyFill="1" applyBorder="1" applyAlignment="1">
      <alignment horizontal="left" wrapText="1"/>
    </xf>
    <xf numFmtId="0" fontId="2527" fillId="2522" borderId="2518" xfId="0" applyFont="1" applyFill="1" applyBorder="1" applyAlignment="1">
      <alignment horizontal="left" wrapText="1"/>
    </xf>
    <xf numFmtId="0" fontId="2528" fillId="2523" borderId="2519" xfId="0" applyFont="1" applyFill="1" applyBorder="1" applyAlignment="1">
      <alignment horizontal="left" wrapText="1"/>
    </xf>
    <xf numFmtId="0" fontId="2529" fillId="2524" borderId="2520" xfId="0" applyFont="1" applyFill="1" applyBorder="1" applyAlignment="1">
      <alignment horizontal="left" wrapText="1"/>
    </xf>
    <xf numFmtId="4" fontId="2530" fillId="2525" borderId="2521" xfId="0" applyNumberFormat="1" applyFont="1" applyFill="1" applyBorder="1" applyAlignment="1">
      <alignment horizontal="left" wrapText="1"/>
    </xf>
    <xf numFmtId="0" fontId="2531" fillId="2526" borderId="2522" xfId="0" applyFont="1" applyFill="1" applyBorder="1" applyAlignment="1">
      <alignment horizontal="left" wrapText="1"/>
    </xf>
    <xf numFmtId="0" fontId="2532" fillId="2527" borderId="2523" xfId="0" applyFont="1" applyFill="1" applyBorder="1" applyAlignment="1">
      <alignment horizontal="left" wrapText="1"/>
    </xf>
    <xf numFmtId="0" fontId="2533" fillId="2528" borderId="2524" xfId="0" applyFont="1" applyFill="1" applyBorder="1" applyAlignment="1">
      <alignment horizontal="left" wrapText="1"/>
    </xf>
    <xf numFmtId="0" fontId="2534" fillId="2529" borderId="2525" xfId="0" applyFont="1" applyFill="1" applyBorder="1" applyAlignment="1">
      <alignment horizontal="left" wrapText="1"/>
    </xf>
    <xf numFmtId="0" fontId="2535" fillId="2530" borderId="2526" xfId="0" applyFont="1" applyFill="1" applyBorder="1" applyAlignment="1">
      <alignment horizontal="left" wrapText="1"/>
    </xf>
    <xf numFmtId="0" fontId="2536" fillId="2531" borderId="2527" xfId="0" applyFont="1" applyFill="1" applyBorder="1" applyAlignment="1">
      <alignment horizontal="left" wrapText="1"/>
    </xf>
    <xf numFmtId="0" fontId="2537" fillId="2532" borderId="2528" xfId="0" applyFont="1" applyFill="1" applyBorder="1" applyAlignment="1">
      <alignment horizontal="left" wrapText="1"/>
    </xf>
    <xf numFmtId="0" fontId="2538" fillId="2533" borderId="2529" xfId="0" applyFont="1" applyFill="1" applyBorder="1" applyAlignment="1">
      <alignment horizontal="left" wrapText="1"/>
    </xf>
    <xf numFmtId="0" fontId="2539" fillId="2534" borderId="2530" xfId="0" applyFont="1" applyFill="1" applyBorder="1" applyAlignment="1">
      <alignment horizontal="left" wrapText="1"/>
    </xf>
    <xf numFmtId="4" fontId="2540" fillId="2535" borderId="2531" xfId="0" applyNumberFormat="1" applyFont="1" applyFill="1" applyBorder="1" applyAlignment="1">
      <alignment horizontal="left" wrapText="1"/>
    </xf>
    <xf numFmtId="4" fontId="2541" fillId="2536" borderId="2532" xfId="0" applyNumberFormat="1" applyFont="1" applyFill="1" applyBorder="1" applyAlignment="1">
      <alignment horizontal="left" wrapText="1"/>
    </xf>
    <xf numFmtId="0" fontId="2542" fillId="2537" borderId="2533" xfId="0" applyFont="1" applyFill="1" applyBorder="1" applyAlignment="1">
      <alignment horizontal="left" wrapText="1"/>
    </xf>
    <xf numFmtId="0" fontId="2543" fillId="2538" borderId="2534" xfId="0" applyFont="1" applyFill="1" applyBorder="1" applyAlignment="1">
      <alignment horizontal="left" wrapText="1"/>
    </xf>
    <xf numFmtId="0" fontId="2544" fillId="2539" borderId="2535" xfId="0" applyFont="1" applyFill="1" applyBorder="1" applyAlignment="1">
      <alignment horizontal="left" wrapText="1"/>
    </xf>
    <xf numFmtId="0" fontId="2545" fillId="2540" borderId="2536" xfId="0" applyFont="1" applyFill="1" applyBorder="1" applyAlignment="1">
      <alignment horizontal="left" wrapText="1"/>
    </xf>
    <xf numFmtId="0" fontId="2546" fillId="2541" borderId="2537" xfId="0" applyFont="1" applyFill="1" applyBorder="1" applyAlignment="1">
      <alignment horizontal="left" wrapText="1"/>
    </xf>
    <xf numFmtId="0" fontId="2547" fillId="2542" borderId="2538" xfId="0" applyFont="1" applyFill="1" applyBorder="1" applyAlignment="1">
      <alignment horizontal="left" wrapText="1"/>
    </xf>
    <xf numFmtId="0" fontId="2548" fillId="2543" borderId="2539" xfId="0" applyFont="1" applyFill="1" applyBorder="1" applyAlignment="1">
      <alignment horizontal="left" wrapText="1"/>
    </xf>
    <xf numFmtId="0" fontId="2549" fillId="2544" borderId="2540" xfId="0" applyFont="1" applyFill="1" applyBorder="1" applyAlignment="1">
      <alignment horizontal="left" wrapText="1"/>
    </xf>
    <xf numFmtId="0" fontId="2550" fillId="2545" borderId="2541" xfId="0" applyFont="1" applyFill="1" applyBorder="1" applyAlignment="1">
      <alignment horizontal="left" wrapText="1"/>
    </xf>
    <xf numFmtId="0" fontId="2551" fillId="2546" borderId="2542" xfId="0" applyFont="1" applyFill="1" applyBorder="1" applyAlignment="1">
      <alignment horizontal="left" wrapText="1"/>
    </xf>
    <xf numFmtId="4" fontId="2552" fillId="2547" borderId="2543" xfId="0" applyNumberFormat="1" applyFont="1" applyFill="1" applyBorder="1" applyAlignment="1">
      <alignment horizontal="left" wrapText="1"/>
    </xf>
    <xf numFmtId="0" fontId="2553" fillId="2548" borderId="2544" xfId="0" applyFont="1" applyFill="1" applyBorder="1" applyAlignment="1">
      <alignment horizontal="left" wrapText="1"/>
    </xf>
    <xf numFmtId="0" fontId="2554" fillId="2549" borderId="2545" xfId="0" applyFont="1" applyFill="1" applyBorder="1" applyAlignment="1">
      <alignment horizontal="left" wrapText="1"/>
    </xf>
    <xf numFmtId="0" fontId="2555" fillId="2550" borderId="2546" xfId="0" applyFont="1" applyFill="1" applyBorder="1" applyAlignment="1">
      <alignment horizontal="left" wrapText="1"/>
    </xf>
    <xf numFmtId="0" fontId="2556" fillId="2551" borderId="2547" xfId="0" applyFont="1" applyFill="1" applyBorder="1" applyAlignment="1">
      <alignment horizontal="left" wrapText="1"/>
    </xf>
    <xf numFmtId="0" fontId="2557" fillId="2552" borderId="2548" xfId="0" applyFont="1" applyFill="1" applyBorder="1" applyAlignment="1">
      <alignment horizontal="left" wrapText="1"/>
    </xf>
    <xf numFmtId="0" fontId="2558" fillId="2553" borderId="2549" xfId="0" applyFont="1" applyFill="1" applyBorder="1" applyAlignment="1">
      <alignment horizontal="left" wrapText="1"/>
    </xf>
    <xf numFmtId="0" fontId="2559" fillId="2554" borderId="2550" xfId="0" applyFont="1" applyFill="1" applyBorder="1" applyAlignment="1">
      <alignment horizontal="left" wrapText="1"/>
    </xf>
    <xf numFmtId="0" fontId="2560" fillId="2555" borderId="2551" xfId="0" applyFont="1" applyFill="1" applyBorder="1" applyAlignment="1">
      <alignment horizontal="left" wrapText="1"/>
    </xf>
    <xf numFmtId="0" fontId="2561" fillId="2556" borderId="2552" xfId="0" applyFont="1" applyFill="1" applyBorder="1" applyAlignment="1">
      <alignment horizontal="left" wrapText="1"/>
    </xf>
    <xf numFmtId="4" fontId="2562" fillId="2557" borderId="2553" xfId="0" applyNumberFormat="1" applyFont="1" applyFill="1" applyBorder="1" applyAlignment="1">
      <alignment horizontal="left" wrapText="1"/>
    </xf>
    <xf numFmtId="4" fontId="2563" fillId="2558" borderId="2554" xfId="0" applyNumberFormat="1" applyFont="1" applyFill="1" applyBorder="1" applyAlignment="1">
      <alignment horizontal="left" wrapText="1"/>
    </xf>
    <xf numFmtId="0" fontId="2564" fillId="2559" borderId="2555" xfId="0" applyFont="1" applyFill="1" applyBorder="1" applyAlignment="1">
      <alignment horizontal="left" wrapText="1"/>
    </xf>
    <xf numFmtId="0" fontId="2565" fillId="2560" borderId="2556" xfId="0" applyFont="1" applyFill="1" applyBorder="1" applyAlignment="1">
      <alignment horizontal="left" wrapText="1"/>
    </xf>
    <xf numFmtId="0" fontId="2566" fillId="2561" borderId="2557" xfId="0" applyFont="1" applyFill="1" applyBorder="1" applyAlignment="1">
      <alignment horizontal="left" wrapText="1"/>
    </xf>
    <xf numFmtId="0" fontId="2567" fillId="2562" borderId="2558" xfId="0" applyFont="1" applyFill="1" applyBorder="1" applyAlignment="1">
      <alignment horizontal="left" wrapText="1"/>
    </xf>
    <xf numFmtId="0" fontId="2568" fillId="2563" borderId="2559" xfId="0" applyFont="1" applyFill="1" applyBorder="1" applyAlignment="1">
      <alignment horizontal="left" wrapText="1"/>
    </xf>
    <xf numFmtId="0" fontId="2569" fillId="2564" borderId="2560" xfId="0" applyFont="1" applyFill="1" applyBorder="1" applyAlignment="1">
      <alignment horizontal="left" wrapText="1"/>
    </xf>
    <xf numFmtId="0" fontId="2570" fillId="2565" borderId="2561" xfId="0" applyFont="1" applyFill="1" applyBorder="1" applyAlignment="1">
      <alignment horizontal="left" wrapText="1"/>
    </xf>
    <xf numFmtId="0" fontId="2571" fillId="2566" borderId="2562" xfId="0" applyFont="1" applyFill="1" applyBorder="1" applyAlignment="1">
      <alignment horizontal="left" wrapText="1"/>
    </xf>
    <xf numFmtId="0" fontId="2572" fillId="2567" borderId="2563" xfId="0" applyFont="1" applyFill="1" applyBorder="1" applyAlignment="1">
      <alignment horizontal="left" wrapText="1"/>
    </xf>
    <xf numFmtId="0" fontId="2573" fillId="2568" borderId="2564" xfId="0" applyFont="1" applyFill="1" applyBorder="1" applyAlignment="1">
      <alignment horizontal="left" wrapText="1"/>
    </xf>
    <xf numFmtId="4" fontId="2574" fillId="2569" borderId="2565" xfId="0" applyNumberFormat="1" applyFont="1" applyFill="1" applyBorder="1" applyAlignment="1">
      <alignment horizontal="left" wrapText="1"/>
    </xf>
    <xf numFmtId="0" fontId="2575" fillId="2570" borderId="2566" xfId="0" applyFont="1" applyFill="1" applyBorder="1" applyAlignment="1">
      <alignment horizontal="left" wrapText="1"/>
    </xf>
    <xf numFmtId="0" fontId="2576" fillId="2571" borderId="2567" xfId="0" applyFont="1" applyFill="1" applyBorder="1" applyAlignment="1">
      <alignment horizontal="left" wrapText="1"/>
    </xf>
    <xf numFmtId="0" fontId="2577" fillId="2572" borderId="2568" xfId="0" applyFont="1" applyFill="1" applyBorder="1" applyAlignment="1">
      <alignment horizontal="left" wrapText="1"/>
    </xf>
    <xf numFmtId="0" fontId="2578" fillId="2573" borderId="2569" xfId="0" applyFont="1" applyFill="1" applyBorder="1" applyAlignment="1">
      <alignment horizontal="left" wrapText="1"/>
    </xf>
    <xf numFmtId="0" fontId="2579" fillId="2574" borderId="2570" xfId="0" applyFont="1" applyFill="1" applyBorder="1" applyAlignment="1">
      <alignment horizontal="left" wrapText="1"/>
    </xf>
    <xf numFmtId="0" fontId="2580" fillId="2575" borderId="2571" xfId="0" applyFont="1" applyFill="1" applyBorder="1" applyAlignment="1">
      <alignment horizontal="left" wrapText="1"/>
    </xf>
    <xf numFmtId="0" fontId="2581" fillId="2576" borderId="2572" xfId="0" applyFont="1" applyFill="1" applyBorder="1" applyAlignment="1">
      <alignment horizontal="left" wrapText="1"/>
    </xf>
    <xf numFmtId="0" fontId="2582" fillId="2577" borderId="2573" xfId="0" applyFont="1" applyFill="1" applyBorder="1" applyAlignment="1">
      <alignment horizontal="left" wrapText="1"/>
    </xf>
    <xf numFmtId="0" fontId="2583" fillId="2578" borderId="2574" xfId="0" applyFont="1" applyFill="1" applyBorder="1" applyAlignment="1">
      <alignment horizontal="left" wrapText="1"/>
    </xf>
    <xf numFmtId="4" fontId="2584" fillId="2579" borderId="2575" xfId="0" applyNumberFormat="1" applyFont="1" applyFill="1" applyBorder="1" applyAlignment="1">
      <alignment horizontal="left" wrapText="1"/>
    </xf>
    <xf numFmtId="4" fontId="2585" fillId="2580" borderId="2576" xfId="0" applyNumberFormat="1" applyFont="1" applyFill="1" applyBorder="1" applyAlignment="1">
      <alignment horizontal="left" wrapText="1"/>
    </xf>
    <xf numFmtId="0" fontId="2586" fillId="2581" borderId="2577" xfId="0" applyFont="1" applyFill="1" applyBorder="1" applyAlignment="1">
      <alignment horizontal="left" wrapText="1"/>
    </xf>
    <xf numFmtId="0" fontId="2587" fillId="2582" borderId="2578" xfId="0" applyFont="1" applyFill="1" applyBorder="1" applyAlignment="1">
      <alignment horizontal="left" wrapText="1"/>
    </xf>
    <xf numFmtId="0" fontId="2588" fillId="2583" borderId="2579" xfId="0" applyFont="1" applyFill="1" applyBorder="1" applyAlignment="1">
      <alignment horizontal="left" wrapText="1"/>
    </xf>
    <xf numFmtId="0" fontId="2589" fillId="2584" borderId="2580" xfId="0" applyFont="1" applyFill="1" applyBorder="1" applyAlignment="1">
      <alignment horizontal="left" wrapText="1"/>
    </xf>
    <xf numFmtId="0" fontId="2590" fillId="2585" borderId="2581" xfId="0" applyFont="1" applyFill="1" applyBorder="1" applyAlignment="1">
      <alignment horizontal="left" wrapText="1"/>
    </xf>
    <xf numFmtId="0" fontId="2591" fillId="2586" borderId="2582" xfId="0" applyFont="1" applyFill="1" applyBorder="1" applyAlignment="1">
      <alignment horizontal="left" wrapText="1"/>
    </xf>
    <xf numFmtId="0" fontId="2592" fillId="2587" borderId="2583" xfId="0" applyFont="1" applyFill="1" applyBorder="1" applyAlignment="1">
      <alignment horizontal="left" wrapText="1"/>
    </xf>
    <xf numFmtId="0" fontId="2593" fillId="2588" borderId="2584" xfId="0" applyFont="1" applyFill="1" applyBorder="1" applyAlignment="1">
      <alignment horizontal="left" wrapText="1"/>
    </xf>
    <xf numFmtId="0" fontId="2594" fillId="2589" borderId="2585" xfId="0" applyFont="1" applyFill="1" applyBorder="1" applyAlignment="1">
      <alignment horizontal="left" wrapText="1"/>
    </xf>
    <xf numFmtId="0" fontId="2595" fillId="2590" borderId="2586" xfId="0" applyFont="1" applyFill="1" applyBorder="1" applyAlignment="1">
      <alignment horizontal="left" wrapText="1"/>
    </xf>
    <xf numFmtId="4" fontId="2596" fillId="2591" borderId="2587" xfId="0" applyNumberFormat="1" applyFont="1" applyFill="1" applyBorder="1" applyAlignment="1">
      <alignment horizontal="left" wrapText="1"/>
    </xf>
    <xf numFmtId="0" fontId="2597" fillId="2592" borderId="2588" xfId="0" applyFont="1" applyFill="1" applyBorder="1" applyAlignment="1">
      <alignment horizontal="left" wrapText="1"/>
    </xf>
    <xf numFmtId="0" fontId="2598" fillId="2593" borderId="2589" xfId="0" applyFont="1" applyFill="1" applyBorder="1" applyAlignment="1">
      <alignment horizontal="left" wrapText="1"/>
    </xf>
    <xf numFmtId="0" fontId="2599" fillId="2594" borderId="2590" xfId="0" applyFont="1" applyFill="1" applyBorder="1" applyAlignment="1">
      <alignment horizontal="left" wrapText="1"/>
    </xf>
    <xf numFmtId="0" fontId="2600" fillId="2595" borderId="2591" xfId="0" applyFont="1" applyFill="1" applyBorder="1" applyAlignment="1">
      <alignment horizontal="left" wrapText="1"/>
    </xf>
    <xf numFmtId="0" fontId="2601" fillId="2596" borderId="2592" xfId="0" applyFont="1" applyFill="1" applyBorder="1" applyAlignment="1">
      <alignment horizontal="left" wrapText="1"/>
    </xf>
    <xf numFmtId="0" fontId="2602" fillId="2597" borderId="2593" xfId="0" applyFont="1" applyFill="1" applyBorder="1" applyAlignment="1">
      <alignment horizontal="left" wrapText="1"/>
    </xf>
    <xf numFmtId="0" fontId="2603" fillId="2598" borderId="2594" xfId="0" applyFont="1" applyFill="1" applyBorder="1" applyAlignment="1">
      <alignment horizontal="left" wrapText="1"/>
    </xf>
    <xf numFmtId="0" fontId="2604" fillId="2599" borderId="2595" xfId="0" applyFont="1" applyFill="1" applyBorder="1" applyAlignment="1">
      <alignment horizontal="left" wrapText="1"/>
    </xf>
    <xf numFmtId="0" fontId="2605" fillId="2600" borderId="2596" xfId="0" applyFont="1" applyFill="1" applyBorder="1" applyAlignment="1">
      <alignment horizontal="left" wrapText="1"/>
    </xf>
    <xf numFmtId="4" fontId="2606" fillId="2601" borderId="2597" xfId="0" applyNumberFormat="1" applyFont="1" applyFill="1" applyBorder="1" applyAlignment="1">
      <alignment horizontal="left" wrapText="1"/>
    </xf>
    <xf numFmtId="4" fontId="2607" fillId="2602" borderId="2598" xfId="0" applyNumberFormat="1" applyFont="1" applyFill="1" applyBorder="1" applyAlignment="1">
      <alignment horizontal="left" wrapText="1"/>
    </xf>
    <xf numFmtId="0" fontId="2608" fillId="2603" borderId="2599" xfId="0" applyFont="1" applyFill="1" applyBorder="1" applyAlignment="1">
      <alignment horizontal="left" wrapText="1"/>
    </xf>
    <xf numFmtId="0" fontId="2609" fillId="2604" borderId="2600" xfId="0" applyFont="1" applyFill="1" applyBorder="1" applyAlignment="1">
      <alignment horizontal="left" wrapText="1"/>
    </xf>
    <xf numFmtId="0" fontId="2610" fillId="2605" borderId="2601" xfId="0" applyFont="1" applyFill="1" applyBorder="1" applyAlignment="1">
      <alignment horizontal="left" wrapText="1"/>
    </xf>
    <xf numFmtId="0" fontId="2611" fillId="2606" borderId="2602" xfId="0" applyFont="1" applyFill="1" applyBorder="1" applyAlignment="1">
      <alignment horizontal="left" wrapText="1"/>
    </xf>
    <xf numFmtId="0" fontId="2612" fillId="2607" borderId="2603" xfId="0" applyFont="1" applyFill="1" applyBorder="1" applyAlignment="1">
      <alignment horizontal="left" wrapText="1"/>
    </xf>
    <xf numFmtId="0" fontId="2613" fillId="2608" borderId="2604" xfId="0" applyFont="1" applyFill="1" applyBorder="1" applyAlignment="1">
      <alignment horizontal="left" wrapText="1"/>
    </xf>
    <xf numFmtId="0" fontId="2614" fillId="2609" borderId="2605" xfId="0" applyFont="1" applyFill="1" applyBorder="1" applyAlignment="1">
      <alignment horizontal="left" wrapText="1"/>
    </xf>
    <xf numFmtId="0" fontId="2615" fillId="2610" borderId="2606" xfId="0" applyFont="1" applyFill="1" applyBorder="1" applyAlignment="1">
      <alignment horizontal="left" wrapText="1"/>
    </xf>
    <xf numFmtId="0" fontId="2616" fillId="2611" borderId="2607" xfId="0" applyFont="1" applyFill="1" applyBorder="1" applyAlignment="1">
      <alignment horizontal="left" wrapText="1"/>
    </xf>
    <xf numFmtId="0" fontId="2617" fillId="2612" borderId="2608" xfId="0" applyFont="1" applyFill="1" applyBorder="1" applyAlignment="1">
      <alignment horizontal="left" wrapText="1"/>
    </xf>
    <xf numFmtId="4" fontId="2618" fillId="2613" borderId="2609" xfId="0" applyNumberFormat="1" applyFont="1" applyFill="1" applyBorder="1" applyAlignment="1">
      <alignment horizontal="left" wrapText="1"/>
    </xf>
    <xf numFmtId="0" fontId="2619" fillId="2614" borderId="2610" xfId="0" applyFont="1" applyFill="1" applyBorder="1" applyAlignment="1">
      <alignment horizontal="left" wrapText="1"/>
    </xf>
    <xf numFmtId="0" fontId="2620" fillId="2615" borderId="2611" xfId="0" applyFont="1" applyFill="1" applyBorder="1" applyAlignment="1">
      <alignment horizontal="left" wrapText="1"/>
    </xf>
    <xf numFmtId="0" fontId="2621" fillId="2616" borderId="2612" xfId="0" applyFont="1" applyFill="1" applyBorder="1" applyAlignment="1">
      <alignment horizontal="left" wrapText="1"/>
    </xf>
    <xf numFmtId="0" fontId="2622" fillId="2617" borderId="2613" xfId="0" applyFont="1" applyFill="1" applyBorder="1" applyAlignment="1">
      <alignment horizontal="left" wrapText="1"/>
    </xf>
    <xf numFmtId="0" fontId="2623" fillId="2618" borderId="2614" xfId="0" applyFont="1" applyFill="1" applyBorder="1" applyAlignment="1">
      <alignment horizontal="left" wrapText="1"/>
    </xf>
    <xf numFmtId="0" fontId="2624" fillId="2619" borderId="2615" xfId="0" applyFont="1" applyFill="1" applyBorder="1" applyAlignment="1">
      <alignment horizontal="left" wrapText="1"/>
    </xf>
    <xf numFmtId="0" fontId="2625" fillId="2620" borderId="2616" xfId="0" applyFont="1" applyFill="1" applyBorder="1" applyAlignment="1">
      <alignment horizontal="left" wrapText="1"/>
    </xf>
    <xf numFmtId="0" fontId="2626" fillId="2621" borderId="2617" xfId="0" applyFont="1" applyFill="1" applyBorder="1" applyAlignment="1">
      <alignment horizontal="left" wrapText="1"/>
    </xf>
    <xf numFmtId="0" fontId="2627" fillId="2622" borderId="2618" xfId="0" applyFont="1" applyFill="1" applyBorder="1" applyAlignment="1">
      <alignment horizontal="left" wrapText="1"/>
    </xf>
    <xf numFmtId="4" fontId="2628" fillId="2623" borderId="2619" xfId="0" applyNumberFormat="1" applyFont="1" applyFill="1" applyBorder="1" applyAlignment="1">
      <alignment horizontal="left" wrapText="1"/>
    </xf>
    <xf numFmtId="4" fontId="2629" fillId="2624" borderId="2620" xfId="0" applyNumberFormat="1" applyFont="1" applyFill="1" applyBorder="1" applyAlignment="1">
      <alignment horizontal="left" wrapText="1"/>
    </xf>
    <xf numFmtId="0" fontId="2630" fillId="2625" borderId="2621" xfId="0" applyFont="1" applyFill="1" applyBorder="1" applyAlignment="1">
      <alignment horizontal="left" wrapText="1"/>
    </xf>
    <xf numFmtId="0" fontId="2631" fillId="2626" borderId="2622" xfId="0" applyFont="1" applyFill="1" applyBorder="1" applyAlignment="1">
      <alignment horizontal="left" wrapText="1"/>
    </xf>
    <xf numFmtId="0" fontId="2632" fillId="2627" borderId="2623" xfId="0" applyFont="1" applyFill="1" applyBorder="1" applyAlignment="1">
      <alignment horizontal="left" wrapText="1"/>
    </xf>
    <xf numFmtId="0" fontId="2633" fillId="2628" borderId="2624" xfId="0" applyFont="1" applyFill="1" applyBorder="1" applyAlignment="1">
      <alignment horizontal="left" wrapText="1"/>
    </xf>
    <xf numFmtId="0" fontId="2634" fillId="2629" borderId="2625" xfId="0" applyFont="1" applyFill="1" applyBorder="1" applyAlignment="1">
      <alignment horizontal="left" wrapText="1"/>
    </xf>
    <xf numFmtId="0" fontId="2635" fillId="2630" borderId="2626" xfId="0" applyFont="1" applyFill="1" applyBorder="1" applyAlignment="1">
      <alignment horizontal="left" wrapText="1"/>
    </xf>
    <xf numFmtId="0" fontId="2636" fillId="2631" borderId="2627" xfId="0" applyFont="1" applyFill="1" applyBorder="1" applyAlignment="1">
      <alignment horizontal="left" wrapText="1"/>
    </xf>
    <xf numFmtId="0" fontId="2637" fillId="2632" borderId="2628" xfId="0" applyFont="1" applyFill="1" applyBorder="1" applyAlignment="1">
      <alignment horizontal="left" wrapText="1"/>
    </xf>
    <xf numFmtId="0" fontId="2638" fillId="2633" borderId="2629" xfId="0" applyFont="1" applyFill="1" applyBorder="1" applyAlignment="1">
      <alignment horizontal="left" wrapText="1"/>
    </xf>
    <xf numFmtId="0" fontId="2639" fillId="2634" borderId="2630" xfId="0" applyFont="1" applyFill="1" applyBorder="1" applyAlignment="1">
      <alignment horizontal="left" wrapText="1"/>
    </xf>
    <xf numFmtId="4" fontId="2640" fillId="2635" borderId="2631" xfId="0" applyNumberFormat="1" applyFont="1" applyFill="1" applyBorder="1" applyAlignment="1">
      <alignment horizontal="left" wrapText="1"/>
    </xf>
    <xf numFmtId="0" fontId="2641" fillId="2636" borderId="2632" xfId="0" applyFont="1" applyFill="1" applyBorder="1" applyAlignment="1">
      <alignment horizontal="left" wrapText="1"/>
    </xf>
    <xf numFmtId="0" fontId="2642" fillId="2637" borderId="2633" xfId="0" applyFont="1" applyFill="1" applyBorder="1" applyAlignment="1">
      <alignment horizontal="left" wrapText="1"/>
    </xf>
    <xf numFmtId="0" fontId="2643" fillId="2638" borderId="2634" xfId="0" applyFont="1" applyFill="1" applyBorder="1" applyAlignment="1">
      <alignment horizontal="left" wrapText="1"/>
    </xf>
    <xf numFmtId="0" fontId="2644" fillId="2639" borderId="2635" xfId="0" applyFont="1" applyFill="1" applyBorder="1" applyAlignment="1">
      <alignment horizontal="left" wrapText="1"/>
    </xf>
    <xf numFmtId="0" fontId="2645" fillId="2640" borderId="2636" xfId="0" applyFont="1" applyFill="1" applyBorder="1" applyAlignment="1">
      <alignment horizontal="left" wrapText="1"/>
    </xf>
    <xf numFmtId="0" fontId="2646" fillId="2641" borderId="2637" xfId="0" applyFont="1" applyFill="1" applyBorder="1" applyAlignment="1">
      <alignment horizontal="left" wrapText="1"/>
    </xf>
    <xf numFmtId="0" fontId="2647" fillId="2642" borderId="2638" xfId="0" applyFont="1" applyFill="1" applyBorder="1" applyAlignment="1">
      <alignment horizontal="left" wrapText="1"/>
    </xf>
    <xf numFmtId="0" fontId="2648" fillId="2643" borderId="2639" xfId="0" applyFont="1" applyFill="1" applyBorder="1" applyAlignment="1">
      <alignment horizontal="left" wrapText="1"/>
    </xf>
    <xf numFmtId="0" fontId="2649" fillId="2644" borderId="2640" xfId="0" applyFont="1" applyFill="1" applyBorder="1" applyAlignment="1">
      <alignment horizontal="left" wrapText="1"/>
    </xf>
    <xf numFmtId="4" fontId="2650" fillId="2645" borderId="2641" xfId="0" applyNumberFormat="1" applyFont="1" applyFill="1" applyBorder="1" applyAlignment="1">
      <alignment horizontal="left" wrapText="1"/>
    </xf>
    <xf numFmtId="4" fontId="2651" fillId="2646" borderId="2642" xfId="0" applyNumberFormat="1" applyFont="1" applyFill="1" applyBorder="1" applyAlignment="1">
      <alignment horizontal="left" wrapText="1"/>
    </xf>
    <xf numFmtId="0" fontId="2652" fillId="2647" borderId="2643" xfId="0" applyFont="1" applyFill="1" applyBorder="1" applyAlignment="1">
      <alignment horizontal="left" wrapText="1"/>
    </xf>
    <xf numFmtId="0" fontId="2653" fillId="2648" borderId="2644" xfId="0" applyFont="1" applyFill="1" applyBorder="1" applyAlignment="1">
      <alignment horizontal="left" wrapText="1"/>
    </xf>
    <xf numFmtId="0" fontId="2654" fillId="2649" borderId="2645" xfId="0" applyFont="1" applyFill="1" applyBorder="1" applyAlignment="1">
      <alignment horizontal="left" wrapText="1"/>
    </xf>
    <xf numFmtId="0" fontId="2655" fillId="2650" borderId="2646" xfId="0" applyFont="1" applyFill="1" applyBorder="1" applyAlignment="1">
      <alignment horizontal="left" wrapText="1"/>
    </xf>
    <xf numFmtId="0" fontId="2656" fillId="2651" borderId="2647" xfId="0" applyFont="1" applyFill="1" applyBorder="1" applyAlignment="1">
      <alignment horizontal="left" wrapText="1"/>
    </xf>
    <xf numFmtId="0" fontId="2657" fillId="2652" borderId="2648" xfId="0" applyFont="1" applyFill="1" applyBorder="1" applyAlignment="1">
      <alignment horizontal="left" wrapText="1"/>
    </xf>
    <xf numFmtId="0" fontId="2658" fillId="2653" borderId="2649" xfId="0" applyFont="1" applyFill="1" applyBorder="1" applyAlignment="1">
      <alignment horizontal="left" wrapText="1"/>
    </xf>
    <xf numFmtId="0" fontId="2659" fillId="2654" borderId="2650" xfId="0" applyFont="1" applyFill="1" applyBorder="1" applyAlignment="1">
      <alignment horizontal="left" wrapText="1"/>
    </xf>
    <xf numFmtId="0" fontId="2660" fillId="2655" borderId="2651" xfId="0" applyFont="1" applyFill="1" applyBorder="1" applyAlignment="1">
      <alignment horizontal="left" wrapText="1"/>
    </xf>
    <xf numFmtId="0" fontId="2661" fillId="2656" borderId="2652" xfId="0" applyFont="1" applyFill="1" applyBorder="1" applyAlignment="1">
      <alignment horizontal="left" wrapText="1"/>
    </xf>
    <xf numFmtId="4" fontId="2662" fillId="2657" borderId="2653" xfId="0" applyNumberFormat="1" applyFont="1" applyFill="1" applyBorder="1" applyAlignment="1">
      <alignment horizontal="left" wrapText="1"/>
    </xf>
    <xf numFmtId="0" fontId="2663" fillId="2658" borderId="2654" xfId="0" applyFont="1" applyFill="1" applyBorder="1" applyAlignment="1">
      <alignment horizontal="left" wrapText="1"/>
    </xf>
    <xf numFmtId="0" fontId="2664" fillId="2659" borderId="2655" xfId="0" applyFont="1" applyFill="1" applyBorder="1" applyAlignment="1">
      <alignment horizontal="left" wrapText="1"/>
    </xf>
    <xf numFmtId="0" fontId="2665" fillId="2660" borderId="2656" xfId="0" applyFont="1" applyFill="1" applyBorder="1" applyAlignment="1">
      <alignment horizontal="left" wrapText="1"/>
    </xf>
    <xf numFmtId="0" fontId="2666" fillId="2661" borderId="2657" xfId="0" applyFont="1" applyFill="1" applyBorder="1" applyAlignment="1">
      <alignment horizontal="left" wrapText="1"/>
    </xf>
    <xf numFmtId="0" fontId="2667" fillId="2662" borderId="2658" xfId="0" applyFont="1" applyFill="1" applyBorder="1" applyAlignment="1">
      <alignment horizontal="left" wrapText="1"/>
    </xf>
    <xf numFmtId="0" fontId="2668" fillId="2663" borderId="2659" xfId="0" applyFont="1" applyFill="1" applyBorder="1" applyAlignment="1">
      <alignment horizontal="left" wrapText="1"/>
    </xf>
    <xf numFmtId="0" fontId="2669" fillId="2664" borderId="2660" xfId="0" applyFont="1" applyFill="1" applyBorder="1" applyAlignment="1">
      <alignment horizontal="left" wrapText="1"/>
    </xf>
    <xf numFmtId="0" fontId="2670" fillId="2665" borderId="2661" xfId="0" applyFont="1" applyFill="1" applyBorder="1" applyAlignment="1">
      <alignment horizontal="left" wrapText="1"/>
    </xf>
    <xf numFmtId="0" fontId="2671" fillId="2666" borderId="2662" xfId="0" applyFont="1" applyFill="1" applyBorder="1" applyAlignment="1">
      <alignment horizontal="left" wrapText="1"/>
    </xf>
    <xf numFmtId="4" fontId="2672" fillId="2667" borderId="2663" xfId="0" applyNumberFormat="1" applyFont="1" applyFill="1" applyBorder="1" applyAlignment="1">
      <alignment horizontal="left" wrapText="1"/>
    </xf>
    <xf numFmtId="4" fontId="2673" fillId="2668" borderId="2664" xfId="0" applyNumberFormat="1" applyFont="1" applyFill="1" applyBorder="1" applyAlignment="1">
      <alignment horizontal="left" wrapText="1"/>
    </xf>
    <xf numFmtId="0" fontId="2674" fillId="2669" borderId="2665" xfId="0" applyFont="1" applyFill="1" applyBorder="1" applyAlignment="1">
      <alignment horizontal="left" wrapText="1"/>
    </xf>
    <xf numFmtId="0" fontId="2675" fillId="2670" borderId="2666" xfId="0" applyFont="1" applyFill="1" applyBorder="1" applyAlignment="1">
      <alignment horizontal="left" wrapText="1"/>
    </xf>
    <xf numFmtId="0" fontId="2676" fillId="2671" borderId="2667" xfId="0" applyFont="1" applyFill="1" applyBorder="1" applyAlignment="1">
      <alignment horizontal="left" wrapText="1"/>
    </xf>
    <xf numFmtId="0" fontId="2677" fillId="2672" borderId="2668" xfId="0" applyFont="1" applyFill="1" applyBorder="1" applyAlignment="1">
      <alignment horizontal="left" wrapText="1"/>
    </xf>
    <xf numFmtId="0" fontId="2678" fillId="2673" borderId="2669" xfId="0" applyFont="1" applyFill="1" applyBorder="1" applyAlignment="1">
      <alignment horizontal="left" wrapText="1"/>
    </xf>
    <xf numFmtId="0" fontId="2679" fillId="2674" borderId="2670" xfId="0" applyFont="1" applyFill="1" applyBorder="1" applyAlignment="1">
      <alignment horizontal="left" wrapText="1"/>
    </xf>
    <xf numFmtId="0" fontId="2680" fillId="2675" borderId="2671" xfId="0" applyFont="1" applyFill="1" applyBorder="1" applyAlignment="1">
      <alignment horizontal="left" wrapText="1"/>
    </xf>
    <xf numFmtId="0" fontId="2681" fillId="2676" borderId="2672" xfId="0" applyFont="1" applyFill="1" applyBorder="1" applyAlignment="1">
      <alignment horizontal="left" wrapText="1"/>
    </xf>
    <xf numFmtId="0" fontId="2682" fillId="2677" borderId="2673" xfId="0" applyFont="1" applyFill="1" applyBorder="1" applyAlignment="1">
      <alignment horizontal="left" wrapText="1"/>
    </xf>
    <xf numFmtId="0" fontId="2683" fillId="2678" borderId="2674" xfId="0" applyFont="1" applyFill="1" applyBorder="1" applyAlignment="1">
      <alignment horizontal="left" wrapText="1"/>
    </xf>
    <xf numFmtId="4" fontId="2684" fillId="2679" borderId="2675" xfId="0" applyNumberFormat="1" applyFont="1" applyFill="1" applyBorder="1" applyAlignment="1">
      <alignment horizontal="left" wrapText="1"/>
    </xf>
    <xf numFmtId="0" fontId="2685" fillId="2680" borderId="2676" xfId="0" applyFont="1" applyFill="1" applyBorder="1" applyAlignment="1">
      <alignment horizontal="left" wrapText="1"/>
    </xf>
    <xf numFmtId="0" fontId="2686" fillId="2681" borderId="2677" xfId="0" applyFont="1" applyFill="1" applyBorder="1" applyAlignment="1">
      <alignment horizontal="left" wrapText="1"/>
    </xf>
    <xf numFmtId="0" fontId="2687" fillId="2682" borderId="2678" xfId="0" applyFont="1" applyFill="1" applyBorder="1" applyAlignment="1">
      <alignment horizontal="left" wrapText="1"/>
    </xf>
    <xf numFmtId="0" fontId="2688" fillId="2683" borderId="2679" xfId="0" applyFont="1" applyFill="1" applyBorder="1" applyAlignment="1">
      <alignment horizontal="left" wrapText="1"/>
    </xf>
    <xf numFmtId="0" fontId="2689" fillId="2684" borderId="2680" xfId="0" applyFont="1" applyFill="1" applyBorder="1" applyAlignment="1">
      <alignment horizontal="left" wrapText="1"/>
    </xf>
    <xf numFmtId="0" fontId="2690" fillId="2685" borderId="2681" xfId="0" applyFont="1" applyFill="1" applyBorder="1" applyAlignment="1">
      <alignment horizontal="left" wrapText="1"/>
    </xf>
    <xf numFmtId="0" fontId="2691" fillId="2686" borderId="2682" xfId="0" applyFont="1" applyFill="1" applyBorder="1" applyAlignment="1">
      <alignment horizontal="left" wrapText="1"/>
    </xf>
    <xf numFmtId="0" fontId="2692" fillId="2687" borderId="2683" xfId="0" applyFont="1" applyFill="1" applyBorder="1" applyAlignment="1">
      <alignment horizontal="left" wrapText="1"/>
    </xf>
    <xf numFmtId="0" fontId="2693" fillId="2688" borderId="2684" xfId="0" applyFont="1" applyFill="1" applyBorder="1" applyAlignment="1">
      <alignment horizontal="left" wrapText="1"/>
    </xf>
    <xf numFmtId="4" fontId="2694" fillId="2689" borderId="2685" xfId="0" applyNumberFormat="1" applyFont="1" applyFill="1" applyBorder="1" applyAlignment="1">
      <alignment horizontal="left" wrapText="1"/>
    </xf>
    <xf numFmtId="4" fontId="2695" fillId="2690" borderId="2686" xfId="0" applyNumberFormat="1" applyFont="1" applyFill="1" applyBorder="1" applyAlignment="1">
      <alignment horizontal="left" wrapText="1"/>
    </xf>
    <xf numFmtId="0" fontId="2696" fillId="2691" borderId="2687" xfId="0" applyFont="1" applyFill="1" applyBorder="1" applyAlignment="1">
      <alignment horizontal="left" wrapText="1"/>
    </xf>
    <xf numFmtId="0" fontId="2697" fillId="2692" borderId="2688" xfId="0" applyFont="1" applyFill="1" applyBorder="1" applyAlignment="1">
      <alignment horizontal="left" wrapText="1"/>
    </xf>
    <xf numFmtId="0" fontId="2698" fillId="2693" borderId="2689" xfId="0" applyFont="1" applyFill="1" applyBorder="1" applyAlignment="1">
      <alignment horizontal="left" wrapText="1"/>
    </xf>
    <xf numFmtId="0" fontId="2699" fillId="2694" borderId="2690" xfId="0" applyFont="1" applyFill="1" applyBorder="1" applyAlignment="1">
      <alignment horizontal="left" wrapText="1"/>
    </xf>
    <xf numFmtId="0" fontId="2700" fillId="2695" borderId="2691" xfId="0" applyFont="1" applyFill="1" applyBorder="1" applyAlignment="1">
      <alignment horizontal="left" wrapText="1"/>
    </xf>
    <xf numFmtId="0" fontId="2701" fillId="2696" borderId="2692" xfId="0" applyFont="1" applyFill="1" applyBorder="1" applyAlignment="1">
      <alignment horizontal="left" wrapText="1"/>
    </xf>
    <xf numFmtId="0" fontId="2702" fillId="2697" borderId="2693" xfId="0" applyFont="1" applyFill="1" applyBorder="1" applyAlignment="1">
      <alignment horizontal="left" wrapText="1"/>
    </xf>
    <xf numFmtId="0" fontId="2703" fillId="2698" borderId="2694" xfId="0" applyFont="1" applyFill="1" applyBorder="1" applyAlignment="1">
      <alignment horizontal="left" wrapText="1"/>
    </xf>
    <xf numFmtId="0" fontId="2704" fillId="2699" borderId="2695" xfId="0" applyFont="1" applyFill="1" applyBorder="1" applyAlignment="1">
      <alignment horizontal="left" wrapText="1"/>
    </xf>
    <xf numFmtId="0" fontId="2705" fillId="2700" borderId="2696" xfId="0" applyFont="1" applyFill="1" applyBorder="1" applyAlignment="1">
      <alignment horizontal="left" wrapText="1"/>
    </xf>
    <xf numFmtId="4" fontId="2706" fillId="2701" borderId="2697" xfId="0" applyNumberFormat="1" applyFont="1" applyFill="1" applyBorder="1" applyAlignment="1">
      <alignment horizontal="left" wrapText="1"/>
    </xf>
    <xf numFmtId="0" fontId="2707" fillId="2702" borderId="2698" xfId="0" applyFont="1" applyFill="1" applyBorder="1" applyAlignment="1">
      <alignment horizontal="left" wrapText="1"/>
    </xf>
    <xf numFmtId="0" fontId="2708" fillId="2703" borderId="2699" xfId="0" applyFont="1" applyFill="1" applyBorder="1" applyAlignment="1">
      <alignment horizontal="left" wrapText="1"/>
    </xf>
    <xf numFmtId="0" fontId="2709" fillId="2704" borderId="2700" xfId="0" applyFont="1" applyFill="1" applyBorder="1" applyAlignment="1">
      <alignment horizontal="left" wrapText="1"/>
    </xf>
    <xf numFmtId="0" fontId="2710" fillId="2705" borderId="2701" xfId="0" applyFont="1" applyFill="1" applyBorder="1" applyAlignment="1">
      <alignment horizontal="left" wrapText="1"/>
    </xf>
    <xf numFmtId="0" fontId="2711" fillId="2706" borderId="2702" xfId="0" applyFont="1" applyFill="1" applyBorder="1" applyAlignment="1">
      <alignment horizontal="left" wrapText="1"/>
    </xf>
    <xf numFmtId="0" fontId="2712" fillId="2707" borderId="2703" xfId="0" applyFont="1" applyFill="1" applyBorder="1" applyAlignment="1">
      <alignment horizontal="left" wrapText="1"/>
    </xf>
    <xf numFmtId="0" fontId="2713" fillId="2708" borderId="2704" xfId="0" applyFont="1" applyFill="1" applyBorder="1" applyAlignment="1">
      <alignment horizontal="left" wrapText="1"/>
    </xf>
    <xf numFmtId="0" fontId="2714" fillId="2709" borderId="2705" xfId="0" applyFont="1" applyFill="1" applyBorder="1" applyAlignment="1">
      <alignment horizontal="left" wrapText="1"/>
    </xf>
    <xf numFmtId="0" fontId="2715" fillId="2710" borderId="2706" xfId="0" applyFont="1" applyFill="1" applyBorder="1" applyAlignment="1">
      <alignment horizontal="left" wrapText="1"/>
    </xf>
    <xf numFmtId="4" fontId="2716" fillId="2711" borderId="2707" xfId="0" applyNumberFormat="1" applyFont="1" applyFill="1" applyBorder="1" applyAlignment="1">
      <alignment horizontal="left" wrapText="1"/>
    </xf>
    <xf numFmtId="4" fontId="2717" fillId="2712" borderId="2708" xfId="0" applyNumberFormat="1" applyFont="1" applyFill="1" applyBorder="1" applyAlignment="1">
      <alignment horizontal="left" wrapText="1"/>
    </xf>
    <xf numFmtId="0" fontId="2718" fillId="2713" borderId="2709" xfId="0" applyFont="1" applyFill="1" applyBorder="1" applyAlignment="1">
      <alignment horizontal="left" wrapText="1"/>
    </xf>
    <xf numFmtId="0" fontId="2719" fillId="2714" borderId="2710" xfId="0" applyFont="1" applyFill="1" applyBorder="1" applyAlignment="1">
      <alignment horizontal="left" wrapText="1"/>
    </xf>
    <xf numFmtId="0" fontId="2720" fillId="2715" borderId="2711" xfId="0" applyFont="1" applyFill="1" applyBorder="1" applyAlignment="1">
      <alignment horizontal="left" wrapText="1"/>
    </xf>
    <xf numFmtId="0" fontId="2721" fillId="2716" borderId="2712" xfId="0" applyFont="1" applyFill="1" applyBorder="1" applyAlignment="1">
      <alignment horizontal="left" wrapText="1"/>
    </xf>
    <xf numFmtId="0" fontId="2722" fillId="2717" borderId="2713" xfId="0" applyFont="1" applyFill="1" applyBorder="1" applyAlignment="1">
      <alignment horizontal="left" wrapText="1"/>
    </xf>
    <xf numFmtId="0" fontId="2723" fillId="2718" borderId="2714" xfId="0" applyFont="1" applyFill="1" applyBorder="1" applyAlignment="1">
      <alignment horizontal="left" wrapText="1"/>
    </xf>
    <xf numFmtId="0" fontId="2724" fillId="2719" borderId="2715" xfId="0" applyFont="1" applyFill="1" applyBorder="1" applyAlignment="1">
      <alignment horizontal="left" wrapText="1"/>
    </xf>
    <xf numFmtId="0" fontId="2725" fillId="2720" borderId="2716" xfId="0" applyFont="1" applyFill="1" applyBorder="1" applyAlignment="1">
      <alignment horizontal="left" wrapText="1"/>
    </xf>
    <xf numFmtId="0" fontId="2726" fillId="2721" borderId="2717" xfId="0" applyFont="1" applyFill="1" applyBorder="1" applyAlignment="1">
      <alignment horizontal="left" wrapText="1"/>
    </xf>
    <xf numFmtId="0" fontId="2727" fillId="2722" borderId="2718" xfId="0" applyFont="1" applyFill="1" applyBorder="1" applyAlignment="1">
      <alignment horizontal="left" wrapText="1"/>
    </xf>
    <xf numFmtId="4" fontId="2728" fillId="2723" borderId="2719" xfId="0" applyNumberFormat="1" applyFont="1" applyFill="1" applyBorder="1" applyAlignment="1">
      <alignment horizontal="left" wrapText="1"/>
    </xf>
    <xf numFmtId="0" fontId="2729" fillId="2724" borderId="2720" xfId="0" applyFont="1" applyFill="1" applyBorder="1" applyAlignment="1">
      <alignment horizontal="left" wrapText="1"/>
    </xf>
    <xf numFmtId="0" fontId="2730" fillId="2725" borderId="2721" xfId="0" applyFont="1" applyFill="1" applyBorder="1" applyAlignment="1">
      <alignment horizontal="left" wrapText="1"/>
    </xf>
    <xf numFmtId="0" fontId="2731" fillId="2726" borderId="2722" xfId="0" applyFont="1" applyFill="1" applyBorder="1" applyAlignment="1">
      <alignment horizontal="left" wrapText="1"/>
    </xf>
    <xf numFmtId="0" fontId="2732" fillId="2727" borderId="2723" xfId="0" applyFont="1" applyFill="1" applyBorder="1" applyAlignment="1">
      <alignment horizontal="left" wrapText="1"/>
    </xf>
    <xf numFmtId="0" fontId="2733" fillId="2728" borderId="2724" xfId="0" applyFont="1" applyFill="1" applyBorder="1" applyAlignment="1">
      <alignment horizontal="left" wrapText="1"/>
    </xf>
    <xf numFmtId="0" fontId="2734" fillId="2729" borderId="2725" xfId="0" applyFont="1" applyFill="1" applyBorder="1" applyAlignment="1">
      <alignment horizontal="left" wrapText="1"/>
    </xf>
    <xf numFmtId="0" fontId="2735" fillId="2730" borderId="2726" xfId="0" applyFont="1" applyFill="1" applyBorder="1" applyAlignment="1">
      <alignment horizontal="left" wrapText="1"/>
    </xf>
    <xf numFmtId="0" fontId="2736" fillId="2731" borderId="2727" xfId="0" applyFont="1" applyFill="1" applyBorder="1" applyAlignment="1">
      <alignment horizontal="left" wrapText="1"/>
    </xf>
    <xf numFmtId="0" fontId="2737" fillId="2732" borderId="2728" xfId="0" applyFont="1" applyFill="1" applyBorder="1" applyAlignment="1">
      <alignment horizontal="left" wrapText="1"/>
    </xf>
    <xf numFmtId="4" fontId="2738" fillId="2733" borderId="2729" xfId="0" applyNumberFormat="1" applyFont="1" applyFill="1" applyBorder="1" applyAlignment="1">
      <alignment horizontal="left" wrapText="1"/>
    </xf>
    <xf numFmtId="4" fontId="2739" fillId="2734" borderId="2730" xfId="0" applyNumberFormat="1" applyFont="1" applyFill="1" applyBorder="1" applyAlignment="1">
      <alignment horizontal="left" wrapText="1"/>
    </xf>
    <xf numFmtId="0" fontId="2740" fillId="2735" borderId="2731" xfId="0" applyFont="1" applyFill="1" applyBorder="1" applyAlignment="1">
      <alignment horizontal="left" wrapText="1"/>
    </xf>
    <xf numFmtId="0" fontId="2741" fillId="2736" borderId="2732" xfId="0" applyFont="1" applyFill="1" applyBorder="1" applyAlignment="1">
      <alignment horizontal="left" wrapText="1"/>
    </xf>
    <xf numFmtId="0" fontId="2742" fillId="2737" borderId="2733" xfId="0" applyFont="1" applyFill="1" applyBorder="1" applyAlignment="1">
      <alignment horizontal="left" wrapText="1"/>
    </xf>
    <xf numFmtId="0" fontId="2743" fillId="2738" borderId="2734" xfId="0" applyFont="1" applyFill="1" applyBorder="1" applyAlignment="1">
      <alignment horizontal="left" wrapText="1"/>
    </xf>
    <xf numFmtId="0" fontId="2744" fillId="2739" borderId="2735" xfId="0" applyFont="1" applyFill="1" applyBorder="1" applyAlignment="1">
      <alignment horizontal="left" wrapText="1"/>
    </xf>
    <xf numFmtId="0" fontId="2745" fillId="2740" borderId="2736" xfId="0" applyFont="1" applyFill="1" applyBorder="1" applyAlignment="1">
      <alignment horizontal="left" wrapText="1"/>
    </xf>
    <xf numFmtId="0" fontId="2746" fillId="2741" borderId="2737" xfId="0" applyFont="1" applyFill="1" applyBorder="1" applyAlignment="1">
      <alignment horizontal="left" wrapText="1"/>
    </xf>
    <xf numFmtId="0" fontId="2747" fillId="2742" borderId="2738" xfId="0" applyFont="1" applyFill="1" applyBorder="1" applyAlignment="1">
      <alignment horizontal="left" wrapText="1"/>
    </xf>
    <xf numFmtId="0" fontId="2748" fillId="2743" borderId="2739" xfId="0" applyFont="1" applyFill="1" applyBorder="1" applyAlignment="1">
      <alignment horizontal="left" wrapText="1"/>
    </xf>
    <xf numFmtId="0" fontId="2749" fillId="2744" borderId="2740" xfId="0" applyFont="1" applyFill="1" applyBorder="1" applyAlignment="1">
      <alignment horizontal="left" wrapText="1"/>
    </xf>
    <xf numFmtId="4" fontId="2750" fillId="2745" borderId="2741" xfId="0" applyNumberFormat="1" applyFont="1" applyFill="1" applyBorder="1" applyAlignment="1">
      <alignment horizontal="left" wrapText="1"/>
    </xf>
    <xf numFmtId="0" fontId="2751" fillId="2746" borderId="2742" xfId="0" applyFont="1" applyFill="1" applyBorder="1" applyAlignment="1">
      <alignment horizontal="left" wrapText="1"/>
    </xf>
    <xf numFmtId="0" fontId="2752" fillId="2747" borderId="2743" xfId="0" applyFont="1" applyFill="1" applyBorder="1" applyAlignment="1">
      <alignment horizontal="left" wrapText="1"/>
    </xf>
    <xf numFmtId="0" fontId="2753" fillId="2748" borderId="2744" xfId="0" applyFont="1" applyFill="1" applyBorder="1" applyAlignment="1">
      <alignment horizontal="left" wrapText="1"/>
    </xf>
    <xf numFmtId="0" fontId="2754" fillId="2749" borderId="2745" xfId="0" applyFont="1" applyFill="1" applyBorder="1" applyAlignment="1">
      <alignment horizontal="left" wrapText="1"/>
    </xf>
    <xf numFmtId="0" fontId="2755" fillId="2750" borderId="2746" xfId="0" applyFont="1" applyFill="1" applyBorder="1" applyAlignment="1">
      <alignment horizontal="left" wrapText="1"/>
    </xf>
    <xf numFmtId="0" fontId="2756" fillId="2751" borderId="2747" xfId="0" applyFont="1" applyFill="1" applyBorder="1" applyAlignment="1">
      <alignment horizontal="left" wrapText="1"/>
    </xf>
    <xf numFmtId="0" fontId="2757" fillId="2752" borderId="2748" xfId="0" applyFont="1" applyFill="1" applyBorder="1" applyAlignment="1">
      <alignment horizontal="left" wrapText="1"/>
    </xf>
    <xf numFmtId="0" fontId="2758" fillId="2753" borderId="2749" xfId="0" applyFont="1" applyFill="1" applyBorder="1" applyAlignment="1">
      <alignment horizontal="left" wrapText="1"/>
    </xf>
    <xf numFmtId="0" fontId="2759" fillId="2754" borderId="2750" xfId="0" applyFont="1" applyFill="1" applyBorder="1" applyAlignment="1">
      <alignment horizontal="left" wrapText="1"/>
    </xf>
    <xf numFmtId="4" fontId="2760" fillId="2755" borderId="2751" xfId="0" applyNumberFormat="1" applyFont="1" applyFill="1" applyBorder="1" applyAlignment="1">
      <alignment horizontal="left" wrapText="1"/>
    </xf>
    <xf numFmtId="4" fontId="2761" fillId="2756" borderId="2752" xfId="0" applyNumberFormat="1" applyFont="1" applyFill="1" applyBorder="1" applyAlignment="1">
      <alignment horizontal="left" wrapText="1"/>
    </xf>
    <xf numFmtId="0" fontId="2762" fillId="2757" borderId="2753" xfId="0" applyFont="1" applyFill="1" applyBorder="1" applyAlignment="1">
      <alignment horizontal="left" wrapText="1"/>
    </xf>
    <xf numFmtId="0" fontId="2763" fillId="2758" borderId="2754" xfId="0" applyFont="1" applyFill="1" applyBorder="1" applyAlignment="1">
      <alignment horizontal="left" wrapText="1"/>
    </xf>
    <xf numFmtId="0" fontId="2764" fillId="2759" borderId="2755" xfId="0" applyFont="1" applyFill="1" applyBorder="1" applyAlignment="1">
      <alignment horizontal="left" wrapText="1"/>
    </xf>
    <xf numFmtId="0" fontId="2765" fillId="2760" borderId="2756" xfId="0" applyFont="1" applyFill="1" applyBorder="1" applyAlignment="1">
      <alignment horizontal="left" wrapText="1"/>
    </xf>
    <xf numFmtId="0" fontId="2766" fillId="2761" borderId="2757" xfId="0" applyFont="1" applyFill="1" applyBorder="1" applyAlignment="1">
      <alignment horizontal="left" wrapText="1"/>
    </xf>
    <xf numFmtId="0" fontId="2767" fillId="2762" borderId="2758" xfId="0" applyFont="1" applyFill="1" applyBorder="1" applyAlignment="1">
      <alignment horizontal="left" wrapText="1"/>
    </xf>
    <xf numFmtId="0" fontId="2768" fillId="2763" borderId="2759" xfId="0" applyFont="1" applyFill="1" applyBorder="1" applyAlignment="1">
      <alignment horizontal="left" wrapText="1"/>
    </xf>
    <xf numFmtId="0" fontId="2769" fillId="2764" borderId="2760" xfId="0" applyFont="1" applyFill="1" applyBorder="1" applyAlignment="1">
      <alignment horizontal="left" wrapText="1"/>
    </xf>
    <xf numFmtId="0" fontId="2770" fillId="2765" borderId="2761" xfId="0" applyFont="1" applyFill="1" applyBorder="1" applyAlignment="1">
      <alignment horizontal="left" wrapText="1"/>
    </xf>
    <xf numFmtId="0" fontId="2771" fillId="2766" borderId="2762" xfId="0" applyFont="1" applyFill="1" applyBorder="1" applyAlignment="1">
      <alignment horizontal="left" wrapText="1"/>
    </xf>
    <xf numFmtId="4" fontId="2772" fillId="2767" borderId="2763" xfId="0" applyNumberFormat="1" applyFont="1" applyFill="1" applyBorder="1" applyAlignment="1">
      <alignment horizontal="left" wrapText="1"/>
    </xf>
    <xf numFmtId="0" fontId="2773" fillId="2768" borderId="2764" xfId="0" applyFont="1" applyFill="1" applyBorder="1" applyAlignment="1">
      <alignment horizontal="left" wrapText="1"/>
    </xf>
    <xf numFmtId="0" fontId="2774" fillId="2769" borderId="2765" xfId="0" applyFont="1" applyFill="1" applyBorder="1" applyAlignment="1">
      <alignment horizontal="left" wrapText="1"/>
    </xf>
    <xf numFmtId="0" fontId="2775" fillId="2770" borderId="2766" xfId="0" applyFont="1" applyFill="1" applyBorder="1" applyAlignment="1">
      <alignment horizontal="left" wrapText="1"/>
    </xf>
    <xf numFmtId="0" fontId="2776" fillId="2771" borderId="2767" xfId="0" applyFont="1" applyFill="1" applyBorder="1" applyAlignment="1">
      <alignment horizontal="left" wrapText="1"/>
    </xf>
    <xf numFmtId="0" fontId="2777" fillId="2772" borderId="2768" xfId="0" applyFont="1" applyFill="1" applyBorder="1" applyAlignment="1">
      <alignment horizontal="left" wrapText="1"/>
    </xf>
    <xf numFmtId="0" fontId="2778" fillId="2773" borderId="2769" xfId="0" applyFont="1" applyFill="1" applyBorder="1" applyAlignment="1">
      <alignment horizontal="left" wrapText="1"/>
    </xf>
    <xf numFmtId="0" fontId="2779" fillId="2774" borderId="2770" xfId="0" applyFont="1" applyFill="1" applyBorder="1" applyAlignment="1">
      <alignment horizontal="left" wrapText="1"/>
    </xf>
    <xf numFmtId="0" fontId="2780" fillId="2775" borderId="2771" xfId="0" applyFont="1" applyFill="1" applyBorder="1" applyAlignment="1">
      <alignment horizontal="left" wrapText="1"/>
    </xf>
    <xf numFmtId="0" fontId="2781" fillId="2776" borderId="2772" xfId="0" applyFont="1" applyFill="1" applyBorder="1" applyAlignment="1">
      <alignment horizontal="left" wrapText="1"/>
    </xf>
    <xf numFmtId="4" fontId="2782" fillId="2777" borderId="2773" xfId="0" applyNumberFormat="1" applyFont="1" applyFill="1" applyBorder="1" applyAlignment="1">
      <alignment horizontal="left" wrapText="1"/>
    </xf>
    <xf numFmtId="4" fontId="2783" fillId="2778" borderId="2774" xfId="0" applyNumberFormat="1" applyFont="1" applyFill="1" applyBorder="1" applyAlignment="1">
      <alignment horizontal="left" wrapText="1"/>
    </xf>
    <xf numFmtId="0" fontId="2784" fillId="2779" borderId="2775" xfId="0" applyFont="1" applyFill="1" applyBorder="1" applyAlignment="1">
      <alignment horizontal="left" wrapText="1"/>
    </xf>
    <xf numFmtId="0" fontId="2785" fillId="2780" borderId="2776" xfId="0" applyFont="1" applyFill="1" applyBorder="1" applyAlignment="1">
      <alignment horizontal="left" wrapText="1"/>
    </xf>
    <xf numFmtId="0" fontId="2786" fillId="2781" borderId="2777" xfId="0" applyFont="1" applyFill="1" applyBorder="1" applyAlignment="1">
      <alignment horizontal="left" wrapText="1"/>
    </xf>
    <xf numFmtId="0" fontId="2787" fillId="2782" borderId="2778" xfId="0" applyFont="1" applyFill="1" applyBorder="1" applyAlignment="1">
      <alignment horizontal="left" wrapText="1"/>
    </xf>
    <xf numFmtId="0" fontId="2788" fillId="2783" borderId="2779" xfId="0" applyFont="1" applyFill="1" applyBorder="1" applyAlignment="1">
      <alignment horizontal="left" wrapText="1"/>
    </xf>
    <xf numFmtId="0" fontId="2789" fillId="2784" borderId="2780" xfId="0" applyFont="1" applyFill="1" applyBorder="1" applyAlignment="1">
      <alignment horizontal="left" wrapText="1"/>
    </xf>
    <xf numFmtId="0" fontId="2790" fillId="2785" borderId="2781" xfId="0" applyFont="1" applyFill="1" applyBorder="1" applyAlignment="1">
      <alignment horizontal="left" wrapText="1"/>
    </xf>
    <xf numFmtId="0" fontId="2791" fillId="2786" borderId="2782" xfId="0" applyFont="1" applyFill="1" applyBorder="1" applyAlignment="1">
      <alignment horizontal="left" wrapText="1"/>
    </xf>
    <xf numFmtId="0" fontId="2792" fillId="2787" borderId="2783" xfId="0" applyFont="1" applyFill="1" applyBorder="1" applyAlignment="1">
      <alignment horizontal="left" wrapText="1"/>
    </xf>
    <xf numFmtId="0" fontId="2793" fillId="2788" borderId="2784" xfId="0" applyFont="1" applyFill="1" applyBorder="1" applyAlignment="1">
      <alignment horizontal="left" wrapText="1"/>
    </xf>
    <xf numFmtId="4" fontId="2794" fillId="2789" borderId="2785" xfId="0" applyNumberFormat="1" applyFont="1" applyFill="1" applyBorder="1" applyAlignment="1">
      <alignment horizontal="left" wrapText="1"/>
    </xf>
    <xf numFmtId="0" fontId="2795" fillId="2790" borderId="2786" xfId="0" applyFont="1" applyFill="1" applyBorder="1" applyAlignment="1">
      <alignment horizontal="left" wrapText="1"/>
    </xf>
    <xf numFmtId="0" fontId="2796" fillId="2791" borderId="2787" xfId="0" applyFont="1" applyFill="1" applyBorder="1" applyAlignment="1">
      <alignment horizontal="left" wrapText="1"/>
    </xf>
    <xf numFmtId="0" fontId="2797" fillId="2792" borderId="2788" xfId="0" applyFont="1" applyFill="1" applyBorder="1" applyAlignment="1">
      <alignment horizontal="left" wrapText="1"/>
    </xf>
    <xf numFmtId="0" fontId="2798" fillId="2793" borderId="2789" xfId="0" applyFont="1" applyFill="1" applyBorder="1" applyAlignment="1">
      <alignment horizontal="left" wrapText="1"/>
    </xf>
    <xf numFmtId="0" fontId="2799" fillId="2794" borderId="2790" xfId="0" applyFont="1" applyFill="1" applyBorder="1" applyAlignment="1">
      <alignment horizontal="left" wrapText="1"/>
    </xf>
    <xf numFmtId="0" fontId="2800" fillId="2795" borderId="2791" xfId="0" applyFont="1" applyFill="1" applyBorder="1" applyAlignment="1">
      <alignment horizontal="left" wrapText="1"/>
    </xf>
    <xf numFmtId="0" fontId="2801" fillId="2796" borderId="2792" xfId="0" applyFont="1" applyFill="1" applyBorder="1" applyAlignment="1">
      <alignment horizontal="left" wrapText="1"/>
    </xf>
    <xf numFmtId="0" fontId="2802" fillId="2797" borderId="2793" xfId="0" applyFont="1" applyFill="1" applyBorder="1" applyAlignment="1">
      <alignment horizontal="left" wrapText="1"/>
    </xf>
    <xf numFmtId="0" fontId="2803" fillId="2798" borderId="2794" xfId="0" applyFont="1" applyFill="1" applyBorder="1" applyAlignment="1">
      <alignment horizontal="left" wrapText="1"/>
    </xf>
    <xf numFmtId="4" fontId="2804" fillId="2799" borderId="2795" xfId="0" applyNumberFormat="1" applyFont="1" applyFill="1" applyBorder="1" applyAlignment="1">
      <alignment horizontal="left" wrapText="1"/>
    </xf>
    <xf numFmtId="4" fontId="2805" fillId="2800" borderId="2796" xfId="0" applyNumberFormat="1" applyFont="1" applyFill="1" applyBorder="1" applyAlignment="1">
      <alignment horizontal="left" wrapText="1"/>
    </xf>
    <xf numFmtId="0" fontId="2806" fillId="2801" borderId="2797" xfId="0" applyFont="1" applyFill="1" applyBorder="1" applyAlignment="1">
      <alignment horizontal="left" wrapText="1"/>
    </xf>
    <xf numFmtId="0" fontId="2807" fillId="2802" borderId="2798" xfId="0" applyFont="1" applyFill="1" applyBorder="1" applyAlignment="1">
      <alignment horizontal="left" wrapText="1"/>
    </xf>
    <xf numFmtId="0" fontId="2808" fillId="2803" borderId="2799" xfId="0" applyFont="1" applyFill="1" applyBorder="1" applyAlignment="1">
      <alignment horizontal="left" wrapText="1"/>
    </xf>
    <xf numFmtId="0" fontId="2809" fillId="2804" borderId="2800" xfId="0" applyFont="1" applyFill="1" applyBorder="1" applyAlignment="1">
      <alignment horizontal="left" wrapText="1"/>
    </xf>
    <xf numFmtId="0" fontId="2810" fillId="2805" borderId="2801" xfId="0" applyFont="1" applyFill="1" applyBorder="1" applyAlignment="1">
      <alignment horizontal="left" wrapText="1"/>
    </xf>
    <xf numFmtId="0" fontId="2811" fillId="2806" borderId="2802" xfId="0" applyFont="1" applyFill="1" applyBorder="1" applyAlignment="1">
      <alignment horizontal="left" wrapText="1"/>
    </xf>
    <xf numFmtId="0" fontId="2812" fillId="2807" borderId="2803" xfId="0" applyFont="1" applyFill="1" applyBorder="1" applyAlignment="1">
      <alignment horizontal="left" wrapText="1"/>
    </xf>
    <xf numFmtId="0" fontId="2813" fillId="2808" borderId="2804" xfId="0" applyFont="1" applyFill="1" applyBorder="1" applyAlignment="1">
      <alignment horizontal="left" wrapText="1"/>
    </xf>
    <xf numFmtId="0" fontId="2814" fillId="2809" borderId="2805" xfId="0" applyFont="1" applyFill="1" applyBorder="1" applyAlignment="1">
      <alignment horizontal="left" wrapText="1"/>
    </xf>
    <xf numFmtId="0" fontId="2815" fillId="2810" borderId="2806" xfId="0" applyFont="1" applyFill="1" applyBorder="1" applyAlignment="1">
      <alignment horizontal="left" wrapText="1"/>
    </xf>
    <xf numFmtId="4" fontId="2816" fillId="2811" borderId="2807" xfId="0" applyNumberFormat="1" applyFont="1" applyFill="1" applyBorder="1" applyAlignment="1">
      <alignment horizontal="left" wrapText="1"/>
    </xf>
    <xf numFmtId="0" fontId="2817" fillId="2812" borderId="2808" xfId="0" applyFont="1" applyFill="1" applyBorder="1" applyAlignment="1">
      <alignment horizontal="left" wrapText="1"/>
    </xf>
    <xf numFmtId="0" fontId="2818" fillId="2813" borderId="2809" xfId="0" applyFont="1" applyFill="1" applyBorder="1" applyAlignment="1">
      <alignment horizontal="left" wrapText="1"/>
    </xf>
    <xf numFmtId="0" fontId="2819" fillId="2814" borderId="2810" xfId="0" applyFont="1" applyFill="1" applyBorder="1" applyAlignment="1">
      <alignment horizontal="left" wrapText="1"/>
    </xf>
    <xf numFmtId="0" fontId="2820" fillId="2815" borderId="2811" xfId="0" applyFont="1" applyFill="1" applyBorder="1" applyAlignment="1">
      <alignment horizontal="left" wrapText="1"/>
    </xf>
    <xf numFmtId="0" fontId="2821" fillId="2816" borderId="2812" xfId="0" applyFont="1" applyFill="1" applyBorder="1" applyAlignment="1">
      <alignment horizontal="left" wrapText="1"/>
    </xf>
    <xf numFmtId="0" fontId="2822" fillId="2817" borderId="2813" xfId="0" applyFont="1" applyFill="1" applyBorder="1" applyAlignment="1">
      <alignment horizontal="left" wrapText="1"/>
    </xf>
    <xf numFmtId="0" fontId="2823" fillId="2818" borderId="2814" xfId="0" applyFont="1" applyFill="1" applyBorder="1" applyAlignment="1">
      <alignment horizontal="left" wrapText="1"/>
    </xf>
    <xf numFmtId="0" fontId="2824" fillId="2819" borderId="2815" xfId="0" applyFont="1" applyFill="1" applyBorder="1" applyAlignment="1">
      <alignment horizontal="left" wrapText="1"/>
    </xf>
    <xf numFmtId="0" fontId="2825" fillId="2820" borderId="2816" xfId="0" applyFont="1" applyFill="1" applyBorder="1" applyAlignment="1">
      <alignment horizontal="left" wrapText="1"/>
    </xf>
    <xf numFmtId="4" fontId="2826" fillId="2821" borderId="2817" xfId="0" applyNumberFormat="1" applyFont="1" applyFill="1" applyBorder="1" applyAlignment="1">
      <alignment horizontal="left" wrapText="1"/>
    </xf>
    <xf numFmtId="4" fontId="2827" fillId="2822" borderId="2818" xfId="0" applyNumberFormat="1" applyFont="1" applyFill="1" applyBorder="1" applyAlignment="1">
      <alignment horizontal="left" wrapText="1"/>
    </xf>
    <xf numFmtId="0" fontId="2828" fillId="2823" borderId="2819" xfId="0" applyFont="1" applyFill="1" applyBorder="1" applyAlignment="1">
      <alignment horizontal="left" wrapText="1"/>
    </xf>
    <xf numFmtId="0" fontId="2829" fillId="2824" borderId="2820" xfId="0" applyFont="1" applyFill="1" applyBorder="1" applyAlignment="1">
      <alignment horizontal="left" wrapText="1"/>
    </xf>
    <xf numFmtId="0" fontId="2830" fillId="2825" borderId="2821" xfId="0" applyFont="1" applyFill="1" applyBorder="1" applyAlignment="1">
      <alignment horizontal="left" wrapText="1"/>
    </xf>
    <xf numFmtId="0" fontId="2831" fillId="2826" borderId="2822" xfId="0" applyFont="1" applyFill="1" applyBorder="1" applyAlignment="1">
      <alignment horizontal="left" wrapText="1"/>
    </xf>
    <xf numFmtId="0" fontId="2832" fillId="2827" borderId="2823" xfId="0" applyFont="1" applyFill="1" applyBorder="1" applyAlignment="1">
      <alignment horizontal="left" wrapText="1"/>
    </xf>
    <xf numFmtId="0" fontId="2833" fillId="2828" borderId="2824" xfId="0" applyFont="1" applyFill="1" applyBorder="1" applyAlignment="1">
      <alignment horizontal="left" wrapText="1"/>
    </xf>
    <xf numFmtId="0" fontId="2834" fillId="2829" borderId="2825" xfId="0" applyFont="1" applyFill="1" applyBorder="1" applyAlignment="1">
      <alignment horizontal="left" wrapText="1"/>
    </xf>
    <xf numFmtId="0" fontId="2835" fillId="2830" borderId="2826" xfId="0" applyFont="1" applyFill="1" applyBorder="1" applyAlignment="1">
      <alignment horizontal="left" wrapText="1"/>
    </xf>
    <xf numFmtId="0" fontId="2836" fillId="2831" borderId="2827" xfId="0" applyFont="1" applyFill="1" applyBorder="1" applyAlignment="1">
      <alignment horizontal="left" wrapText="1"/>
    </xf>
    <xf numFmtId="0" fontId="2837" fillId="2832" borderId="2828" xfId="0" applyFont="1" applyFill="1" applyBorder="1" applyAlignment="1">
      <alignment horizontal="left" wrapText="1"/>
    </xf>
    <xf numFmtId="4" fontId="2838" fillId="2833" borderId="2829" xfId="0" applyNumberFormat="1" applyFont="1" applyFill="1" applyBorder="1" applyAlignment="1">
      <alignment horizontal="left" wrapText="1"/>
    </xf>
    <xf numFmtId="0" fontId="2839" fillId="2834" borderId="2830" xfId="0" applyFont="1" applyFill="1" applyBorder="1" applyAlignment="1">
      <alignment horizontal="left" wrapText="1"/>
    </xf>
    <xf numFmtId="0" fontId="2840" fillId="2835" borderId="2831" xfId="0" applyFont="1" applyFill="1" applyBorder="1" applyAlignment="1">
      <alignment horizontal="left" wrapText="1"/>
    </xf>
    <xf numFmtId="0" fontId="2841" fillId="2836" borderId="2832" xfId="0" applyFont="1" applyFill="1" applyBorder="1" applyAlignment="1">
      <alignment horizontal="left" wrapText="1"/>
    </xf>
    <xf numFmtId="0" fontId="2842" fillId="2837" borderId="2833" xfId="0" applyFont="1" applyFill="1" applyBorder="1" applyAlignment="1">
      <alignment horizontal="left" wrapText="1"/>
    </xf>
    <xf numFmtId="0" fontId="2843" fillId="2838" borderId="2834" xfId="0" applyFont="1" applyFill="1" applyBorder="1" applyAlignment="1">
      <alignment horizontal="left" wrapText="1"/>
    </xf>
    <xf numFmtId="0" fontId="2844" fillId="2839" borderId="2835" xfId="0" applyFont="1" applyFill="1" applyBorder="1" applyAlignment="1">
      <alignment horizontal="left" wrapText="1"/>
    </xf>
    <xf numFmtId="0" fontId="2845" fillId="2840" borderId="2836" xfId="0" applyFont="1" applyFill="1" applyBorder="1" applyAlignment="1">
      <alignment horizontal="left" wrapText="1"/>
    </xf>
    <xf numFmtId="0" fontId="2846" fillId="2841" borderId="2837" xfId="0" applyFont="1" applyFill="1" applyBorder="1" applyAlignment="1">
      <alignment horizontal="left" wrapText="1"/>
    </xf>
    <xf numFmtId="0" fontId="2847" fillId="2842" borderId="2838" xfId="0" applyFont="1" applyFill="1" applyBorder="1" applyAlignment="1">
      <alignment horizontal="left" wrapText="1"/>
    </xf>
    <xf numFmtId="4" fontId="2848" fillId="2843" borderId="2839" xfId="0" applyNumberFormat="1" applyFont="1" applyFill="1" applyBorder="1" applyAlignment="1">
      <alignment horizontal="left" wrapText="1"/>
    </xf>
    <xf numFmtId="4" fontId="2849" fillId="2844" borderId="2840" xfId="0" applyNumberFormat="1" applyFont="1" applyFill="1" applyBorder="1" applyAlignment="1">
      <alignment horizontal="left" wrapText="1"/>
    </xf>
    <xf numFmtId="0" fontId="2850" fillId="2845" borderId="2841" xfId="0" applyFont="1" applyFill="1" applyBorder="1" applyAlignment="1">
      <alignment horizontal="left" wrapText="1"/>
    </xf>
    <xf numFmtId="0" fontId="2851" fillId="2846" borderId="2842" xfId="0" applyFont="1" applyFill="1" applyBorder="1" applyAlignment="1">
      <alignment horizontal="left" wrapText="1"/>
    </xf>
    <xf numFmtId="0" fontId="2852" fillId="2847" borderId="2843" xfId="0" applyFont="1" applyFill="1" applyBorder="1" applyAlignment="1">
      <alignment horizontal="left" wrapText="1"/>
    </xf>
    <xf numFmtId="0" fontId="2853" fillId="2848" borderId="2844" xfId="0" applyFont="1" applyFill="1" applyBorder="1" applyAlignment="1">
      <alignment horizontal="left" wrapText="1"/>
    </xf>
    <xf numFmtId="0" fontId="2854" fillId="2849" borderId="2845" xfId="0" applyFont="1" applyFill="1" applyBorder="1" applyAlignment="1">
      <alignment horizontal="left" wrapText="1"/>
    </xf>
    <xf numFmtId="0" fontId="2855" fillId="2850" borderId="2846" xfId="0" applyFont="1" applyFill="1" applyBorder="1" applyAlignment="1">
      <alignment horizontal="left" wrapText="1"/>
    </xf>
    <xf numFmtId="0" fontId="2856" fillId="2851" borderId="2847" xfId="0" applyFont="1" applyFill="1" applyBorder="1" applyAlignment="1">
      <alignment horizontal="left" wrapText="1"/>
    </xf>
    <xf numFmtId="0" fontId="2857" fillId="2852" borderId="2848" xfId="0" applyFont="1" applyFill="1" applyBorder="1" applyAlignment="1">
      <alignment horizontal="left" wrapText="1"/>
    </xf>
    <xf numFmtId="0" fontId="2858" fillId="2853" borderId="2849" xfId="0" applyFont="1" applyFill="1" applyBorder="1" applyAlignment="1">
      <alignment horizontal="left" wrapText="1"/>
    </xf>
    <xf numFmtId="0" fontId="2859" fillId="2854" borderId="2850" xfId="0" applyFont="1" applyFill="1" applyBorder="1" applyAlignment="1">
      <alignment horizontal="left" wrapText="1"/>
    </xf>
    <xf numFmtId="4" fontId="2860" fillId="2855" borderId="2851" xfId="0" applyNumberFormat="1" applyFont="1" applyFill="1" applyBorder="1" applyAlignment="1">
      <alignment horizontal="left" wrapText="1"/>
    </xf>
    <xf numFmtId="0" fontId="2861" fillId="2856" borderId="2852" xfId="0" applyFont="1" applyFill="1" applyBorder="1" applyAlignment="1">
      <alignment horizontal="left" wrapText="1"/>
    </xf>
    <xf numFmtId="0" fontId="2862" fillId="2857" borderId="2853" xfId="0" applyFont="1" applyFill="1" applyBorder="1" applyAlignment="1">
      <alignment horizontal="left" wrapText="1"/>
    </xf>
    <xf numFmtId="0" fontId="2863" fillId="2858" borderId="2854" xfId="0" applyFont="1" applyFill="1" applyBorder="1" applyAlignment="1">
      <alignment horizontal="left" wrapText="1"/>
    </xf>
    <xf numFmtId="0" fontId="2864" fillId="2859" borderId="2855" xfId="0" applyFont="1" applyFill="1" applyBorder="1" applyAlignment="1">
      <alignment horizontal="left" wrapText="1"/>
    </xf>
    <xf numFmtId="0" fontId="2865" fillId="2860" borderId="2856" xfId="0" applyFont="1" applyFill="1" applyBorder="1" applyAlignment="1">
      <alignment horizontal="left" wrapText="1"/>
    </xf>
    <xf numFmtId="0" fontId="2866" fillId="2861" borderId="2857" xfId="0" applyFont="1" applyFill="1" applyBorder="1" applyAlignment="1">
      <alignment horizontal="left" wrapText="1"/>
    </xf>
    <xf numFmtId="0" fontId="2867" fillId="2862" borderId="2858" xfId="0" applyFont="1" applyFill="1" applyBorder="1" applyAlignment="1">
      <alignment horizontal="left" wrapText="1"/>
    </xf>
    <xf numFmtId="0" fontId="2868" fillId="2863" borderId="2859" xfId="0" applyFont="1" applyFill="1" applyBorder="1" applyAlignment="1">
      <alignment horizontal="left" wrapText="1"/>
    </xf>
    <xf numFmtId="0" fontId="2869" fillId="2864" borderId="2860" xfId="0" applyFont="1" applyFill="1" applyBorder="1" applyAlignment="1">
      <alignment horizontal="left" wrapText="1"/>
    </xf>
    <xf numFmtId="4" fontId="2870" fillId="2865" borderId="2861" xfId="0" applyNumberFormat="1" applyFont="1" applyFill="1" applyBorder="1" applyAlignment="1">
      <alignment horizontal="left" wrapText="1"/>
    </xf>
    <xf numFmtId="4" fontId="2871" fillId="2866" borderId="2862" xfId="0" applyNumberFormat="1" applyFont="1" applyFill="1" applyBorder="1" applyAlignment="1">
      <alignment horizontal="left" wrapText="1"/>
    </xf>
    <xf numFmtId="0" fontId="2872" fillId="2867" borderId="2863" xfId="0" applyFont="1" applyFill="1" applyBorder="1" applyAlignment="1">
      <alignment horizontal="left" wrapText="1"/>
    </xf>
    <xf numFmtId="0" fontId="2873" fillId="2868" borderId="2864" xfId="0" applyFont="1" applyFill="1" applyBorder="1" applyAlignment="1">
      <alignment horizontal="left" wrapText="1"/>
    </xf>
    <xf numFmtId="0" fontId="2874" fillId="2869" borderId="2865" xfId="0" applyFont="1" applyFill="1" applyBorder="1" applyAlignment="1">
      <alignment horizontal="left" wrapText="1"/>
    </xf>
    <xf numFmtId="0" fontId="2875" fillId="2870" borderId="2866" xfId="0" applyFont="1" applyFill="1" applyBorder="1" applyAlignment="1">
      <alignment horizontal="left" wrapText="1"/>
    </xf>
    <xf numFmtId="0" fontId="2876" fillId="2871" borderId="2867" xfId="0" applyFont="1" applyFill="1" applyBorder="1" applyAlignment="1">
      <alignment horizontal="left" wrapText="1"/>
    </xf>
    <xf numFmtId="0" fontId="2877" fillId="2872" borderId="2868" xfId="0" applyFont="1" applyFill="1" applyBorder="1" applyAlignment="1">
      <alignment horizontal="left" wrapText="1"/>
    </xf>
    <xf numFmtId="0" fontId="2878" fillId="2873" borderId="2869" xfId="0" applyFont="1" applyFill="1" applyBorder="1" applyAlignment="1">
      <alignment horizontal="left" wrapText="1"/>
    </xf>
    <xf numFmtId="0" fontId="2879" fillId="2874" borderId="2870" xfId="0" applyFont="1" applyFill="1" applyBorder="1" applyAlignment="1">
      <alignment horizontal="left" wrapText="1"/>
    </xf>
    <xf numFmtId="0" fontId="2880" fillId="2875" borderId="2871" xfId="0" applyFont="1" applyFill="1" applyBorder="1" applyAlignment="1">
      <alignment horizontal="left" wrapText="1"/>
    </xf>
    <xf numFmtId="0" fontId="2881" fillId="2876" borderId="2872" xfId="0" applyFont="1" applyFill="1" applyBorder="1" applyAlignment="1">
      <alignment horizontal="left" wrapText="1"/>
    </xf>
    <xf numFmtId="4" fontId="2882" fillId="2877" borderId="2873" xfId="0" applyNumberFormat="1" applyFont="1" applyFill="1" applyBorder="1" applyAlignment="1">
      <alignment horizontal="left" wrapText="1"/>
    </xf>
    <xf numFmtId="0" fontId="2883" fillId="2878" borderId="2874" xfId="0" applyFont="1" applyFill="1" applyBorder="1" applyAlignment="1">
      <alignment horizontal="left" wrapText="1"/>
    </xf>
    <xf numFmtId="0" fontId="2884" fillId="2879" borderId="2875" xfId="0" applyFont="1" applyFill="1" applyBorder="1" applyAlignment="1">
      <alignment horizontal="left" wrapText="1"/>
    </xf>
    <xf numFmtId="0" fontId="2885" fillId="2880" borderId="2876" xfId="0" applyFont="1" applyFill="1" applyBorder="1" applyAlignment="1">
      <alignment horizontal="left" wrapText="1"/>
    </xf>
    <xf numFmtId="0" fontId="2886" fillId="2881" borderId="2877" xfId="0" applyFont="1" applyFill="1" applyBorder="1" applyAlignment="1">
      <alignment horizontal="left" wrapText="1"/>
    </xf>
    <xf numFmtId="0" fontId="2887" fillId="2882" borderId="2878" xfId="0" applyFont="1" applyFill="1" applyBorder="1" applyAlignment="1">
      <alignment horizontal="left" wrapText="1"/>
    </xf>
    <xf numFmtId="0" fontId="2888" fillId="2883" borderId="2879" xfId="0" applyFont="1" applyFill="1" applyBorder="1" applyAlignment="1">
      <alignment horizontal="left" wrapText="1"/>
    </xf>
    <xf numFmtId="0" fontId="2889" fillId="2884" borderId="2880" xfId="0" applyFont="1" applyFill="1" applyBorder="1" applyAlignment="1">
      <alignment horizontal="left" wrapText="1"/>
    </xf>
    <xf numFmtId="0" fontId="2890" fillId="2885" borderId="2881" xfId="0" applyFont="1" applyFill="1" applyBorder="1" applyAlignment="1">
      <alignment horizontal="left" wrapText="1"/>
    </xf>
    <xf numFmtId="0" fontId="2891" fillId="2886" borderId="2882" xfId="0" applyFont="1" applyFill="1" applyBorder="1" applyAlignment="1">
      <alignment horizontal="left" wrapText="1"/>
    </xf>
    <xf numFmtId="4" fontId="2892" fillId="2887" borderId="2883" xfId="0" applyNumberFormat="1" applyFont="1" applyFill="1" applyBorder="1" applyAlignment="1">
      <alignment horizontal="left" wrapText="1"/>
    </xf>
    <xf numFmtId="4" fontId="2893" fillId="2888" borderId="2884" xfId="0" applyNumberFormat="1" applyFont="1" applyFill="1" applyBorder="1" applyAlignment="1">
      <alignment horizontal="left" wrapText="1"/>
    </xf>
    <xf numFmtId="0" fontId="2894" fillId="2889" borderId="2885" xfId="0" applyFont="1" applyFill="1" applyBorder="1" applyAlignment="1">
      <alignment horizontal="left" wrapText="1"/>
    </xf>
    <xf numFmtId="0" fontId="2895" fillId="2890" borderId="2886" xfId="0" applyFont="1" applyFill="1" applyBorder="1" applyAlignment="1">
      <alignment horizontal="left" wrapText="1"/>
    </xf>
    <xf numFmtId="0" fontId="2896" fillId="2891" borderId="2887" xfId="0" applyFont="1" applyFill="1" applyBorder="1" applyAlignment="1">
      <alignment horizontal="left" wrapText="1"/>
    </xf>
    <xf numFmtId="0" fontId="2897" fillId="2892" borderId="2888" xfId="0" applyFont="1" applyFill="1" applyBorder="1" applyAlignment="1">
      <alignment horizontal="left" wrapText="1"/>
    </xf>
    <xf numFmtId="0" fontId="2898" fillId="2893" borderId="2889" xfId="0" applyFont="1" applyFill="1" applyBorder="1" applyAlignment="1">
      <alignment horizontal="left" wrapText="1"/>
    </xf>
    <xf numFmtId="0" fontId="2899" fillId="2894" borderId="2890" xfId="0" applyFont="1" applyFill="1" applyBorder="1" applyAlignment="1">
      <alignment horizontal="left" wrapText="1"/>
    </xf>
    <xf numFmtId="0" fontId="2900" fillId="2895" borderId="2891" xfId="0" applyFont="1" applyFill="1" applyBorder="1" applyAlignment="1">
      <alignment horizontal="left" wrapText="1"/>
    </xf>
    <xf numFmtId="0" fontId="2901" fillId="2896" borderId="2892" xfId="0" applyFont="1" applyFill="1" applyBorder="1" applyAlignment="1">
      <alignment horizontal="left" wrapText="1"/>
    </xf>
    <xf numFmtId="0" fontId="2902" fillId="2897" borderId="2893" xfId="0" applyFont="1" applyFill="1" applyBorder="1" applyAlignment="1">
      <alignment horizontal="left" wrapText="1"/>
    </xf>
    <xf numFmtId="0" fontId="2903" fillId="2898" borderId="2894" xfId="0" applyFont="1" applyFill="1" applyBorder="1" applyAlignment="1">
      <alignment horizontal="left" wrapText="1"/>
    </xf>
    <xf numFmtId="4" fontId="2904" fillId="2899" borderId="2895" xfId="0" applyNumberFormat="1" applyFont="1" applyFill="1" applyBorder="1" applyAlignment="1">
      <alignment horizontal="left" wrapText="1"/>
    </xf>
    <xf numFmtId="0" fontId="2905" fillId="2900" borderId="2896" xfId="0" applyFont="1" applyFill="1" applyBorder="1" applyAlignment="1">
      <alignment horizontal="left" wrapText="1"/>
    </xf>
    <xf numFmtId="0" fontId="2906" fillId="2901" borderId="2897" xfId="0" applyFont="1" applyFill="1" applyBorder="1" applyAlignment="1">
      <alignment horizontal="left" wrapText="1"/>
    </xf>
    <xf numFmtId="0" fontId="2907" fillId="2902" borderId="2898" xfId="0" applyFont="1" applyFill="1" applyBorder="1" applyAlignment="1">
      <alignment horizontal="left" wrapText="1"/>
    </xf>
    <xf numFmtId="0" fontId="2908" fillId="2903" borderId="2899" xfId="0" applyFont="1" applyFill="1" applyBorder="1" applyAlignment="1">
      <alignment horizontal="left" wrapText="1"/>
    </xf>
    <xf numFmtId="0" fontId="2909" fillId="2904" borderId="2900" xfId="0" applyFont="1" applyFill="1" applyBorder="1" applyAlignment="1">
      <alignment horizontal="left" wrapText="1"/>
    </xf>
    <xf numFmtId="0" fontId="2910" fillId="2905" borderId="2901" xfId="0" applyFont="1" applyFill="1" applyBorder="1" applyAlignment="1">
      <alignment horizontal="left" wrapText="1"/>
    </xf>
    <xf numFmtId="0" fontId="2911" fillId="2906" borderId="2902" xfId="0" applyFont="1" applyFill="1" applyBorder="1" applyAlignment="1">
      <alignment horizontal="left" wrapText="1"/>
    </xf>
    <xf numFmtId="0" fontId="2912" fillId="2907" borderId="2903" xfId="0" applyFont="1" applyFill="1" applyBorder="1" applyAlignment="1">
      <alignment horizontal="left" wrapText="1"/>
    </xf>
    <xf numFmtId="0" fontId="2913" fillId="2908" borderId="2904" xfId="0" applyFont="1" applyFill="1" applyBorder="1" applyAlignment="1">
      <alignment horizontal="left" wrapText="1"/>
    </xf>
    <xf numFmtId="4" fontId="2914" fillId="2909" borderId="2905" xfId="0" applyNumberFormat="1" applyFont="1" applyFill="1" applyBorder="1" applyAlignment="1">
      <alignment horizontal="left" wrapText="1"/>
    </xf>
    <xf numFmtId="4" fontId="2915" fillId="2910" borderId="2906" xfId="0" applyNumberFormat="1" applyFont="1" applyFill="1" applyBorder="1" applyAlignment="1">
      <alignment horizontal="left" wrapText="1"/>
    </xf>
    <xf numFmtId="0" fontId="2916" fillId="2911" borderId="2907" xfId="0" applyFont="1" applyFill="1" applyBorder="1" applyAlignment="1">
      <alignment horizontal="left" wrapText="1"/>
    </xf>
    <xf numFmtId="0" fontId="2917" fillId="2912" borderId="2908" xfId="0" applyFont="1" applyFill="1" applyBorder="1" applyAlignment="1">
      <alignment horizontal="left" wrapText="1"/>
    </xf>
    <xf numFmtId="0" fontId="2918" fillId="2913" borderId="2909" xfId="0" applyFont="1" applyFill="1" applyBorder="1" applyAlignment="1">
      <alignment horizontal="left" wrapText="1"/>
    </xf>
    <xf numFmtId="0" fontId="2919" fillId="2914" borderId="2910" xfId="0" applyFont="1" applyFill="1" applyBorder="1" applyAlignment="1">
      <alignment horizontal="left" wrapText="1"/>
    </xf>
    <xf numFmtId="0" fontId="2920" fillId="2915" borderId="2911" xfId="0" applyFont="1" applyFill="1" applyBorder="1" applyAlignment="1">
      <alignment horizontal="left" wrapText="1"/>
    </xf>
    <xf numFmtId="0" fontId="2921" fillId="2916" borderId="2912" xfId="0" applyFont="1" applyFill="1" applyBorder="1" applyAlignment="1">
      <alignment horizontal="left" wrapText="1"/>
    </xf>
    <xf numFmtId="0" fontId="2922" fillId="2917" borderId="2913" xfId="0" applyFont="1" applyFill="1" applyBorder="1" applyAlignment="1">
      <alignment horizontal="left" wrapText="1"/>
    </xf>
    <xf numFmtId="0" fontId="2923" fillId="2918" borderId="2914" xfId="0" applyFont="1" applyFill="1" applyBorder="1" applyAlignment="1">
      <alignment horizontal="left" wrapText="1"/>
    </xf>
    <xf numFmtId="0" fontId="2924" fillId="2919" borderId="2915" xfId="0" applyFont="1" applyFill="1" applyBorder="1" applyAlignment="1">
      <alignment horizontal="left" wrapText="1"/>
    </xf>
    <xf numFmtId="0" fontId="2925" fillId="2920" borderId="2916" xfId="0" applyFont="1" applyFill="1" applyBorder="1" applyAlignment="1">
      <alignment horizontal="left" wrapText="1"/>
    </xf>
    <xf numFmtId="4" fontId="2926" fillId="2921" borderId="2917" xfId="0" applyNumberFormat="1" applyFont="1" applyFill="1" applyBorder="1" applyAlignment="1">
      <alignment horizontal="left" wrapText="1"/>
    </xf>
    <xf numFmtId="0" fontId="2927" fillId="2922" borderId="2918" xfId="0" applyFont="1" applyFill="1" applyBorder="1" applyAlignment="1">
      <alignment horizontal="left" wrapText="1"/>
    </xf>
    <xf numFmtId="0" fontId="2928" fillId="2923" borderId="2919" xfId="0" applyFont="1" applyFill="1" applyBorder="1" applyAlignment="1">
      <alignment horizontal="left" wrapText="1"/>
    </xf>
    <xf numFmtId="0" fontId="2929" fillId="2924" borderId="2920" xfId="0" applyFont="1" applyFill="1" applyBorder="1" applyAlignment="1">
      <alignment horizontal="left" wrapText="1"/>
    </xf>
    <xf numFmtId="0" fontId="2930" fillId="2925" borderId="2921" xfId="0" applyFont="1" applyFill="1" applyBorder="1" applyAlignment="1">
      <alignment horizontal="left" wrapText="1"/>
    </xf>
    <xf numFmtId="0" fontId="2931" fillId="2926" borderId="2922" xfId="0" applyFont="1" applyFill="1" applyBorder="1" applyAlignment="1">
      <alignment horizontal="left" wrapText="1"/>
    </xf>
    <xf numFmtId="0" fontId="2932" fillId="2927" borderId="2923" xfId="0" applyFont="1" applyFill="1" applyBorder="1" applyAlignment="1">
      <alignment horizontal="left" wrapText="1"/>
    </xf>
    <xf numFmtId="0" fontId="2933" fillId="2928" borderId="2924" xfId="0" applyFont="1" applyFill="1" applyBorder="1" applyAlignment="1">
      <alignment horizontal="left" wrapText="1"/>
    </xf>
    <xf numFmtId="0" fontId="2934" fillId="2929" borderId="2925" xfId="0" applyFont="1" applyFill="1" applyBorder="1" applyAlignment="1">
      <alignment horizontal="left" wrapText="1"/>
    </xf>
    <xf numFmtId="0" fontId="2935" fillId="2930" borderId="2926" xfId="0" applyFont="1" applyFill="1" applyBorder="1" applyAlignment="1">
      <alignment horizontal="left" wrapText="1"/>
    </xf>
    <xf numFmtId="4" fontId="2936" fillId="2931" borderId="2927" xfId="0" applyNumberFormat="1" applyFont="1" applyFill="1" applyBorder="1" applyAlignment="1">
      <alignment horizontal="left" wrapText="1"/>
    </xf>
    <xf numFmtId="4" fontId="2937" fillId="2932" borderId="2928" xfId="0" applyNumberFormat="1" applyFont="1" applyFill="1" applyBorder="1" applyAlignment="1">
      <alignment horizontal="left" wrapText="1"/>
    </xf>
    <xf numFmtId="0" fontId="2938" fillId="2933" borderId="2929" xfId="0" applyFont="1" applyFill="1" applyBorder="1" applyAlignment="1">
      <alignment horizontal="left" wrapText="1"/>
    </xf>
    <xf numFmtId="0" fontId="2939" fillId="2934" borderId="2930" xfId="0" applyFont="1" applyFill="1" applyBorder="1" applyAlignment="1">
      <alignment horizontal="left" wrapText="1"/>
    </xf>
    <xf numFmtId="0" fontId="2940" fillId="2935" borderId="2931" xfId="0" applyFont="1" applyFill="1" applyBorder="1" applyAlignment="1">
      <alignment horizontal="left" wrapText="1"/>
    </xf>
    <xf numFmtId="0" fontId="2941" fillId="2936" borderId="2932" xfId="0" applyFont="1" applyFill="1" applyBorder="1" applyAlignment="1">
      <alignment horizontal="left" wrapText="1"/>
    </xf>
    <xf numFmtId="0" fontId="2942" fillId="2937" borderId="2933" xfId="0" applyFont="1" applyFill="1" applyBorder="1" applyAlignment="1">
      <alignment horizontal="left" wrapText="1"/>
    </xf>
    <xf numFmtId="0" fontId="2943" fillId="2938" borderId="2934" xfId="0" applyFont="1" applyFill="1" applyBorder="1" applyAlignment="1">
      <alignment horizontal="left" wrapText="1"/>
    </xf>
    <xf numFmtId="0" fontId="2944" fillId="2939" borderId="2935" xfId="0" applyFont="1" applyFill="1" applyBorder="1" applyAlignment="1">
      <alignment horizontal="left" wrapText="1"/>
    </xf>
    <xf numFmtId="0" fontId="2945" fillId="2940" borderId="2936" xfId="0" applyFont="1" applyFill="1" applyBorder="1" applyAlignment="1">
      <alignment horizontal="left" wrapText="1"/>
    </xf>
    <xf numFmtId="0" fontId="2946" fillId="2941" borderId="2937" xfId="0" applyFont="1" applyFill="1" applyBorder="1" applyAlignment="1">
      <alignment horizontal="left" wrapText="1"/>
    </xf>
    <xf numFmtId="0" fontId="2947" fillId="2942" borderId="2938" xfId="0" applyFont="1" applyFill="1" applyBorder="1" applyAlignment="1">
      <alignment horizontal="left" wrapText="1"/>
    </xf>
    <xf numFmtId="4" fontId="2948" fillId="2943" borderId="2939" xfId="0" applyNumberFormat="1" applyFont="1" applyFill="1" applyBorder="1" applyAlignment="1">
      <alignment horizontal="left" wrapText="1"/>
    </xf>
    <xf numFmtId="0" fontId="2949" fillId="2944" borderId="2940" xfId="0" applyFont="1" applyFill="1" applyBorder="1" applyAlignment="1">
      <alignment horizontal="left" wrapText="1"/>
    </xf>
    <xf numFmtId="0" fontId="2950" fillId="2945" borderId="2941" xfId="0" applyFont="1" applyFill="1" applyBorder="1" applyAlignment="1">
      <alignment horizontal="left" wrapText="1"/>
    </xf>
    <xf numFmtId="0" fontId="2951" fillId="2946" borderId="2942" xfId="0" applyFont="1" applyFill="1" applyBorder="1" applyAlignment="1">
      <alignment horizontal="left" wrapText="1"/>
    </xf>
    <xf numFmtId="0" fontId="2952" fillId="2947" borderId="2943" xfId="0" applyFont="1" applyFill="1" applyBorder="1" applyAlignment="1">
      <alignment horizontal="left" wrapText="1"/>
    </xf>
    <xf numFmtId="0" fontId="2953" fillId="2948" borderId="2944" xfId="0" applyFont="1" applyFill="1" applyBorder="1" applyAlignment="1">
      <alignment horizontal="left" wrapText="1"/>
    </xf>
    <xf numFmtId="0" fontId="2954" fillId="2949" borderId="2945" xfId="0" applyFont="1" applyFill="1" applyBorder="1" applyAlignment="1">
      <alignment horizontal="left" wrapText="1"/>
    </xf>
    <xf numFmtId="0" fontId="2955" fillId="2950" borderId="2946" xfId="0" applyFont="1" applyFill="1" applyBorder="1" applyAlignment="1">
      <alignment horizontal="left" wrapText="1"/>
    </xf>
    <xf numFmtId="0" fontId="2956" fillId="2951" borderId="2947" xfId="0" applyFont="1" applyFill="1" applyBorder="1" applyAlignment="1">
      <alignment horizontal="left" wrapText="1"/>
    </xf>
    <xf numFmtId="0" fontId="2957" fillId="2952" borderId="2948" xfId="0" applyFont="1" applyFill="1" applyBorder="1" applyAlignment="1">
      <alignment horizontal="left" wrapText="1"/>
    </xf>
    <xf numFmtId="4" fontId="2958" fillId="2953" borderId="2949" xfId="0" applyNumberFormat="1" applyFont="1" applyFill="1" applyBorder="1" applyAlignment="1">
      <alignment horizontal="left" wrapText="1"/>
    </xf>
    <xf numFmtId="4" fontId="2959" fillId="2954" borderId="2950" xfId="0" applyNumberFormat="1" applyFont="1" applyFill="1" applyBorder="1" applyAlignment="1">
      <alignment horizontal="left" wrapText="1"/>
    </xf>
    <xf numFmtId="0" fontId="2960" fillId="2955" borderId="2951" xfId="0" applyFont="1" applyFill="1" applyBorder="1" applyAlignment="1">
      <alignment horizontal="left" wrapText="1"/>
    </xf>
    <xf numFmtId="0" fontId="2961" fillId="2956" borderId="2952" xfId="0" applyFont="1" applyFill="1" applyBorder="1" applyAlignment="1">
      <alignment horizontal="left" wrapText="1"/>
    </xf>
    <xf numFmtId="0" fontId="2962" fillId="2957" borderId="2953" xfId="0" applyFont="1" applyFill="1" applyBorder="1" applyAlignment="1">
      <alignment horizontal="left" wrapText="1"/>
    </xf>
    <xf numFmtId="0" fontId="2963" fillId="2958" borderId="2954" xfId="0" applyFont="1" applyFill="1" applyBorder="1" applyAlignment="1">
      <alignment horizontal="left" wrapText="1"/>
    </xf>
    <xf numFmtId="0" fontId="2964" fillId="2959" borderId="2955" xfId="0" applyFont="1" applyFill="1" applyBorder="1" applyAlignment="1">
      <alignment horizontal="left" wrapText="1"/>
    </xf>
    <xf numFmtId="0" fontId="2965" fillId="2960" borderId="2956" xfId="0" applyFont="1" applyFill="1" applyBorder="1" applyAlignment="1">
      <alignment horizontal="left" wrapText="1"/>
    </xf>
    <xf numFmtId="0" fontId="2966" fillId="2961" borderId="2957" xfId="0" applyFont="1" applyFill="1" applyBorder="1" applyAlignment="1">
      <alignment horizontal="left" wrapText="1"/>
    </xf>
    <xf numFmtId="0" fontId="2967" fillId="2962" borderId="2958" xfId="0" applyFont="1" applyFill="1" applyBorder="1" applyAlignment="1">
      <alignment horizontal="left" wrapText="1"/>
    </xf>
    <xf numFmtId="0" fontId="2968" fillId="2963" borderId="2959" xfId="0" applyFont="1" applyFill="1" applyBorder="1" applyAlignment="1">
      <alignment horizontal="left" wrapText="1"/>
    </xf>
    <xf numFmtId="0" fontId="2969" fillId="2964" borderId="2960" xfId="0" applyFont="1" applyFill="1" applyBorder="1" applyAlignment="1">
      <alignment horizontal="left" wrapText="1"/>
    </xf>
    <xf numFmtId="4" fontId="2970" fillId="2965" borderId="2961" xfId="0" applyNumberFormat="1" applyFont="1" applyFill="1" applyBorder="1" applyAlignment="1">
      <alignment horizontal="left" wrapText="1"/>
    </xf>
    <xf numFmtId="0" fontId="2971" fillId="2966" borderId="2962" xfId="0" applyFont="1" applyFill="1" applyBorder="1" applyAlignment="1">
      <alignment horizontal="left" wrapText="1"/>
    </xf>
    <xf numFmtId="0" fontId="2972" fillId="2967" borderId="2963" xfId="0" applyFont="1" applyFill="1" applyBorder="1" applyAlignment="1">
      <alignment horizontal="left" wrapText="1"/>
    </xf>
    <xf numFmtId="0" fontId="2973" fillId="2968" borderId="2964" xfId="0" applyFont="1" applyFill="1" applyBorder="1" applyAlignment="1">
      <alignment horizontal="left" wrapText="1"/>
    </xf>
    <xf numFmtId="0" fontId="2974" fillId="2969" borderId="2965" xfId="0" applyFont="1" applyFill="1" applyBorder="1" applyAlignment="1">
      <alignment horizontal="left" wrapText="1"/>
    </xf>
    <xf numFmtId="0" fontId="2975" fillId="2970" borderId="2966" xfId="0" applyFont="1" applyFill="1" applyBorder="1" applyAlignment="1">
      <alignment horizontal="left" wrapText="1"/>
    </xf>
    <xf numFmtId="0" fontId="2976" fillId="2971" borderId="2967" xfId="0" applyFont="1" applyFill="1" applyBorder="1" applyAlignment="1">
      <alignment horizontal="left" wrapText="1"/>
    </xf>
    <xf numFmtId="0" fontId="2977" fillId="2972" borderId="2968" xfId="0" applyFont="1" applyFill="1" applyBorder="1" applyAlignment="1">
      <alignment horizontal="left" wrapText="1"/>
    </xf>
    <xf numFmtId="0" fontId="2978" fillId="2973" borderId="2969" xfId="0" applyFont="1" applyFill="1" applyBorder="1" applyAlignment="1">
      <alignment horizontal="left" wrapText="1"/>
    </xf>
    <xf numFmtId="0" fontId="2979" fillId="2974" borderId="2970" xfId="0" applyFont="1" applyFill="1" applyBorder="1" applyAlignment="1">
      <alignment horizontal="left" wrapText="1"/>
    </xf>
    <xf numFmtId="4" fontId="2980" fillId="2975" borderId="2971" xfId="0" applyNumberFormat="1" applyFont="1" applyFill="1" applyBorder="1" applyAlignment="1">
      <alignment horizontal="left" wrapText="1"/>
    </xf>
    <xf numFmtId="4" fontId="2981" fillId="2976" borderId="2972" xfId="0" applyNumberFormat="1" applyFont="1" applyFill="1" applyBorder="1" applyAlignment="1">
      <alignment horizontal="left" wrapText="1"/>
    </xf>
    <xf numFmtId="0" fontId="2982" fillId="2977" borderId="2973" xfId="0" applyFont="1" applyFill="1" applyBorder="1" applyAlignment="1">
      <alignment horizontal="left" wrapText="1"/>
    </xf>
    <xf numFmtId="0" fontId="2983" fillId="2978" borderId="2974" xfId="0" applyFont="1" applyFill="1" applyBorder="1" applyAlignment="1">
      <alignment horizontal="left" wrapText="1"/>
    </xf>
    <xf numFmtId="0" fontId="2984" fillId="2979" borderId="2975" xfId="0" applyFont="1" applyFill="1" applyBorder="1" applyAlignment="1">
      <alignment horizontal="left" wrapText="1"/>
    </xf>
    <xf numFmtId="0" fontId="2985" fillId="2980" borderId="2976" xfId="0" applyFont="1" applyFill="1" applyBorder="1" applyAlignment="1">
      <alignment horizontal="left" wrapText="1"/>
    </xf>
    <xf numFmtId="0" fontId="2986" fillId="2981" borderId="2977" xfId="0" applyFont="1" applyFill="1" applyBorder="1" applyAlignment="1">
      <alignment horizontal="left" wrapText="1"/>
    </xf>
    <xf numFmtId="0" fontId="2987" fillId="2982" borderId="2978" xfId="0" applyFont="1" applyFill="1" applyBorder="1" applyAlignment="1">
      <alignment horizontal="left" wrapText="1"/>
    </xf>
    <xf numFmtId="0" fontId="2988" fillId="2983" borderId="2979" xfId="0" applyFont="1" applyFill="1" applyBorder="1" applyAlignment="1">
      <alignment horizontal="left" wrapText="1"/>
    </xf>
    <xf numFmtId="0" fontId="2989" fillId="2984" borderId="2980" xfId="0" applyFont="1" applyFill="1" applyBorder="1" applyAlignment="1">
      <alignment horizontal="left" wrapText="1"/>
    </xf>
    <xf numFmtId="0" fontId="2990" fillId="2985" borderId="2981" xfId="0" applyFont="1" applyFill="1" applyBorder="1" applyAlignment="1">
      <alignment horizontal="left" wrapText="1"/>
    </xf>
    <xf numFmtId="0" fontId="2991" fillId="2986" borderId="2982" xfId="0" applyFont="1" applyFill="1" applyBorder="1" applyAlignment="1">
      <alignment horizontal="left" wrapText="1"/>
    </xf>
    <xf numFmtId="4" fontId="2992" fillId="2987" borderId="2983" xfId="0" applyNumberFormat="1" applyFont="1" applyFill="1" applyBorder="1" applyAlignment="1">
      <alignment horizontal="left" wrapText="1"/>
    </xf>
    <xf numFmtId="0" fontId="2993" fillId="2988" borderId="2984" xfId="0" applyFont="1" applyFill="1" applyBorder="1" applyAlignment="1">
      <alignment horizontal="left" wrapText="1"/>
    </xf>
    <xf numFmtId="0" fontId="2994" fillId="2989" borderId="2985" xfId="0" applyFont="1" applyFill="1" applyBorder="1" applyAlignment="1">
      <alignment horizontal="left" wrapText="1"/>
    </xf>
    <xf numFmtId="0" fontId="2995" fillId="2990" borderId="2986" xfId="0" applyFont="1" applyFill="1" applyBorder="1" applyAlignment="1">
      <alignment horizontal="left" wrapText="1"/>
    </xf>
    <xf numFmtId="0" fontId="2996" fillId="2991" borderId="2987" xfId="0" applyFont="1" applyFill="1" applyBorder="1" applyAlignment="1">
      <alignment horizontal="left" wrapText="1"/>
    </xf>
    <xf numFmtId="0" fontId="2997" fillId="2992" borderId="2988" xfId="0" applyFont="1" applyFill="1" applyBorder="1" applyAlignment="1">
      <alignment horizontal="left" wrapText="1"/>
    </xf>
    <xf numFmtId="0" fontId="2998" fillId="2993" borderId="2989" xfId="0" applyFont="1" applyFill="1" applyBorder="1" applyAlignment="1">
      <alignment horizontal="left" wrapText="1"/>
    </xf>
    <xf numFmtId="0" fontId="2999" fillId="2994" borderId="2990" xfId="0" applyFont="1" applyFill="1" applyBorder="1" applyAlignment="1">
      <alignment horizontal="left" wrapText="1"/>
    </xf>
    <xf numFmtId="0" fontId="3000" fillId="2995" borderId="2991" xfId="0" applyFont="1" applyFill="1" applyBorder="1" applyAlignment="1">
      <alignment horizontal="left" wrapText="1"/>
    </xf>
    <xf numFmtId="0" fontId="3001" fillId="2996" borderId="2992" xfId="0" applyFont="1" applyFill="1" applyBorder="1" applyAlignment="1">
      <alignment horizontal="left" wrapText="1"/>
    </xf>
    <xf numFmtId="4" fontId="3002" fillId="2997" borderId="2993" xfId="0" applyNumberFormat="1" applyFont="1" applyFill="1" applyBorder="1" applyAlignment="1">
      <alignment horizontal="left" wrapText="1"/>
    </xf>
    <xf numFmtId="4" fontId="3003" fillId="2998" borderId="2994" xfId="0" applyNumberFormat="1" applyFont="1" applyFill="1" applyBorder="1" applyAlignment="1">
      <alignment horizontal="left" wrapText="1"/>
    </xf>
    <xf numFmtId="0" fontId="3004" fillId="2999" borderId="2995" xfId="0" applyFont="1" applyFill="1" applyBorder="1" applyAlignment="1">
      <alignment horizontal="left" wrapText="1"/>
    </xf>
    <xf numFmtId="0" fontId="3005" fillId="3000" borderId="2996" xfId="0" applyFont="1" applyFill="1" applyBorder="1" applyAlignment="1">
      <alignment horizontal="left" wrapText="1"/>
    </xf>
    <xf numFmtId="0" fontId="3006" fillId="3001" borderId="2997" xfId="0" applyFont="1" applyFill="1" applyBorder="1" applyAlignment="1">
      <alignment horizontal="left" wrapText="1"/>
    </xf>
    <xf numFmtId="0" fontId="3007" fillId="3002" borderId="2998" xfId="0" applyFont="1" applyFill="1" applyBorder="1" applyAlignment="1">
      <alignment horizontal="left" wrapText="1"/>
    </xf>
    <xf numFmtId="0" fontId="3008" fillId="3003" borderId="2999" xfId="0" applyFont="1" applyFill="1" applyBorder="1" applyAlignment="1">
      <alignment horizontal="left" wrapText="1"/>
    </xf>
    <xf numFmtId="0" fontId="3009" fillId="3004" borderId="3000" xfId="0" applyFont="1" applyFill="1" applyBorder="1" applyAlignment="1">
      <alignment horizontal="left" wrapText="1"/>
    </xf>
    <xf numFmtId="0" fontId="3010" fillId="3005" borderId="3001" xfId="0" applyFont="1" applyFill="1" applyBorder="1" applyAlignment="1">
      <alignment horizontal="left" wrapText="1"/>
    </xf>
    <xf numFmtId="0" fontId="3011" fillId="3006" borderId="3002" xfId="0" applyFont="1" applyFill="1" applyBorder="1" applyAlignment="1">
      <alignment horizontal="left" wrapText="1"/>
    </xf>
    <xf numFmtId="0" fontId="3012" fillId="3007" borderId="3003" xfId="0" applyFont="1" applyFill="1" applyBorder="1" applyAlignment="1">
      <alignment horizontal="left" wrapText="1"/>
    </xf>
    <xf numFmtId="0" fontId="3013" fillId="3008" borderId="3004" xfId="0" applyFont="1" applyFill="1" applyBorder="1" applyAlignment="1">
      <alignment horizontal="left" wrapText="1"/>
    </xf>
    <xf numFmtId="4" fontId="3014" fillId="3009" borderId="3005" xfId="0" applyNumberFormat="1" applyFont="1" applyFill="1" applyBorder="1" applyAlignment="1">
      <alignment horizontal="left" wrapText="1"/>
    </xf>
    <xf numFmtId="0" fontId="3015" fillId="3010" borderId="3006" xfId="0" applyFont="1" applyFill="1" applyBorder="1" applyAlignment="1">
      <alignment horizontal="left" wrapText="1"/>
    </xf>
    <xf numFmtId="0" fontId="3016" fillId="3011" borderId="3007" xfId="0" applyFont="1" applyFill="1" applyBorder="1" applyAlignment="1">
      <alignment horizontal="left" wrapText="1"/>
    </xf>
    <xf numFmtId="0" fontId="3017" fillId="3012" borderId="3008" xfId="0" applyFont="1" applyFill="1" applyBorder="1" applyAlignment="1">
      <alignment horizontal="left" wrapText="1"/>
    </xf>
    <xf numFmtId="0" fontId="3018" fillId="3013" borderId="3009" xfId="0" applyFont="1" applyFill="1" applyBorder="1" applyAlignment="1">
      <alignment horizontal="left" wrapText="1"/>
    </xf>
    <xf numFmtId="0" fontId="3019" fillId="3014" borderId="3010" xfId="0" applyFont="1" applyFill="1" applyBorder="1" applyAlignment="1">
      <alignment horizontal="left" wrapText="1"/>
    </xf>
    <xf numFmtId="0" fontId="3020" fillId="3015" borderId="3011" xfId="0" applyFont="1" applyFill="1" applyBorder="1" applyAlignment="1">
      <alignment horizontal="left" wrapText="1"/>
    </xf>
    <xf numFmtId="0" fontId="3021" fillId="3016" borderId="3012" xfId="0" applyFont="1" applyFill="1" applyBorder="1" applyAlignment="1">
      <alignment horizontal="left" wrapText="1"/>
    </xf>
    <xf numFmtId="0" fontId="3022" fillId="3017" borderId="3013" xfId="0" applyFont="1" applyFill="1" applyBorder="1" applyAlignment="1">
      <alignment horizontal="left" wrapText="1"/>
    </xf>
    <xf numFmtId="0" fontId="3023" fillId="3018" borderId="3014" xfId="0" applyFont="1" applyFill="1" applyBorder="1" applyAlignment="1">
      <alignment horizontal="left" wrapText="1"/>
    </xf>
    <xf numFmtId="4" fontId="3024" fillId="3019" borderId="3015" xfId="0" applyNumberFormat="1" applyFont="1" applyFill="1" applyBorder="1" applyAlignment="1">
      <alignment horizontal="left" wrapText="1"/>
    </xf>
    <xf numFmtId="4" fontId="3025" fillId="3020" borderId="3016" xfId="0" applyNumberFormat="1" applyFont="1" applyFill="1" applyBorder="1" applyAlignment="1">
      <alignment horizontal="left" wrapText="1"/>
    </xf>
    <xf numFmtId="0" fontId="3026" fillId="3021" borderId="3017" xfId="0" applyFont="1" applyFill="1" applyBorder="1" applyAlignment="1">
      <alignment horizontal="left" wrapText="1"/>
    </xf>
    <xf numFmtId="0" fontId="3027" fillId="3022" borderId="3018" xfId="0" applyFont="1" applyFill="1" applyBorder="1" applyAlignment="1">
      <alignment horizontal="left" wrapText="1"/>
    </xf>
    <xf numFmtId="0" fontId="3028" fillId="3023" borderId="3019" xfId="0" applyFont="1" applyFill="1" applyBorder="1" applyAlignment="1">
      <alignment horizontal="left" wrapText="1"/>
    </xf>
    <xf numFmtId="0" fontId="3029" fillId="3024" borderId="3020" xfId="0" applyFont="1" applyFill="1" applyBorder="1" applyAlignment="1">
      <alignment horizontal="left" wrapText="1"/>
    </xf>
    <xf numFmtId="0" fontId="3030" fillId="3025" borderId="3021" xfId="0" applyFont="1" applyFill="1" applyBorder="1" applyAlignment="1">
      <alignment horizontal="left" wrapText="1"/>
    </xf>
    <xf numFmtId="0" fontId="3031" fillId="3026" borderId="3022" xfId="0" applyFont="1" applyFill="1" applyBorder="1" applyAlignment="1">
      <alignment horizontal="left" wrapText="1"/>
    </xf>
    <xf numFmtId="0" fontId="3032" fillId="3027" borderId="3023" xfId="0" applyFont="1" applyFill="1" applyBorder="1" applyAlignment="1">
      <alignment horizontal="left" wrapText="1"/>
    </xf>
    <xf numFmtId="0" fontId="3033" fillId="3028" borderId="3024" xfId="0" applyFont="1" applyFill="1" applyBorder="1" applyAlignment="1">
      <alignment horizontal="left" wrapText="1"/>
    </xf>
    <xf numFmtId="0" fontId="3034" fillId="3029" borderId="3025" xfId="0" applyFont="1" applyFill="1" applyBorder="1" applyAlignment="1">
      <alignment horizontal="left" wrapText="1"/>
    </xf>
    <xf numFmtId="0" fontId="3035" fillId="3030" borderId="3026" xfId="0" applyFont="1" applyFill="1" applyBorder="1" applyAlignment="1">
      <alignment horizontal="left" wrapText="1"/>
    </xf>
    <xf numFmtId="4" fontId="3036" fillId="3031" borderId="3027" xfId="0" applyNumberFormat="1" applyFont="1" applyFill="1" applyBorder="1" applyAlignment="1">
      <alignment horizontal="left" wrapText="1"/>
    </xf>
    <xf numFmtId="0" fontId="3037" fillId="3032" borderId="3028" xfId="0" applyFont="1" applyFill="1" applyBorder="1" applyAlignment="1">
      <alignment horizontal="left" wrapText="1"/>
    </xf>
    <xf numFmtId="0" fontId="3038" fillId="3033" borderId="3029" xfId="0" applyFont="1" applyFill="1" applyBorder="1" applyAlignment="1">
      <alignment horizontal="left" wrapText="1"/>
    </xf>
    <xf numFmtId="0" fontId="3039" fillId="3034" borderId="3030" xfId="0" applyFont="1" applyFill="1" applyBorder="1" applyAlignment="1">
      <alignment horizontal="left" wrapText="1"/>
    </xf>
    <xf numFmtId="0" fontId="3040" fillId="3035" borderId="3031" xfId="0" applyFont="1" applyFill="1" applyBorder="1" applyAlignment="1">
      <alignment horizontal="left" wrapText="1"/>
    </xf>
    <xf numFmtId="0" fontId="3041" fillId="3036" borderId="3032" xfId="0" applyFont="1" applyFill="1" applyBorder="1" applyAlignment="1">
      <alignment horizontal="left" wrapText="1"/>
    </xf>
    <xf numFmtId="0" fontId="3042" fillId="3037" borderId="3033" xfId="0" applyFont="1" applyFill="1" applyBorder="1" applyAlignment="1">
      <alignment horizontal="left" wrapText="1"/>
    </xf>
    <xf numFmtId="0" fontId="3043" fillId="3038" borderId="3034" xfId="0" applyFont="1" applyFill="1" applyBorder="1" applyAlignment="1">
      <alignment horizontal="left" wrapText="1"/>
    </xf>
    <xf numFmtId="0" fontId="3044" fillId="3039" borderId="3035" xfId="0" applyFont="1" applyFill="1" applyBorder="1" applyAlignment="1">
      <alignment horizontal="left" wrapText="1"/>
    </xf>
    <xf numFmtId="0" fontId="3045" fillId="3040" borderId="3036" xfId="0" applyFont="1" applyFill="1" applyBorder="1" applyAlignment="1">
      <alignment horizontal="left" wrapText="1"/>
    </xf>
    <xf numFmtId="4" fontId="3046" fillId="3041" borderId="3037" xfId="0" applyNumberFormat="1" applyFont="1" applyFill="1" applyBorder="1" applyAlignment="1">
      <alignment horizontal="left" wrapText="1"/>
    </xf>
    <xf numFmtId="4" fontId="3047" fillId="3042" borderId="3038" xfId="0" applyNumberFormat="1" applyFont="1" applyFill="1" applyBorder="1" applyAlignment="1">
      <alignment horizontal="left" wrapText="1"/>
    </xf>
    <xf numFmtId="0" fontId="3048" fillId="3043" borderId="3039" xfId="0" applyFont="1" applyFill="1" applyBorder="1" applyAlignment="1">
      <alignment horizontal="left" wrapText="1"/>
    </xf>
    <xf numFmtId="0" fontId="3049" fillId="3044" borderId="3040" xfId="0" applyFont="1" applyFill="1" applyBorder="1" applyAlignment="1">
      <alignment horizontal="left" wrapText="1"/>
    </xf>
    <xf numFmtId="0" fontId="3050" fillId="3045" borderId="3041" xfId="0" applyFont="1" applyFill="1" applyBorder="1" applyAlignment="1">
      <alignment horizontal="left" wrapText="1"/>
    </xf>
    <xf numFmtId="0" fontId="3051" fillId="3046" borderId="3042" xfId="0" applyFont="1" applyFill="1" applyBorder="1" applyAlignment="1">
      <alignment horizontal="left" wrapText="1"/>
    </xf>
    <xf numFmtId="0" fontId="3052" fillId="3047" borderId="3043" xfId="0" applyFont="1" applyFill="1" applyBorder="1" applyAlignment="1">
      <alignment horizontal="left" wrapText="1"/>
    </xf>
    <xf numFmtId="0" fontId="3053" fillId="3048" borderId="3044" xfId="0" applyFont="1" applyFill="1" applyBorder="1" applyAlignment="1">
      <alignment horizontal="left" wrapText="1"/>
    </xf>
    <xf numFmtId="0" fontId="3054" fillId="3049" borderId="3045" xfId="0" applyFont="1" applyFill="1" applyBorder="1" applyAlignment="1">
      <alignment horizontal="left" wrapText="1"/>
    </xf>
    <xf numFmtId="0" fontId="3055" fillId="3050" borderId="3046" xfId="0" applyFont="1" applyFill="1" applyBorder="1" applyAlignment="1">
      <alignment horizontal="left" wrapText="1"/>
    </xf>
    <xf numFmtId="0" fontId="3056" fillId="3051" borderId="3047" xfId="0" applyFont="1" applyFill="1" applyBorder="1" applyAlignment="1">
      <alignment horizontal="left" wrapText="1"/>
    </xf>
    <xf numFmtId="0" fontId="3057" fillId="3052" borderId="3048" xfId="0" applyFont="1" applyFill="1" applyBorder="1" applyAlignment="1">
      <alignment horizontal="left" wrapText="1"/>
    </xf>
    <xf numFmtId="4" fontId="3058" fillId="3053" borderId="3049" xfId="0" applyNumberFormat="1" applyFont="1" applyFill="1" applyBorder="1" applyAlignment="1">
      <alignment horizontal="left" wrapText="1"/>
    </xf>
    <xf numFmtId="0" fontId="3059" fillId="3054" borderId="3050" xfId="0" applyFont="1" applyFill="1" applyBorder="1" applyAlignment="1">
      <alignment horizontal="left" wrapText="1"/>
    </xf>
    <xf numFmtId="0" fontId="3060" fillId="3055" borderId="3051" xfId="0" applyFont="1" applyFill="1" applyBorder="1" applyAlignment="1">
      <alignment horizontal="left" wrapText="1"/>
    </xf>
    <xf numFmtId="0" fontId="3061" fillId="3056" borderId="3052" xfId="0" applyFont="1" applyFill="1" applyBorder="1" applyAlignment="1">
      <alignment horizontal="left" wrapText="1"/>
    </xf>
    <xf numFmtId="0" fontId="3062" fillId="3057" borderId="3053" xfId="0" applyFont="1" applyFill="1" applyBorder="1" applyAlignment="1">
      <alignment horizontal="left" wrapText="1"/>
    </xf>
    <xf numFmtId="0" fontId="3063" fillId="3058" borderId="3054" xfId="0" applyFont="1" applyFill="1" applyBorder="1" applyAlignment="1">
      <alignment horizontal="left" wrapText="1"/>
    </xf>
    <xf numFmtId="0" fontId="3064" fillId="3059" borderId="3055" xfId="0" applyFont="1" applyFill="1" applyBorder="1" applyAlignment="1">
      <alignment horizontal="left" wrapText="1"/>
    </xf>
    <xf numFmtId="0" fontId="3065" fillId="3060" borderId="3056" xfId="0" applyFont="1" applyFill="1" applyBorder="1" applyAlignment="1">
      <alignment horizontal="left" wrapText="1"/>
    </xf>
    <xf numFmtId="0" fontId="3066" fillId="3061" borderId="3057" xfId="0" applyFont="1" applyFill="1" applyBorder="1" applyAlignment="1">
      <alignment horizontal="left" wrapText="1"/>
    </xf>
    <xf numFmtId="0" fontId="3067" fillId="3062" borderId="3058" xfId="0" applyFont="1" applyFill="1" applyBorder="1" applyAlignment="1">
      <alignment horizontal="left" wrapText="1"/>
    </xf>
    <xf numFmtId="4" fontId="3068" fillId="3063" borderId="3059" xfId="0" applyNumberFormat="1" applyFont="1" applyFill="1" applyBorder="1" applyAlignment="1">
      <alignment horizontal="left" wrapText="1"/>
    </xf>
    <xf numFmtId="4" fontId="3069" fillId="3064" borderId="3060" xfId="0" applyNumberFormat="1" applyFont="1" applyFill="1" applyBorder="1" applyAlignment="1">
      <alignment horizontal="left" wrapText="1"/>
    </xf>
    <xf numFmtId="0" fontId="3070" fillId="3065" borderId="3061" xfId="0" applyFont="1" applyFill="1" applyBorder="1" applyAlignment="1">
      <alignment horizontal="left" wrapText="1"/>
    </xf>
    <xf numFmtId="0" fontId="3071" fillId="3066" borderId="3062" xfId="0" applyFont="1" applyFill="1" applyBorder="1" applyAlignment="1">
      <alignment horizontal="left" wrapText="1"/>
    </xf>
    <xf numFmtId="0" fontId="3072" fillId="3067" borderId="3063" xfId="0" applyFont="1" applyFill="1" applyBorder="1" applyAlignment="1">
      <alignment horizontal="left" wrapText="1"/>
    </xf>
    <xf numFmtId="0" fontId="3073" fillId="3068" borderId="3064" xfId="0" applyFont="1" applyFill="1" applyBorder="1" applyAlignment="1">
      <alignment horizontal="left" wrapText="1"/>
    </xf>
    <xf numFmtId="0" fontId="3074" fillId="3069" borderId="3065" xfId="0" applyFont="1" applyFill="1" applyBorder="1" applyAlignment="1">
      <alignment horizontal="left" wrapText="1"/>
    </xf>
    <xf numFmtId="0" fontId="3075" fillId="3070" borderId="3066" xfId="0" applyFont="1" applyFill="1" applyBorder="1" applyAlignment="1">
      <alignment horizontal="left" wrapText="1"/>
    </xf>
    <xf numFmtId="0" fontId="3076" fillId="3071" borderId="3067" xfId="0" applyFont="1" applyFill="1" applyBorder="1" applyAlignment="1">
      <alignment horizontal="left" wrapText="1"/>
    </xf>
    <xf numFmtId="0" fontId="3077" fillId="3072" borderId="3068" xfId="0" applyFont="1" applyFill="1" applyBorder="1" applyAlignment="1">
      <alignment horizontal="left" wrapText="1"/>
    </xf>
    <xf numFmtId="0" fontId="3078" fillId="3073" borderId="3069" xfId="0" applyFont="1" applyFill="1" applyBorder="1" applyAlignment="1">
      <alignment horizontal="left" wrapText="1"/>
    </xf>
    <xf numFmtId="0" fontId="3079" fillId="3074" borderId="3070" xfId="0" applyFont="1" applyFill="1" applyBorder="1" applyAlignment="1">
      <alignment horizontal="left" wrapText="1"/>
    </xf>
    <xf numFmtId="4" fontId="3080" fillId="3075" borderId="3071" xfId="0" applyNumberFormat="1" applyFont="1" applyFill="1" applyBorder="1" applyAlignment="1">
      <alignment horizontal="left" wrapText="1"/>
    </xf>
    <xf numFmtId="0" fontId="3081" fillId="3076" borderId="3072" xfId="0" applyFont="1" applyFill="1" applyBorder="1" applyAlignment="1">
      <alignment horizontal="left" wrapText="1"/>
    </xf>
    <xf numFmtId="0" fontId="3082" fillId="3077" borderId="3073" xfId="0" applyFont="1" applyFill="1" applyBorder="1" applyAlignment="1">
      <alignment horizontal="left" wrapText="1"/>
    </xf>
    <xf numFmtId="0" fontId="3083" fillId="3078" borderId="3074" xfId="0" applyFont="1" applyFill="1" applyBorder="1" applyAlignment="1">
      <alignment horizontal="left" wrapText="1"/>
    </xf>
    <xf numFmtId="0" fontId="3084" fillId="3079" borderId="3075" xfId="0" applyFont="1" applyFill="1" applyBorder="1" applyAlignment="1">
      <alignment horizontal="left" wrapText="1"/>
    </xf>
    <xf numFmtId="0" fontId="3085" fillId="3080" borderId="3076" xfId="0" applyFont="1" applyFill="1" applyBorder="1" applyAlignment="1">
      <alignment horizontal="left" wrapText="1"/>
    </xf>
    <xf numFmtId="0" fontId="3086" fillId="3081" borderId="3077" xfId="0" applyFont="1" applyFill="1" applyBorder="1" applyAlignment="1">
      <alignment horizontal="left" wrapText="1"/>
    </xf>
    <xf numFmtId="0" fontId="3087" fillId="3082" borderId="3078" xfId="0" applyFont="1" applyFill="1" applyBorder="1" applyAlignment="1">
      <alignment horizontal="left" wrapText="1"/>
    </xf>
    <xf numFmtId="0" fontId="3088" fillId="3083" borderId="3079" xfId="0" applyFont="1" applyFill="1" applyBorder="1" applyAlignment="1">
      <alignment horizontal="left" wrapText="1"/>
    </xf>
    <xf numFmtId="0" fontId="3089" fillId="3084" borderId="3080" xfId="0" applyFont="1" applyFill="1" applyBorder="1" applyAlignment="1">
      <alignment horizontal="left" wrapText="1"/>
    </xf>
    <xf numFmtId="4" fontId="3090" fillId="3085" borderId="3081" xfId="0" applyNumberFormat="1" applyFont="1" applyFill="1" applyBorder="1" applyAlignment="1">
      <alignment horizontal="left" wrapText="1"/>
    </xf>
    <xf numFmtId="4" fontId="3091" fillId="3086" borderId="3082" xfId="0" applyNumberFormat="1" applyFont="1" applyFill="1" applyBorder="1" applyAlignment="1">
      <alignment horizontal="left" wrapText="1"/>
    </xf>
    <xf numFmtId="0" fontId="3092" fillId="3087" borderId="3083" xfId="0" applyFont="1" applyFill="1" applyBorder="1" applyAlignment="1">
      <alignment horizontal="left" wrapText="1"/>
    </xf>
    <xf numFmtId="0" fontId="3093" fillId="3088" borderId="3084" xfId="0" applyFont="1" applyFill="1" applyBorder="1" applyAlignment="1">
      <alignment horizontal="left" wrapText="1"/>
    </xf>
    <xf numFmtId="0" fontId="3094" fillId="3089" borderId="3085" xfId="0" applyFont="1" applyFill="1" applyBorder="1" applyAlignment="1">
      <alignment horizontal="left" wrapText="1"/>
    </xf>
    <xf numFmtId="0" fontId="3095" fillId="3090" borderId="3086" xfId="0" applyFont="1" applyFill="1" applyBorder="1" applyAlignment="1">
      <alignment horizontal="left" wrapText="1"/>
    </xf>
    <xf numFmtId="0" fontId="3096" fillId="3091" borderId="3087" xfId="0" applyFont="1" applyFill="1" applyBorder="1" applyAlignment="1">
      <alignment horizontal="left" wrapText="1"/>
    </xf>
    <xf numFmtId="0" fontId="3097" fillId="3092" borderId="3088" xfId="0" applyFont="1" applyFill="1" applyBorder="1" applyAlignment="1">
      <alignment horizontal="left" wrapText="1"/>
    </xf>
    <xf numFmtId="0" fontId="3098" fillId="3093" borderId="3089" xfId="0" applyFont="1" applyFill="1" applyBorder="1" applyAlignment="1">
      <alignment horizontal="left" wrapText="1"/>
    </xf>
    <xf numFmtId="0" fontId="3099" fillId="3094" borderId="3090" xfId="0" applyFont="1" applyFill="1" applyBorder="1" applyAlignment="1">
      <alignment horizontal="left" wrapText="1"/>
    </xf>
    <xf numFmtId="0" fontId="3100" fillId="3095" borderId="3091" xfId="0" applyFont="1" applyFill="1" applyBorder="1" applyAlignment="1">
      <alignment horizontal="left" wrapText="1"/>
    </xf>
    <xf numFmtId="0" fontId="3101" fillId="3096" borderId="3092" xfId="0" applyFont="1" applyFill="1" applyBorder="1" applyAlignment="1">
      <alignment horizontal="left" wrapText="1"/>
    </xf>
    <xf numFmtId="4" fontId="3102" fillId="3097" borderId="3093" xfId="0" applyNumberFormat="1" applyFont="1" applyFill="1" applyBorder="1" applyAlignment="1">
      <alignment horizontal="left" wrapText="1"/>
    </xf>
    <xf numFmtId="0" fontId="3103" fillId="3098" borderId="3094" xfId="0" applyFont="1" applyFill="1" applyBorder="1" applyAlignment="1">
      <alignment horizontal="left" wrapText="1"/>
    </xf>
    <xf numFmtId="0" fontId="3104" fillId="3099" borderId="3095" xfId="0" applyFont="1" applyFill="1" applyBorder="1" applyAlignment="1">
      <alignment horizontal="left" wrapText="1"/>
    </xf>
    <xf numFmtId="0" fontId="3105" fillId="3100" borderId="3096" xfId="0" applyFont="1" applyFill="1" applyBorder="1" applyAlignment="1">
      <alignment horizontal="left" wrapText="1"/>
    </xf>
    <xf numFmtId="0" fontId="3106" fillId="3101" borderId="3097" xfId="0" applyFont="1" applyFill="1" applyBorder="1" applyAlignment="1">
      <alignment horizontal="left" wrapText="1"/>
    </xf>
    <xf numFmtId="0" fontId="3107" fillId="3102" borderId="3098" xfId="0" applyFont="1" applyFill="1" applyBorder="1" applyAlignment="1">
      <alignment horizontal="left" wrapText="1"/>
    </xf>
    <xf numFmtId="0" fontId="3108" fillId="3103" borderId="3099" xfId="0" applyFont="1" applyFill="1" applyBorder="1" applyAlignment="1">
      <alignment horizontal="left" wrapText="1"/>
    </xf>
    <xf numFmtId="0" fontId="3109" fillId="3104" borderId="3100" xfId="0" applyFont="1" applyFill="1" applyBorder="1" applyAlignment="1">
      <alignment horizontal="left" wrapText="1"/>
    </xf>
    <xf numFmtId="0" fontId="3110" fillId="3105" borderId="3101" xfId="0" applyFont="1" applyFill="1" applyBorder="1" applyAlignment="1">
      <alignment horizontal="left" wrapText="1"/>
    </xf>
    <xf numFmtId="0" fontId="3111" fillId="3106" borderId="3102" xfId="0" applyFont="1" applyFill="1" applyBorder="1" applyAlignment="1">
      <alignment horizontal="left" wrapText="1"/>
    </xf>
    <xf numFmtId="4" fontId="3112" fillId="3107" borderId="3103" xfId="0" applyNumberFormat="1" applyFont="1" applyFill="1" applyBorder="1" applyAlignment="1">
      <alignment horizontal="left" wrapText="1"/>
    </xf>
    <xf numFmtId="4" fontId="3113" fillId="3108" borderId="3104" xfId="0" applyNumberFormat="1" applyFont="1" applyFill="1" applyBorder="1" applyAlignment="1">
      <alignment horizontal="left" wrapText="1"/>
    </xf>
    <xf numFmtId="0" fontId="3114" fillId="3109" borderId="3105" xfId="0" applyFont="1" applyFill="1" applyBorder="1" applyAlignment="1">
      <alignment horizontal="left" wrapText="1"/>
    </xf>
    <xf numFmtId="0" fontId="3115" fillId="3110" borderId="3106" xfId="0" applyFont="1" applyFill="1" applyBorder="1" applyAlignment="1">
      <alignment horizontal="left" wrapText="1"/>
    </xf>
    <xf numFmtId="0" fontId="3116" fillId="3111" borderId="3107" xfId="0" applyFont="1" applyFill="1" applyBorder="1" applyAlignment="1">
      <alignment horizontal="left" wrapText="1"/>
    </xf>
    <xf numFmtId="0" fontId="3117" fillId="3112" borderId="3108" xfId="0" applyFont="1" applyFill="1" applyBorder="1" applyAlignment="1">
      <alignment horizontal="left" wrapText="1"/>
    </xf>
    <xf numFmtId="0" fontId="3118" fillId="3113" borderId="3109" xfId="0" applyFont="1" applyFill="1" applyBorder="1" applyAlignment="1">
      <alignment horizontal="left" wrapText="1"/>
    </xf>
    <xf numFmtId="0" fontId="3119" fillId="3114" borderId="3110" xfId="0" applyFont="1" applyFill="1" applyBorder="1" applyAlignment="1">
      <alignment horizontal="left" wrapText="1"/>
    </xf>
    <xf numFmtId="0" fontId="3120" fillId="3115" borderId="3111" xfId="0" applyFont="1" applyFill="1" applyBorder="1" applyAlignment="1">
      <alignment horizontal="left" wrapText="1"/>
    </xf>
    <xf numFmtId="0" fontId="3121" fillId="3116" borderId="3112" xfId="0" applyFont="1" applyFill="1" applyBorder="1" applyAlignment="1">
      <alignment horizontal="left" wrapText="1"/>
    </xf>
    <xf numFmtId="0" fontId="3122" fillId="3117" borderId="3113" xfId="0" applyFont="1" applyFill="1" applyBorder="1" applyAlignment="1">
      <alignment horizontal="left" wrapText="1"/>
    </xf>
    <xf numFmtId="0" fontId="3123" fillId="3118" borderId="3114" xfId="0" applyFont="1" applyFill="1" applyBorder="1" applyAlignment="1">
      <alignment horizontal="left" wrapText="1"/>
    </xf>
    <xf numFmtId="4" fontId="3124" fillId="3119" borderId="3115" xfId="0" applyNumberFormat="1" applyFont="1" applyFill="1" applyBorder="1" applyAlignment="1">
      <alignment horizontal="left" wrapText="1"/>
    </xf>
    <xf numFmtId="0" fontId="3125" fillId="3120" borderId="3116" xfId="0" applyFont="1" applyFill="1" applyBorder="1" applyAlignment="1">
      <alignment horizontal="left" wrapText="1"/>
    </xf>
    <xf numFmtId="0" fontId="3126" fillId="3121" borderId="3117" xfId="0" applyFont="1" applyFill="1" applyBorder="1" applyAlignment="1">
      <alignment horizontal="left" wrapText="1"/>
    </xf>
    <xf numFmtId="0" fontId="3127" fillId="3122" borderId="3118" xfId="0" applyFont="1" applyFill="1" applyBorder="1" applyAlignment="1">
      <alignment horizontal="left" wrapText="1"/>
    </xf>
    <xf numFmtId="0" fontId="3128" fillId="3123" borderId="3119" xfId="0" applyFont="1" applyFill="1" applyBorder="1" applyAlignment="1">
      <alignment horizontal="left" wrapText="1"/>
    </xf>
    <xf numFmtId="0" fontId="3129" fillId="3124" borderId="3120" xfId="0" applyFont="1" applyFill="1" applyBorder="1" applyAlignment="1">
      <alignment horizontal="left" wrapText="1"/>
    </xf>
    <xf numFmtId="0" fontId="3130" fillId="3125" borderId="3121" xfId="0" applyFont="1" applyFill="1" applyBorder="1" applyAlignment="1">
      <alignment horizontal="left" wrapText="1"/>
    </xf>
    <xf numFmtId="0" fontId="3131" fillId="3126" borderId="3122" xfId="0" applyFont="1" applyFill="1" applyBorder="1" applyAlignment="1">
      <alignment horizontal="left" wrapText="1"/>
    </xf>
    <xf numFmtId="0" fontId="3132" fillId="3127" borderId="3123" xfId="0" applyFont="1" applyFill="1" applyBorder="1" applyAlignment="1">
      <alignment horizontal="left" wrapText="1"/>
    </xf>
    <xf numFmtId="0" fontId="3133" fillId="3128" borderId="3124" xfId="0" applyFont="1" applyFill="1" applyBorder="1" applyAlignment="1">
      <alignment horizontal="left" wrapText="1"/>
    </xf>
    <xf numFmtId="4" fontId="3134" fillId="3129" borderId="3125" xfId="0" applyNumberFormat="1" applyFont="1" applyFill="1" applyBorder="1" applyAlignment="1">
      <alignment horizontal="left" wrapText="1"/>
    </xf>
    <xf numFmtId="4" fontId="3135" fillId="3130" borderId="3126" xfId="0" applyNumberFormat="1" applyFont="1" applyFill="1" applyBorder="1" applyAlignment="1">
      <alignment horizontal="left" wrapText="1"/>
    </xf>
    <xf numFmtId="0" fontId="3136" fillId="3131" borderId="3127" xfId="0" applyFont="1" applyFill="1" applyBorder="1" applyAlignment="1">
      <alignment horizontal="left" wrapText="1"/>
    </xf>
    <xf numFmtId="0" fontId="3137" fillId="3132" borderId="3128" xfId="0" applyFont="1" applyFill="1" applyBorder="1" applyAlignment="1">
      <alignment horizontal="left" wrapText="1"/>
    </xf>
    <xf numFmtId="0" fontId="3138" fillId="3133" borderId="3129" xfId="0" applyFont="1" applyFill="1" applyBorder="1" applyAlignment="1">
      <alignment horizontal="left" wrapText="1"/>
    </xf>
    <xf numFmtId="0" fontId="3139" fillId="3134" borderId="3130" xfId="0" applyFont="1" applyFill="1" applyBorder="1" applyAlignment="1">
      <alignment horizontal="left" wrapText="1"/>
    </xf>
    <xf numFmtId="0" fontId="3140" fillId="3135" borderId="3131" xfId="0" applyFont="1" applyFill="1" applyBorder="1" applyAlignment="1">
      <alignment horizontal="left" wrapText="1"/>
    </xf>
    <xf numFmtId="0" fontId="3141" fillId="3136" borderId="3132" xfId="0" applyFont="1" applyFill="1" applyBorder="1" applyAlignment="1">
      <alignment horizontal="left" wrapText="1"/>
    </xf>
    <xf numFmtId="0" fontId="3142" fillId="3137" borderId="3133" xfId="0" applyFont="1" applyFill="1" applyBorder="1" applyAlignment="1">
      <alignment horizontal="left" wrapText="1"/>
    </xf>
    <xf numFmtId="0" fontId="3143" fillId="3138" borderId="3134" xfId="0" applyFont="1" applyFill="1" applyBorder="1" applyAlignment="1">
      <alignment horizontal="left" wrapText="1"/>
    </xf>
    <xf numFmtId="0" fontId="3144" fillId="3139" borderId="3135" xfId="0" applyFont="1" applyFill="1" applyBorder="1" applyAlignment="1">
      <alignment horizontal="left" wrapText="1"/>
    </xf>
    <xf numFmtId="0" fontId="3145" fillId="3140" borderId="3136" xfId="0" applyFont="1" applyFill="1" applyBorder="1" applyAlignment="1">
      <alignment horizontal="left" wrapText="1"/>
    </xf>
    <xf numFmtId="4" fontId="3146" fillId="3141" borderId="3137" xfId="0" applyNumberFormat="1" applyFont="1" applyFill="1" applyBorder="1" applyAlignment="1">
      <alignment horizontal="left" wrapText="1"/>
    </xf>
    <xf numFmtId="0" fontId="3147" fillId="3142" borderId="3138" xfId="0" applyFont="1" applyFill="1" applyBorder="1" applyAlignment="1">
      <alignment horizontal="left" wrapText="1"/>
    </xf>
    <xf numFmtId="0" fontId="3148" fillId="3143" borderId="3139" xfId="0" applyFont="1" applyFill="1" applyBorder="1" applyAlignment="1">
      <alignment horizontal="left" wrapText="1"/>
    </xf>
    <xf numFmtId="0" fontId="3149" fillId="3144" borderId="3140" xfId="0" applyFont="1" applyFill="1" applyBorder="1" applyAlignment="1">
      <alignment horizontal="left" wrapText="1"/>
    </xf>
    <xf numFmtId="0" fontId="3150" fillId="3145" borderId="3141" xfId="0" applyFont="1" applyFill="1" applyBorder="1" applyAlignment="1">
      <alignment horizontal="left" wrapText="1"/>
    </xf>
    <xf numFmtId="0" fontId="3151" fillId="3146" borderId="3142" xfId="0" applyFont="1" applyFill="1" applyBorder="1" applyAlignment="1">
      <alignment horizontal="left" wrapText="1"/>
    </xf>
    <xf numFmtId="0" fontId="3152" fillId="3147" borderId="3143" xfId="0" applyFont="1" applyFill="1" applyBorder="1" applyAlignment="1">
      <alignment horizontal="left" wrapText="1"/>
    </xf>
    <xf numFmtId="0" fontId="3153" fillId="3148" borderId="3144" xfId="0" applyFont="1" applyFill="1" applyBorder="1" applyAlignment="1">
      <alignment horizontal="left" wrapText="1"/>
    </xf>
    <xf numFmtId="0" fontId="3154" fillId="3149" borderId="3145" xfId="0" applyFont="1" applyFill="1" applyBorder="1" applyAlignment="1">
      <alignment horizontal="left" wrapText="1"/>
    </xf>
    <xf numFmtId="0" fontId="3155" fillId="3150" borderId="3146" xfId="0" applyFont="1" applyFill="1" applyBorder="1" applyAlignment="1">
      <alignment horizontal="left" wrapText="1"/>
    </xf>
    <xf numFmtId="4" fontId="3156" fillId="3151" borderId="3147" xfId="0" applyNumberFormat="1" applyFont="1" applyFill="1" applyBorder="1" applyAlignment="1">
      <alignment horizontal="left" wrapText="1"/>
    </xf>
    <xf numFmtId="4" fontId="3157" fillId="3152" borderId="3148" xfId="0" applyNumberFormat="1" applyFont="1" applyFill="1" applyBorder="1" applyAlignment="1">
      <alignment horizontal="left" wrapText="1"/>
    </xf>
    <xf numFmtId="0" fontId="3158" fillId="3153" borderId="3149" xfId="0" applyFont="1" applyFill="1" applyBorder="1" applyAlignment="1">
      <alignment horizontal="left" wrapText="1"/>
    </xf>
    <xf numFmtId="0" fontId="3159" fillId="3154" borderId="3150" xfId="0" applyFont="1" applyFill="1" applyBorder="1" applyAlignment="1">
      <alignment horizontal="left" wrapText="1"/>
    </xf>
    <xf numFmtId="0" fontId="3160" fillId="3155" borderId="3151" xfId="0" applyFont="1" applyFill="1" applyBorder="1" applyAlignment="1">
      <alignment horizontal="left" wrapText="1"/>
    </xf>
    <xf numFmtId="0" fontId="3161" fillId="3156" borderId="3152" xfId="0" applyFont="1" applyFill="1" applyBorder="1" applyAlignment="1">
      <alignment horizontal="left" wrapText="1"/>
    </xf>
    <xf numFmtId="0" fontId="3162" fillId="3157" borderId="3153" xfId="0" applyFont="1" applyFill="1" applyBorder="1" applyAlignment="1">
      <alignment horizontal="left" wrapText="1"/>
    </xf>
    <xf numFmtId="0" fontId="3163" fillId="3158" borderId="3154" xfId="0" applyFont="1" applyFill="1" applyBorder="1" applyAlignment="1">
      <alignment horizontal="left" wrapText="1"/>
    </xf>
    <xf numFmtId="0" fontId="3164" fillId="3159" borderId="3155" xfId="0" applyFont="1" applyFill="1" applyBorder="1" applyAlignment="1">
      <alignment horizontal="left" wrapText="1"/>
    </xf>
    <xf numFmtId="0" fontId="3165" fillId="3160" borderId="3156" xfId="0" applyFont="1" applyFill="1" applyBorder="1" applyAlignment="1">
      <alignment horizontal="left" wrapText="1"/>
    </xf>
    <xf numFmtId="0" fontId="3166" fillId="3161" borderId="3157" xfId="0" applyFont="1" applyFill="1" applyBorder="1" applyAlignment="1">
      <alignment horizontal="left" wrapText="1"/>
    </xf>
    <xf numFmtId="0" fontId="3167" fillId="3162" borderId="3158" xfId="0" applyFont="1" applyFill="1" applyBorder="1" applyAlignment="1">
      <alignment horizontal="left" wrapText="1"/>
    </xf>
    <xf numFmtId="4" fontId="3168" fillId="3163" borderId="3159" xfId="0" applyNumberFormat="1" applyFont="1" applyFill="1" applyBorder="1" applyAlignment="1">
      <alignment horizontal="left" wrapText="1"/>
    </xf>
    <xf numFmtId="0" fontId="3169" fillId="3164" borderId="3160" xfId="0" applyFont="1" applyFill="1" applyBorder="1" applyAlignment="1">
      <alignment horizontal="left" wrapText="1"/>
    </xf>
    <xf numFmtId="0" fontId="3170" fillId="3165" borderId="3161" xfId="0" applyFont="1" applyFill="1" applyBorder="1" applyAlignment="1">
      <alignment horizontal="left" wrapText="1"/>
    </xf>
    <xf numFmtId="0" fontId="3171" fillId="3166" borderId="3162" xfId="0" applyFont="1" applyFill="1" applyBorder="1" applyAlignment="1">
      <alignment horizontal="left" wrapText="1"/>
    </xf>
    <xf numFmtId="0" fontId="3172" fillId="3167" borderId="3163" xfId="0" applyFont="1" applyFill="1" applyBorder="1" applyAlignment="1">
      <alignment horizontal="left" wrapText="1"/>
    </xf>
    <xf numFmtId="0" fontId="3173" fillId="3168" borderId="3164" xfId="0" applyFont="1" applyFill="1" applyBorder="1" applyAlignment="1">
      <alignment horizontal="left" wrapText="1"/>
    </xf>
    <xf numFmtId="0" fontId="3174" fillId="3169" borderId="3165" xfId="0" applyFont="1" applyFill="1" applyBorder="1" applyAlignment="1">
      <alignment horizontal="left" wrapText="1"/>
    </xf>
    <xf numFmtId="0" fontId="3175" fillId="3170" borderId="3166" xfId="0" applyFont="1" applyFill="1" applyBorder="1" applyAlignment="1">
      <alignment horizontal="left" wrapText="1"/>
    </xf>
    <xf numFmtId="0" fontId="3176" fillId="3171" borderId="3167" xfId="0" applyFont="1" applyFill="1" applyBorder="1" applyAlignment="1">
      <alignment horizontal="left" wrapText="1"/>
    </xf>
    <xf numFmtId="0" fontId="3177" fillId="3172" borderId="3168" xfId="0" applyFont="1" applyFill="1" applyBorder="1" applyAlignment="1">
      <alignment horizontal="left" wrapText="1"/>
    </xf>
    <xf numFmtId="4" fontId="3178" fillId="3173" borderId="3169" xfId="0" applyNumberFormat="1" applyFont="1" applyFill="1" applyBorder="1" applyAlignment="1">
      <alignment horizontal="left" wrapText="1"/>
    </xf>
    <xf numFmtId="4" fontId="3179" fillId="3174" borderId="3170" xfId="0" applyNumberFormat="1" applyFont="1" applyFill="1" applyBorder="1" applyAlignment="1">
      <alignment horizontal="left" wrapText="1"/>
    </xf>
    <xf numFmtId="0" fontId="3180" fillId="3175" borderId="3171" xfId="0" applyFont="1" applyFill="1" applyBorder="1" applyAlignment="1">
      <alignment horizontal="left" wrapText="1"/>
    </xf>
    <xf numFmtId="0" fontId="3181" fillId="3176" borderId="3172" xfId="0" applyFont="1" applyFill="1" applyBorder="1" applyAlignment="1">
      <alignment horizontal="left" wrapText="1"/>
    </xf>
    <xf numFmtId="0" fontId="3182" fillId="3177" borderId="3173" xfId="0" applyFont="1" applyFill="1" applyBorder="1" applyAlignment="1">
      <alignment horizontal="left" wrapText="1"/>
    </xf>
    <xf numFmtId="0" fontId="3183" fillId="3178" borderId="3174" xfId="0" applyFont="1" applyFill="1" applyBorder="1" applyAlignment="1">
      <alignment horizontal="left" wrapText="1"/>
    </xf>
    <xf numFmtId="0" fontId="3184" fillId="3179" borderId="3175" xfId="0" applyFont="1" applyFill="1" applyBorder="1" applyAlignment="1">
      <alignment horizontal="left" wrapText="1"/>
    </xf>
    <xf numFmtId="0" fontId="3185" fillId="3180" borderId="3176" xfId="0" applyFont="1" applyFill="1" applyBorder="1" applyAlignment="1">
      <alignment horizontal="left" wrapText="1"/>
    </xf>
    <xf numFmtId="0" fontId="3186" fillId="3181" borderId="3177" xfId="0" applyFont="1" applyFill="1" applyBorder="1" applyAlignment="1">
      <alignment horizontal="left" wrapText="1"/>
    </xf>
    <xf numFmtId="0" fontId="3187" fillId="3182" borderId="3178" xfId="0" applyFont="1" applyFill="1" applyBorder="1" applyAlignment="1">
      <alignment horizontal="left" wrapText="1"/>
    </xf>
    <xf numFmtId="0" fontId="3188" fillId="3183" borderId="3179" xfId="0" applyFont="1" applyFill="1" applyBorder="1" applyAlignment="1">
      <alignment horizontal="left" wrapText="1"/>
    </xf>
    <xf numFmtId="0" fontId="3189" fillId="3184" borderId="3180" xfId="0" applyFont="1" applyFill="1" applyBorder="1" applyAlignment="1">
      <alignment horizontal="left" wrapText="1"/>
    </xf>
    <xf numFmtId="4" fontId="3190" fillId="3185" borderId="3181" xfId="0" applyNumberFormat="1" applyFont="1" applyFill="1" applyBorder="1" applyAlignment="1">
      <alignment horizontal="left" wrapText="1"/>
    </xf>
    <xf numFmtId="0" fontId="3191" fillId="3186" borderId="3182" xfId="0" applyFont="1" applyFill="1" applyBorder="1" applyAlignment="1">
      <alignment horizontal="left" wrapText="1"/>
    </xf>
    <xf numFmtId="0" fontId="3192" fillId="3187" borderId="3183" xfId="0" applyFont="1" applyFill="1" applyBorder="1" applyAlignment="1">
      <alignment horizontal="left" wrapText="1"/>
    </xf>
    <xf numFmtId="0" fontId="3193" fillId="3188" borderId="3184" xfId="0" applyFont="1" applyFill="1" applyBorder="1" applyAlignment="1">
      <alignment horizontal="left" wrapText="1"/>
    </xf>
    <xf numFmtId="0" fontId="3194" fillId="3189" borderId="3185" xfId="0" applyFont="1" applyFill="1" applyBorder="1" applyAlignment="1">
      <alignment horizontal="left" wrapText="1"/>
    </xf>
    <xf numFmtId="0" fontId="3195" fillId="3190" borderId="3186" xfId="0" applyFont="1" applyFill="1" applyBorder="1" applyAlignment="1">
      <alignment horizontal="left" wrapText="1"/>
    </xf>
    <xf numFmtId="0" fontId="3196" fillId="3191" borderId="3187" xfId="0" applyFont="1" applyFill="1" applyBorder="1" applyAlignment="1">
      <alignment horizontal="left" wrapText="1"/>
    </xf>
    <xf numFmtId="0" fontId="3197" fillId="3192" borderId="3188" xfId="0" applyFont="1" applyFill="1" applyBorder="1" applyAlignment="1">
      <alignment horizontal="left" wrapText="1"/>
    </xf>
    <xf numFmtId="0" fontId="3198" fillId="3193" borderId="3189" xfId="0" applyFont="1" applyFill="1" applyBorder="1" applyAlignment="1">
      <alignment horizontal="left" wrapText="1"/>
    </xf>
    <xf numFmtId="0" fontId="3199" fillId="3194" borderId="3190" xfId="0" applyFont="1" applyFill="1" applyBorder="1" applyAlignment="1">
      <alignment horizontal="left" wrapText="1"/>
    </xf>
    <xf numFmtId="4" fontId="3200" fillId="3195" borderId="3191" xfId="0" applyNumberFormat="1" applyFont="1" applyFill="1" applyBorder="1" applyAlignment="1">
      <alignment horizontal="left" wrapText="1"/>
    </xf>
    <xf numFmtId="4" fontId="3201" fillId="3196" borderId="3192" xfId="0" applyNumberFormat="1" applyFont="1" applyFill="1" applyBorder="1" applyAlignment="1">
      <alignment horizontal="left" wrapText="1"/>
    </xf>
    <xf numFmtId="0" fontId="3202" fillId="3197" borderId="3193" xfId="0" applyFont="1" applyFill="1" applyBorder="1" applyAlignment="1">
      <alignment horizontal="left" wrapText="1"/>
    </xf>
    <xf numFmtId="0" fontId="3203" fillId="3198" borderId="3194" xfId="0" applyFont="1" applyFill="1" applyBorder="1" applyAlignment="1">
      <alignment horizontal="left" wrapText="1"/>
    </xf>
    <xf numFmtId="0" fontId="3204" fillId="3199" borderId="3195" xfId="0" applyFont="1" applyFill="1" applyBorder="1" applyAlignment="1">
      <alignment horizontal="left" wrapText="1"/>
    </xf>
    <xf numFmtId="0" fontId="3205" fillId="3200" borderId="3196" xfId="0" applyFont="1" applyFill="1" applyBorder="1" applyAlignment="1">
      <alignment horizontal="left" wrapText="1"/>
    </xf>
    <xf numFmtId="0" fontId="3206" fillId="3201" borderId="3197" xfId="0" applyFont="1" applyFill="1" applyBorder="1" applyAlignment="1">
      <alignment horizontal="left" wrapText="1"/>
    </xf>
    <xf numFmtId="0" fontId="3207" fillId="3202" borderId="3198" xfId="0" applyFont="1" applyFill="1" applyBorder="1" applyAlignment="1">
      <alignment horizontal="left" wrapText="1"/>
    </xf>
    <xf numFmtId="0" fontId="3208" fillId="3203" borderId="3199" xfId="0" applyFont="1" applyFill="1" applyBorder="1" applyAlignment="1">
      <alignment horizontal="left" wrapText="1"/>
    </xf>
    <xf numFmtId="0" fontId="3209" fillId="3204" borderId="3200" xfId="0" applyFont="1" applyFill="1" applyBorder="1" applyAlignment="1">
      <alignment horizontal="left" wrapText="1"/>
    </xf>
    <xf numFmtId="0" fontId="3210" fillId="3205" borderId="3201" xfId="0" applyFont="1" applyFill="1" applyBorder="1" applyAlignment="1">
      <alignment horizontal="left" wrapText="1"/>
    </xf>
    <xf numFmtId="0" fontId="3211" fillId="3206" borderId="3202" xfId="0" applyFont="1" applyFill="1" applyBorder="1" applyAlignment="1">
      <alignment horizontal="left" wrapText="1"/>
    </xf>
    <xf numFmtId="4" fontId="3212" fillId="3207" borderId="3203" xfId="0" applyNumberFormat="1" applyFont="1" applyFill="1" applyBorder="1" applyAlignment="1">
      <alignment horizontal="left" wrapText="1"/>
    </xf>
    <xf numFmtId="0" fontId="3213" fillId="3208" borderId="3204" xfId="0" applyFont="1" applyFill="1" applyBorder="1" applyAlignment="1">
      <alignment horizontal="left" wrapText="1"/>
    </xf>
    <xf numFmtId="0" fontId="3214" fillId="3209" borderId="3205" xfId="0" applyFont="1" applyFill="1" applyBorder="1" applyAlignment="1">
      <alignment horizontal="left" wrapText="1"/>
    </xf>
    <xf numFmtId="0" fontId="3215" fillId="3210" borderId="3206" xfId="0" applyFont="1" applyFill="1" applyBorder="1" applyAlignment="1">
      <alignment horizontal="left" wrapText="1"/>
    </xf>
    <xf numFmtId="0" fontId="3216" fillId="3211" borderId="3207" xfId="0" applyFont="1" applyFill="1" applyBorder="1" applyAlignment="1">
      <alignment horizontal="left" wrapText="1"/>
    </xf>
    <xf numFmtId="0" fontId="3217" fillId="3212" borderId="3208" xfId="0" applyFont="1" applyFill="1" applyBorder="1" applyAlignment="1">
      <alignment horizontal="left" wrapText="1"/>
    </xf>
    <xf numFmtId="0" fontId="3218" fillId="3213" borderId="3209" xfId="0" applyFont="1" applyFill="1" applyBorder="1" applyAlignment="1">
      <alignment horizontal="left" wrapText="1"/>
    </xf>
    <xf numFmtId="0" fontId="3219" fillId="3214" borderId="3210" xfId="0" applyFont="1" applyFill="1" applyBorder="1" applyAlignment="1">
      <alignment horizontal="left" wrapText="1"/>
    </xf>
    <xf numFmtId="0" fontId="3220" fillId="3215" borderId="3211" xfId="0" applyFont="1" applyFill="1" applyBorder="1" applyAlignment="1">
      <alignment horizontal="left" wrapText="1"/>
    </xf>
    <xf numFmtId="0" fontId="3221" fillId="3216" borderId="3212" xfId="0" applyFont="1" applyFill="1" applyBorder="1" applyAlignment="1">
      <alignment horizontal="left" wrapText="1"/>
    </xf>
    <xf numFmtId="4" fontId="3222" fillId="3217" borderId="3213" xfId="0" applyNumberFormat="1" applyFont="1" applyFill="1" applyBorder="1" applyAlignment="1">
      <alignment horizontal="left" wrapText="1"/>
    </xf>
    <xf numFmtId="4" fontId="3223" fillId="3218" borderId="3214" xfId="0" applyNumberFormat="1" applyFont="1" applyFill="1" applyBorder="1" applyAlignment="1">
      <alignment horizontal="left" wrapText="1"/>
    </xf>
    <xf numFmtId="0" fontId="3224" fillId="3219" borderId="3215" xfId="0" applyFont="1" applyFill="1" applyBorder="1" applyAlignment="1">
      <alignment horizontal="left" wrapText="1"/>
    </xf>
    <xf numFmtId="0" fontId="3225" fillId="3220" borderId="3216" xfId="0" applyFont="1" applyFill="1" applyBorder="1" applyAlignment="1">
      <alignment horizontal="left" wrapText="1"/>
    </xf>
    <xf numFmtId="0" fontId="3226" fillId="3221" borderId="3217" xfId="0" applyFont="1" applyFill="1" applyBorder="1" applyAlignment="1">
      <alignment horizontal="left" wrapText="1"/>
    </xf>
    <xf numFmtId="0" fontId="3227" fillId="3222" borderId="3218" xfId="0" applyFont="1" applyFill="1" applyBorder="1" applyAlignment="1">
      <alignment horizontal="left" wrapText="1"/>
    </xf>
    <xf numFmtId="0" fontId="3228" fillId="3223" borderId="3219" xfId="0" applyFont="1" applyFill="1" applyBorder="1" applyAlignment="1">
      <alignment horizontal="left" wrapText="1"/>
    </xf>
    <xf numFmtId="0" fontId="3229" fillId="3224" borderId="3220" xfId="0" applyFont="1" applyFill="1" applyBorder="1" applyAlignment="1">
      <alignment horizontal="left" wrapText="1"/>
    </xf>
    <xf numFmtId="0" fontId="3230" fillId="3225" borderId="3221" xfId="0" applyFont="1" applyFill="1" applyBorder="1" applyAlignment="1">
      <alignment horizontal="left" wrapText="1"/>
    </xf>
    <xf numFmtId="0" fontId="3231" fillId="3226" borderId="3222" xfId="0" applyFont="1" applyFill="1" applyBorder="1" applyAlignment="1">
      <alignment horizontal="left" wrapText="1"/>
    </xf>
    <xf numFmtId="0" fontId="3232" fillId="3227" borderId="3223" xfId="0" applyFont="1" applyFill="1" applyBorder="1" applyAlignment="1">
      <alignment horizontal="left" wrapText="1"/>
    </xf>
    <xf numFmtId="0" fontId="3233" fillId="3228" borderId="3224" xfId="0" applyFont="1" applyFill="1" applyBorder="1" applyAlignment="1">
      <alignment horizontal="left" wrapText="1"/>
    </xf>
    <xf numFmtId="4" fontId="3234" fillId="3229" borderId="3225" xfId="0" applyNumberFormat="1" applyFont="1" applyFill="1" applyBorder="1" applyAlignment="1">
      <alignment horizontal="left" wrapText="1"/>
    </xf>
    <xf numFmtId="0" fontId="3235" fillId="3230" borderId="3226" xfId="0" applyFont="1" applyFill="1" applyBorder="1" applyAlignment="1">
      <alignment horizontal="left" wrapText="1"/>
    </xf>
    <xf numFmtId="0" fontId="3236" fillId="3231" borderId="3227" xfId="0" applyFont="1" applyFill="1" applyBorder="1" applyAlignment="1">
      <alignment horizontal="left" wrapText="1"/>
    </xf>
    <xf numFmtId="0" fontId="3237" fillId="3232" borderId="3228" xfId="0" applyFont="1" applyFill="1" applyBorder="1" applyAlignment="1">
      <alignment horizontal="left" wrapText="1"/>
    </xf>
    <xf numFmtId="0" fontId="3238" fillId="3233" borderId="3229" xfId="0" applyFont="1" applyFill="1" applyBorder="1" applyAlignment="1">
      <alignment horizontal="left" wrapText="1"/>
    </xf>
    <xf numFmtId="0" fontId="3239" fillId="3234" borderId="3230" xfId="0" applyFont="1" applyFill="1" applyBorder="1" applyAlignment="1">
      <alignment horizontal="left" wrapText="1"/>
    </xf>
    <xf numFmtId="0" fontId="3240" fillId="3235" borderId="3231" xfId="0" applyFont="1" applyFill="1" applyBorder="1" applyAlignment="1">
      <alignment horizontal="left" wrapText="1"/>
    </xf>
    <xf numFmtId="0" fontId="3241" fillId="3236" borderId="3232" xfId="0" applyFont="1" applyFill="1" applyBorder="1" applyAlignment="1">
      <alignment horizontal="left" wrapText="1"/>
    </xf>
    <xf numFmtId="0" fontId="3242" fillId="3237" borderId="3233" xfId="0" applyFont="1" applyFill="1" applyBorder="1" applyAlignment="1">
      <alignment horizontal="left" wrapText="1"/>
    </xf>
    <xf numFmtId="0" fontId="3243" fillId="3238" borderId="3234" xfId="0" applyFont="1" applyFill="1" applyBorder="1" applyAlignment="1">
      <alignment horizontal="left" wrapText="1"/>
    </xf>
    <xf numFmtId="4" fontId="3244" fillId="3239" borderId="3235" xfId="0" applyNumberFormat="1" applyFont="1" applyFill="1" applyBorder="1" applyAlignment="1">
      <alignment horizontal="left" wrapText="1"/>
    </xf>
    <xf numFmtId="4" fontId="3245" fillId="3240" borderId="3236" xfId="0" applyNumberFormat="1" applyFont="1" applyFill="1" applyBorder="1" applyAlignment="1">
      <alignment horizontal="left" wrapText="1"/>
    </xf>
    <xf numFmtId="0" fontId="3246" fillId="3241" borderId="3237" xfId="0" applyFont="1" applyFill="1" applyBorder="1" applyAlignment="1">
      <alignment horizontal="left" wrapText="1"/>
    </xf>
    <xf numFmtId="0" fontId="3247" fillId="3242" borderId="3238" xfId="0" applyFont="1" applyFill="1" applyBorder="1" applyAlignment="1">
      <alignment horizontal="left" wrapText="1"/>
    </xf>
    <xf numFmtId="0" fontId="3248" fillId="3243" borderId="3239" xfId="0" applyFont="1" applyFill="1" applyBorder="1" applyAlignment="1">
      <alignment horizontal="left" wrapText="1"/>
    </xf>
    <xf numFmtId="0" fontId="3249" fillId="3244" borderId="3240" xfId="0" applyFont="1" applyFill="1" applyBorder="1" applyAlignment="1">
      <alignment horizontal="left" wrapText="1"/>
    </xf>
    <xf numFmtId="0" fontId="3250" fillId="3245" borderId="3241" xfId="0" applyFont="1" applyFill="1" applyBorder="1" applyAlignment="1">
      <alignment horizontal="left" wrapText="1"/>
    </xf>
    <xf numFmtId="0" fontId="3251" fillId="3246" borderId="3242" xfId="0" applyFont="1" applyFill="1" applyBorder="1" applyAlignment="1">
      <alignment horizontal="left" wrapText="1"/>
    </xf>
    <xf numFmtId="0" fontId="3252" fillId="3247" borderId="3243" xfId="0" applyFont="1" applyFill="1" applyBorder="1" applyAlignment="1">
      <alignment horizontal="left" wrapText="1"/>
    </xf>
    <xf numFmtId="0" fontId="3253" fillId="3248" borderId="3244" xfId="0" applyFont="1" applyFill="1" applyBorder="1" applyAlignment="1">
      <alignment horizontal="left" wrapText="1"/>
    </xf>
    <xf numFmtId="0" fontId="3254" fillId="3249" borderId="3245" xfId="0" applyFont="1" applyFill="1" applyBorder="1" applyAlignment="1">
      <alignment horizontal="left" wrapText="1"/>
    </xf>
    <xf numFmtId="0" fontId="3255" fillId="3250" borderId="3246" xfId="0" applyFont="1" applyFill="1" applyBorder="1" applyAlignment="1">
      <alignment horizontal="left" wrapText="1"/>
    </xf>
    <xf numFmtId="4" fontId="3256" fillId="3251" borderId="3247" xfId="0" applyNumberFormat="1" applyFont="1" applyFill="1" applyBorder="1" applyAlignment="1">
      <alignment horizontal="left" wrapText="1"/>
    </xf>
    <xf numFmtId="0" fontId="3257" fillId="3252" borderId="3248" xfId="0" applyFont="1" applyFill="1" applyBorder="1" applyAlignment="1">
      <alignment horizontal="left" wrapText="1"/>
    </xf>
    <xf numFmtId="0" fontId="3258" fillId="3253" borderId="3249" xfId="0" applyFont="1" applyFill="1" applyBorder="1" applyAlignment="1">
      <alignment horizontal="left" wrapText="1"/>
    </xf>
    <xf numFmtId="0" fontId="3259" fillId="3254" borderId="3250" xfId="0" applyFont="1" applyFill="1" applyBorder="1" applyAlignment="1">
      <alignment horizontal="left" wrapText="1"/>
    </xf>
    <xf numFmtId="0" fontId="3260" fillId="3255" borderId="3251" xfId="0" applyFont="1" applyFill="1" applyBorder="1" applyAlignment="1">
      <alignment horizontal="left" wrapText="1"/>
    </xf>
    <xf numFmtId="0" fontId="3261" fillId="3256" borderId="3252" xfId="0" applyFont="1" applyFill="1" applyBorder="1" applyAlignment="1">
      <alignment horizontal="left" wrapText="1"/>
    </xf>
    <xf numFmtId="0" fontId="3262" fillId="3257" borderId="3253" xfId="0" applyFont="1" applyFill="1" applyBorder="1" applyAlignment="1">
      <alignment horizontal="left" wrapText="1"/>
    </xf>
    <xf numFmtId="0" fontId="3263" fillId="3258" borderId="3254" xfId="0" applyFont="1" applyFill="1" applyBorder="1" applyAlignment="1">
      <alignment horizontal="left" wrapText="1"/>
    </xf>
    <xf numFmtId="0" fontId="3264" fillId="3259" borderId="3255" xfId="0" applyFont="1" applyFill="1" applyBorder="1" applyAlignment="1">
      <alignment horizontal="left" wrapText="1"/>
    </xf>
    <xf numFmtId="0" fontId="3265" fillId="3260" borderId="3256" xfId="0" applyFont="1" applyFill="1" applyBorder="1" applyAlignment="1">
      <alignment horizontal="left" wrapText="1"/>
    </xf>
    <xf numFmtId="4" fontId="3266" fillId="3261" borderId="3257" xfId="0" applyNumberFormat="1" applyFont="1" applyFill="1" applyBorder="1" applyAlignment="1">
      <alignment horizontal="left" wrapText="1"/>
    </xf>
    <xf numFmtId="4" fontId="3267" fillId="3262" borderId="3258" xfId="0" applyNumberFormat="1" applyFont="1" applyFill="1" applyBorder="1" applyAlignment="1">
      <alignment horizontal="left" wrapText="1"/>
    </xf>
    <xf numFmtId="0" fontId="3268" fillId="3263" borderId="3259" xfId="0" applyFont="1" applyFill="1" applyBorder="1" applyAlignment="1">
      <alignment horizontal="left" wrapText="1"/>
    </xf>
    <xf numFmtId="0" fontId="3269" fillId="3264" borderId="3260" xfId="0" applyFont="1" applyFill="1" applyBorder="1" applyAlignment="1">
      <alignment horizontal="left" wrapText="1"/>
    </xf>
    <xf numFmtId="0" fontId="3270" fillId="3265" borderId="3261" xfId="0" applyFont="1" applyFill="1" applyBorder="1" applyAlignment="1">
      <alignment horizontal="left" wrapText="1"/>
    </xf>
    <xf numFmtId="0" fontId="3271" fillId="3266" borderId="3262" xfId="0" applyFont="1" applyFill="1" applyBorder="1" applyAlignment="1">
      <alignment horizontal="left" wrapText="1"/>
    </xf>
    <xf numFmtId="0" fontId="3272" fillId="3267" borderId="3263" xfId="0" applyFont="1" applyFill="1" applyBorder="1" applyAlignment="1">
      <alignment horizontal="left" wrapText="1"/>
    </xf>
    <xf numFmtId="0" fontId="3273" fillId="3268" borderId="3264" xfId="0" applyFont="1" applyFill="1" applyBorder="1" applyAlignment="1">
      <alignment horizontal="left" wrapText="1"/>
    </xf>
    <xf numFmtId="0" fontId="3274" fillId="3269" borderId="3265" xfId="0" applyFont="1" applyFill="1" applyBorder="1" applyAlignment="1">
      <alignment horizontal="left" wrapText="1"/>
    </xf>
    <xf numFmtId="0" fontId="3275" fillId="3270" borderId="3266" xfId="0" applyFont="1" applyFill="1" applyBorder="1" applyAlignment="1">
      <alignment horizontal="left" wrapText="1"/>
    </xf>
    <xf numFmtId="0" fontId="3276" fillId="3271" borderId="3267" xfId="0" applyFont="1" applyFill="1" applyBorder="1" applyAlignment="1">
      <alignment horizontal="left" wrapText="1"/>
    </xf>
    <xf numFmtId="0" fontId="3277" fillId="3272" borderId="3268" xfId="0" applyFont="1" applyFill="1" applyBorder="1" applyAlignment="1">
      <alignment horizontal="left" wrapText="1"/>
    </xf>
    <xf numFmtId="4" fontId="3278" fillId="3273" borderId="3269" xfId="0" applyNumberFormat="1" applyFont="1" applyFill="1" applyBorder="1" applyAlignment="1">
      <alignment horizontal="left" wrapText="1"/>
    </xf>
    <xf numFmtId="0" fontId="3279" fillId="3274" borderId="3270" xfId="0" applyFont="1" applyFill="1" applyBorder="1" applyAlignment="1">
      <alignment horizontal="left" wrapText="1"/>
    </xf>
    <xf numFmtId="0" fontId="3280" fillId="3275" borderId="3271" xfId="0" applyFont="1" applyFill="1" applyBorder="1" applyAlignment="1">
      <alignment horizontal="left" wrapText="1"/>
    </xf>
    <xf numFmtId="0" fontId="3281" fillId="3276" borderId="3272" xfId="0" applyFont="1" applyFill="1" applyBorder="1" applyAlignment="1">
      <alignment horizontal="left" wrapText="1"/>
    </xf>
    <xf numFmtId="0" fontId="3282" fillId="3277" borderId="3273" xfId="0" applyFont="1" applyFill="1" applyBorder="1" applyAlignment="1">
      <alignment horizontal="left" wrapText="1"/>
    </xf>
    <xf numFmtId="0" fontId="3283" fillId="3278" borderId="3274" xfId="0" applyFont="1" applyFill="1" applyBorder="1" applyAlignment="1">
      <alignment horizontal="left" wrapText="1"/>
    </xf>
    <xf numFmtId="0" fontId="3284" fillId="3279" borderId="3275" xfId="0" applyFont="1" applyFill="1" applyBorder="1" applyAlignment="1">
      <alignment horizontal="left" wrapText="1"/>
    </xf>
    <xf numFmtId="0" fontId="3285" fillId="3280" borderId="3276" xfId="0" applyFont="1" applyFill="1" applyBorder="1" applyAlignment="1">
      <alignment horizontal="left" wrapText="1"/>
    </xf>
    <xf numFmtId="0" fontId="3286" fillId="3281" borderId="3277" xfId="0" applyFont="1" applyFill="1" applyBorder="1" applyAlignment="1">
      <alignment horizontal="left" wrapText="1"/>
    </xf>
    <xf numFmtId="0" fontId="3287" fillId="3282" borderId="3278" xfId="0" applyFont="1" applyFill="1" applyBorder="1" applyAlignment="1">
      <alignment horizontal="left" wrapText="1"/>
    </xf>
    <xf numFmtId="4" fontId="3288" fillId="3283" borderId="3279" xfId="0" applyNumberFormat="1" applyFont="1" applyFill="1" applyBorder="1" applyAlignment="1">
      <alignment horizontal="left" wrapText="1"/>
    </xf>
    <xf numFmtId="4" fontId="3289" fillId="3284" borderId="3280" xfId="0" applyNumberFormat="1" applyFont="1" applyFill="1" applyBorder="1" applyAlignment="1">
      <alignment horizontal="left" wrapText="1"/>
    </xf>
    <xf numFmtId="0" fontId="3290" fillId="3285" borderId="3281" xfId="0" applyFont="1" applyFill="1" applyBorder="1" applyAlignment="1">
      <alignment horizontal="left" wrapText="1"/>
    </xf>
    <xf numFmtId="0" fontId="3291" fillId="3286" borderId="3282" xfId="0" applyFont="1" applyFill="1" applyBorder="1" applyAlignment="1">
      <alignment horizontal="left" wrapText="1"/>
    </xf>
    <xf numFmtId="0" fontId="3292" fillId="3287" borderId="3283" xfId="0" applyFont="1" applyFill="1" applyBorder="1" applyAlignment="1">
      <alignment horizontal="left" wrapText="1"/>
    </xf>
    <xf numFmtId="0" fontId="3293" fillId="3288" borderId="3284" xfId="0" applyFont="1" applyFill="1" applyBorder="1" applyAlignment="1">
      <alignment horizontal="left" wrapText="1"/>
    </xf>
    <xf numFmtId="0" fontId="3294" fillId="3289" borderId="3285" xfId="0" applyFont="1" applyFill="1" applyBorder="1" applyAlignment="1">
      <alignment horizontal="left" wrapText="1"/>
    </xf>
    <xf numFmtId="0" fontId="3295" fillId="3290" borderId="3286" xfId="0" applyFont="1" applyFill="1" applyBorder="1" applyAlignment="1">
      <alignment horizontal="left" wrapText="1"/>
    </xf>
    <xf numFmtId="0" fontId="3296" fillId="3291" borderId="3287" xfId="0" applyFont="1" applyFill="1" applyBorder="1" applyAlignment="1">
      <alignment horizontal="left" wrapText="1"/>
    </xf>
    <xf numFmtId="0" fontId="3297" fillId="3292" borderId="3288" xfId="0" applyFont="1" applyFill="1" applyBorder="1" applyAlignment="1">
      <alignment horizontal="left" wrapText="1"/>
    </xf>
    <xf numFmtId="0" fontId="3298" fillId="3293" borderId="3289" xfId="0" applyFont="1" applyFill="1" applyBorder="1" applyAlignment="1">
      <alignment horizontal="left" wrapText="1"/>
    </xf>
    <xf numFmtId="0" fontId="3299" fillId="3294" borderId="3290" xfId="0" applyFont="1" applyFill="1" applyBorder="1" applyAlignment="1">
      <alignment horizontal="left" wrapText="1"/>
    </xf>
    <xf numFmtId="4" fontId="3300" fillId="3295" borderId="3291" xfId="0" applyNumberFormat="1" applyFont="1" applyFill="1" applyBorder="1" applyAlignment="1">
      <alignment horizontal="left" wrapText="1"/>
    </xf>
    <xf numFmtId="0" fontId="3301" fillId="3296" borderId="3292" xfId="0" applyFont="1" applyFill="1" applyBorder="1" applyAlignment="1">
      <alignment horizontal="left" wrapText="1"/>
    </xf>
    <xf numFmtId="0" fontId="3302" fillId="3297" borderId="3293" xfId="0" applyFont="1" applyFill="1" applyBorder="1" applyAlignment="1">
      <alignment horizontal="left" wrapText="1"/>
    </xf>
    <xf numFmtId="0" fontId="3303" fillId="3298" borderId="3294" xfId="0" applyFont="1" applyFill="1" applyBorder="1" applyAlignment="1">
      <alignment horizontal="left" wrapText="1"/>
    </xf>
    <xf numFmtId="0" fontId="3304" fillId="3299" borderId="3295" xfId="0" applyFont="1" applyFill="1" applyBorder="1" applyAlignment="1">
      <alignment horizontal="left" wrapText="1"/>
    </xf>
    <xf numFmtId="0" fontId="3305" fillId="3300" borderId="3296" xfId="0" applyFont="1" applyFill="1" applyBorder="1" applyAlignment="1">
      <alignment horizontal="left" wrapText="1"/>
    </xf>
    <xf numFmtId="0" fontId="3306" fillId="3301" borderId="3297" xfId="0" applyFont="1" applyFill="1" applyBorder="1" applyAlignment="1">
      <alignment horizontal="left" wrapText="1"/>
    </xf>
    <xf numFmtId="0" fontId="3307" fillId="3302" borderId="3298" xfId="0" applyFont="1" applyFill="1" applyBorder="1" applyAlignment="1">
      <alignment horizontal="left" wrapText="1"/>
    </xf>
    <xf numFmtId="0" fontId="3308" fillId="3303" borderId="3299" xfId="0" applyFont="1" applyFill="1" applyBorder="1" applyAlignment="1">
      <alignment horizontal="left" wrapText="1"/>
    </xf>
    <xf numFmtId="0" fontId="3309" fillId="3304" borderId="3300" xfId="0" applyFont="1" applyFill="1" applyBorder="1" applyAlignment="1">
      <alignment horizontal="left" wrapText="1"/>
    </xf>
    <xf numFmtId="4" fontId="3310" fillId="3305" borderId="3301" xfId="0" applyNumberFormat="1" applyFont="1" applyFill="1" applyBorder="1" applyAlignment="1">
      <alignment horizontal="left" wrapText="1"/>
    </xf>
    <xf numFmtId="4" fontId="3311" fillId="3306" borderId="3302" xfId="0" applyNumberFormat="1" applyFont="1" applyFill="1" applyBorder="1" applyAlignment="1">
      <alignment horizontal="left" wrapText="1"/>
    </xf>
    <xf numFmtId="0" fontId="3312" fillId="3307" borderId="3303" xfId="0" applyFont="1" applyFill="1" applyBorder="1" applyAlignment="1">
      <alignment horizontal="left" wrapText="1"/>
    </xf>
    <xf numFmtId="0" fontId="3313" fillId="3308" borderId="3304" xfId="0" applyFont="1" applyFill="1" applyBorder="1" applyAlignment="1">
      <alignment horizontal="left" wrapText="1"/>
    </xf>
    <xf numFmtId="0" fontId="3314" fillId="3309" borderId="3305" xfId="0" applyFont="1" applyFill="1" applyBorder="1" applyAlignment="1">
      <alignment horizontal="left" wrapText="1"/>
    </xf>
    <xf numFmtId="0" fontId="3315" fillId="3310" borderId="3306" xfId="0" applyFont="1" applyFill="1" applyBorder="1" applyAlignment="1">
      <alignment horizontal="left" wrapText="1"/>
    </xf>
    <xf numFmtId="0" fontId="3316" fillId="3311" borderId="3307" xfId="0" applyFont="1" applyFill="1" applyBorder="1" applyAlignment="1">
      <alignment horizontal="left" wrapText="1"/>
    </xf>
    <xf numFmtId="0" fontId="3317" fillId="3312" borderId="3308" xfId="0" applyFont="1" applyFill="1" applyBorder="1" applyAlignment="1">
      <alignment horizontal="left" wrapText="1"/>
    </xf>
    <xf numFmtId="0" fontId="3318" fillId="3313" borderId="3309" xfId="0" applyFont="1" applyFill="1" applyBorder="1" applyAlignment="1">
      <alignment horizontal="left" wrapText="1"/>
    </xf>
    <xf numFmtId="0" fontId="3319" fillId="3314" borderId="3310" xfId="0" applyFont="1" applyFill="1" applyBorder="1" applyAlignment="1">
      <alignment horizontal="left" wrapText="1"/>
    </xf>
    <xf numFmtId="0" fontId="3320" fillId="3315" borderId="3311" xfId="0" applyFont="1" applyFill="1" applyBorder="1" applyAlignment="1">
      <alignment horizontal="left" wrapText="1"/>
    </xf>
    <xf numFmtId="0" fontId="3321" fillId="3316" borderId="3312" xfId="0" applyFont="1" applyFill="1" applyBorder="1" applyAlignment="1">
      <alignment horizontal="left" wrapText="1"/>
    </xf>
    <xf numFmtId="4" fontId="3322" fillId="3317" borderId="3313" xfId="0" applyNumberFormat="1" applyFont="1" applyFill="1" applyBorder="1" applyAlignment="1">
      <alignment horizontal="left" wrapText="1"/>
    </xf>
    <xf numFmtId="0" fontId="3323" fillId="3318" borderId="3314" xfId="0" applyFont="1" applyFill="1" applyBorder="1" applyAlignment="1">
      <alignment horizontal="left" wrapText="1"/>
    </xf>
    <xf numFmtId="0" fontId="3324" fillId="3319" borderId="3315" xfId="0" applyFont="1" applyFill="1" applyBorder="1" applyAlignment="1">
      <alignment horizontal="left" wrapText="1"/>
    </xf>
    <xf numFmtId="0" fontId="3325" fillId="3320" borderId="3316" xfId="0" applyFont="1" applyFill="1" applyBorder="1" applyAlignment="1">
      <alignment horizontal="left" wrapText="1"/>
    </xf>
    <xf numFmtId="0" fontId="3326" fillId="3321" borderId="3317" xfId="0" applyFont="1" applyFill="1" applyBorder="1" applyAlignment="1">
      <alignment horizontal="left" wrapText="1"/>
    </xf>
    <xf numFmtId="0" fontId="3327" fillId="3322" borderId="3318" xfId="0" applyFont="1" applyFill="1" applyBorder="1" applyAlignment="1">
      <alignment horizontal="left" wrapText="1"/>
    </xf>
    <xf numFmtId="0" fontId="3328" fillId="3323" borderId="3319" xfId="0" applyFont="1" applyFill="1" applyBorder="1" applyAlignment="1">
      <alignment horizontal="left" wrapText="1"/>
    </xf>
    <xf numFmtId="0" fontId="3329" fillId="3324" borderId="3320" xfId="0" applyFont="1" applyFill="1" applyBorder="1" applyAlignment="1">
      <alignment horizontal="left" wrapText="1"/>
    </xf>
    <xf numFmtId="0" fontId="3330" fillId="3325" borderId="3321" xfId="0" applyFont="1" applyFill="1" applyBorder="1" applyAlignment="1">
      <alignment horizontal="left" wrapText="1"/>
    </xf>
    <xf numFmtId="0" fontId="3331" fillId="3326" borderId="3322" xfId="0" applyFont="1" applyFill="1" applyBorder="1" applyAlignment="1">
      <alignment horizontal="left" wrapText="1"/>
    </xf>
    <xf numFmtId="4" fontId="3332" fillId="3327" borderId="3323" xfId="0" applyNumberFormat="1" applyFont="1" applyFill="1" applyBorder="1" applyAlignment="1">
      <alignment horizontal="left" wrapText="1"/>
    </xf>
    <xf numFmtId="4" fontId="3333" fillId="3328" borderId="3324" xfId="0" applyNumberFormat="1" applyFont="1" applyFill="1" applyBorder="1" applyAlignment="1">
      <alignment horizontal="left" wrapText="1"/>
    </xf>
    <xf numFmtId="0" fontId="3334" fillId="3329" borderId="3325" xfId="0" applyFont="1" applyFill="1" applyBorder="1" applyAlignment="1">
      <alignment horizontal="left" wrapText="1"/>
    </xf>
    <xf numFmtId="0" fontId="3335" fillId="3330" borderId="3326" xfId="0" applyFont="1" applyFill="1" applyBorder="1" applyAlignment="1">
      <alignment horizontal="left" wrapText="1"/>
    </xf>
    <xf numFmtId="0" fontId="3336" fillId="3331" borderId="3327" xfId="0" applyFont="1" applyFill="1" applyBorder="1" applyAlignment="1">
      <alignment horizontal="left" wrapText="1"/>
    </xf>
    <xf numFmtId="0" fontId="3337" fillId="3332" borderId="3328" xfId="0" applyFont="1" applyFill="1" applyBorder="1" applyAlignment="1">
      <alignment horizontal="left" wrapText="1"/>
    </xf>
    <xf numFmtId="0" fontId="3338" fillId="3333" borderId="3329" xfId="0" applyFont="1" applyFill="1" applyBorder="1" applyAlignment="1">
      <alignment horizontal="left" wrapText="1"/>
    </xf>
    <xf numFmtId="0" fontId="3339" fillId="3334" borderId="3330" xfId="0" applyFont="1" applyFill="1" applyBorder="1" applyAlignment="1">
      <alignment horizontal="left" wrapText="1"/>
    </xf>
    <xf numFmtId="0" fontId="3340" fillId="3335" borderId="3331" xfId="0" applyFont="1" applyFill="1" applyBorder="1" applyAlignment="1">
      <alignment horizontal="left" wrapText="1"/>
    </xf>
    <xf numFmtId="0" fontId="3341" fillId="3336" borderId="3332" xfId="0" applyFont="1" applyFill="1" applyBorder="1" applyAlignment="1">
      <alignment horizontal="left" wrapText="1"/>
    </xf>
    <xf numFmtId="0" fontId="3342" fillId="3337" borderId="3333" xfId="0" applyFont="1" applyFill="1" applyBorder="1" applyAlignment="1">
      <alignment horizontal="left" wrapText="1"/>
    </xf>
    <xf numFmtId="0" fontId="3343" fillId="3338" borderId="3334" xfId="0" applyFont="1" applyFill="1" applyBorder="1" applyAlignment="1">
      <alignment horizontal="left" wrapText="1"/>
    </xf>
    <xf numFmtId="4" fontId="3344" fillId="3339" borderId="3335" xfId="0" applyNumberFormat="1" applyFont="1" applyFill="1" applyBorder="1" applyAlignment="1">
      <alignment horizontal="left" wrapText="1"/>
    </xf>
    <xf numFmtId="0" fontId="3345" fillId="3340" borderId="3336" xfId="0" applyFont="1" applyFill="1" applyBorder="1" applyAlignment="1">
      <alignment horizontal="left" wrapText="1"/>
    </xf>
    <xf numFmtId="0" fontId="3346" fillId="3341" borderId="3337" xfId="0" applyFont="1" applyFill="1" applyBorder="1" applyAlignment="1">
      <alignment horizontal="left" wrapText="1"/>
    </xf>
    <xf numFmtId="0" fontId="3347" fillId="3342" borderId="3338" xfId="0" applyFont="1" applyFill="1" applyBorder="1" applyAlignment="1">
      <alignment horizontal="left" wrapText="1"/>
    </xf>
    <xf numFmtId="0" fontId="3348" fillId="3343" borderId="3339" xfId="0" applyFont="1" applyFill="1" applyBorder="1" applyAlignment="1">
      <alignment horizontal="left" wrapText="1"/>
    </xf>
    <xf numFmtId="0" fontId="3349" fillId="3344" borderId="3340" xfId="0" applyFont="1" applyFill="1" applyBorder="1" applyAlignment="1">
      <alignment horizontal="left" wrapText="1"/>
    </xf>
    <xf numFmtId="0" fontId="3350" fillId="3345" borderId="3341" xfId="0" applyFont="1" applyFill="1" applyBorder="1" applyAlignment="1">
      <alignment horizontal="left" wrapText="1"/>
    </xf>
    <xf numFmtId="0" fontId="3351" fillId="3346" borderId="3342" xfId="0" applyFont="1" applyFill="1" applyBorder="1" applyAlignment="1">
      <alignment horizontal="left" wrapText="1"/>
    </xf>
    <xf numFmtId="0" fontId="3352" fillId="3347" borderId="3343" xfId="0" applyFont="1" applyFill="1" applyBorder="1" applyAlignment="1">
      <alignment horizontal="left" wrapText="1"/>
    </xf>
    <xf numFmtId="0" fontId="3353" fillId="3348" borderId="3344" xfId="0" applyFont="1" applyFill="1" applyBorder="1" applyAlignment="1">
      <alignment horizontal="left" wrapText="1"/>
    </xf>
    <xf numFmtId="4" fontId="3354" fillId="3349" borderId="3345" xfId="0" applyNumberFormat="1" applyFont="1" applyFill="1" applyBorder="1" applyAlignment="1">
      <alignment horizontal="left" wrapText="1"/>
    </xf>
    <xf numFmtId="4" fontId="3355" fillId="3350" borderId="3346" xfId="0" applyNumberFormat="1" applyFont="1" applyFill="1" applyBorder="1" applyAlignment="1">
      <alignment horizontal="left" wrapText="1"/>
    </xf>
    <xf numFmtId="0" fontId="3356" fillId="3351" borderId="3347" xfId="0" applyFont="1" applyFill="1" applyBorder="1" applyAlignment="1">
      <alignment horizontal="left" wrapText="1"/>
    </xf>
    <xf numFmtId="0" fontId="3357" fillId="3352" borderId="3348" xfId="0" applyFont="1" applyFill="1" applyBorder="1" applyAlignment="1">
      <alignment horizontal="left" wrapText="1"/>
    </xf>
    <xf numFmtId="0" fontId="3358" fillId="3353" borderId="3349" xfId="0" applyFont="1" applyFill="1" applyBorder="1" applyAlignment="1">
      <alignment horizontal="left" wrapText="1"/>
    </xf>
    <xf numFmtId="0" fontId="3359" fillId="3354" borderId="3350" xfId="0" applyFont="1" applyFill="1" applyBorder="1" applyAlignment="1">
      <alignment horizontal="left" wrapText="1"/>
    </xf>
    <xf numFmtId="0" fontId="3360" fillId="3355" borderId="3351" xfId="0" applyFont="1" applyFill="1" applyBorder="1" applyAlignment="1">
      <alignment horizontal="left" wrapText="1"/>
    </xf>
    <xf numFmtId="0" fontId="3361" fillId="3356" borderId="3352" xfId="0" applyFont="1" applyFill="1" applyBorder="1" applyAlignment="1">
      <alignment horizontal="left" wrapText="1"/>
    </xf>
    <xf numFmtId="0" fontId="3362" fillId="3357" borderId="3353" xfId="0" applyFont="1" applyFill="1" applyBorder="1" applyAlignment="1">
      <alignment horizontal="left" wrapText="1"/>
    </xf>
    <xf numFmtId="0" fontId="3363" fillId="3358" borderId="3354" xfId="0" applyFont="1" applyFill="1" applyBorder="1" applyAlignment="1">
      <alignment horizontal="left" wrapText="1"/>
    </xf>
    <xf numFmtId="0" fontId="3364" fillId="3359" borderId="3355" xfId="0" applyFont="1" applyFill="1" applyBorder="1" applyAlignment="1">
      <alignment horizontal="left" wrapText="1"/>
    </xf>
    <xf numFmtId="0" fontId="3365" fillId="3360" borderId="3356" xfId="0" applyFont="1" applyFill="1" applyBorder="1" applyAlignment="1">
      <alignment horizontal="left" wrapText="1"/>
    </xf>
    <xf numFmtId="4" fontId="3366" fillId="3361" borderId="3357" xfId="0" applyNumberFormat="1" applyFont="1" applyFill="1" applyBorder="1" applyAlignment="1">
      <alignment horizontal="left" wrapText="1"/>
    </xf>
    <xf numFmtId="0" fontId="3367" fillId="3362" borderId="3358" xfId="0" applyFont="1" applyFill="1" applyBorder="1" applyAlignment="1">
      <alignment horizontal="left" wrapText="1"/>
    </xf>
    <xf numFmtId="0" fontId="3368" fillId="3363" borderId="3359" xfId="0" applyFont="1" applyFill="1" applyBorder="1" applyAlignment="1">
      <alignment horizontal="left" wrapText="1"/>
    </xf>
    <xf numFmtId="0" fontId="3369" fillId="3364" borderId="3360" xfId="0" applyFont="1" applyFill="1" applyBorder="1" applyAlignment="1">
      <alignment horizontal="left" wrapText="1"/>
    </xf>
    <xf numFmtId="0" fontId="3370" fillId="3365" borderId="3361" xfId="0" applyFont="1" applyFill="1" applyBorder="1" applyAlignment="1">
      <alignment horizontal="left" wrapText="1"/>
    </xf>
    <xf numFmtId="0" fontId="3371" fillId="3366" borderId="3362" xfId="0" applyFont="1" applyFill="1" applyBorder="1" applyAlignment="1">
      <alignment horizontal="left" wrapText="1"/>
    </xf>
    <xf numFmtId="0" fontId="3372" fillId="3367" borderId="3363" xfId="0" applyFont="1" applyFill="1" applyBorder="1" applyAlignment="1">
      <alignment horizontal="left" wrapText="1"/>
    </xf>
    <xf numFmtId="0" fontId="3373" fillId="3368" borderId="3364" xfId="0" applyFont="1" applyFill="1" applyBorder="1" applyAlignment="1">
      <alignment horizontal="left" wrapText="1"/>
    </xf>
    <xf numFmtId="0" fontId="3374" fillId="3369" borderId="3365" xfId="0" applyFont="1" applyFill="1" applyBorder="1" applyAlignment="1">
      <alignment horizontal="left" wrapText="1"/>
    </xf>
    <xf numFmtId="0" fontId="3375" fillId="3370" borderId="3366" xfId="0" applyFont="1" applyFill="1" applyBorder="1" applyAlignment="1">
      <alignment horizontal="left" wrapText="1"/>
    </xf>
    <xf numFmtId="4" fontId="3376" fillId="3371" borderId="3367" xfId="0" applyNumberFormat="1" applyFont="1" applyFill="1" applyBorder="1" applyAlignment="1">
      <alignment horizontal="left" wrapText="1"/>
    </xf>
    <xf numFmtId="4" fontId="3377" fillId="3372" borderId="3368" xfId="0" applyNumberFormat="1" applyFont="1" applyFill="1" applyBorder="1" applyAlignment="1">
      <alignment horizontal="left" wrapText="1"/>
    </xf>
    <xf numFmtId="0" fontId="3378" fillId="3373" borderId="3369" xfId="0" applyFont="1" applyFill="1" applyBorder="1" applyAlignment="1">
      <alignment horizontal="left" wrapText="1"/>
    </xf>
    <xf numFmtId="0" fontId="3379" fillId="3374" borderId="3370" xfId="0" applyFont="1" applyFill="1" applyBorder="1" applyAlignment="1">
      <alignment horizontal="left" wrapText="1"/>
    </xf>
    <xf numFmtId="0" fontId="3380" fillId="3375" borderId="3371" xfId="0" applyFont="1" applyFill="1" applyBorder="1" applyAlignment="1">
      <alignment horizontal="left" wrapText="1"/>
    </xf>
    <xf numFmtId="0" fontId="3381" fillId="3376" borderId="3372" xfId="0" applyFont="1" applyFill="1" applyBorder="1" applyAlignment="1">
      <alignment horizontal="left" wrapText="1"/>
    </xf>
    <xf numFmtId="0" fontId="3382" fillId="3377" borderId="3373" xfId="0" applyFont="1" applyFill="1" applyBorder="1" applyAlignment="1">
      <alignment horizontal="left" wrapText="1"/>
    </xf>
    <xf numFmtId="0" fontId="3383" fillId="3378" borderId="3374" xfId="0" applyFont="1" applyFill="1" applyBorder="1" applyAlignment="1">
      <alignment horizontal="left" wrapText="1"/>
    </xf>
    <xf numFmtId="0" fontId="3384" fillId="3379" borderId="3375" xfId="0" applyFont="1" applyFill="1" applyBorder="1" applyAlignment="1">
      <alignment horizontal="left" wrapText="1"/>
    </xf>
    <xf numFmtId="0" fontId="3385" fillId="3380" borderId="3376" xfId="0" applyFont="1" applyFill="1" applyBorder="1" applyAlignment="1">
      <alignment horizontal="left" wrapText="1"/>
    </xf>
    <xf numFmtId="0" fontId="3386" fillId="3381" borderId="3377" xfId="0" applyFont="1" applyFill="1" applyBorder="1" applyAlignment="1">
      <alignment horizontal="left" wrapText="1"/>
    </xf>
    <xf numFmtId="0" fontId="3387" fillId="3382" borderId="3378" xfId="0" applyFont="1" applyFill="1" applyBorder="1" applyAlignment="1">
      <alignment horizontal="left" wrapText="1"/>
    </xf>
    <xf numFmtId="4" fontId="3388" fillId="3383" borderId="3379" xfId="0" applyNumberFormat="1" applyFont="1" applyFill="1" applyBorder="1" applyAlignment="1">
      <alignment horizontal="left" wrapText="1"/>
    </xf>
    <xf numFmtId="0" fontId="3389" fillId="3384" borderId="3380" xfId="0" applyFont="1" applyFill="1" applyBorder="1" applyAlignment="1">
      <alignment horizontal="left" wrapText="1"/>
    </xf>
    <xf numFmtId="0" fontId="3390" fillId="3385" borderId="3381" xfId="0" applyFont="1" applyFill="1" applyBorder="1" applyAlignment="1">
      <alignment horizontal="left" wrapText="1"/>
    </xf>
    <xf numFmtId="0" fontId="3391" fillId="3386" borderId="3382" xfId="0" applyFont="1" applyFill="1" applyBorder="1" applyAlignment="1">
      <alignment horizontal="left" wrapText="1"/>
    </xf>
    <xf numFmtId="0" fontId="3392" fillId="3387" borderId="3383" xfId="0" applyFont="1" applyFill="1" applyBorder="1" applyAlignment="1">
      <alignment horizontal="left" wrapText="1"/>
    </xf>
    <xf numFmtId="0" fontId="3393" fillId="3388" borderId="3384" xfId="0" applyFont="1" applyFill="1" applyBorder="1" applyAlignment="1">
      <alignment horizontal="left" wrapText="1"/>
    </xf>
    <xf numFmtId="0" fontId="3394" fillId="3389" borderId="3385" xfId="0" applyFont="1" applyFill="1" applyBorder="1" applyAlignment="1">
      <alignment horizontal="left" wrapText="1"/>
    </xf>
    <xf numFmtId="0" fontId="3395" fillId="3390" borderId="3386" xfId="0" applyFont="1" applyFill="1" applyBorder="1" applyAlignment="1">
      <alignment horizontal="left" wrapText="1"/>
    </xf>
    <xf numFmtId="0" fontId="3396" fillId="3391" borderId="3387" xfId="0" applyFont="1" applyFill="1" applyBorder="1" applyAlignment="1">
      <alignment horizontal="left" wrapText="1"/>
    </xf>
    <xf numFmtId="0" fontId="3397" fillId="3392" borderId="3388" xfId="0" applyFont="1" applyFill="1" applyBorder="1" applyAlignment="1">
      <alignment horizontal="left" wrapText="1"/>
    </xf>
    <xf numFmtId="4" fontId="3398" fillId="3393" borderId="3389" xfId="0" applyNumberFormat="1" applyFont="1" applyFill="1" applyBorder="1" applyAlignment="1">
      <alignment horizontal="left" wrapText="1"/>
    </xf>
    <xf numFmtId="4" fontId="3399" fillId="3394" borderId="3390" xfId="0" applyNumberFormat="1" applyFont="1" applyFill="1" applyBorder="1" applyAlignment="1">
      <alignment horizontal="left" wrapText="1"/>
    </xf>
    <xf numFmtId="0" fontId="3400" fillId="3395" borderId="3391" xfId="0" applyFont="1" applyFill="1" applyBorder="1" applyAlignment="1">
      <alignment horizontal="left" wrapText="1"/>
    </xf>
    <xf numFmtId="0" fontId="3401" fillId="3396" borderId="3392" xfId="0" applyFont="1" applyFill="1" applyBorder="1" applyAlignment="1">
      <alignment horizontal="left" wrapText="1"/>
    </xf>
    <xf numFmtId="0" fontId="3402" fillId="3397" borderId="3393" xfId="0" applyFont="1" applyFill="1" applyBorder="1" applyAlignment="1">
      <alignment horizontal="left" wrapText="1"/>
    </xf>
    <xf numFmtId="0" fontId="3403" fillId="3398" borderId="3394" xfId="0" applyFont="1" applyFill="1" applyBorder="1" applyAlignment="1">
      <alignment horizontal="left" wrapText="1"/>
    </xf>
    <xf numFmtId="0" fontId="3404" fillId="3399" borderId="3395" xfId="0" applyFont="1" applyFill="1" applyBorder="1" applyAlignment="1">
      <alignment horizontal="left" wrapText="1"/>
    </xf>
    <xf numFmtId="0" fontId="3405" fillId="3400" borderId="3396" xfId="0" applyFont="1" applyFill="1" applyBorder="1" applyAlignment="1">
      <alignment horizontal="left" wrapText="1"/>
    </xf>
    <xf numFmtId="0" fontId="3406" fillId="3401" borderId="3397" xfId="0" applyFont="1" applyFill="1" applyBorder="1" applyAlignment="1">
      <alignment horizontal="left" wrapText="1"/>
    </xf>
    <xf numFmtId="0" fontId="3407" fillId="3402" borderId="3398" xfId="0" applyFont="1" applyFill="1" applyBorder="1" applyAlignment="1">
      <alignment horizontal="left" wrapText="1"/>
    </xf>
    <xf numFmtId="0" fontId="3408" fillId="3403" borderId="3399" xfId="0" applyFont="1" applyFill="1" applyBorder="1" applyAlignment="1">
      <alignment horizontal="left" wrapText="1"/>
    </xf>
    <xf numFmtId="0" fontId="3409" fillId="3404" borderId="3400" xfId="0" applyFont="1" applyFill="1" applyBorder="1" applyAlignment="1">
      <alignment horizontal="left" wrapText="1"/>
    </xf>
    <xf numFmtId="4" fontId="3410" fillId="3405" borderId="3401" xfId="0" applyNumberFormat="1" applyFont="1" applyFill="1" applyBorder="1" applyAlignment="1">
      <alignment horizontal="left" wrapText="1"/>
    </xf>
    <xf numFmtId="0" fontId="3411" fillId="3406" borderId="3402" xfId="0" applyFont="1" applyFill="1" applyBorder="1" applyAlignment="1">
      <alignment horizontal="left" wrapText="1"/>
    </xf>
    <xf numFmtId="0" fontId="3412" fillId="3407" borderId="3403" xfId="0" applyFont="1" applyFill="1" applyBorder="1" applyAlignment="1">
      <alignment horizontal="left" wrapText="1"/>
    </xf>
    <xf numFmtId="0" fontId="3413" fillId="3408" borderId="3404" xfId="0" applyFont="1" applyFill="1" applyBorder="1" applyAlignment="1">
      <alignment horizontal="left" wrapText="1"/>
    </xf>
    <xf numFmtId="0" fontId="3414" fillId="3409" borderId="3405" xfId="0" applyFont="1" applyFill="1" applyBorder="1" applyAlignment="1">
      <alignment horizontal="left" wrapText="1"/>
    </xf>
    <xf numFmtId="0" fontId="3415" fillId="3410" borderId="3406" xfId="0" applyFont="1" applyFill="1" applyBorder="1" applyAlignment="1">
      <alignment horizontal="left" wrapText="1"/>
    </xf>
    <xf numFmtId="0" fontId="3416" fillId="3411" borderId="3407" xfId="0" applyFont="1" applyFill="1" applyBorder="1" applyAlignment="1">
      <alignment horizontal="left" wrapText="1"/>
    </xf>
    <xf numFmtId="0" fontId="3417" fillId="3412" borderId="3408" xfId="0" applyFont="1" applyFill="1" applyBorder="1" applyAlignment="1">
      <alignment horizontal="left" wrapText="1"/>
    </xf>
    <xf numFmtId="0" fontId="3418" fillId="3413" borderId="3409" xfId="0" applyFont="1" applyFill="1" applyBorder="1" applyAlignment="1">
      <alignment horizontal="left" wrapText="1"/>
    </xf>
    <xf numFmtId="0" fontId="3419" fillId="3414" borderId="3410" xfId="0" applyFont="1" applyFill="1" applyBorder="1" applyAlignment="1">
      <alignment horizontal="left" wrapText="1"/>
    </xf>
    <xf numFmtId="4" fontId="3420" fillId="3415" borderId="3411" xfId="0" applyNumberFormat="1" applyFont="1" applyFill="1" applyBorder="1" applyAlignment="1">
      <alignment horizontal="left" wrapText="1"/>
    </xf>
    <xf numFmtId="4" fontId="3421" fillId="3416" borderId="3412" xfId="0" applyNumberFormat="1" applyFont="1" applyFill="1" applyBorder="1" applyAlignment="1">
      <alignment horizontal="left" wrapText="1"/>
    </xf>
    <xf numFmtId="0" fontId="3422" fillId="3417" borderId="3413" xfId="0" applyFont="1" applyFill="1" applyBorder="1" applyAlignment="1">
      <alignment horizontal="left" wrapText="1"/>
    </xf>
    <xf numFmtId="0" fontId="3423" fillId="3418" borderId="3414" xfId="0" applyFont="1" applyFill="1" applyBorder="1" applyAlignment="1">
      <alignment horizontal="left" wrapText="1"/>
    </xf>
    <xf numFmtId="0" fontId="3424" fillId="3419" borderId="3415" xfId="0" applyFont="1" applyFill="1" applyBorder="1" applyAlignment="1">
      <alignment horizontal="left" wrapText="1"/>
    </xf>
    <xf numFmtId="0" fontId="3425" fillId="3420" borderId="3416" xfId="0" applyFont="1" applyFill="1" applyBorder="1" applyAlignment="1">
      <alignment horizontal="left" wrapText="1"/>
    </xf>
    <xf numFmtId="0" fontId="3426" fillId="3421" borderId="3417" xfId="0" applyFont="1" applyFill="1" applyBorder="1" applyAlignment="1">
      <alignment horizontal="left" wrapText="1"/>
    </xf>
    <xf numFmtId="0" fontId="3427" fillId="3422" borderId="3418" xfId="0" applyFont="1" applyFill="1" applyBorder="1" applyAlignment="1">
      <alignment horizontal="left" wrapText="1"/>
    </xf>
    <xf numFmtId="0" fontId="3428" fillId="3423" borderId="3419" xfId="0" applyFont="1" applyFill="1" applyBorder="1" applyAlignment="1">
      <alignment horizontal="left" wrapText="1"/>
    </xf>
    <xf numFmtId="0" fontId="3429" fillId="3424" borderId="3420" xfId="0" applyFont="1" applyFill="1" applyBorder="1" applyAlignment="1">
      <alignment horizontal="left" wrapText="1"/>
    </xf>
    <xf numFmtId="0" fontId="3430" fillId="3425" borderId="3421" xfId="0" applyFont="1" applyFill="1" applyBorder="1" applyAlignment="1">
      <alignment horizontal="left" wrapText="1"/>
    </xf>
    <xf numFmtId="0" fontId="3431" fillId="3426" borderId="3422" xfId="0" applyFont="1" applyFill="1" applyBorder="1" applyAlignment="1">
      <alignment horizontal="left" wrapText="1"/>
    </xf>
    <xf numFmtId="4" fontId="3432" fillId="3427" borderId="3423" xfId="0" applyNumberFormat="1" applyFont="1" applyFill="1" applyBorder="1" applyAlignment="1">
      <alignment horizontal="left" wrapText="1"/>
    </xf>
    <xf numFmtId="0" fontId="3433" fillId="3428" borderId="3424" xfId="0" applyFont="1" applyFill="1" applyBorder="1" applyAlignment="1">
      <alignment horizontal="left" wrapText="1"/>
    </xf>
    <xf numFmtId="0" fontId="3434" fillId="3429" borderId="3425" xfId="0" applyFont="1" applyFill="1" applyBorder="1" applyAlignment="1">
      <alignment horizontal="left" wrapText="1"/>
    </xf>
    <xf numFmtId="0" fontId="3435" fillId="3430" borderId="3426" xfId="0" applyFont="1" applyFill="1" applyBorder="1" applyAlignment="1">
      <alignment horizontal="left" wrapText="1"/>
    </xf>
    <xf numFmtId="0" fontId="3436" fillId="3431" borderId="3427" xfId="0" applyFont="1" applyFill="1" applyBorder="1" applyAlignment="1">
      <alignment horizontal="left" wrapText="1"/>
    </xf>
    <xf numFmtId="0" fontId="3437" fillId="3432" borderId="3428" xfId="0" applyFont="1" applyFill="1" applyBorder="1" applyAlignment="1">
      <alignment horizontal="left" wrapText="1"/>
    </xf>
    <xf numFmtId="0" fontId="3438" fillId="3433" borderId="3429" xfId="0" applyFont="1" applyFill="1" applyBorder="1" applyAlignment="1">
      <alignment horizontal="left" wrapText="1"/>
    </xf>
    <xf numFmtId="0" fontId="3439" fillId="3434" borderId="3430" xfId="0" applyFont="1" applyFill="1" applyBorder="1" applyAlignment="1">
      <alignment horizontal="left" wrapText="1"/>
    </xf>
    <xf numFmtId="0" fontId="3440" fillId="3435" borderId="3431" xfId="0" applyFont="1" applyFill="1" applyBorder="1" applyAlignment="1">
      <alignment horizontal="left" wrapText="1"/>
    </xf>
    <xf numFmtId="0" fontId="3441" fillId="3436" borderId="3432" xfId="0" applyFont="1" applyFill="1" applyBorder="1" applyAlignment="1">
      <alignment horizontal="left" wrapText="1"/>
    </xf>
    <xf numFmtId="4" fontId="3442" fillId="3437" borderId="3433" xfId="0" applyNumberFormat="1" applyFont="1" applyFill="1" applyBorder="1" applyAlignment="1">
      <alignment horizontal="left" wrapText="1"/>
    </xf>
    <xf numFmtId="4" fontId="3443" fillId="3438" borderId="3434" xfId="0" applyNumberFormat="1" applyFont="1" applyFill="1" applyBorder="1" applyAlignment="1">
      <alignment horizontal="left" wrapText="1"/>
    </xf>
    <xf numFmtId="0" fontId="3444" fillId="3439" borderId="3435" xfId="0" applyFont="1" applyFill="1" applyBorder="1" applyAlignment="1">
      <alignment horizontal="left" wrapText="1"/>
    </xf>
    <xf numFmtId="0" fontId="3445" fillId="3440" borderId="3436" xfId="0" applyFont="1" applyFill="1" applyBorder="1" applyAlignment="1">
      <alignment horizontal="left" wrapText="1"/>
    </xf>
    <xf numFmtId="0" fontId="3446" fillId="3441" borderId="3437" xfId="0" applyFont="1" applyFill="1" applyBorder="1" applyAlignment="1">
      <alignment horizontal="left" wrapText="1"/>
    </xf>
    <xf numFmtId="0" fontId="3447" fillId="3442" borderId="3438" xfId="0" applyFont="1" applyFill="1" applyBorder="1" applyAlignment="1">
      <alignment horizontal="left" wrapText="1"/>
    </xf>
    <xf numFmtId="0" fontId="3448" fillId="3443" borderId="3439" xfId="0" applyFont="1" applyFill="1" applyBorder="1" applyAlignment="1">
      <alignment horizontal="left" wrapText="1"/>
    </xf>
    <xf numFmtId="0" fontId="3449" fillId="3444" borderId="3440" xfId="0" applyFont="1" applyFill="1" applyBorder="1" applyAlignment="1">
      <alignment horizontal="left" wrapText="1"/>
    </xf>
    <xf numFmtId="0" fontId="3450" fillId="3445" borderId="3441" xfId="0" applyFont="1" applyFill="1" applyBorder="1" applyAlignment="1">
      <alignment horizontal="left" wrapText="1"/>
    </xf>
    <xf numFmtId="0" fontId="3451" fillId="3446" borderId="3442" xfId="0" applyFont="1" applyFill="1" applyBorder="1" applyAlignment="1">
      <alignment horizontal="left" wrapText="1"/>
    </xf>
    <xf numFmtId="0" fontId="3452" fillId="3447" borderId="3443" xfId="0" applyFont="1" applyFill="1" applyBorder="1" applyAlignment="1">
      <alignment horizontal="left" wrapText="1"/>
    </xf>
    <xf numFmtId="0" fontId="3453" fillId="3448" borderId="3444" xfId="0" applyFont="1" applyFill="1" applyBorder="1" applyAlignment="1">
      <alignment horizontal="left" wrapText="1"/>
    </xf>
    <xf numFmtId="4" fontId="3454" fillId="3449" borderId="3445" xfId="0" applyNumberFormat="1" applyFont="1" applyFill="1" applyBorder="1" applyAlignment="1">
      <alignment horizontal="left" wrapText="1"/>
    </xf>
    <xf numFmtId="0" fontId="3455" fillId="3450" borderId="3446" xfId="0" applyFont="1" applyFill="1" applyBorder="1" applyAlignment="1">
      <alignment horizontal="left" wrapText="1"/>
    </xf>
    <xf numFmtId="0" fontId="3456" fillId="3451" borderId="3447" xfId="0" applyFont="1" applyFill="1" applyBorder="1" applyAlignment="1">
      <alignment horizontal="left" wrapText="1"/>
    </xf>
    <xf numFmtId="0" fontId="3457" fillId="3452" borderId="3448" xfId="0" applyFont="1" applyFill="1" applyBorder="1" applyAlignment="1">
      <alignment horizontal="left" wrapText="1"/>
    </xf>
    <xf numFmtId="0" fontId="3458" fillId="3453" borderId="3449" xfId="0" applyFont="1" applyFill="1" applyBorder="1" applyAlignment="1">
      <alignment horizontal="left" wrapText="1"/>
    </xf>
    <xf numFmtId="0" fontId="3459" fillId="3454" borderId="3450" xfId="0" applyFont="1" applyFill="1" applyBorder="1" applyAlignment="1">
      <alignment horizontal="left" wrapText="1"/>
    </xf>
    <xf numFmtId="0" fontId="3460" fillId="3455" borderId="3451" xfId="0" applyFont="1" applyFill="1" applyBorder="1" applyAlignment="1">
      <alignment horizontal="left" wrapText="1"/>
    </xf>
    <xf numFmtId="0" fontId="3461" fillId="3456" borderId="3452" xfId="0" applyFont="1" applyFill="1" applyBorder="1" applyAlignment="1">
      <alignment horizontal="left" wrapText="1"/>
    </xf>
    <xf numFmtId="0" fontId="3462" fillId="3457" borderId="3453" xfId="0" applyFont="1" applyFill="1" applyBorder="1" applyAlignment="1">
      <alignment horizontal="left" wrapText="1"/>
    </xf>
    <xf numFmtId="0" fontId="3463" fillId="3458" borderId="3454" xfId="0" applyFont="1" applyFill="1" applyBorder="1" applyAlignment="1">
      <alignment horizontal="left" wrapText="1"/>
    </xf>
    <xf numFmtId="4" fontId="3464" fillId="3459" borderId="3455" xfId="0" applyNumberFormat="1" applyFont="1" applyFill="1" applyBorder="1" applyAlignment="1">
      <alignment horizontal="left" wrapText="1"/>
    </xf>
    <xf numFmtId="4" fontId="3465" fillId="3460" borderId="3456" xfId="0" applyNumberFormat="1" applyFont="1" applyFill="1" applyBorder="1" applyAlignment="1">
      <alignment horizontal="left" wrapText="1"/>
    </xf>
    <xf numFmtId="0" fontId="3466" fillId="3461" borderId="3457" xfId="0" applyFont="1" applyFill="1" applyBorder="1" applyAlignment="1">
      <alignment horizontal="left" wrapText="1"/>
    </xf>
    <xf numFmtId="0" fontId="3467" fillId="3462" borderId="3458" xfId="0" applyFont="1" applyFill="1" applyBorder="1" applyAlignment="1">
      <alignment horizontal="left" wrapText="1"/>
    </xf>
    <xf numFmtId="0" fontId="3468" fillId="3463" borderId="3459" xfId="0" applyFont="1" applyFill="1" applyBorder="1" applyAlignment="1">
      <alignment horizontal="left" wrapText="1"/>
    </xf>
    <xf numFmtId="0" fontId="3469" fillId="3464" borderId="3460" xfId="0" applyFont="1" applyFill="1" applyBorder="1" applyAlignment="1">
      <alignment horizontal="left" wrapText="1"/>
    </xf>
    <xf numFmtId="0" fontId="3470" fillId="3465" borderId="3461" xfId="0" applyFont="1" applyFill="1" applyBorder="1" applyAlignment="1">
      <alignment horizontal="left" wrapText="1"/>
    </xf>
    <xf numFmtId="0" fontId="3471" fillId="3466" borderId="3462" xfId="0" applyFont="1" applyFill="1" applyBorder="1" applyAlignment="1">
      <alignment horizontal="left" wrapText="1"/>
    </xf>
    <xf numFmtId="0" fontId="3472" fillId="3467" borderId="3463" xfId="0" applyFont="1" applyFill="1" applyBorder="1" applyAlignment="1">
      <alignment horizontal="left" wrapText="1"/>
    </xf>
    <xf numFmtId="0" fontId="3473" fillId="3468" borderId="3464" xfId="0" applyFont="1" applyFill="1" applyBorder="1" applyAlignment="1">
      <alignment horizontal="left" wrapText="1"/>
    </xf>
    <xf numFmtId="0" fontId="3474" fillId="3469" borderId="3465" xfId="0" applyFont="1" applyFill="1" applyBorder="1" applyAlignment="1">
      <alignment horizontal="left" wrapText="1"/>
    </xf>
    <xf numFmtId="0" fontId="3475" fillId="3470" borderId="3466" xfId="0" applyFont="1" applyFill="1" applyBorder="1" applyAlignment="1">
      <alignment horizontal="left" wrapText="1"/>
    </xf>
    <xf numFmtId="4" fontId="3476" fillId="3471" borderId="3467" xfId="0" applyNumberFormat="1" applyFont="1" applyFill="1" applyBorder="1" applyAlignment="1">
      <alignment horizontal="left" wrapText="1"/>
    </xf>
    <xf numFmtId="0" fontId="3477" fillId="3472" borderId="3468" xfId="0" applyFont="1" applyFill="1" applyBorder="1" applyAlignment="1">
      <alignment horizontal="left" wrapText="1"/>
    </xf>
    <xf numFmtId="0" fontId="3478" fillId="3473" borderId="3469" xfId="0" applyFont="1" applyFill="1" applyBorder="1" applyAlignment="1">
      <alignment horizontal="left" wrapText="1"/>
    </xf>
    <xf numFmtId="0" fontId="3479" fillId="3474" borderId="3470" xfId="0" applyFont="1" applyFill="1" applyBorder="1" applyAlignment="1">
      <alignment horizontal="left" wrapText="1"/>
    </xf>
    <xf numFmtId="0" fontId="3480" fillId="3475" borderId="3471" xfId="0" applyFont="1" applyFill="1" applyBorder="1" applyAlignment="1">
      <alignment horizontal="left" wrapText="1"/>
    </xf>
    <xf numFmtId="0" fontId="3481" fillId="3476" borderId="3472" xfId="0" applyFont="1" applyFill="1" applyBorder="1" applyAlignment="1">
      <alignment horizontal="left" wrapText="1"/>
    </xf>
    <xf numFmtId="0" fontId="3482" fillId="3477" borderId="3473" xfId="0" applyFont="1" applyFill="1" applyBorder="1" applyAlignment="1">
      <alignment horizontal="left" wrapText="1"/>
    </xf>
    <xf numFmtId="0" fontId="3483" fillId="3478" borderId="3474" xfId="0" applyFont="1" applyFill="1" applyBorder="1" applyAlignment="1">
      <alignment horizontal="left" wrapText="1"/>
    </xf>
    <xf numFmtId="0" fontId="3484" fillId="3479" borderId="3475" xfId="0" applyFont="1" applyFill="1" applyBorder="1" applyAlignment="1">
      <alignment horizontal="left" wrapText="1"/>
    </xf>
    <xf numFmtId="0" fontId="3485" fillId="3480" borderId="3476" xfId="0" applyFont="1" applyFill="1" applyBorder="1" applyAlignment="1">
      <alignment horizontal="left" wrapText="1"/>
    </xf>
    <xf numFmtId="4" fontId="3486" fillId="3481" borderId="3477" xfId="0" applyNumberFormat="1" applyFont="1" applyFill="1" applyBorder="1" applyAlignment="1">
      <alignment horizontal="left" wrapText="1"/>
    </xf>
    <xf numFmtId="4" fontId="3487" fillId="3482" borderId="3478" xfId="0" applyNumberFormat="1" applyFont="1" applyFill="1" applyBorder="1" applyAlignment="1">
      <alignment horizontal="left" wrapText="1"/>
    </xf>
    <xf numFmtId="0" fontId="3488" fillId="3483" borderId="3479" xfId="0" applyFont="1" applyFill="1" applyBorder="1" applyAlignment="1">
      <alignment horizontal="left" wrapText="1"/>
    </xf>
    <xf numFmtId="0" fontId="3489" fillId="3484" borderId="3480" xfId="0" applyFont="1" applyFill="1" applyBorder="1" applyAlignment="1">
      <alignment horizontal="left" wrapText="1"/>
    </xf>
    <xf numFmtId="0" fontId="3490" fillId="3485" borderId="3481" xfId="0" applyFont="1" applyFill="1" applyBorder="1" applyAlignment="1">
      <alignment horizontal="left" wrapText="1"/>
    </xf>
    <xf numFmtId="0" fontId="3491" fillId="3486" borderId="3482" xfId="0" applyFont="1" applyFill="1" applyBorder="1" applyAlignment="1">
      <alignment horizontal="left" wrapText="1"/>
    </xf>
    <xf numFmtId="0" fontId="3492" fillId="3487" borderId="3483" xfId="0" applyFont="1" applyFill="1" applyBorder="1" applyAlignment="1">
      <alignment horizontal="left" wrapText="1"/>
    </xf>
    <xf numFmtId="0" fontId="3493" fillId="3488" borderId="3484" xfId="0" applyFont="1" applyFill="1" applyBorder="1" applyAlignment="1">
      <alignment horizontal="left" wrapText="1"/>
    </xf>
    <xf numFmtId="0" fontId="3494" fillId="3489" borderId="3485" xfId="0" applyFont="1" applyFill="1" applyBorder="1" applyAlignment="1">
      <alignment horizontal="left" wrapText="1"/>
    </xf>
    <xf numFmtId="0" fontId="3495" fillId="3490" borderId="3486" xfId="0" applyFont="1" applyFill="1" applyBorder="1" applyAlignment="1">
      <alignment horizontal="left" wrapText="1"/>
    </xf>
    <xf numFmtId="0" fontId="3496" fillId="3491" borderId="3487" xfId="0" applyFont="1" applyFill="1" applyBorder="1" applyAlignment="1">
      <alignment horizontal="left" wrapText="1"/>
    </xf>
    <xf numFmtId="0" fontId="3497" fillId="3492" borderId="3488" xfId="0" applyFont="1" applyFill="1" applyBorder="1" applyAlignment="1">
      <alignment horizontal="left" wrapText="1"/>
    </xf>
    <xf numFmtId="4" fontId="3498" fillId="3493" borderId="3489" xfId="0" applyNumberFormat="1" applyFont="1" applyFill="1" applyBorder="1" applyAlignment="1">
      <alignment horizontal="left" wrapText="1"/>
    </xf>
    <xf numFmtId="0" fontId="3499" fillId="3494" borderId="3490" xfId="0" applyFont="1" applyFill="1" applyBorder="1" applyAlignment="1">
      <alignment horizontal="left" wrapText="1"/>
    </xf>
    <xf numFmtId="0" fontId="3500" fillId="3495" borderId="3491" xfId="0" applyFont="1" applyFill="1" applyBorder="1" applyAlignment="1">
      <alignment horizontal="left" wrapText="1"/>
    </xf>
    <xf numFmtId="0" fontId="3501" fillId="3496" borderId="3492" xfId="0" applyFont="1" applyFill="1" applyBorder="1" applyAlignment="1">
      <alignment horizontal="left" wrapText="1"/>
    </xf>
    <xf numFmtId="0" fontId="3502" fillId="3497" borderId="3493" xfId="0" applyFont="1" applyFill="1" applyBorder="1" applyAlignment="1">
      <alignment horizontal="left" wrapText="1"/>
    </xf>
    <xf numFmtId="0" fontId="3503" fillId="3498" borderId="3494" xfId="0" applyFont="1" applyFill="1" applyBorder="1" applyAlignment="1">
      <alignment horizontal="left" wrapText="1"/>
    </xf>
    <xf numFmtId="0" fontId="3504" fillId="3499" borderId="3495" xfId="0" applyFont="1" applyFill="1" applyBorder="1" applyAlignment="1">
      <alignment horizontal="left" wrapText="1"/>
    </xf>
    <xf numFmtId="0" fontId="3505" fillId="3500" borderId="3496" xfId="0" applyFont="1" applyFill="1" applyBorder="1" applyAlignment="1">
      <alignment horizontal="left" wrapText="1"/>
    </xf>
    <xf numFmtId="0" fontId="3506" fillId="3501" borderId="3497" xfId="0" applyFont="1" applyFill="1" applyBorder="1" applyAlignment="1">
      <alignment horizontal="left" wrapText="1"/>
    </xf>
    <xf numFmtId="0" fontId="3507" fillId="3502" borderId="3498" xfId="0" applyFont="1" applyFill="1" applyBorder="1" applyAlignment="1">
      <alignment horizontal="left" wrapText="1"/>
    </xf>
    <xf numFmtId="4" fontId="3508" fillId="3503" borderId="3499" xfId="0" applyNumberFormat="1" applyFont="1" applyFill="1" applyBorder="1" applyAlignment="1">
      <alignment horizontal="left" wrapText="1"/>
    </xf>
    <xf numFmtId="4" fontId="3509" fillId="3504" borderId="3500" xfId="0" applyNumberFormat="1" applyFont="1" applyFill="1" applyBorder="1" applyAlignment="1">
      <alignment horizontal="left" wrapText="1"/>
    </xf>
    <xf numFmtId="0" fontId="3510" fillId="3505" borderId="3501" xfId="0" applyFont="1" applyFill="1" applyBorder="1" applyAlignment="1">
      <alignment horizontal="left" wrapText="1"/>
    </xf>
    <xf numFmtId="0" fontId="3511" fillId="3506" borderId="3502" xfId="0" applyFont="1" applyFill="1" applyBorder="1" applyAlignment="1">
      <alignment horizontal="left" wrapText="1"/>
    </xf>
    <xf numFmtId="0" fontId="3512" fillId="3507" borderId="3503" xfId="0" applyFont="1" applyFill="1" applyBorder="1" applyAlignment="1">
      <alignment horizontal="left" wrapText="1"/>
    </xf>
    <xf numFmtId="0" fontId="3513" fillId="3508" borderId="3504" xfId="0" applyFont="1" applyFill="1" applyBorder="1" applyAlignment="1">
      <alignment horizontal="left" wrapText="1"/>
    </xf>
    <xf numFmtId="0" fontId="3514" fillId="3509" borderId="3505" xfId="0" applyFont="1" applyFill="1" applyBorder="1" applyAlignment="1">
      <alignment horizontal="left" wrapText="1"/>
    </xf>
    <xf numFmtId="0" fontId="3515" fillId="3510" borderId="3506" xfId="0" applyFont="1" applyFill="1" applyBorder="1" applyAlignment="1">
      <alignment horizontal="left" wrapText="1"/>
    </xf>
    <xf numFmtId="0" fontId="3516" fillId="3511" borderId="3507" xfId="0" applyFont="1" applyFill="1" applyBorder="1" applyAlignment="1">
      <alignment horizontal="left" wrapText="1"/>
    </xf>
    <xf numFmtId="0" fontId="3517" fillId="3512" borderId="3508" xfId="0" applyFont="1" applyFill="1" applyBorder="1" applyAlignment="1">
      <alignment horizontal="left" wrapText="1"/>
    </xf>
    <xf numFmtId="0" fontId="3518" fillId="3513" borderId="3509" xfId="0" applyFont="1" applyFill="1" applyBorder="1" applyAlignment="1">
      <alignment horizontal="left" wrapText="1"/>
    </xf>
    <xf numFmtId="0" fontId="3519" fillId="3514" borderId="3510" xfId="0" applyFont="1" applyFill="1" applyBorder="1" applyAlignment="1">
      <alignment horizontal="left" wrapText="1"/>
    </xf>
    <xf numFmtId="4" fontId="3520" fillId="3515" borderId="3511" xfId="0" applyNumberFormat="1" applyFont="1" applyFill="1" applyBorder="1" applyAlignment="1">
      <alignment horizontal="left" wrapText="1"/>
    </xf>
    <xf numFmtId="0" fontId="3521" fillId="3516" borderId="3512" xfId="0" applyFont="1" applyFill="1" applyBorder="1" applyAlignment="1">
      <alignment horizontal="left" wrapText="1"/>
    </xf>
    <xf numFmtId="0" fontId="3522" fillId="3517" borderId="3513" xfId="0" applyFont="1" applyFill="1" applyBorder="1" applyAlignment="1">
      <alignment horizontal="left" wrapText="1"/>
    </xf>
    <xf numFmtId="0" fontId="3523" fillId="3518" borderId="3514" xfId="0" applyFont="1" applyFill="1" applyBorder="1" applyAlignment="1">
      <alignment horizontal="left" wrapText="1"/>
    </xf>
    <xf numFmtId="0" fontId="3524" fillId="3519" borderId="3515" xfId="0" applyFont="1" applyFill="1" applyBorder="1" applyAlignment="1">
      <alignment horizontal="left" wrapText="1"/>
    </xf>
    <xf numFmtId="0" fontId="3525" fillId="3520" borderId="3516" xfId="0" applyFont="1" applyFill="1" applyBorder="1" applyAlignment="1">
      <alignment horizontal="left" wrapText="1"/>
    </xf>
    <xf numFmtId="0" fontId="3526" fillId="3521" borderId="3517" xfId="0" applyFont="1" applyFill="1" applyBorder="1" applyAlignment="1">
      <alignment horizontal="left" wrapText="1"/>
    </xf>
    <xf numFmtId="0" fontId="3527" fillId="3522" borderId="3518" xfId="0" applyFont="1" applyFill="1" applyBorder="1" applyAlignment="1">
      <alignment horizontal="left" wrapText="1"/>
    </xf>
    <xf numFmtId="0" fontId="3528" fillId="3523" borderId="3519" xfId="0" applyFont="1" applyFill="1" applyBorder="1" applyAlignment="1">
      <alignment horizontal="left" wrapText="1"/>
    </xf>
    <xf numFmtId="0" fontId="3529" fillId="3524" borderId="3520" xfId="0" applyFont="1" applyFill="1" applyBorder="1" applyAlignment="1">
      <alignment horizontal="left" wrapText="1"/>
    </xf>
    <xf numFmtId="4" fontId="3530" fillId="3525" borderId="3521" xfId="0" applyNumberFormat="1" applyFont="1" applyFill="1" applyBorder="1" applyAlignment="1">
      <alignment horizontal="left" wrapText="1"/>
    </xf>
    <xf numFmtId="4" fontId="3531" fillId="3526" borderId="3522" xfId="0" applyNumberFormat="1" applyFont="1" applyFill="1" applyBorder="1" applyAlignment="1">
      <alignment horizontal="left" wrapText="1"/>
    </xf>
    <xf numFmtId="0" fontId="3532" fillId="3527" borderId="3523" xfId="0" applyFont="1" applyFill="1" applyBorder="1" applyAlignment="1">
      <alignment horizontal="left" wrapText="1"/>
    </xf>
    <xf numFmtId="0" fontId="3533" fillId="3528" borderId="3524" xfId="0" applyFont="1" applyFill="1" applyBorder="1" applyAlignment="1">
      <alignment horizontal="left" wrapText="1"/>
    </xf>
    <xf numFmtId="0" fontId="3534" fillId="3529" borderId="3525" xfId="0" applyFont="1" applyFill="1" applyBorder="1" applyAlignment="1">
      <alignment horizontal="left" wrapText="1"/>
    </xf>
    <xf numFmtId="0" fontId="3535" fillId="3530" borderId="3526" xfId="0" applyFont="1" applyFill="1" applyBorder="1" applyAlignment="1">
      <alignment horizontal="left" wrapText="1"/>
    </xf>
    <xf numFmtId="0" fontId="3536" fillId="3531" borderId="3527" xfId="0" applyFont="1" applyFill="1" applyBorder="1" applyAlignment="1">
      <alignment horizontal="left" wrapText="1"/>
    </xf>
    <xf numFmtId="0" fontId="3537" fillId="3532" borderId="3528" xfId="0" applyFont="1" applyFill="1" applyBorder="1" applyAlignment="1">
      <alignment horizontal="left" wrapText="1"/>
    </xf>
    <xf numFmtId="0" fontId="3538" fillId="3533" borderId="3529" xfId="0" applyFont="1" applyFill="1" applyBorder="1" applyAlignment="1">
      <alignment horizontal="left" wrapText="1"/>
    </xf>
    <xf numFmtId="0" fontId="3539" fillId="3534" borderId="3530" xfId="0" applyFont="1" applyFill="1" applyBorder="1" applyAlignment="1">
      <alignment horizontal="left" wrapText="1"/>
    </xf>
    <xf numFmtId="0" fontId="3540" fillId="3535" borderId="3531" xfId="0" applyFont="1" applyFill="1" applyBorder="1" applyAlignment="1">
      <alignment horizontal="left" wrapText="1"/>
    </xf>
    <xf numFmtId="0" fontId="3541" fillId="3536" borderId="3532" xfId="0" applyFont="1" applyFill="1" applyBorder="1" applyAlignment="1">
      <alignment horizontal="left" wrapText="1"/>
    </xf>
    <xf numFmtId="4" fontId="3542" fillId="3537" borderId="3533" xfId="0" applyNumberFormat="1" applyFont="1" applyFill="1" applyBorder="1" applyAlignment="1">
      <alignment horizontal="left" wrapText="1"/>
    </xf>
    <xf numFmtId="0" fontId="3543" fillId="3538" borderId="3534" xfId="0" applyFont="1" applyFill="1" applyBorder="1" applyAlignment="1">
      <alignment horizontal="left" wrapText="1"/>
    </xf>
    <xf numFmtId="0" fontId="3544" fillId="3539" borderId="3535" xfId="0" applyFont="1" applyFill="1" applyBorder="1" applyAlignment="1">
      <alignment horizontal="left" wrapText="1"/>
    </xf>
    <xf numFmtId="0" fontId="3545" fillId="3540" borderId="3536" xfId="0" applyFont="1" applyFill="1" applyBorder="1" applyAlignment="1">
      <alignment horizontal="left" wrapText="1"/>
    </xf>
    <xf numFmtId="0" fontId="3546" fillId="3541" borderId="3537" xfId="0" applyFont="1" applyFill="1" applyBorder="1" applyAlignment="1">
      <alignment horizontal="left" wrapText="1"/>
    </xf>
    <xf numFmtId="0" fontId="3547" fillId="3542" borderId="3538" xfId="0" applyFont="1" applyFill="1" applyBorder="1" applyAlignment="1">
      <alignment horizontal="left" wrapText="1"/>
    </xf>
    <xf numFmtId="0" fontId="3548" fillId="3543" borderId="3539" xfId="0" applyFont="1" applyFill="1" applyBorder="1" applyAlignment="1">
      <alignment horizontal="left" wrapText="1"/>
    </xf>
    <xf numFmtId="0" fontId="3549" fillId="3544" borderId="3540" xfId="0" applyFont="1" applyFill="1" applyBorder="1" applyAlignment="1">
      <alignment horizontal="left" wrapText="1"/>
    </xf>
    <xf numFmtId="0" fontId="3550" fillId="3545" borderId="3541" xfId="0" applyFont="1" applyFill="1" applyBorder="1" applyAlignment="1">
      <alignment horizontal="left" wrapText="1"/>
    </xf>
    <xf numFmtId="0" fontId="3551" fillId="3546" borderId="3542" xfId="0" applyFont="1" applyFill="1" applyBorder="1" applyAlignment="1">
      <alignment horizontal="left" wrapText="1"/>
    </xf>
    <xf numFmtId="4" fontId="3552" fillId="3547" borderId="3543" xfId="0" applyNumberFormat="1" applyFont="1" applyFill="1" applyBorder="1" applyAlignment="1">
      <alignment horizontal="left" wrapText="1"/>
    </xf>
    <xf numFmtId="4" fontId="3553" fillId="3548" borderId="3544" xfId="0" applyNumberFormat="1" applyFont="1" applyFill="1" applyBorder="1" applyAlignment="1">
      <alignment horizontal="left" wrapText="1"/>
    </xf>
    <xf numFmtId="0" fontId="3554" fillId="3549" borderId="3545" xfId="0" applyFont="1" applyFill="1" applyBorder="1" applyAlignment="1">
      <alignment horizontal="left" wrapText="1"/>
    </xf>
    <xf numFmtId="0" fontId="3555" fillId="3550" borderId="3546" xfId="0" applyFont="1" applyFill="1" applyBorder="1" applyAlignment="1">
      <alignment horizontal="left" wrapText="1"/>
    </xf>
    <xf numFmtId="0" fontId="3556" fillId="3551" borderId="3547" xfId="0" applyFont="1" applyFill="1" applyBorder="1" applyAlignment="1">
      <alignment horizontal="left" wrapText="1"/>
    </xf>
    <xf numFmtId="0" fontId="3557" fillId="3552" borderId="3548" xfId="0" applyFont="1" applyFill="1" applyBorder="1" applyAlignment="1">
      <alignment horizontal="left" wrapText="1"/>
    </xf>
    <xf numFmtId="0" fontId="3558" fillId="3553" borderId="3549" xfId="0" applyFont="1" applyFill="1" applyBorder="1" applyAlignment="1">
      <alignment horizontal="left" wrapText="1"/>
    </xf>
    <xf numFmtId="0" fontId="3559" fillId="3554" borderId="3550" xfId="0" applyFont="1" applyFill="1" applyBorder="1" applyAlignment="1">
      <alignment horizontal="left" wrapText="1"/>
    </xf>
    <xf numFmtId="0" fontId="3560" fillId="3555" borderId="3551" xfId="0" applyFont="1" applyFill="1" applyBorder="1" applyAlignment="1">
      <alignment horizontal="left" wrapText="1"/>
    </xf>
    <xf numFmtId="0" fontId="3561" fillId="3556" borderId="3552" xfId="0" applyFont="1" applyFill="1" applyBorder="1" applyAlignment="1">
      <alignment horizontal="left" wrapText="1"/>
    </xf>
    <xf numFmtId="0" fontId="3562" fillId="3557" borderId="3553" xfId="0" applyFont="1" applyFill="1" applyBorder="1" applyAlignment="1">
      <alignment horizontal="left" wrapText="1"/>
    </xf>
    <xf numFmtId="0" fontId="3563" fillId="3558" borderId="3554" xfId="0" applyFont="1" applyFill="1" applyBorder="1" applyAlignment="1">
      <alignment horizontal="left" wrapText="1"/>
    </xf>
    <xf numFmtId="4" fontId="3564" fillId="3559" borderId="3555" xfId="0" applyNumberFormat="1" applyFont="1" applyFill="1" applyBorder="1" applyAlignment="1">
      <alignment horizontal="left" wrapText="1"/>
    </xf>
    <xf numFmtId="0" fontId="3565" fillId="3560" borderId="3556" xfId="0" applyFont="1" applyFill="1" applyBorder="1" applyAlignment="1">
      <alignment horizontal="left" wrapText="1"/>
    </xf>
    <xf numFmtId="0" fontId="3566" fillId="3561" borderId="3557" xfId="0" applyFont="1" applyFill="1" applyBorder="1" applyAlignment="1">
      <alignment horizontal="left" wrapText="1"/>
    </xf>
    <xf numFmtId="0" fontId="3567" fillId="3562" borderId="3558" xfId="0" applyFont="1" applyFill="1" applyBorder="1" applyAlignment="1">
      <alignment horizontal="left" wrapText="1"/>
    </xf>
    <xf numFmtId="0" fontId="3568" fillId="3563" borderId="3559" xfId="0" applyFont="1" applyFill="1" applyBorder="1" applyAlignment="1">
      <alignment horizontal="left" wrapText="1"/>
    </xf>
    <xf numFmtId="0" fontId="3569" fillId="3564" borderId="3560" xfId="0" applyFont="1" applyFill="1" applyBorder="1" applyAlignment="1">
      <alignment horizontal="left" wrapText="1"/>
    </xf>
    <xf numFmtId="0" fontId="3570" fillId="3565" borderId="3561" xfId="0" applyFont="1" applyFill="1" applyBorder="1" applyAlignment="1">
      <alignment horizontal="left" wrapText="1"/>
    </xf>
    <xf numFmtId="0" fontId="3571" fillId="3566" borderId="3562" xfId="0" applyFont="1" applyFill="1" applyBorder="1" applyAlignment="1">
      <alignment horizontal="left" wrapText="1"/>
    </xf>
    <xf numFmtId="0" fontId="3572" fillId="3567" borderId="3563" xfId="0" applyFont="1" applyFill="1" applyBorder="1" applyAlignment="1">
      <alignment horizontal="left" wrapText="1"/>
    </xf>
    <xf numFmtId="0" fontId="3573" fillId="3568" borderId="3564" xfId="0" applyFont="1" applyFill="1" applyBorder="1" applyAlignment="1">
      <alignment horizontal="left" wrapText="1"/>
    </xf>
    <xf numFmtId="4" fontId="3574" fillId="3569" borderId="3565" xfId="0" applyNumberFormat="1" applyFont="1" applyFill="1" applyBorder="1" applyAlignment="1">
      <alignment horizontal="left" wrapText="1"/>
    </xf>
    <xf numFmtId="4" fontId="3575" fillId="3570" borderId="3566" xfId="0" applyNumberFormat="1" applyFont="1" applyFill="1" applyBorder="1" applyAlignment="1">
      <alignment horizontal="left" wrapText="1"/>
    </xf>
    <xf numFmtId="0" fontId="3576" fillId="3571" borderId="3567" xfId="0" applyFont="1" applyFill="1" applyBorder="1" applyAlignment="1">
      <alignment horizontal="left" wrapText="1"/>
    </xf>
    <xf numFmtId="0" fontId="3577" fillId="3572" borderId="3568" xfId="0" applyFont="1" applyFill="1" applyBorder="1" applyAlignment="1">
      <alignment horizontal="left" wrapText="1"/>
    </xf>
    <xf numFmtId="0" fontId="3578" fillId="3573" borderId="3569" xfId="0" applyFont="1" applyFill="1" applyBorder="1" applyAlignment="1">
      <alignment horizontal="left" wrapText="1"/>
    </xf>
    <xf numFmtId="0" fontId="3579" fillId="3574" borderId="3570" xfId="0" applyFont="1" applyFill="1" applyBorder="1" applyAlignment="1">
      <alignment horizontal="left" wrapText="1"/>
    </xf>
    <xf numFmtId="0" fontId="3580" fillId="3575" borderId="3571" xfId="0" applyFont="1" applyFill="1" applyBorder="1" applyAlignment="1">
      <alignment horizontal="left" wrapText="1"/>
    </xf>
    <xf numFmtId="0" fontId="3581" fillId="3576" borderId="3572" xfId="0" applyFont="1" applyFill="1" applyBorder="1" applyAlignment="1">
      <alignment horizontal="left" wrapText="1"/>
    </xf>
    <xf numFmtId="0" fontId="3582" fillId="3577" borderId="3573" xfId="0" applyFont="1" applyFill="1" applyBorder="1" applyAlignment="1">
      <alignment horizontal="left" wrapText="1"/>
    </xf>
    <xf numFmtId="0" fontId="3583" fillId="3578" borderId="3574" xfId="0" applyFont="1" applyFill="1" applyBorder="1" applyAlignment="1">
      <alignment horizontal="left" wrapText="1"/>
    </xf>
    <xf numFmtId="0" fontId="3584" fillId="3579" borderId="3575" xfId="0" applyFont="1" applyFill="1" applyBorder="1" applyAlignment="1">
      <alignment horizontal="left" wrapText="1"/>
    </xf>
    <xf numFmtId="0" fontId="3585" fillId="3580" borderId="3576" xfId="0" applyFont="1" applyFill="1" applyBorder="1" applyAlignment="1">
      <alignment horizontal="left" wrapText="1"/>
    </xf>
    <xf numFmtId="4" fontId="3586" fillId="3581" borderId="3577" xfId="0" applyNumberFormat="1" applyFont="1" applyFill="1" applyBorder="1" applyAlignment="1">
      <alignment horizontal="left" wrapText="1"/>
    </xf>
    <xf numFmtId="0" fontId="3587" fillId="3582" borderId="3578" xfId="0" applyFont="1" applyFill="1" applyBorder="1" applyAlignment="1">
      <alignment horizontal="left" wrapText="1"/>
    </xf>
    <xf numFmtId="0" fontId="3588" fillId="3583" borderId="3579" xfId="0" applyFont="1" applyFill="1" applyBorder="1" applyAlignment="1">
      <alignment horizontal="left" wrapText="1"/>
    </xf>
    <xf numFmtId="0" fontId="3589" fillId="3584" borderId="3580" xfId="0" applyFont="1" applyFill="1" applyBorder="1" applyAlignment="1">
      <alignment horizontal="left" wrapText="1"/>
    </xf>
    <xf numFmtId="0" fontId="3590" fillId="3585" borderId="3581" xfId="0" applyFont="1" applyFill="1" applyBorder="1" applyAlignment="1">
      <alignment horizontal="left" wrapText="1"/>
    </xf>
    <xf numFmtId="0" fontId="3591" fillId="3586" borderId="3582" xfId="0" applyFont="1" applyFill="1" applyBorder="1" applyAlignment="1">
      <alignment horizontal="left" wrapText="1"/>
    </xf>
    <xf numFmtId="0" fontId="3592" fillId="3587" borderId="3583" xfId="0" applyFont="1" applyFill="1" applyBorder="1" applyAlignment="1">
      <alignment horizontal="left" wrapText="1"/>
    </xf>
    <xf numFmtId="0" fontId="3593" fillId="3588" borderId="3584" xfId="0" applyFont="1" applyFill="1" applyBorder="1" applyAlignment="1">
      <alignment horizontal="left" wrapText="1"/>
    </xf>
    <xf numFmtId="0" fontId="3594" fillId="3589" borderId="3585" xfId="0" applyFont="1" applyFill="1" applyBorder="1" applyAlignment="1">
      <alignment horizontal="left" wrapText="1"/>
    </xf>
    <xf numFmtId="0" fontId="3595" fillId="3590" borderId="3586" xfId="0" applyFont="1" applyFill="1" applyBorder="1" applyAlignment="1">
      <alignment horizontal="left" wrapText="1"/>
    </xf>
    <xf numFmtId="4" fontId="3596" fillId="3591" borderId="3587" xfId="0" applyNumberFormat="1" applyFont="1" applyFill="1" applyBorder="1" applyAlignment="1">
      <alignment horizontal="left" wrapText="1"/>
    </xf>
    <xf numFmtId="4" fontId="3597" fillId="3592" borderId="3588" xfId="0" applyNumberFormat="1" applyFont="1" applyFill="1" applyBorder="1" applyAlignment="1">
      <alignment horizontal="left" wrapText="1"/>
    </xf>
    <xf numFmtId="0" fontId="3598" fillId="3593" borderId="3589" xfId="0" applyFont="1" applyFill="1" applyBorder="1" applyAlignment="1">
      <alignment horizontal="left" wrapText="1"/>
    </xf>
    <xf numFmtId="0" fontId="3599" fillId="3594" borderId="3590" xfId="0" applyFont="1" applyFill="1" applyBorder="1" applyAlignment="1">
      <alignment horizontal="left" wrapText="1"/>
    </xf>
    <xf numFmtId="0" fontId="3600" fillId="3595" borderId="3591" xfId="0" applyFont="1" applyFill="1" applyBorder="1" applyAlignment="1">
      <alignment horizontal="left" wrapText="1"/>
    </xf>
    <xf numFmtId="0" fontId="3601" fillId="3596" borderId="3592" xfId="0" applyFont="1" applyFill="1" applyBorder="1" applyAlignment="1">
      <alignment horizontal="left" wrapText="1"/>
    </xf>
    <xf numFmtId="0" fontId="3602" fillId="3597" borderId="3593" xfId="0" applyFont="1" applyFill="1" applyBorder="1" applyAlignment="1">
      <alignment horizontal="left" wrapText="1"/>
    </xf>
    <xf numFmtId="0" fontId="3603" fillId="3598" borderId="3594" xfId="0" applyFont="1" applyFill="1" applyBorder="1" applyAlignment="1">
      <alignment horizontal="left" wrapText="1"/>
    </xf>
    <xf numFmtId="0" fontId="3604" fillId="3599" borderId="3595" xfId="0" applyFont="1" applyFill="1" applyBorder="1" applyAlignment="1">
      <alignment horizontal="left" wrapText="1"/>
    </xf>
    <xf numFmtId="0" fontId="3605" fillId="3600" borderId="3596" xfId="0" applyFont="1" applyFill="1" applyBorder="1" applyAlignment="1">
      <alignment horizontal="left" wrapText="1"/>
    </xf>
    <xf numFmtId="0" fontId="3606" fillId="3601" borderId="3597" xfId="0" applyFont="1" applyFill="1" applyBorder="1" applyAlignment="1">
      <alignment horizontal="left" wrapText="1"/>
    </xf>
    <xf numFmtId="0" fontId="3607" fillId="3602" borderId="3598" xfId="0" applyFont="1" applyFill="1" applyBorder="1" applyAlignment="1">
      <alignment horizontal="left" wrapText="1"/>
    </xf>
    <xf numFmtId="4" fontId="3608" fillId="3603" borderId="3599" xfId="0" applyNumberFormat="1" applyFont="1" applyFill="1" applyBorder="1" applyAlignment="1">
      <alignment horizontal="left" wrapText="1"/>
    </xf>
    <xf numFmtId="0" fontId="3609" fillId="3604" borderId="3600" xfId="0" applyFont="1" applyFill="1" applyBorder="1" applyAlignment="1">
      <alignment horizontal="left" wrapText="1"/>
    </xf>
    <xf numFmtId="0" fontId="3610" fillId="3605" borderId="3601" xfId="0" applyFont="1" applyFill="1" applyBorder="1" applyAlignment="1">
      <alignment horizontal="left" wrapText="1"/>
    </xf>
    <xf numFmtId="0" fontId="3611" fillId="3606" borderId="3602" xfId="0" applyFont="1" applyFill="1" applyBorder="1" applyAlignment="1">
      <alignment horizontal="left" wrapText="1"/>
    </xf>
    <xf numFmtId="0" fontId="3612" fillId="3607" borderId="3603" xfId="0" applyFont="1" applyFill="1" applyBorder="1" applyAlignment="1">
      <alignment horizontal="left" wrapText="1"/>
    </xf>
    <xf numFmtId="0" fontId="3613" fillId="3608" borderId="3604" xfId="0" applyFont="1" applyFill="1" applyBorder="1" applyAlignment="1">
      <alignment horizontal="left" wrapText="1"/>
    </xf>
    <xf numFmtId="0" fontId="3614" fillId="3609" borderId="3605" xfId="0" applyFont="1" applyFill="1" applyBorder="1" applyAlignment="1">
      <alignment horizontal="left" wrapText="1"/>
    </xf>
    <xf numFmtId="0" fontId="3615" fillId="3610" borderId="3606" xfId="0" applyFont="1" applyFill="1" applyBorder="1" applyAlignment="1">
      <alignment horizontal="left" wrapText="1"/>
    </xf>
    <xf numFmtId="0" fontId="3616" fillId="3611" borderId="3607" xfId="0" applyFont="1" applyFill="1" applyBorder="1" applyAlignment="1">
      <alignment horizontal="left" wrapText="1"/>
    </xf>
    <xf numFmtId="0" fontId="3617" fillId="3612" borderId="3608" xfId="0" applyFont="1" applyFill="1" applyBorder="1" applyAlignment="1">
      <alignment horizontal="left" wrapText="1"/>
    </xf>
    <xf numFmtId="4" fontId="3618" fillId="3613" borderId="3609" xfId="0" applyNumberFormat="1" applyFont="1" applyFill="1" applyBorder="1" applyAlignment="1">
      <alignment horizontal="left" wrapText="1"/>
    </xf>
    <xf numFmtId="4" fontId="3619" fillId="3614" borderId="3610" xfId="0" applyNumberFormat="1" applyFont="1" applyFill="1" applyBorder="1" applyAlignment="1">
      <alignment horizontal="left" wrapText="1"/>
    </xf>
    <xf numFmtId="0" fontId="3620" fillId="3615" borderId="3611" xfId="0" applyFont="1" applyFill="1" applyBorder="1" applyAlignment="1">
      <alignment horizontal="left" wrapText="1"/>
    </xf>
    <xf numFmtId="0" fontId="3621" fillId="3616" borderId="3612" xfId="0" applyFont="1" applyFill="1" applyBorder="1" applyAlignment="1">
      <alignment horizontal="left" wrapText="1"/>
    </xf>
    <xf numFmtId="0" fontId="3622" fillId="3617" borderId="3613" xfId="0" applyFont="1" applyFill="1" applyBorder="1" applyAlignment="1">
      <alignment horizontal="left" wrapText="1"/>
    </xf>
    <xf numFmtId="0" fontId="3623" fillId="3618" borderId="3614" xfId="0" applyFont="1" applyFill="1" applyBorder="1" applyAlignment="1">
      <alignment horizontal="left" wrapText="1"/>
    </xf>
    <xf numFmtId="0" fontId="3624" fillId="3619" borderId="3615" xfId="0" applyFont="1" applyFill="1" applyBorder="1" applyAlignment="1">
      <alignment horizontal="left" wrapText="1"/>
    </xf>
    <xf numFmtId="0" fontId="3625" fillId="3620" borderId="3616" xfId="0" applyFont="1" applyFill="1" applyBorder="1" applyAlignment="1">
      <alignment horizontal="left" wrapText="1"/>
    </xf>
    <xf numFmtId="0" fontId="3626" fillId="3621" borderId="3617" xfId="0" applyFont="1" applyFill="1" applyBorder="1" applyAlignment="1">
      <alignment horizontal="left" wrapText="1"/>
    </xf>
    <xf numFmtId="0" fontId="3627" fillId="3622" borderId="3618" xfId="0" applyFont="1" applyFill="1" applyBorder="1" applyAlignment="1">
      <alignment horizontal="left" wrapText="1"/>
    </xf>
    <xf numFmtId="0" fontId="3628" fillId="3623" borderId="3619" xfId="0" applyFont="1" applyFill="1" applyBorder="1" applyAlignment="1">
      <alignment horizontal="left" wrapText="1"/>
    </xf>
    <xf numFmtId="0" fontId="3629" fillId="3624" borderId="3620" xfId="0" applyFont="1" applyFill="1" applyBorder="1" applyAlignment="1">
      <alignment horizontal="left" wrapText="1"/>
    </xf>
    <xf numFmtId="4" fontId="3630" fillId="3625" borderId="3621" xfId="0" applyNumberFormat="1" applyFont="1" applyFill="1" applyBorder="1" applyAlignment="1">
      <alignment horizontal="left" wrapText="1"/>
    </xf>
    <xf numFmtId="0" fontId="3631" fillId="3626" borderId="3622" xfId="0" applyFont="1" applyFill="1" applyBorder="1" applyAlignment="1">
      <alignment horizontal="left" wrapText="1"/>
    </xf>
    <xf numFmtId="0" fontId="3632" fillId="3627" borderId="3623" xfId="0" applyFont="1" applyFill="1" applyBorder="1" applyAlignment="1">
      <alignment horizontal="left" wrapText="1"/>
    </xf>
    <xf numFmtId="0" fontId="3633" fillId="3628" borderId="3624" xfId="0" applyFont="1" applyFill="1" applyBorder="1" applyAlignment="1">
      <alignment horizontal="left" wrapText="1"/>
    </xf>
    <xf numFmtId="0" fontId="3634" fillId="3629" borderId="3625" xfId="0" applyFont="1" applyFill="1" applyBorder="1" applyAlignment="1">
      <alignment horizontal="left" wrapText="1"/>
    </xf>
    <xf numFmtId="0" fontId="3635" fillId="3630" borderId="3626" xfId="0" applyFont="1" applyFill="1" applyBorder="1" applyAlignment="1">
      <alignment horizontal="left" wrapText="1"/>
    </xf>
    <xf numFmtId="0" fontId="3636" fillId="3631" borderId="3627" xfId="0" applyFont="1" applyFill="1" applyBorder="1" applyAlignment="1">
      <alignment horizontal="left" wrapText="1"/>
    </xf>
    <xf numFmtId="0" fontId="3637" fillId="3632" borderId="3628" xfId="0" applyFont="1" applyFill="1" applyBorder="1" applyAlignment="1">
      <alignment horizontal="left" wrapText="1"/>
    </xf>
    <xf numFmtId="0" fontId="3638" fillId="3633" borderId="3629" xfId="0" applyFont="1" applyFill="1" applyBorder="1" applyAlignment="1">
      <alignment horizontal="left" wrapText="1"/>
    </xf>
    <xf numFmtId="0" fontId="3639" fillId="3634" borderId="3630" xfId="0" applyFont="1" applyFill="1" applyBorder="1" applyAlignment="1">
      <alignment horizontal="left" wrapText="1"/>
    </xf>
    <xf numFmtId="4" fontId="3640" fillId="3635" borderId="3631" xfId="0" applyNumberFormat="1" applyFont="1" applyFill="1" applyBorder="1" applyAlignment="1">
      <alignment horizontal="left" wrapText="1"/>
    </xf>
    <xf numFmtId="4" fontId="3641" fillId="3636" borderId="3632" xfId="0" applyNumberFormat="1" applyFont="1" applyFill="1" applyBorder="1" applyAlignment="1">
      <alignment horizontal="left" wrapText="1"/>
    </xf>
    <xf numFmtId="0" fontId="3642" fillId="3637" borderId="3633" xfId="0" applyFont="1" applyFill="1" applyBorder="1" applyAlignment="1">
      <alignment horizontal="left" wrapText="1"/>
    </xf>
    <xf numFmtId="0" fontId="3643" fillId="3638" borderId="3634" xfId="0" applyFont="1" applyFill="1" applyBorder="1" applyAlignment="1">
      <alignment horizontal="left" wrapText="1"/>
    </xf>
    <xf numFmtId="0" fontId="3644" fillId="3639" borderId="3635" xfId="0" applyFont="1" applyFill="1" applyBorder="1" applyAlignment="1">
      <alignment horizontal="left" wrapText="1"/>
    </xf>
    <xf numFmtId="0" fontId="3645" fillId="3640" borderId="3636" xfId="0" applyFont="1" applyFill="1" applyBorder="1" applyAlignment="1">
      <alignment horizontal="left" wrapText="1"/>
    </xf>
    <xf numFmtId="0" fontId="3646" fillId="3641" borderId="3637" xfId="0" applyFont="1" applyFill="1" applyBorder="1" applyAlignment="1">
      <alignment horizontal="left" wrapText="1"/>
    </xf>
    <xf numFmtId="0" fontId="3647" fillId="3642" borderId="3638" xfId="0" applyFont="1" applyFill="1" applyBorder="1" applyAlignment="1">
      <alignment horizontal="left" wrapText="1"/>
    </xf>
    <xf numFmtId="0" fontId="3648" fillId="3643" borderId="3639" xfId="0" applyFont="1" applyFill="1" applyBorder="1" applyAlignment="1">
      <alignment horizontal="left" wrapText="1"/>
    </xf>
    <xf numFmtId="0" fontId="3649" fillId="3644" borderId="3640" xfId="0" applyFont="1" applyFill="1" applyBorder="1" applyAlignment="1">
      <alignment horizontal="left" wrapText="1"/>
    </xf>
    <xf numFmtId="0" fontId="3650" fillId="3645" borderId="3641" xfId="0" applyFont="1" applyFill="1" applyBorder="1" applyAlignment="1">
      <alignment horizontal="left" wrapText="1"/>
    </xf>
    <xf numFmtId="0" fontId="3651" fillId="3646" borderId="3642" xfId="0" applyFont="1" applyFill="1" applyBorder="1" applyAlignment="1">
      <alignment horizontal="left" wrapText="1"/>
    </xf>
    <xf numFmtId="4" fontId="3652" fillId="3647" borderId="3643" xfId="0" applyNumberFormat="1" applyFont="1" applyFill="1" applyBorder="1" applyAlignment="1">
      <alignment horizontal="left" wrapText="1"/>
    </xf>
    <xf numFmtId="0" fontId="3653" fillId="3648" borderId="3644" xfId="0" applyFont="1" applyFill="1" applyBorder="1" applyAlignment="1">
      <alignment horizontal="left" wrapText="1"/>
    </xf>
    <xf numFmtId="0" fontId="3654" fillId="3649" borderId="3645" xfId="0" applyFont="1" applyFill="1" applyBorder="1" applyAlignment="1">
      <alignment horizontal="left" wrapText="1"/>
    </xf>
    <xf numFmtId="0" fontId="3655" fillId="3650" borderId="3646" xfId="0" applyFont="1" applyFill="1" applyBorder="1" applyAlignment="1">
      <alignment horizontal="left" wrapText="1"/>
    </xf>
    <xf numFmtId="0" fontId="3656" fillId="3651" borderId="3647" xfId="0" applyFont="1" applyFill="1" applyBorder="1" applyAlignment="1">
      <alignment horizontal="left" wrapText="1"/>
    </xf>
    <xf numFmtId="0" fontId="3657" fillId="3652" borderId="3648" xfId="0" applyFont="1" applyFill="1" applyBorder="1" applyAlignment="1">
      <alignment horizontal="left" wrapText="1"/>
    </xf>
    <xf numFmtId="0" fontId="3658" fillId="3653" borderId="3649" xfId="0" applyFont="1" applyFill="1" applyBorder="1" applyAlignment="1">
      <alignment horizontal="left" wrapText="1"/>
    </xf>
    <xf numFmtId="0" fontId="3659" fillId="3654" borderId="3650" xfId="0" applyFont="1" applyFill="1" applyBorder="1" applyAlignment="1">
      <alignment horizontal="left" wrapText="1"/>
    </xf>
    <xf numFmtId="0" fontId="3660" fillId="3655" borderId="3651" xfId="0" applyFont="1" applyFill="1" applyBorder="1" applyAlignment="1">
      <alignment horizontal="left" wrapText="1"/>
    </xf>
    <xf numFmtId="0" fontId="3661" fillId="3656" borderId="3652" xfId="0" applyFont="1" applyFill="1" applyBorder="1" applyAlignment="1">
      <alignment horizontal="left" wrapText="1"/>
    </xf>
    <xf numFmtId="4" fontId="3662" fillId="3657" borderId="3653" xfId="0" applyNumberFormat="1" applyFont="1" applyFill="1" applyBorder="1" applyAlignment="1">
      <alignment horizontal="left" wrapText="1"/>
    </xf>
    <xf numFmtId="4" fontId="3663" fillId="3658" borderId="3654" xfId="0" applyNumberFormat="1" applyFont="1" applyFill="1" applyBorder="1" applyAlignment="1">
      <alignment horizontal="left" wrapText="1"/>
    </xf>
    <xf numFmtId="0" fontId="3664" fillId="3659" borderId="3655" xfId="0" applyFont="1" applyFill="1" applyBorder="1" applyAlignment="1">
      <alignment horizontal="left" wrapText="1"/>
    </xf>
    <xf numFmtId="0" fontId="3665" fillId="3660" borderId="3656" xfId="0" applyFont="1" applyFill="1" applyBorder="1" applyAlignment="1">
      <alignment horizontal="left" wrapText="1"/>
    </xf>
    <xf numFmtId="0" fontId="3666" fillId="3661" borderId="3657" xfId="0" applyFont="1" applyFill="1" applyBorder="1" applyAlignment="1">
      <alignment horizontal="left" wrapText="1"/>
    </xf>
    <xf numFmtId="0" fontId="3667" fillId="3662" borderId="3658" xfId="0" applyFont="1" applyFill="1" applyBorder="1" applyAlignment="1">
      <alignment horizontal="left" wrapText="1"/>
    </xf>
    <xf numFmtId="0" fontId="3668" fillId="3663" borderId="3659" xfId="0" applyFont="1" applyFill="1" applyBorder="1" applyAlignment="1">
      <alignment horizontal="left" wrapText="1"/>
    </xf>
    <xf numFmtId="0" fontId="3669" fillId="3664" borderId="3660" xfId="0" applyFont="1" applyFill="1" applyBorder="1" applyAlignment="1">
      <alignment horizontal="left" wrapText="1"/>
    </xf>
    <xf numFmtId="0" fontId="3670" fillId="3665" borderId="3661" xfId="0" applyFont="1" applyFill="1" applyBorder="1" applyAlignment="1">
      <alignment horizontal="left" wrapText="1"/>
    </xf>
    <xf numFmtId="0" fontId="3671" fillId="3666" borderId="3662" xfId="0" applyFont="1" applyFill="1" applyBorder="1" applyAlignment="1">
      <alignment horizontal="left" wrapText="1"/>
    </xf>
    <xf numFmtId="0" fontId="3672" fillId="3667" borderId="3663" xfId="0" applyFont="1" applyFill="1" applyBorder="1" applyAlignment="1">
      <alignment horizontal="left" wrapText="1"/>
    </xf>
    <xf numFmtId="0" fontId="3673" fillId="3668" borderId="3664" xfId="0" applyFont="1" applyFill="1" applyBorder="1" applyAlignment="1">
      <alignment horizontal="left" wrapText="1"/>
    </xf>
    <xf numFmtId="4" fontId="3674" fillId="3669" borderId="3665" xfId="0" applyNumberFormat="1" applyFont="1" applyFill="1" applyBorder="1" applyAlignment="1">
      <alignment horizontal="left" wrapText="1"/>
    </xf>
    <xf numFmtId="0" fontId="3675" fillId="3670" borderId="3666" xfId="0" applyFont="1" applyFill="1" applyBorder="1" applyAlignment="1">
      <alignment horizontal="left" wrapText="1"/>
    </xf>
    <xf numFmtId="0" fontId="3676" fillId="3671" borderId="3667" xfId="0" applyFont="1" applyFill="1" applyBorder="1" applyAlignment="1">
      <alignment horizontal="left" wrapText="1"/>
    </xf>
    <xf numFmtId="0" fontId="3677" fillId="3672" borderId="3668" xfId="0" applyFont="1" applyFill="1" applyBorder="1" applyAlignment="1">
      <alignment horizontal="left" wrapText="1"/>
    </xf>
    <xf numFmtId="0" fontId="3678" fillId="3673" borderId="3669" xfId="0" applyFont="1" applyFill="1" applyBorder="1" applyAlignment="1">
      <alignment horizontal="left" wrapText="1"/>
    </xf>
    <xf numFmtId="0" fontId="3679" fillId="3674" borderId="3670" xfId="0" applyFont="1" applyFill="1" applyBorder="1" applyAlignment="1">
      <alignment horizontal="left" wrapText="1"/>
    </xf>
    <xf numFmtId="0" fontId="3680" fillId="3675" borderId="3671" xfId="0" applyFont="1" applyFill="1" applyBorder="1" applyAlignment="1">
      <alignment horizontal="left" wrapText="1"/>
    </xf>
    <xf numFmtId="0" fontId="3681" fillId="3676" borderId="3672" xfId="0" applyFont="1" applyFill="1" applyBorder="1" applyAlignment="1">
      <alignment horizontal="left" wrapText="1"/>
    </xf>
    <xf numFmtId="0" fontId="3682" fillId="3677" borderId="3673" xfId="0" applyFont="1" applyFill="1" applyBorder="1" applyAlignment="1">
      <alignment horizontal="left" wrapText="1"/>
    </xf>
    <xf numFmtId="0" fontId="3683" fillId="3678" borderId="3674" xfId="0" applyFont="1" applyFill="1" applyBorder="1" applyAlignment="1">
      <alignment horizontal="left" wrapText="1"/>
    </xf>
    <xf numFmtId="4" fontId="3684" fillId="3679" borderId="3675" xfId="0" applyNumberFormat="1" applyFont="1" applyFill="1" applyBorder="1" applyAlignment="1">
      <alignment horizontal="left" wrapText="1"/>
    </xf>
    <xf numFmtId="4" fontId="3685" fillId="3680" borderId="3676" xfId="0" applyNumberFormat="1" applyFont="1" applyFill="1" applyBorder="1" applyAlignment="1">
      <alignment horizontal="left" wrapText="1"/>
    </xf>
    <xf numFmtId="0" fontId="3686" fillId="3681" borderId="3677" xfId="0" applyFont="1" applyFill="1" applyBorder="1" applyAlignment="1">
      <alignment horizontal="left" wrapText="1"/>
    </xf>
    <xf numFmtId="0" fontId="3687" fillId="3682" borderId="3678" xfId="0" applyFont="1" applyFill="1" applyBorder="1" applyAlignment="1">
      <alignment horizontal="left" wrapText="1"/>
    </xf>
    <xf numFmtId="0" fontId="3688" fillId="3683" borderId="3679" xfId="0" applyFont="1" applyFill="1" applyBorder="1" applyAlignment="1">
      <alignment horizontal="left" wrapText="1"/>
    </xf>
    <xf numFmtId="0" fontId="3689" fillId="3684" borderId="3680" xfId="0" applyFont="1" applyFill="1" applyBorder="1" applyAlignment="1">
      <alignment horizontal="left" wrapText="1"/>
    </xf>
    <xf numFmtId="0" fontId="3690" fillId="3685" borderId="3681" xfId="0" applyFont="1" applyFill="1" applyBorder="1" applyAlignment="1">
      <alignment horizontal="left" wrapText="1"/>
    </xf>
    <xf numFmtId="0" fontId="3691" fillId="3686" borderId="3682" xfId="0" applyFont="1" applyFill="1" applyBorder="1" applyAlignment="1">
      <alignment horizontal="left" wrapText="1"/>
    </xf>
    <xf numFmtId="0" fontId="3692" fillId="3687" borderId="3683" xfId="0" applyFont="1" applyFill="1" applyBorder="1" applyAlignment="1">
      <alignment horizontal="left" wrapText="1"/>
    </xf>
    <xf numFmtId="0" fontId="3693" fillId="3688" borderId="3684" xfId="0" applyFont="1" applyFill="1" applyBorder="1" applyAlignment="1">
      <alignment horizontal="left" wrapText="1"/>
    </xf>
    <xf numFmtId="0" fontId="3694" fillId="3689" borderId="3685" xfId="0" applyFont="1" applyFill="1" applyBorder="1" applyAlignment="1">
      <alignment horizontal="left" wrapText="1"/>
    </xf>
    <xf numFmtId="0" fontId="3695" fillId="3690" borderId="3686" xfId="0" applyFont="1" applyFill="1" applyBorder="1" applyAlignment="1">
      <alignment horizontal="left" wrapText="1"/>
    </xf>
    <xf numFmtId="4" fontId="3696" fillId="3691" borderId="3687" xfId="0" applyNumberFormat="1" applyFont="1" applyFill="1" applyBorder="1" applyAlignment="1">
      <alignment horizontal="left" wrapText="1"/>
    </xf>
    <xf numFmtId="0" fontId="3697" fillId="3692" borderId="3688" xfId="0" applyFont="1" applyFill="1" applyBorder="1" applyAlignment="1">
      <alignment horizontal="left" wrapText="1"/>
    </xf>
    <xf numFmtId="0" fontId="3698" fillId="3693" borderId="3689" xfId="0" applyFont="1" applyFill="1" applyBorder="1" applyAlignment="1">
      <alignment horizontal="left" wrapText="1"/>
    </xf>
    <xf numFmtId="0" fontId="3699" fillId="3694" borderId="3690" xfId="0" applyFont="1" applyFill="1" applyBorder="1" applyAlignment="1">
      <alignment horizontal="left" wrapText="1"/>
    </xf>
    <xf numFmtId="0" fontId="3700" fillId="3695" borderId="3691" xfId="0" applyFont="1" applyFill="1" applyBorder="1" applyAlignment="1">
      <alignment horizontal="left" wrapText="1"/>
    </xf>
    <xf numFmtId="0" fontId="3701" fillId="3696" borderId="3692" xfId="0" applyFont="1" applyFill="1" applyBorder="1" applyAlignment="1">
      <alignment horizontal="left" wrapText="1"/>
    </xf>
    <xf numFmtId="0" fontId="3702" fillId="3697" borderId="3693" xfId="0" applyFont="1" applyFill="1" applyBorder="1" applyAlignment="1">
      <alignment horizontal="left" wrapText="1"/>
    </xf>
    <xf numFmtId="0" fontId="3703" fillId="3698" borderId="3694" xfId="0" applyFont="1" applyFill="1" applyBorder="1" applyAlignment="1">
      <alignment horizontal="left" wrapText="1"/>
    </xf>
    <xf numFmtId="0" fontId="3704" fillId="3699" borderId="3695" xfId="0" applyFont="1" applyFill="1" applyBorder="1" applyAlignment="1">
      <alignment horizontal="left" wrapText="1"/>
    </xf>
    <xf numFmtId="0" fontId="3705" fillId="3700" borderId="3696" xfId="0" applyFont="1" applyFill="1" applyBorder="1" applyAlignment="1">
      <alignment horizontal="left" wrapText="1"/>
    </xf>
    <xf numFmtId="4" fontId="3706" fillId="3701" borderId="3697" xfId="0" applyNumberFormat="1" applyFont="1" applyFill="1" applyBorder="1" applyAlignment="1">
      <alignment horizontal="left" wrapText="1"/>
    </xf>
    <xf numFmtId="4" fontId="3707" fillId="3702" borderId="3698" xfId="0" applyNumberFormat="1" applyFont="1" applyFill="1" applyBorder="1" applyAlignment="1">
      <alignment horizontal="left" wrapText="1"/>
    </xf>
    <xf numFmtId="0" fontId="3708" fillId="3703" borderId="3699" xfId="0" applyFont="1" applyFill="1" applyBorder="1" applyAlignment="1">
      <alignment horizontal="left" wrapText="1"/>
    </xf>
    <xf numFmtId="0" fontId="3709" fillId="3704" borderId="3700" xfId="0" applyFont="1" applyFill="1" applyBorder="1" applyAlignment="1">
      <alignment horizontal="left" wrapText="1"/>
    </xf>
    <xf numFmtId="0" fontId="3710" fillId="3705" borderId="3701" xfId="0" applyFont="1" applyFill="1" applyBorder="1" applyAlignment="1">
      <alignment horizontal="left" wrapText="1"/>
    </xf>
    <xf numFmtId="0" fontId="3711" fillId="3706" borderId="3702" xfId="0" applyFont="1" applyFill="1" applyBorder="1" applyAlignment="1">
      <alignment horizontal="left" wrapText="1"/>
    </xf>
    <xf numFmtId="0" fontId="3712" fillId="3707" borderId="3703" xfId="0" applyFont="1" applyFill="1" applyBorder="1" applyAlignment="1">
      <alignment horizontal="left" wrapText="1"/>
    </xf>
    <xf numFmtId="0" fontId="3713" fillId="3708" borderId="3704" xfId="0" applyFont="1" applyFill="1" applyBorder="1" applyAlignment="1">
      <alignment horizontal="left" wrapText="1"/>
    </xf>
    <xf numFmtId="0" fontId="3714" fillId="3709" borderId="3705" xfId="0" applyFont="1" applyFill="1" applyBorder="1" applyAlignment="1">
      <alignment horizontal="left" wrapText="1"/>
    </xf>
    <xf numFmtId="0" fontId="3715" fillId="3710" borderId="3706" xfId="0" applyFont="1" applyFill="1" applyBorder="1" applyAlignment="1">
      <alignment horizontal="left" wrapText="1"/>
    </xf>
    <xf numFmtId="0" fontId="3716" fillId="3711" borderId="3707" xfId="0" applyFont="1" applyFill="1" applyBorder="1" applyAlignment="1">
      <alignment horizontal="left" wrapText="1"/>
    </xf>
    <xf numFmtId="0" fontId="3717" fillId="3712" borderId="3708" xfId="0" applyFont="1" applyFill="1" applyBorder="1" applyAlignment="1">
      <alignment horizontal="left" wrapText="1"/>
    </xf>
    <xf numFmtId="4" fontId="3718" fillId="3713" borderId="3709" xfId="0" applyNumberFormat="1" applyFont="1" applyFill="1" applyBorder="1" applyAlignment="1">
      <alignment horizontal="left" wrapText="1"/>
    </xf>
    <xf numFmtId="0" fontId="3719" fillId="3714" borderId="3710" xfId="0" applyFont="1" applyFill="1" applyBorder="1" applyAlignment="1">
      <alignment horizontal="left" wrapText="1"/>
    </xf>
    <xf numFmtId="0" fontId="3720" fillId="3715" borderId="3711" xfId="0" applyFont="1" applyFill="1" applyBorder="1" applyAlignment="1">
      <alignment horizontal="left" wrapText="1"/>
    </xf>
    <xf numFmtId="0" fontId="3721" fillId="3716" borderId="3712" xfId="0" applyFont="1" applyFill="1" applyBorder="1" applyAlignment="1">
      <alignment horizontal="left" wrapText="1"/>
    </xf>
    <xf numFmtId="0" fontId="3722" fillId="3717" borderId="3713" xfId="0" applyFont="1" applyFill="1" applyBorder="1" applyAlignment="1">
      <alignment horizontal="left" wrapText="1"/>
    </xf>
    <xf numFmtId="0" fontId="3723" fillId="3718" borderId="3714" xfId="0" applyFont="1" applyFill="1" applyBorder="1" applyAlignment="1">
      <alignment horizontal="left" wrapText="1"/>
    </xf>
    <xf numFmtId="0" fontId="3724" fillId="3719" borderId="3715" xfId="0" applyFont="1" applyFill="1" applyBorder="1" applyAlignment="1">
      <alignment horizontal="left" wrapText="1"/>
    </xf>
    <xf numFmtId="0" fontId="3725" fillId="3720" borderId="3716" xfId="0" applyFont="1" applyFill="1" applyBorder="1" applyAlignment="1">
      <alignment horizontal="left" wrapText="1"/>
    </xf>
    <xf numFmtId="0" fontId="3726" fillId="3721" borderId="3717" xfId="0" applyFont="1" applyFill="1" applyBorder="1" applyAlignment="1">
      <alignment horizontal="left" wrapText="1"/>
    </xf>
    <xf numFmtId="0" fontId="3727" fillId="3722" borderId="3718" xfId="0" applyFont="1" applyFill="1" applyBorder="1" applyAlignment="1">
      <alignment horizontal="left" wrapText="1"/>
    </xf>
    <xf numFmtId="4" fontId="3728" fillId="3723" borderId="3719" xfId="0" applyNumberFormat="1" applyFont="1" applyFill="1" applyBorder="1" applyAlignment="1">
      <alignment horizontal="left" wrapText="1"/>
    </xf>
    <xf numFmtId="4" fontId="3729" fillId="3724" borderId="3720" xfId="0" applyNumberFormat="1" applyFont="1" applyFill="1" applyBorder="1" applyAlignment="1">
      <alignment horizontal="left" wrapText="1"/>
    </xf>
    <xf numFmtId="0" fontId="3730" fillId="3725" borderId="3721" xfId="0" applyFont="1" applyFill="1" applyBorder="1" applyAlignment="1">
      <alignment horizontal="left" wrapText="1"/>
    </xf>
    <xf numFmtId="0" fontId="3731" fillId="3726" borderId="3722" xfId="0" applyFont="1" applyFill="1" applyBorder="1" applyAlignment="1">
      <alignment horizontal="left" wrapText="1"/>
    </xf>
    <xf numFmtId="0" fontId="3732" fillId="3727" borderId="3723" xfId="0" applyFont="1" applyFill="1" applyBorder="1" applyAlignment="1">
      <alignment horizontal="left" wrapText="1"/>
    </xf>
    <xf numFmtId="0" fontId="3733" fillId="3728" borderId="3724" xfId="0" applyFont="1" applyFill="1" applyBorder="1" applyAlignment="1">
      <alignment horizontal="left" wrapText="1"/>
    </xf>
    <xf numFmtId="0" fontId="3734" fillId="3729" borderId="3725" xfId="0" applyFont="1" applyFill="1" applyBorder="1" applyAlignment="1">
      <alignment horizontal="left" wrapText="1"/>
    </xf>
    <xf numFmtId="0" fontId="3735" fillId="3730" borderId="3726" xfId="0" applyFont="1" applyFill="1" applyBorder="1" applyAlignment="1">
      <alignment horizontal="left" wrapText="1"/>
    </xf>
    <xf numFmtId="0" fontId="3736" fillId="3731" borderId="3727" xfId="0" applyFont="1" applyFill="1" applyBorder="1" applyAlignment="1">
      <alignment horizontal="left" wrapText="1"/>
    </xf>
    <xf numFmtId="0" fontId="3737" fillId="3732" borderId="3728" xfId="0" applyFont="1" applyFill="1" applyBorder="1" applyAlignment="1">
      <alignment horizontal="left" wrapText="1"/>
    </xf>
    <xf numFmtId="0" fontId="3738" fillId="3733" borderId="3729" xfId="0" applyFont="1" applyFill="1" applyBorder="1" applyAlignment="1">
      <alignment horizontal="left" wrapText="1"/>
    </xf>
    <xf numFmtId="0" fontId="3739" fillId="3734" borderId="3730" xfId="0" applyFont="1" applyFill="1" applyBorder="1" applyAlignment="1">
      <alignment horizontal="left" wrapText="1"/>
    </xf>
    <xf numFmtId="4" fontId="3740" fillId="3735" borderId="3731" xfId="0" applyNumberFormat="1" applyFont="1" applyFill="1" applyBorder="1" applyAlignment="1">
      <alignment horizontal="left" wrapText="1"/>
    </xf>
    <xf numFmtId="0" fontId="3741" fillId="3736" borderId="3732" xfId="0" applyFont="1" applyFill="1" applyBorder="1" applyAlignment="1">
      <alignment horizontal="left" wrapText="1"/>
    </xf>
    <xf numFmtId="0" fontId="3742" fillId="3737" borderId="3733" xfId="0" applyFont="1" applyFill="1" applyBorder="1" applyAlignment="1">
      <alignment horizontal="left" wrapText="1"/>
    </xf>
    <xf numFmtId="0" fontId="3743" fillId="3738" borderId="3734" xfId="0" applyFont="1" applyFill="1" applyBorder="1" applyAlignment="1">
      <alignment horizontal="left" wrapText="1"/>
    </xf>
    <xf numFmtId="0" fontId="3744" fillId="3739" borderId="3735" xfId="0" applyFont="1" applyFill="1" applyBorder="1" applyAlignment="1">
      <alignment horizontal="left" wrapText="1"/>
    </xf>
    <xf numFmtId="0" fontId="3745" fillId="3740" borderId="3736" xfId="0" applyFont="1" applyFill="1" applyBorder="1" applyAlignment="1">
      <alignment horizontal="left" wrapText="1"/>
    </xf>
    <xf numFmtId="0" fontId="3746" fillId="3741" borderId="3737" xfId="0" applyFont="1" applyFill="1" applyBorder="1" applyAlignment="1">
      <alignment horizontal="left" wrapText="1"/>
    </xf>
    <xf numFmtId="0" fontId="3747" fillId="3742" borderId="3738" xfId="0" applyFont="1" applyFill="1" applyBorder="1" applyAlignment="1">
      <alignment horizontal="left" wrapText="1"/>
    </xf>
    <xf numFmtId="0" fontId="3748" fillId="3743" borderId="3739" xfId="0" applyFont="1" applyFill="1" applyBorder="1" applyAlignment="1">
      <alignment horizontal="left" wrapText="1"/>
    </xf>
    <xf numFmtId="0" fontId="3749" fillId="3744" borderId="3740" xfId="0" applyFont="1" applyFill="1" applyBorder="1" applyAlignment="1">
      <alignment horizontal="left" wrapText="1"/>
    </xf>
    <xf numFmtId="4" fontId="3750" fillId="3745" borderId="3741" xfId="0" applyNumberFormat="1" applyFont="1" applyFill="1" applyBorder="1" applyAlignment="1">
      <alignment horizontal="left" wrapText="1"/>
    </xf>
    <xf numFmtId="4" fontId="3751" fillId="3746" borderId="3742" xfId="0" applyNumberFormat="1" applyFont="1" applyFill="1" applyBorder="1" applyAlignment="1">
      <alignment horizontal="left" wrapText="1"/>
    </xf>
    <xf numFmtId="0" fontId="3752" fillId="3747" borderId="3743" xfId="0" applyFont="1" applyFill="1" applyBorder="1" applyAlignment="1">
      <alignment horizontal="left" wrapText="1"/>
    </xf>
    <xf numFmtId="0" fontId="3753" fillId="3748" borderId="3744" xfId="0" applyFont="1" applyFill="1" applyBorder="1" applyAlignment="1">
      <alignment horizontal="left" wrapText="1"/>
    </xf>
    <xf numFmtId="0" fontId="3754" fillId="3749" borderId="3745" xfId="0" applyFont="1" applyFill="1" applyBorder="1" applyAlignment="1">
      <alignment horizontal="left" wrapText="1"/>
    </xf>
    <xf numFmtId="0" fontId="3755" fillId="3750" borderId="3746" xfId="0" applyFont="1" applyFill="1" applyBorder="1" applyAlignment="1">
      <alignment horizontal="left" wrapText="1"/>
    </xf>
    <xf numFmtId="0" fontId="3756" fillId="3751" borderId="3747" xfId="0" applyFont="1" applyFill="1" applyBorder="1" applyAlignment="1">
      <alignment horizontal="left" wrapText="1"/>
    </xf>
    <xf numFmtId="0" fontId="3757" fillId="3752" borderId="3748" xfId="0" applyFont="1" applyFill="1" applyBorder="1" applyAlignment="1">
      <alignment horizontal="left" wrapText="1"/>
    </xf>
    <xf numFmtId="0" fontId="3758" fillId="3753" borderId="3749" xfId="0" applyFont="1" applyFill="1" applyBorder="1" applyAlignment="1">
      <alignment horizontal="left" wrapText="1"/>
    </xf>
    <xf numFmtId="0" fontId="3759" fillId="3754" borderId="3750" xfId="0" applyFont="1" applyFill="1" applyBorder="1" applyAlignment="1">
      <alignment horizontal="left" wrapText="1"/>
    </xf>
    <xf numFmtId="0" fontId="3760" fillId="3755" borderId="3751" xfId="0" applyFont="1" applyFill="1" applyBorder="1" applyAlignment="1">
      <alignment horizontal="left" wrapText="1"/>
    </xf>
    <xf numFmtId="0" fontId="3761" fillId="3756" borderId="3752" xfId="0" applyFont="1" applyFill="1" applyBorder="1" applyAlignment="1">
      <alignment horizontal="left" wrapText="1"/>
    </xf>
    <xf numFmtId="4" fontId="3762" fillId="3757" borderId="3753" xfId="0" applyNumberFormat="1" applyFont="1" applyFill="1" applyBorder="1" applyAlignment="1">
      <alignment horizontal="left" wrapText="1"/>
    </xf>
    <xf numFmtId="0" fontId="3763" fillId="3758" borderId="3754" xfId="0" applyFont="1" applyFill="1" applyBorder="1" applyAlignment="1">
      <alignment horizontal="left" wrapText="1"/>
    </xf>
    <xf numFmtId="0" fontId="3764" fillId="3759" borderId="3755" xfId="0" applyFont="1" applyFill="1" applyBorder="1" applyAlignment="1">
      <alignment horizontal="left" wrapText="1"/>
    </xf>
    <xf numFmtId="0" fontId="3765" fillId="3760" borderId="3756" xfId="0" applyFont="1" applyFill="1" applyBorder="1" applyAlignment="1">
      <alignment horizontal="left" wrapText="1"/>
    </xf>
    <xf numFmtId="0" fontId="3766" fillId="3761" borderId="3757" xfId="0" applyFont="1" applyFill="1" applyBorder="1" applyAlignment="1">
      <alignment horizontal="left" wrapText="1"/>
    </xf>
    <xf numFmtId="0" fontId="3767" fillId="3762" borderId="3758" xfId="0" applyFont="1" applyFill="1" applyBorder="1" applyAlignment="1">
      <alignment horizontal="left" wrapText="1"/>
    </xf>
    <xf numFmtId="0" fontId="3768" fillId="3763" borderId="3759" xfId="0" applyFont="1" applyFill="1" applyBorder="1" applyAlignment="1">
      <alignment horizontal="left" wrapText="1"/>
    </xf>
    <xf numFmtId="0" fontId="3769" fillId="3764" borderId="3760" xfId="0" applyFont="1" applyFill="1" applyBorder="1" applyAlignment="1">
      <alignment horizontal="left" wrapText="1"/>
    </xf>
    <xf numFmtId="0" fontId="3770" fillId="3765" borderId="3761" xfId="0" applyFont="1" applyFill="1" applyBorder="1" applyAlignment="1">
      <alignment horizontal="left" wrapText="1"/>
    </xf>
    <xf numFmtId="0" fontId="3771" fillId="3766" borderId="3762" xfId="0" applyFont="1" applyFill="1" applyBorder="1" applyAlignment="1">
      <alignment horizontal="left" wrapText="1"/>
    </xf>
    <xf numFmtId="4" fontId="3772" fillId="3767" borderId="3763" xfId="0" applyNumberFormat="1" applyFont="1" applyFill="1" applyBorder="1" applyAlignment="1">
      <alignment horizontal="left" wrapText="1"/>
    </xf>
    <xf numFmtId="4" fontId="3773" fillId="3768" borderId="3764" xfId="0" applyNumberFormat="1" applyFont="1" applyFill="1" applyBorder="1" applyAlignment="1">
      <alignment horizontal="left" wrapText="1"/>
    </xf>
    <xf numFmtId="0" fontId="3774" fillId="3769" borderId="3765" xfId="0" applyFont="1" applyFill="1" applyBorder="1" applyAlignment="1">
      <alignment horizontal="left" wrapText="1"/>
    </xf>
    <xf numFmtId="0" fontId="3775" fillId="3770" borderId="3766" xfId="0" applyFont="1" applyFill="1" applyBorder="1" applyAlignment="1">
      <alignment horizontal="left" wrapText="1"/>
    </xf>
    <xf numFmtId="0" fontId="3776" fillId="3771" borderId="3767" xfId="0" applyFont="1" applyFill="1" applyBorder="1" applyAlignment="1">
      <alignment horizontal="left" wrapText="1"/>
    </xf>
    <xf numFmtId="0" fontId="3777" fillId="3772" borderId="3768" xfId="0" applyFont="1" applyFill="1" applyBorder="1" applyAlignment="1">
      <alignment horizontal="left" wrapText="1"/>
    </xf>
    <xf numFmtId="0" fontId="3778" fillId="3773" borderId="3769" xfId="0" applyFont="1" applyFill="1" applyBorder="1" applyAlignment="1">
      <alignment horizontal="left" wrapText="1"/>
    </xf>
    <xf numFmtId="0" fontId="3779" fillId="3774" borderId="3770" xfId="0" applyFont="1" applyFill="1" applyBorder="1" applyAlignment="1">
      <alignment horizontal="left" wrapText="1"/>
    </xf>
    <xf numFmtId="0" fontId="3780" fillId="3775" borderId="3771" xfId="0" applyFont="1" applyFill="1" applyBorder="1" applyAlignment="1">
      <alignment horizontal="left" wrapText="1"/>
    </xf>
    <xf numFmtId="0" fontId="3781" fillId="3776" borderId="3772" xfId="0" applyFont="1" applyFill="1" applyBorder="1" applyAlignment="1">
      <alignment horizontal="left" wrapText="1"/>
    </xf>
    <xf numFmtId="0" fontId="3782" fillId="3777" borderId="3773" xfId="0" applyFont="1" applyFill="1" applyBorder="1" applyAlignment="1">
      <alignment horizontal="left" wrapText="1"/>
    </xf>
    <xf numFmtId="0" fontId="3783" fillId="3778" borderId="3774" xfId="0" applyFont="1" applyFill="1" applyBorder="1" applyAlignment="1">
      <alignment horizontal="left" wrapText="1"/>
    </xf>
    <xf numFmtId="4" fontId="3784" fillId="3779" borderId="3775" xfId="0" applyNumberFormat="1" applyFont="1" applyFill="1" applyBorder="1" applyAlignment="1">
      <alignment horizontal="left" wrapText="1"/>
    </xf>
    <xf numFmtId="0" fontId="3785" fillId="3780" borderId="3776" xfId="0" applyFont="1" applyFill="1" applyBorder="1" applyAlignment="1">
      <alignment horizontal="left" wrapText="1"/>
    </xf>
    <xf numFmtId="0" fontId="3786" fillId="3781" borderId="3777" xfId="0" applyFont="1" applyFill="1" applyBorder="1" applyAlignment="1">
      <alignment horizontal="left" wrapText="1"/>
    </xf>
    <xf numFmtId="0" fontId="3787" fillId="3782" borderId="3778" xfId="0" applyFont="1" applyFill="1" applyBorder="1" applyAlignment="1">
      <alignment horizontal="left" wrapText="1"/>
    </xf>
    <xf numFmtId="0" fontId="3788" fillId="3783" borderId="3779" xfId="0" applyFont="1" applyFill="1" applyBorder="1" applyAlignment="1">
      <alignment horizontal="left" wrapText="1"/>
    </xf>
    <xf numFmtId="0" fontId="3789" fillId="3784" borderId="3780" xfId="0" applyFont="1" applyFill="1" applyBorder="1" applyAlignment="1">
      <alignment horizontal="left" wrapText="1"/>
    </xf>
    <xf numFmtId="0" fontId="3790" fillId="3785" borderId="3781" xfId="0" applyFont="1" applyFill="1" applyBorder="1" applyAlignment="1">
      <alignment horizontal="left" wrapText="1"/>
    </xf>
    <xf numFmtId="0" fontId="3791" fillId="3786" borderId="3782" xfId="0" applyFont="1" applyFill="1" applyBorder="1" applyAlignment="1">
      <alignment horizontal="left" wrapText="1"/>
    </xf>
    <xf numFmtId="0" fontId="3792" fillId="3787" borderId="3783" xfId="0" applyFont="1" applyFill="1" applyBorder="1" applyAlignment="1">
      <alignment horizontal="left" wrapText="1"/>
    </xf>
    <xf numFmtId="0" fontId="3793" fillId="3788" borderId="3784" xfId="0" applyFont="1" applyFill="1" applyBorder="1" applyAlignment="1">
      <alignment horizontal="left" wrapText="1"/>
    </xf>
    <xf numFmtId="4" fontId="3794" fillId="3789" borderId="3785" xfId="0" applyNumberFormat="1" applyFont="1" applyFill="1" applyBorder="1" applyAlignment="1">
      <alignment horizontal="left" wrapText="1"/>
    </xf>
    <xf numFmtId="4" fontId="3795" fillId="3790" borderId="3786" xfId="0" applyNumberFormat="1" applyFont="1" applyFill="1" applyBorder="1" applyAlignment="1">
      <alignment horizontal="left" wrapText="1"/>
    </xf>
    <xf numFmtId="0" fontId="3796" fillId="3791" borderId="3787" xfId="0" applyFont="1" applyFill="1" applyBorder="1" applyAlignment="1">
      <alignment horizontal="left" wrapText="1"/>
    </xf>
    <xf numFmtId="0" fontId="3797" fillId="3792" borderId="3788" xfId="0" applyFont="1" applyFill="1" applyBorder="1" applyAlignment="1">
      <alignment horizontal="left" wrapText="1"/>
    </xf>
    <xf numFmtId="0" fontId="3798" fillId="3793" borderId="3789" xfId="0" applyFont="1" applyFill="1" applyBorder="1" applyAlignment="1">
      <alignment horizontal="left" wrapText="1"/>
    </xf>
    <xf numFmtId="0" fontId="3799" fillId="3794" borderId="3790" xfId="0" applyFont="1" applyFill="1" applyBorder="1" applyAlignment="1">
      <alignment horizontal="left" wrapText="1"/>
    </xf>
    <xf numFmtId="0" fontId="3800" fillId="3795" borderId="3791" xfId="0" applyFont="1" applyFill="1" applyBorder="1" applyAlignment="1">
      <alignment horizontal="left" wrapText="1"/>
    </xf>
    <xf numFmtId="0" fontId="3801" fillId="3796" borderId="3792" xfId="0" applyFont="1" applyFill="1" applyBorder="1" applyAlignment="1">
      <alignment horizontal="left" wrapText="1"/>
    </xf>
    <xf numFmtId="0" fontId="3802" fillId="3797" borderId="3793" xfId="0" applyFont="1" applyFill="1" applyBorder="1" applyAlignment="1">
      <alignment horizontal="left" wrapText="1"/>
    </xf>
    <xf numFmtId="0" fontId="3803" fillId="3798" borderId="3794" xfId="0" applyFont="1" applyFill="1" applyBorder="1" applyAlignment="1">
      <alignment horizontal="left" wrapText="1"/>
    </xf>
    <xf numFmtId="0" fontId="3804" fillId="3799" borderId="3795" xfId="0" applyFont="1" applyFill="1" applyBorder="1" applyAlignment="1">
      <alignment horizontal="left" wrapText="1"/>
    </xf>
    <xf numFmtId="0" fontId="3805" fillId="3800" borderId="3796" xfId="0" applyFont="1" applyFill="1" applyBorder="1" applyAlignment="1">
      <alignment horizontal="left" wrapText="1"/>
    </xf>
    <xf numFmtId="4" fontId="3806" fillId="3801" borderId="3797" xfId="0" applyNumberFormat="1" applyFont="1" applyFill="1" applyBorder="1" applyAlignment="1">
      <alignment horizontal="left" wrapText="1"/>
    </xf>
    <xf numFmtId="0" fontId="3807" fillId="3802" borderId="3798" xfId="0" applyFont="1" applyFill="1" applyBorder="1" applyAlignment="1">
      <alignment horizontal="left" wrapText="1"/>
    </xf>
    <xf numFmtId="0" fontId="3808" fillId="3803" borderId="3799" xfId="0" applyFont="1" applyFill="1" applyBorder="1" applyAlignment="1">
      <alignment horizontal="left" wrapText="1"/>
    </xf>
    <xf numFmtId="0" fontId="3809" fillId="3804" borderId="3800" xfId="0" applyFont="1" applyFill="1" applyBorder="1" applyAlignment="1">
      <alignment horizontal="left" wrapText="1"/>
    </xf>
    <xf numFmtId="0" fontId="3810" fillId="3805" borderId="3801" xfId="0" applyFont="1" applyFill="1" applyBorder="1" applyAlignment="1">
      <alignment horizontal="left" wrapText="1"/>
    </xf>
    <xf numFmtId="0" fontId="3811" fillId="3806" borderId="3802" xfId="0" applyFont="1" applyFill="1" applyBorder="1" applyAlignment="1">
      <alignment horizontal="left" wrapText="1"/>
    </xf>
    <xf numFmtId="0" fontId="3812" fillId="3807" borderId="3803" xfId="0" applyFont="1" applyFill="1" applyBorder="1" applyAlignment="1">
      <alignment horizontal="left" wrapText="1"/>
    </xf>
    <xf numFmtId="0" fontId="3813" fillId="3808" borderId="3804" xfId="0" applyFont="1" applyFill="1" applyBorder="1" applyAlignment="1">
      <alignment horizontal="left" wrapText="1"/>
    </xf>
    <xf numFmtId="0" fontId="3814" fillId="3809" borderId="3805" xfId="0" applyFont="1" applyFill="1" applyBorder="1" applyAlignment="1">
      <alignment horizontal="left" wrapText="1"/>
    </xf>
    <xf numFmtId="0" fontId="3815" fillId="3810" borderId="3806" xfId="0" applyFont="1" applyFill="1" applyBorder="1" applyAlignment="1">
      <alignment horizontal="left" wrapText="1"/>
    </xf>
    <xf numFmtId="4" fontId="3816" fillId="3811" borderId="3807" xfId="0" applyNumberFormat="1" applyFont="1" applyFill="1" applyBorder="1" applyAlignment="1">
      <alignment horizontal="left" wrapText="1"/>
    </xf>
    <xf numFmtId="4" fontId="3817" fillId="3812" borderId="3808" xfId="0" applyNumberFormat="1" applyFont="1" applyFill="1" applyBorder="1" applyAlignment="1">
      <alignment horizontal="left" wrapText="1"/>
    </xf>
    <xf numFmtId="0" fontId="3818" fillId="3813" borderId="3809" xfId="0" applyFont="1" applyFill="1" applyBorder="1" applyAlignment="1">
      <alignment horizontal="left" wrapText="1"/>
    </xf>
    <xf numFmtId="0" fontId="3819" fillId="3814" borderId="3810" xfId="0" applyFont="1" applyFill="1" applyBorder="1" applyAlignment="1">
      <alignment horizontal="left" wrapText="1"/>
    </xf>
    <xf numFmtId="0" fontId="3820" fillId="3815" borderId="3811" xfId="0" applyFont="1" applyFill="1" applyBorder="1" applyAlignment="1">
      <alignment horizontal="left" wrapText="1"/>
    </xf>
    <xf numFmtId="0" fontId="3821" fillId="3816" borderId="3812" xfId="0" applyFont="1" applyFill="1" applyBorder="1" applyAlignment="1">
      <alignment horizontal="left" wrapText="1"/>
    </xf>
    <xf numFmtId="0" fontId="3822" fillId="3817" borderId="3813" xfId="0" applyFont="1" applyFill="1" applyBorder="1" applyAlignment="1">
      <alignment horizontal="left" wrapText="1"/>
    </xf>
    <xf numFmtId="0" fontId="3823" fillId="3818" borderId="3814" xfId="0" applyFont="1" applyFill="1" applyBorder="1" applyAlignment="1">
      <alignment horizontal="left" wrapText="1"/>
    </xf>
    <xf numFmtId="0" fontId="3824" fillId="3819" borderId="3815" xfId="0" applyFont="1" applyFill="1" applyBorder="1" applyAlignment="1">
      <alignment horizontal="left" wrapText="1"/>
    </xf>
    <xf numFmtId="0" fontId="3825" fillId="3820" borderId="3816" xfId="0" applyFont="1" applyFill="1" applyBorder="1" applyAlignment="1">
      <alignment horizontal="left" wrapText="1"/>
    </xf>
    <xf numFmtId="0" fontId="3826" fillId="3821" borderId="3817" xfId="0" applyFont="1" applyFill="1" applyBorder="1" applyAlignment="1">
      <alignment horizontal="left" wrapText="1"/>
    </xf>
    <xf numFmtId="0" fontId="3827" fillId="3822" borderId="3818" xfId="0" applyFont="1" applyFill="1" applyBorder="1" applyAlignment="1">
      <alignment horizontal="left" wrapText="1"/>
    </xf>
    <xf numFmtId="4" fontId="3828" fillId="3823" borderId="3819" xfId="0" applyNumberFormat="1" applyFont="1" applyFill="1" applyBorder="1" applyAlignment="1">
      <alignment horizontal="left" wrapText="1"/>
    </xf>
    <xf numFmtId="0" fontId="3829" fillId="3824" borderId="3820" xfId="0" applyFont="1" applyFill="1" applyBorder="1" applyAlignment="1">
      <alignment horizontal="left" wrapText="1"/>
    </xf>
    <xf numFmtId="0" fontId="3830" fillId="3825" borderId="3821" xfId="0" applyFont="1" applyFill="1" applyBorder="1" applyAlignment="1">
      <alignment horizontal="left" wrapText="1"/>
    </xf>
    <xf numFmtId="0" fontId="3831" fillId="3826" borderId="3822" xfId="0" applyFont="1" applyFill="1" applyBorder="1" applyAlignment="1">
      <alignment horizontal="left" wrapText="1"/>
    </xf>
    <xf numFmtId="0" fontId="3832" fillId="3827" borderId="3823" xfId="0" applyFont="1" applyFill="1" applyBorder="1" applyAlignment="1">
      <alignment horizontal="left" wrapText="1"/>
    </xf>
    <xf numFmtId="0" fontId="3833" fillId="3828" borderId="3824" xfId="0" applyFont="1" applyFill="1" applyBorder="1" applyAlignment="1">
      <alignment horizontal="left" wrapText="1"/>
    </xf>
    <xf numFmtId="0" fontId="3834" fillId="3829" borderId="3825" xfId="0" applyFont="1" applyFill="1" applyBorder="1" applyAlignment="1">
      <alignment horizontal="left" wrapText="1"/>
    </xf>
    <xf numFmtId="0" fontId="3835" fillId="3830" borderId="3826" xfId="0" applyFont="1" applyFill="1" applyBorder="1" applyAlignment="1">
      <alignment horizontal="left" wrapText="1"/>
    </xf>
    <xf numFmtId="0" fontId="3836" fillId="3831" borderId="3827" xfId="0" applyFont="1" applyFill="1" applyBorder="1" applyAlignment="1">
      <alignment horizontal="left" wrapText="1"/>
    </xf>
    <xf numFmtId="0" fontId="3837" fillId="3832" borderId="3828" xfId="0" applyFont="1" applyFill="1" applyBorder="1" applyAlignment="1">
      <alignment horizontal="left" wrapText="1"/>
    </xf>
    <xf numFmtId="4" fontId="3838" fillId="3833" borderId="3829" xfId="0" applyNumberFormat="1" applyFont="1" applyFill="1" applyBorder="1" applyAlignment="1">
      <alignment horizontal="left" wrapText="1"/>
    </xf>
    <xf numFmtId="4" fontId="3839" fillId="3834" borderId="3830" xfId="0" applyNumberFormat="1" applyFont="1" applyFill="1" applyBorder="1" applyAlignment="1">
      <alignment horizontal="left" wrapText="1"/>
    </xf>
    <xf numFmtId="0" fontId="3840" fillId="3835" borderId="3831" xfId="0" applyFont="1" applyFill="1" applyBorder="1" applyAlignment="1">
      <alignment horizontal="left" wrapText="1"/>
    </xf>
    <xf numFmtId="0" fontId="3841" fillId="3836" borderId="3832" xfId="0" applyFont="1" applyFill="1" applyBorder="1" applyAlignment="1">
      <alignment horizontal="left" wrapText="1"/>
    </xf>
    <xf numFmtId="0" fontId="3842" fillId="3837" borderId="3833" xfId="0" applyFont="1" applyFill="1" applyBorder="1" applyAlignment="1">
      <alignment horizontal="left" wrapText="1"/>
    </xf>
    <xf numFmtId="0" fontId="3843" fillId="3838" borderId="3834" xfId="0" applyFont="1" applyFill="1" applyBorder="1" applyAlignment="1">
      <alignment horizontal="left" wrapText="1"/>
    </xf>
    <xf numFmtId="0" fontId="3844" fillId="3839" borderId="3835" xfId="0" applyFont="1" applyFill="1" applyBorder="1" applyAlignment="1">
      <alignment horizontal="left" wrapText="1"/>
    </xf>
    <xf numFmtId="0" fontId="3845" fillId="3840" borderId="3836" xfId="0" applyFont="1" applyFill="1" applyBorder="1" applyAlignment="1">
      <alignment horizontal="left" wrapText="1"/>
    </xf>
    <xf numFmtId="0" fontId="3846" fillId="3841" borderId="3837" xfId="0" applyFont="1" applyFill="1" applyBorder="1" applyAlignment="1">
      <alignment horizontal="left" wrapText="1"/>
    </xf>
    <xf numFmtId="0" fontId="3847" fillId="3842" borderId="3838" xfId="0" applyFont="1" applyFill="1" applyBorder="1" applyAlignment="1">
      <alignment horizontal="left" wrapText="1"/>
    </xf>
    <xf numFmtId="0" fontId="3848" fillId="3843" borderId="3839" xfId="0" applyFont="1" applyFill="1" applyBorder="1" applyAlignment="1">
      <alignment horizontal="left" wrapText="1"/>
    </xf>
    <xf numFmtId="0" fontId="3849" fillId="3844" borderId="3840" xfId="0" applyFont="1" applyFill="1" applyBorder="1" applyAlignment="1">
      <alignment horizontal="left" wrapText="1"/>
    </xf>
    <xf numFmtId="4" fontId="3850" fillId="3845" borderId="3841" xfId="0" applyNumberFormat="1" applyFont="1" applyFill="1" applyBorder="1" applyAlignment="1">
      <alignment horizontal="left" wrapText="1"/>
    </xf>
    <xf numFmtId="0" fontId="3851" fillId="3846" borderId="3842" xfId="0" applyFont="1" applyFill="1" applyBorder="1" applyAlignment="1">
      <alignment horizontal="left" wrapText="1"/>
    </xf>
    <xf numFmtId="0" fontId="3852" fillId="3847" borderId="3843" xfId="0" applyFont="1" applyFill="1" applyBorder="1" applyAlignment="1">
      <alignment horizontal="left" wrapText="1"/>
    </xf>
    <xf numFmtId="0" fontId="3853" fillId="3848" borderId="3844" xfId="0" applyFont="1" applyFill="1" applyBorder="1" applyAlignment="1">
      <alignment horizontal="left" wrapText="1"/>
    </xf>
    <xf numFmtId="0" fontId="3854" fillId="3849" borderId="3845" xfId="0" applyFont="1" applyFill="1" applyBorder="1" applyAlignment="1">
      <alignment horizontal="left" wrapText="1"/>
    </xf>
    <xf numFmtId="0" fontId="3855" fillId="3850" borderId="3846" xfId="0" applyFont="1" applyFill="1" applyBorder="1" applyAlignment="1">
      <alignment horizontal="left" wrapText="1"/>
    </xf>
    <xf numFmtId="0" fontId="3856" fillId="3851" borderId="3847" xfId="0" applyFont="1" applyFill="1" applyBorder="1" applyAlignment="1">
      <alignment horizontal="left" wrapText="1"/>
    </xf>
    <xf numFmtId="0" fontId="3857" fillId="3852" borderId="3848" xfId="0" applyFont="1" applyFill="1" applyBorder="1" applyAlignment="1">
      <alignment horizontal="left" wrapText="1"/>
    </xf>
    <xf numFmtId="0" fontId="3858" fillId="3853" borderId="3849" xfId="0" applyFont="1" applyFill="1" applyBorder="1" applyAlignment="1">
      <alignment horizontal="left" wrapText="1"/>
    </xf>
    <xf numFmtId="0" fontId="3859" fillId="3854" borderId="3850" xfId="0" applyFont="1" applyFill="1" applyBorder="1" applyAlignment="1">
      <alignment horizontal="left" wrapText="1"/>
    </xf>
    <xf numFmtId="4" fontId="3860" fillId="3855" borderId="3851" xfId="0" applyNumberFormat="1" applyFont="1" applyFill="1" applyBorder="1" applyAlignment="1">
      <alignment horizontal="left" wrapText="1"/>
    </xf>
    <xf numFmtId="4" fontId="3861" fillId="3856" borderId="3852" xfId="0" applyNumberFormat="1" applyFont="1" applyFill="1" applyBorder="1" applyAlignment="1">
      <alignment horizontal="left" wrapText="1"/>
    </xf>
    <xf numFmtId="0" fontId="3862" fillId="3857" borderId="3853" xfId="0" applyFont="1" applyFill="1" applyBorder="1" applyAlignment="1">
      <alignment horizontal="left" wrapText="1"/>
    </xf>
    <xf numFmtId="0" fontId="3863" fillId="3858" borderId="3854" xfId="0" applyFont="1" applyFill="1" applyBorder="1" applyAlignment="1">
      <alignment horizontal="left" wrapText="1"/>
    </xf>
    <xf numFmtId="0" fontId="3864" fillId="3859" borderId="3855" xfId="0" applyFont="1" applyFill="1" applyBorder="1" applyAlignment="1">
      <alignment horizontal="left" wrapText="1"/>
    </xf>
    <xf numFmtId="0" fontId="3865" fillId="3860" borderId="3856" xfId="0" applyFont="1" applyFill="1" applyBorder="1" applyAlignment="1">
      <alignment horizontal="left" wrapText="1"/>
    </xf>
    <xf numFmtId="0" fontId="3866" fillId="3861" borderId="3857" xfId="0" applyFont="1" applyFill="1" applyBorder="1" applyAlignment="1">
      <alignment horizontal="left" wrapText="1"/>
    </xf>
    <xf numFmtId="0" fontId="3867" fillId="3862" borderId="3858" xfId="0" applyFont="1" applyFill="1" applyBorder="1" applyAlignment="1">
      <alignment horizontal="left" wrapText="1"/>
    </xf>
    <xf numFmtId="0" fontId="3868" fillId="3863" borderId="3859" xfId="0" applyFont="1" applyFill="1" applyBorder="1" applyAlignment="1">
      <alignment horizontal="left" wrapText="1"/>
    </xf>
    <xf numFmtId="0" fontId="3869" fillId="3864" borderId="3860" xfId="0" applyFont="1" applyFill="1" applyBorder="1" applyAlignment="1">
      <alignment horizontal="left" wrapText="1"/>
    </xf>
    <xf numFmtId="0" fontId="3870" fillId="3865" borderId="3861" xfId="0" applyFont="1" applyFill="1" applyBorder="1" applyAlignment="1">
      <alignment horizontal="left" wrapText="1"/>
    </xf>
    <xf numFmtId="0" fontId="3871" fillId="3866" borderId="3862" xfId="0" applyFont="1" applyFill="1" applyBorder="1" applyAlignment="1">
      <alignment horizontal="left" wrapText="1"/>
    </xf>
    <xf numFmtId="4" fontId="3872" fillId="3867" borderId="3863" xfId="0" applyNumberFormat="1" applyFont="1" applyFill="1" applyBorder="1" applyAlignment="1">
      <alignment horizontal="left" wrapText="1"/>
    </xf>
    <xf numFmtId="0" fontId="3873" fillId="3868" borderId="3864" xfId="0" applyFont="1" applyFill="1" applyBorder="1" applyAlignment="1">
      <alignment horizontal="left" wrapText="1"/>
    </xf>
    <xf numFmtId="0" fontId="3874" fillId="3869" borderId="3865" xfId="0" applyFont="1" applyFill="1" applyBorder="1" applyAlignment="1">
      <alignment horizontal="left" wrapText="1"/>
    </xf>
    <xf numFmtId="0" fontId="3875" fillId="3870" borderId="3866" xfId="0" applyFont="1" applyFill="1" applyBorder="1" applyAlignment="1">
      <alignment horizontal="left" wrapText="1"/>
    </xf>
    <xf numFmtId="0" fontId="3876" fillId="3871" borderId="3867" xfId="0" applyFont="1" applyFill="1" applyBorder="1" applyAlignment="1">
      <alignment horizontal="left" wrapText="1"/>
    </xf>
    <xf numFmtId="0" fontId="3877" fillId="3872" borderId="3868" xfId="0" applyFont="1" applyFill="1" applyBorder="1" applyAlignment="1">
      <alignment horizontal="left" wrapText="1"/>
    </xf>
    <xf numFmtId="0" fontId="3878" fillId="3873" borderId="3869" xfId="0" applyFont="1" applyFill="1" applyBorder="1" applyAlignment="1">
      <alignment horizontal="left" wrapText="1"/>
    </xf>
    <xf numFmtId="0" fontId="3879" fillId="3874" borderId="3870" xfId="0" applyFont="1" applyFill="1" applyBorder="1" applyAlignment="1">
      <alignment horizontal="left" wrapText="1"/>
    </xf>
    <xf numFmtId="0" fontId="3880" fillId="3875" borderId="3871" xfId="0" applyFont="1" applyFill="1" applyBorder="1" applyAlignment="1">
      <alignment horizontal="left" wrapText="1"/>
    </xf>
    <xf numFmtId="0" fontId="3881" fillId="3876" borderId="3872" xfId="0" applyFont="1" applyFill="1" applyBorder="1" applyAlignment="1">
      <alignment horizontal="left" wrapText="1"/>
    </xf>
    <xf numFmtId="4" fontId="3882" fillId="3877" borderId="3873" xfId="0" applyNumberFormat="1" applyFont="1" applyFill="1" applyBorder="1" applyAlignment="1">
      <alignment horizontal="left" wrapText="1"/>
    </xf>
    <xf numFmtId="4" fontId="3883" fillId="3878" borderId="3874" xfId="0" applyNumberFormat="1" applyFont="1" applyFill="1" applyBorder="1" applyAlignment="1">
      <alignment horizontal="left" wrapText="1"/>
    </xf>
    <xf numFmtId="0" fontId="3884" fillId="3879" borderId="3875" xfId="0" applyFont="1" applyFill="1" applyBorder="1" applyAlignment="1">
      <alignment horizontal="left" wrapText="1"/>
    </xf>
    <xf numFmtId="0" fontId="3885" fillId="3880" borderId="3876" xfId="0" applyFont="1" applyFill="1" applyBorder="1" applyAlignment="1">
      <alignment horizontal="left" wrapText="1"/>
    </xf>
    <xf numFmtId="0" fontId="3886" fillId="3881" borderId="3877" xfId="0" applyFont="1" applyFill="1" applyBorder="1" applyAlignment="1">
      <alignment horizontal="left" wrapText="1"/>
    </xf>
    <xf numFmtId="0" fontId="3887" fillId="3882" borderId="3878" xfId="0" applyFont="1" applyFill="1" applyBorder="1" applyAlignment="1">
      <alignment horizontal="left" wrapText="1"/>
    </xf>
    <xf numFmtId="0" fontId="3888" fillId="3883" borderId="3879" xfId="0" applyFont="1" applyFill="1" applyBorder="1" applyAlignment="1">
      <alignment horizontal="left" wrapText="1"/>
    </xf>
    <xf numFmtId="0" fontId="3889" fillId="3884" borderId="3880" xfId="0" applyFont="1" applyFill="1" applyBorder="1" applyAlignment="1">
      <alignment horizontal="left" wrapText="1"/>
    </xf>
    <xf numFmtId="0" fontId="3890" fillId="3885" borderId="3881" xfId="0" applyFont="1" applyFill="1" applyBorder="1" applyAlignment="1">
      <alignment horizontal="left" wrapText="1"/>
    </xf>
    <xf numFmtId="0" fontId="3891" fillId="3886" borderId="3882" xfId="0" applyFont="1" applyFill="1" applyBorder="1" applyAlignment="1">
      <alignment horizontal="left" wrapText="1"/>
    </xf>
    <xf numFmtId="0" fontId="3892" fillId="3887" borderId="3883" xfId="0" applyFont="1" applyFill="1" applyBorder="1" applyAlignment="1">
      <alignment horizontal="left" wrapText="1"/>
    </xf>
    <xf numFmtId="0" fontId="3893" fillId="3888" borderId="3884" xfId="0" applyFont="1" applyFill="1" applyBorder="1" applyAlignment="1">
      <alignment horizontal="left" wrapText="1"/>
    </xf>
    <xf numFmtId="4" fontId="3894" fillId="3889" borderId="3885" xfId="0" applyNumberFormat="1" applyFont="1" applyFill="1" applyBorder="1" applyAlignment="1">
      <alignment horizontal="left" wrapText="1"/>
    </xf>
    <xf numFmtId="0" fontId="3895" fillId="3890" borderId="3886" xfId="0" applyFont="1" applyFill="1" applyBorder="1" applyAlignment="1">
      <alignment horizontal="left" wrapText="1"/>
    </xf>
    <xf numFmtId="0" fontId="3896" fillId="3891" borderId="3887" xfId="0" applyFont="1" applyFill="1" applyBorder="1" applyAlignment="1">
      <alignment horizontal="left" wrapText="1"/>
    </xf>
    <xf numFmtId="0" fontId="3897" fillId="3892" borderId="3888" xfId="0" applyFont="1" applyFill="1" applyBorder="1" applyAlignment="1">
      <alignment horizontal="left" wrapText="1"/>
    </xf>
    <xf numFmtId="0" fontId="3898" fillId="3893" borderId="3889" xfId="0" applyFont="1" applyFill="1" applyBorder="1" applyAlignment="1">
      <alignment horizontal="left" wrapText="1"/>
    </xf>
    <xf numFmtId="0" fontId="3899" fillId="3894" borderId="3890" xfId="0" applyFont="1" applyFill="1" applyBorder="1" applyAlignment="1">
      <alignment horizontal="left" wrapText="1"/>
    </xf>
    <xf numFmtId="0" fontId="3900" fillId="3895" borderId="3891" xfId="0" applyFont="1" applyFill="1" applyBorder="1" applyAlignment="1">
      <alignment horizontal="left" wrapText="1"/>
    </xf>
    <xf numFmtId="0" fontId="3901" fillId="3896" borderId="3892" xfId="0" applyFont="1" applyFill="1" applyBorder="1" applyAlignment="1">
      <alignment horizontal="left" wrapText="1"/>
    </xf>
    <xf numFmtId="0" fontId="3902" fillId="3897" borderId="3893" xfId="0" applyFont="1" applyFill="1" applyBorder="1" applyAlignment="1">
      <alignment horizontal="left" wrapText="1"/>
    </xf>
    <xf numFmtId="0" fontId="3903" fillId="3898" borderId="3894" xfId="0" applyFont="1" applyFill="1" applyBorder="1" applyAlignment="1">
      <alignment horizontal="left" wrapText="1"/>
    </xf>
    <xf numFmtId="4" fontId="3904" fillId="3899" borderId="3895" xfId="0" applyNumberFormat="1" applyFont="1" applyFill="1" applyBorder="1" applyAlignment="1">
      <alignment horizontal="left" wrapText="1"/>
    </xf>
    <xf numFmtId="4" fontId="3905" fillId="3900" borderId="3896" xfId="0" applyNumberFormat="1" applyFont="1" applyFill="1" applyBorder="1" applyAlignment="1">
      <alignment horizontal="left" wrapText="1"/>
    </xf>
    <xf numFmtId="0" fontId="3906" fillId="3901" borderId="3897" xfId="0" applyFont="1" applyFill="1" applyBorder="1" applyAlignment="1">
      <alignment horizontal="left" wrapText="1"/>
    </xf>
    <xf numFmtId="0" fontId="3907" fillId="3902" borderId="3898" xfId="0" applyFont="1" applyFill="1" applyBorder="1" applyAlignment="1">
      <alignment horizontal="left" wrapText="1"/>
    </xf>
    <xf numFmtId="0" fontId="3908" fillId="3903" borderId="3899" xfId="0" applyFont="1" applyFill="1" applyBorder="1" applyAlignment="1">
      <alignment horizontal="left" wrapText="1"/>
    </xf>
    <xf numFmtId="0" fontId="3909" fillId="3904" borderId="3900" xfId="0" applyFont="1" applyFill="1" applyBorder="1" applyAlignment="1">
      <alignment horizontal="left" wrapText="1"/>
    </xf>
    <xf numFmtId="0" fontId="3910" fillId="3905" borderId="3901" xfId="0" applyFont="1" applyFill="1" applyBorder="1" applyAlignment="1">
      <alignment horizontal="left" wrapText="1"/>
    </xf>
    <xf numFmtId="0" fontId="3911" fillId="3906" borderId="3902" xfId="0" applyFont="1" applyFill="1" applyBorder="1" applyAlignment="1">
      <alignment horizontal="left" wrapText="1"/>
    </xf>
    <xf numFmtId="0" fontId="3912" fillId="3907" borderId="3903" xfId="0" applyFont="1" applyFill="1" applyBorder="1" applyAlignment="1">
      <alignment horizontal="left" wrapText="1"/>
    </xf>
    <xf numFmtId="0" fontId="3913" fillId="3908" borderId="3904" xfId="0" applyFont="1" applyFill="1" applyBorder="1" applyAlignment="1">
      <alignment horizontal="left" wrapText="1"/>
    </xf>
    <xf numFmtId="0" fontId="3914" fillId="3909" borderId="3905" xfId="0" applyFont="1" applyFill="1" applyBorder="1" applyAlignment="1">
      <alignment horizontal="left" wrapText="1"/>
    </xf>
    <xf numFmtId="0" fontId="3915" fillId="3910" borderId="3906" xfId="0" applyFont="1" applyFill="1" applyBorder="1" applyAlignment="1">
      <alignment horizontal="left" wrapText="1"/>
    </xf>
    <xf numFmtId="4" fontId="3916" fillId="3911" borderId="3907" xfId="0" applyNumberFormat="1" applyFont="1" applyFill="1" applyBorder="1" applyAlignment="1">
      <alignment horizontal="left" wrapText="1"/>
    </xf>
    <xf numFmtId="0" fontId="3917" fillId="3912" borderId="3908" xfId="0" applyFont="1" applyFill="1" applyBorder="1" applyAlignment="1">
      <alignment horizontal="left" wrapText="1"/>
    </xf>
    <xf numFmtId="0" fontId="3918" fillId="3913" borderId="3909" xfId="0" applyFont="1" applyFill="1" applyBorder="1" applyAlignment="1">
      <alignment horizontal="left" wrapText="1"/>
    </xf>
    <xf numFmtId="0" fontId="3919" fillId="3914" borderId="3910" xfId="0" applyFont="1" applyFill="1" applyBorder="1" applyAlignment="1">
      <alignment horizontal="left" wrapText="1"/>
    </xf>
    <xf numFmtId="0" fontId="3920" fillId="3915" borderId="3911" xfId="0" applyFont="1" applyFill="1" applyBorder="1" applyAlignment="1">
      <alignment horizontal="left" wrapText="1"/>
    </xf>
    <xf numFmtId="0" fontId="3921" fillId="3916" borderId="3912" xfId="0" applyFont="1" applyFill="1" applyBorder="1" applyAlignment="1">
      <alignment horizontal="left" wrapText="1"/>
    </xf>
    <xf numFmtId="0" fontId="3922" fillId="3917" borderId="3913" xfId="0" applyFont="1" applyFill="1" applyBorder="1" applyAlignment="1">
      <alignment horizontal="left" wrapText="1"/>
    </xf>
    <xf numFmtId="0" fontId="3923" fillId="3918" borderId="3914" xfId="0" applyFont="1" applyFill="1" applyBorder="1" applyAlignment="1">
      <alignment horizontal="left" wrapText="1"/>
    </xf>
    <xf numFmtId="0" fontId="3924" fillId="3919" borderId="3915" xfId="0" applyFont="1" applyFill="1" applyBorder="1" applyAlignment="1">
      <alignment horizontal="left" wrapText="1"/>
    </xf>
    <xf numFmtId="0" fontId="3925" fillId="3920" borderId="3916" xfId="0" applyFont="1" applyFill="1" applyBorder="1" applyAlignment="1">
      <alignment horizontal="left" wrapText="1"/>
    </xf>
    <xf numFmtId="4" fontId="3926" fillId="3921" borderId="3917" xfId="0" applyNumberFormat="1" applyFont="1" applyFill="1" applyBorder="1" applyAlignment="1">
      <alignment horizontal="left" wrapText="1"/>
    </xf>
    <xf numFmtId="4" fontId="3927" fillId="3922" borderId="3918" xfId="0" applyNumberFormat="1" applyFont="1" applyFill="1" applyBorder="1" applyAlignment="1">
      <alignment horizontal="left" wrapText="1"/>
    </xf>
    <xf numFmtId="0" fontId="3928" fillId="3923" borderId="3919" xfId="0" applyFont="1" applyFill="1" applyBorder="1" applyAlignment="1">
      <alignment horizontal="left" wrapText="1"/>
    </xf>
    <xf numFmtId="0" fontId="3929" fillId="3924" borderId="3920" xfId="0" applyFont="1" applyFill="1" applyBorder="1" applyAlignment="1">
      <alignment horizontal="left" wrapText="1"/>
    </xf>
    <xf numFmtId="0" fontId="3930" fillId="3925" borderId="3921" xfId="0" applyFont="1" applyFill="1" applyBorder="1" applyAlignment="1">
      <alignment horizontal="left" wrapText="1"/>
    </xf>
    <xf numFmtId="0" fontId="3931" fillId="3926" borderId="3922" xfId="0" applyFont="1" applyFill="1" applyBorder="1" applyAlignment="1">
      <alignment horizontal="left" wrapText="1"/>
    </xf>
    <xf numFmtId="0" fontId="3932" fillId="3927" borderId="3923" xfId="0" applyFont="1" applyFill="1" applyBorder="1" applyAlignment="1">
      <alignment horizontal="left" wrapText="1"/>
    </xf>
    <xf numFmtId="0" fontId="3933" fillId="3928" borderId="3924" xfId="0" applyFont="1" applyFill="1" applyBorder="1" applyAlignment="1">
      <alignment horizontal="left" wrapText="1"/>
    </xf>
    <xf numFmtId="0" fontId="3934" fillId="3929" borderId="3925" xfId="0" applyFont="1" applyFill="1" applyBorder="1" applyAlignment="1">
      <alignment horizontal="left" wrapText="1"/>
    </xf>
    <xf numFmtId="0" fontId="3935" fillId="3930" borderId="3926" xfId="0" applyFont="1" applyFill="1" applyBorder="1" applyAlignment="1">
      <alignment horizontal="left" wrapText="1"/>
    </xf>
    <xf numFmtId="0" fontId="3936" fillId="3931" borderId="3927" xfId="0" applyFont="1" applyFill="1" applyBorder="1" applyAlignment="1">
      <alignment horizontal="left" wrapText="1"/>
    </xf>
    <xf numFmtId="0" fontId="3937" fillId="3932" borderId="3928" xfId="0" applyFont="1" applyFill="1" applyBorder="1" applyAlignment="1">
      <alignment horizontal="left" wrapText="1"/>
    </xf>
    <xf numFmtId="4" fontId="3938" fillId="3933" borderId="3929" xfId="0" applyNumberFormat="1" applyFont="1" applyFill="1" applyBorder="1" applyAlignment="1">
      <alignment horizontal="left" wrapText="1"/>
    </xf>
    <xf numFmtId="0" fontId="3939" fillId="3934" borderId="3930" xfId="0" applyFont="1" applyFill="1" applyBorder="1" applyAlignment="1">
      <alignment horizontal="left" wrapText="1"/>
    </xf>
    <xf numFmtId="0" fontId="3940" fillId="3935" borderId="3931" xfId="0" applyFont="1" applyFill="1" applyBorder="1" applyAlignment="1">
      <alignment horizontal="left" wrapText="1"/>
    </xf>
    <xf numFmtId="0" fontId="3941" fillId="3936" borderId="3932" xfId="0" applyFont="1" applyFill="1" applyBorder="1" applyAlignment="1">
      <alignment horizontal="left" wrapText="1"/>
    </xf>
    <xf numFmtId="0" fontId="3942" fillId="3937" borderId="3933" xfId="0" applyFont="1" applyFill="1" applyBorder="1" applyAlignment="1">
      <alignment horizontal="left" wrapText="1"/>
    </xf>
    <xf numFmtId="0" fontId="3943" fillId="3938" borderId="3934" xfId="0" applyFont="1" applyFill="1" applyBorder="1" applyAlignment="1">
      <alignment horizontal="left" wrapText="1"/>
    </xf>
    <xf numFmtId="0" fontId="3944" fillId="3939" borderId="3935" xfId="0" applyFont="1" applyFill="1" applyBorder="1" applyAlignment="1">
      <alignment horizontal="left" wrapText="1"/>
    </xf>
    <xf numFmtId="0" fontId="3945" fillId="3940" borderId="3936" xfId="0" applyFont="1" applyFill="1" applyBorder="1" applyAlignment="1">
      <alignment horizontal="left" wrapText="1"/>
    </xf>
    <xf numFmtId="0" fontId="3946" fillId="3941" borderId="3937" xfId="0" applyFont="1" applyFill="1" applyBorder="1" applyAlignment="1">
      <alignment horizontal="left" wrapText="1"/>
    </xf>
    <xf numFmtId="0" fontId="3947" fillId="3942" borderId="3938" xfId="0" applyFont="1" applyFill="1" applyBorder="1" applyAlignment="1">
      <alignment horizontal="left" wrapText="1"/>
    </xf>
    <xf numFmtId="4" fontId="3948" fillId="3943" borderId="3939" xfId="0" applyNumberFormat="1" applyFont="1" applyFill="1" applyBorder="1" applyAlignment="1">
      <alignment horizontal="left" wrapText="1"/>
    </xf>
    <xf numFmtId="4" fontId="3949" fillId="3944" borderId="3940" xfId="0" applyNumberFormat="1" applyFont="1" applyFill="1" applyBorder="1" applyAlignment="1">
      <alignment horizontal="left" wrapText="1"/>
    </xf>
    <xf numFmtId="0" fontId="3950" fillId="3945" borderId="3941" xfId="0" applyFont="1" applyFill="1" applyBorder="1" applyAlignment="1">
      <alignment horizontal="left" wrapText="1"/>
    </xf>
    <xf numFmtId="0" fontId="3951" fillId="3946" borderId="3942" xfId="0" applyFont="1" applyFill="1" applyBorder="1" applyAlignment="1">
      <alignment horizontal="left" wrapText="1"/>
    </xf>
    <xf numFmtId="0" fontId="3952" fillId="3947" borderId="3943" xfId="0" applyFont="1" applyFill="1" applyBorder="1" applyAlignment="1">
      <alignment horizontal="left" wrapText="1"/>
    </xf>
    <xf numFmtId="0" fontId="3953" fillId="3948" borderId="3944" xfId="0" applyFont="1" applyFill="1" applyBorder="1" applyAlignment="1">
      <alignment horizontal="left" wrapText="1"/>
    </xf>
    <xf numFmtId="0" fontId="3954" fillId="3949" borderId="3945" xfId="0" applyFont="1" applyFill="1" applyBorder="1" applyAlignment="1">
      <alignment horizontal="left" wrapText="1"/>
    </xf>
    <xf numFmtId="0" fontId="3955" fillId="3950" borderId="3946" xfId="0" applyFont="1" applyFill="1" applyBorder="1" applyAlignment="1">
      <alignment horizontal="left" wrapText="1"/>
    </xf>
    <xf numFmtId="0" fontId="3956" fillId="3951" borderId="3947" xfId="0" applyFont="1" applyFill="1" applyBorder="1" applyAlignment="1">
      <alignment horizontal="left" wrapText="1"/>
    </xf>
    <xf numFmtId="0" fontId="3957" fillId="3952" borderId="3948" xfId="0" applyFont="1" applyFill="1" applyBorder="1" applyAlignment="1">
      <alignment horizontal="left" wrapText="1"/>
    </xf>
    <xf numFmtId="0" fontId="3958" fillId="3953" borderId="3949" xfId="0" applyFont="1" applyFill="1" applyBorder="1" applyAlignment="1">
      <alignment horizontal="left" wrapText="1"/>
    </xf>
    <xf numFmtId="0" fontId="3959" fillId="3954" borderId="3950" xfId="0" applyFont="1" applyFill="1" applyBorder="1" applyAlignment="1">
      <alignment horizontal="left" wrapText="1"/>
    </xf>
    <xf numFmtId="4" fontId="3960" fillId="3955" borderId="3951" xfId="0" applyNumberFormat="1" applyFont="1" applyFill="1" applyBorder="1" applyAlignment="1">
      <alignment horizontal="left" wrapText="1"/>
    </xf>
    <xf numFmtId="0" fontId="3961" fillId="3956" borderId="3952" xfId="0" applyFont="1" applyFill="1" applyBorder="1" applyAlignment="1">
      <alignment horizontal="left" wrapText="1"/>
    </xf>
    <xf numFmtId="0" fontId="3962" fillId="3957" borderId="3953" xfId="0" applyFont="1" applyFill="1" applyBorder="1" applyAlignment="1">
      <alignment horizontal="left" wrapText="1"/>
    </xf>
    <xf numFmtId="0" fontId="3963" fillId="3958" borderId="3954" xfId="0" applyFont="1" applyFill="1" applyBorder="1" applyAlignment="1">
      <alignment horizontal="left" wrapText="1"/>
    </xf>
    <xf numFmtId="0" fontId="3964" fillId="3959" borderId="3955" xfId="0" applyFont="1" applyFill="1" applyBorder="1" applyAlignment="1">
      <alignment horizontal="left" wrapText="1"/>
    </xf>
    <xf numFmtId="0" fontId="3965" fillId="3960" borderId="3956" xfId="0" applyFont="1" applyFill="1" applyBorder="1" applyAlignment="1">
      <alignment horizontal="left" wrapText="1"/>
    </xf>
    <xf numFmtId="0" fontId="3966" fillId="3961" borderId="3957" xfId="0" applyFont="1" applyFill="1" applyBorder="1" applyAlignment="1">
      <alignment horizontal="left" wrapText="1"/>
    </xf>
    <xf numFmtId="0" fontId="3967" fillId="3962" borderId="3958" xfId="0" applyFont="1" applyFill="1" applyBorder="1" applyAlignment="1">
      <alignment horizontal="left" wrapText="1"/>
    </xf>
    <xf numFmtId="0" fontId="3968" fillId="3963" borderId="3959" xfId="0" applyFont="1" applyFill="1" applyBorder="1" applyAlignment="1">
      <alignment horizontal="left" wrapText="1"/>
    </xf>
    <xf numFmtId="0" fontId="3969" fillId="3964" borderId="3960" xfId="0" applyFont="1" applyFill="1" applyBorder="1" applyAlignment="1">
      <alignment horizontal="left" wrapText="1"/>
    </xf>
    <xf numFmtId="4" fontId="3970" fillId="3965" borderId="3961" xfId="0" applyNumberFormat="1" applyFont="1" applyFill="1" applyBorder="1" applyAlignment="1">
      <alignment horizontal="left" wrapText="1"/>
    </xf>
    <xf numFmtId="4" fontId="3971" fillId="3966" borderId="3962" xfId="0" applyNumberFormat="1" applyFont="1" applyFill="1" applyBorder="1" applyAlignment="1">
      <alignment horizontal="left" wrapText="1"/>
    </xf>
    <xf numFmtId="0" fontId="3972" fillId="3967" borderId="3963" xfId="0" applyFont="1" applyFill="1" applyBorder="1" applyAlignment="1">
      <alignment horizontal="left" wrapText="1"/>
    </xf>
    <xf numFmtId="0" fontId="3973" fillId="3968" borderId="3964" xfId="0" applyFont="1" applyFill="1" applyBorder="1" applyAlignment="1">
      <alignment horizontal="left" wrapText="1"/>
    </xf>
    <xf numFmtId="0" fontId="3974" fillId="3969" borderId="3965" xfId="0" applyFont="1" applyFill="1" applyBorder="1" applyAlignment="1">
      <alignment horizontal="left" wrapText="1"/>
    </xf>
    <xf numFmtId="0" fontId="3975" fillId="3970" borderId="3966" xfId="0" applyFont="1" applyFill="1" applyBorder="1" applyAlignment="1">
      <alignment horizontal="left" wrapText="1"/>
    </xf>
    <xf numFmtId="0" fontId="3976" fillId="3971" borderId="3967" xfId="0" applyFont="1" applyFill="1" applyBorder="1" applyAlignment="1">
      <alignment horizontal="left" wrapText="1"/>
    </xf>
    <xf numFmtId="0" fontId="3977" fillId="3972" borderId="3968" xfId="0" applyFont="1" applyFill="1" applyBorder="1" applyAlignment="1">
      <alignment horizontal="left" wrapText="1"/>
    </xf>
    <xf numFmtId="0" fontId="3978" fillId="3973" borderId="3969" xfId="0" applyFont="1" applyFill="1" applyBorder="1" applyAlignment="1">
      <alignment horizontal="left" wrapText="1"/>
    </xf>
    <xf numFmtId="0" fontId="3979" fillId="3974" borderId="3970" xfId="0" applyFont="1" applyFill="1" applyBorder="1" applyAlignment="1">
      <alignment horizontal="left" wrapText="1"/>
    </xf>
    <xf numFmtId="0" fontId="3980" fillId="3975" borderId="3971" xfId="0" applyFont="1" applyFill="1" applyBorder="1" applyAlignment="1">
      <alignment horizontal="left" wrapText="1"/>
    </xf>
    <xf numFmtId="0" fontId="3981" fillId="3976" borderId="3972" xfId="0" applyFont="1" applyFill="1" applyBorder="1" applyAlignment="1">
      <alignment horizontal="left" wrapText="1"/>
    </xf>
    <xf numFmtId="4" fontId="3982" fillId="3977" borderId="3973" xfId="0" applyNumberFormat="1" applyFont="1" applyFill="1" applyBorder="1" applyAlignment="1">
      <alignment horizontal="left" wrapText="1"/>
    </xf>
    <xf numFmtId="0" fontId="3983" fillId="3978" borderId="3974" xfId="0" applyFont="1" applyFill="1" applyBorder="1" applyAlignment="1">
      <alignment horizontal="left" wrapText="1"/>
    </xf>
    <xf numFmtId="0" fontId="3984" fillId="3979" borderId="3975" xfId="0" applyFont="1" applyFill="1" applyBorder="1" applyAlignment="1">
      <alignment horizontal="left" wrapText="1"/>
    </xf>
    <xf numFmtId="0" fontId="3985" fillId="3980" borderId="3976" xfId="0" applyFont="1" applyFill="1" applyBorder="1" applyAlignment="1">
      <alignment horizontal="left" wrapText="1"/>
    </xf>
    <xf numFmtId="0" fontId="3986" fillId="3981" borderId="3977" xfId="0" applyFont="1" applyFill="1" applyBorder="1" applyAlignment="1">
      <alignment horizontal="left" wrapText="1"/>
    </xf>
    <xf numFmtId="0" fontId="3987" fillId="3982" borderId="3978" xfId="0" applyFont="1" applyFill="1" applyBorder="1" applyAlignment="1">
      <alignment horizontal="left" wrapText="1"/>
    </xf>
    <xf numFmtId="0" fontId="3988" fillId="3983" borderId="3979" xfId="0" applyFont="1" applyFill="1" applyBorder="1" applyAlignment="1">
      <alignment horizontal="left" wrapText="1"/>
    </xf>
    <xf numFmtId="0" fontId="3989" fillId="3984" borderId="3980" xfId="0" applyFont="1" applyFill="1" applyBorder="1" applyAlignment="1">
      <alignment horizontal="left" wrapText="1"/>
    </xf>
    <xf numFmtId="0" fontId="3990" fillId="3985" borderId="3981" xfId="0" applyFont="1" applyFill="1" applyBorder="1" applyAlignment="1">
      <alignment horizontal="left" wrapText="1"/>
    </xf>
    <xf numFmtId="0" fontId="3991" fillId="3986" borderId="3982" xfId="0" applyFont="1" applyFill="1" applyBorder="1" applyAlignment="1">
      <alignment horizontal="left" wrapText="1"/>
    </xf>
    <xf numFmtId="4" fontId="3992" fillId="3987" borderId="3983" xfId="0" applyNumberFormat="1" applyFont="1" applyFill="1" applyBorder="1" applyAlignment="1">
      <alignment horizontal="left" wrapText="1"/>
    </xf>
    <xf numFmtId="4" fontId="3993" fillId="3988" borderId="3984" xfId="0" applyNumberFormat="1" applyFont="1" applyFill="1" applyBorder="1" applyAlignment="1">
      <alignment horizontal="left" wrapText="1"/>
    </xf>
    <xf numFmtId="0" fontId="3994" fillId="3989" borderId="3985" xfId="0" applyFont="1" applyFill="1" applyBorder="1" applyAlignment="1">
      <alignment horizontal="left" wrapText="1"/>
    </xf>
    <xf numFmtId="0" fontId="3995" fillId="3990" borderId="3986" xfId="0" applyFont="1" applyFill="1" applyBorder="1" applyAlignment="1">
      <alignment horizontal="left" wrapText="1"/>
    </xf>
    <xf numFmtId="0" fontId="3996" fillId="3991" borderId="3987" xfId="0" applyFont="1" applyFill="1" applyBorder="1" applyAlignment="1">
      <alignment horizontal="left" wrapText="1"/>
    </xf>
    <xf numFmtId="0" fontId="3997" fillId="3992" borderId="3988" xfId="0" applyFont="1" applyFill="1" applyBorder="1" applyAlignment="1">
      <alignment horizontal="left" wrapText="1"/>
    </xf>
    <xf numFmtId="0" fontId="3998" fillId="3993" borderId="3989" xfId="0" applyFont="1" applyFill="1" applyBorder="1" applyAlignment="1">
      <alignment horizontal="left" wrapText="1"/>
    </xf>
    <xf numFmtId="0" fontId="3999" fillId="3994" borderId="3990" xfId="0" applyFont="1" applyFill="1" applyBorder="1" applyAlignment="1">
      <alignment horizontal="left" wrapText="1"/>
    </xf>
    <xf numFmtId="0" fontId="4000" fillId="3995" borderId="3991" xfId="0" applyFont="1" applyFill="1" applyBorder="1" applyAlignment="1">
      <alignment horizontal="left" wrapText="1"/>
    </xf>
    <xf numFmtId="0" fontId="4001" fillId="3996" borderId="3992" xfId="0" applyFont="1" applyFill="1" applyBorder="1" applyAlignment="1">
      <alignment horizontal="left" wrapText="1"/>
    </xf>
    <xf numFmtId="0" fontId="4002" fillId="3997" borderId="3993" xfId="0" applyFont="1" applyFill="1" applyBorder="1" applyAlignment="1">
      <alignment horizontal="left" wrapText="1"/>
    </xf>
    <xf numFmtId="0" fontId="4003" fillId="3998" borderId="3994" xfId="0" applyFont="1" applyFill="1" applyBorder="1" applyAlignment="1">
      <alignment horizontal="left" wrapText="1"/>
    </xf>
    <xf numFmtId="4" fontId="4004" fillId="3999" borderId="3995" xfId="0" applyNumberFormat="1" applyFont="1" applyFill="1" applyBorder="1" applyAlignment="1">
      <alignment horizontal="left" wrapText="1"/>
    </xf>
    <xf numFmtId="0" fontId="4005" fillId="4000" borderId="3996" xfId="0" applyFont="1" applyFill="1" applyBorder="1" applyAlignment="1">
      <alignment horizontal="left" wrapText="1"/>
    </xf>
    <xf numFmtId="0" fontId="4006" fillId="4001" borderId="3997" xfId="0" applyFont="1" applyFill="1" applyBorder="1" applyAlignment="1">
      <alignment horizontal="left" wrapText="1"/>
    </xf>
    <xf numFmtId="0" fontId="4007" fillId="4002" borderId="3998" xfId="0" applyFont="1" applyFill="1" applyBorder="1" applyAlignment="1">
      <alignment horizontal="left" wrapText="1"/>
    </xf>
    <xf numFmtId="0" fontId="4008" fillId="4003" borderId="3999" xfId="0" applyFont="1" applyFill="1" applyBorder="1" applyAlignment="1">
      <alignment horizontal="left" wrapText="1"/>
    </xf>
    <xf numFmtId="0" fontId="4009" fillId="4004" borderId="4000" xfId="0" applyFont="1" applyFill="1" applyBorder="1" applyAlignment="1">
      <alignment horizontal="left" wrapText="1"/>
    </xf>
    <xf numFmtId="0" fontId="4010" fillId="4005" borderId="4001" xfId="0" applyFont="1" applyFill="1" applyBorder="1" applyAlignment="1">
      <alignment horizontal="left" wrapText="1"/>
    </xf>
    <xf numFmtId="0" fontId="4011" fillId="4006" borderId="4002" xfId="0" applyFont="1" applyFill="1" applyBorder="1" applyAlignment="1">
      <alignment horizontal="left" wrapText="1"/>
    </xf>
    <xf numFmtId="0" fontId="4012" fillId="4007" borderId="4003" xfId="0" applyFont="1" applyFill="1" applyBorder="1" applyAlignment="1">
      <alignment horizontal="left" wrapText="1"/>
    </xf>
    <xf numFmtId="0" fontId="4013" fillId="4008" borderId="4004" xfId="0" applyFont="1" applyFill="1" applyBorder="1" applyAlignment="1">
      <alignment horizontal="left" wrapText="1"/>
    </xf>
    <xf numFmtId="4" fontId="4014" fillId="4009" borderId="4005" xfId="0" applyNumberFormat="1" applyFont="1" applyFill="1" applyBorder="1" applyAlignment="1">
      <alignment horizontal="left" wrapText="1"/>
    </xf>
    <xf numFmtId="4" fontId="4015" fillId="4010" borderId="4006" xfId="0" applyNumberFormat="1" applyFont="1" applyFill="1" applyBorder="1" applyAlignment="1">
      <alignment horizontal="left" wrapText="1"/>
    </xf>
    <xf numFmtId="0" fontId="4016" fillId="4011" borderId="4007" xfId="0" applyFont="1" applyFill="1" applyBorder="1" applyAlignment="1">
      <alignment horizontal="left" wrapText="1"/>
    </xf>
    <xf numFmtId="0" fontId="4017" fillId="4012" borderId="4008" xfId="0" applyFont="1" applyFill="1" applyBorder="1" applyAlignment="1">
      <alignment horizontal="left" wrapText="1"/>
    </xf>
    <xf numFmtId="0" fontId="4018" fillId="4013" borderId="4009" xfId="0" applyFont="1" applyFill="1" applyBorder="1" applyAlignment="1">
      <alignment horizontal="left" wrapText="1"/>
    </xf>
    <xf numFmtId="0" fontId="4019" fillId="4014" borderId="4010" xfId="0" applyFont="1" applyFill="1" applyBorder="1" applyAlignment="1">
      <alignment horizontal="left" wrapText="1"/>
    </xf>
    <xf numFmtId="0" fontId="4020" fillId="4015" borderId="4011" xfId="0" applyFont="1" applyFill="1" applyBorder="1" applyAlignment="1">
      <alignment horizontal="left" wrapText="1"/>
    </xf>
    <xf numFmtId="0" fontId="4021" fillId="4016" borderId="4012" xfId="0" applyFont="1" applyFill="1" applyBorder="1" applyAlignment="1">
      <alignment horizontal="left" wrapText="1"/>
    </xf>
    <xf numFmtId="0" fontId="4022" fillId="4017" borderId="4013" xfId="0" applyFont="1" applyFill="1" applyBorder="1" applyAlignment="1">
      <alignment horizontal="left" wrapText="1"/>
    </xf>
    <xf numFmtId="0" fontId="4023" fillId="4018" borderId="4014" xfId="0" applyFont="1" applyFill="1" applyBorder="1" applyAlignment="1">
      <alignment horizontal="left" wrapText="1"/>
    </xf>
    <xf numFmtId="0" fontId="4024" fillId="4019" borderId="4015" xfId="0" applyFont="1" applyFill="1" applyBorder="1" applyAlignment="1">
      <alignment horizontal="left" wrapText="1"/>
    </xf>
    <xf numFmtId="0" fontId="4025" fillId="4020" borderId="4016" xfId="0" applyFont="1" applyFill="1" applyBorder="1" applyAlignment="1">
      <alignment horizontal="left" wrapText="1"/>
    </xf>
    <xf numFmtId="4" fontId="4026" fillId="4021" borderId="4017" xfId="0" applyNumberFormat="1" applyFont="1" applyFill="1" applyBorder="1" applyAlignment="1">
      <alignment horizontal="left" wrapText="1"/>
    </xf>
    <xf numFmtId="0" fontId="4027" fillId="4022" borderId="4018" xfId="0" applyFont="1" applyFill="1" applyBorder="1" applyAlignment="1">
      <alignment horizontal="left" wrapText="1"/>
    </xf>
    <xf numFmtId="0" fontId="4028" fillId="4023" borderId="4019" xfId="0" applyFont="1" applyFill="1" applyBorder="1" applyAlignment="1">
      <alignment horizontal="left" wrapText="1"/>
    </xf>
    <xf numFmtId="0" fontId="4029" fillId="4024" borderId="4020" xfId="0" applyFont="1" applyFill="1" applyBorder="1" applyAlignment="1">
      <alignment horizontal="left" wrapText="1"/>
    </xf>
    <xf numFmtId="0" fontId="4030" fillId="4025" borderId="4021" xfId="0" applyFont="1" applyFill="1" applyBorder="1" applyAlignment="1">
      <alignment horizontal="left" wrapText="1"/>
    </xf>
    <xf numFmtId="0" fontId="4031" fillId="4026" borderId="4022" xfId="0" applyFont="1" applyFill="1" applyBorder="1" applyAlignment="1">
      <alignment horizontal="left" wrapText="1"/>
    </xf>
    <xf numFmtId="0" fontId="4032" fillId="4027" borderId="4023" xfId="0" applyFont="1" applyFill="1" applyBorder="1" applyAlignment="1">
      <alignment horizontal="left" wrapText="1"/>
    </xf>
    <xf numFmtId="0" fontId="4033" fillId="4028" borderId="4024" xfId="0" applyFont="1" applyFill="1" applyBorder="1" applyAlignment="1">
      <alignment horizontal="left" wrapText="1"/>
    </xf>
    <xf numFmtId="0" fontId="4034" fillId="4029" borderId="4025" xfId="0" applyFont="1" applyFill="1" applyBorder="1" applyAlignment="1">
      <alignment horizontal="left" wrapText="1"/>
    </xf>
    <xf numFmtId="0" fontId="4035" fillId="4030" borderId="4026" xfId="0" applyFont="1" applyFill="1" applyBorder="1" applyAlignment="1">
      <alignment horizontal="left" wrapText="1"/>
    </xf>
    <xf numFmtId="4" fontId="4036" fillId="4031" borderId="4027" xfId="0" applyNumberFormat="1" applyFont="1" applyFill="1" applyBorder="1" applyAlignment="1">
      <alignment horizontal="left" wrapText="1"/>
    </xf>
    <xf numFmtId="4" fontId="4037" fillId="4032" borderId="4028" xfId="0" applyNumberFormat="1" applyFont="1" applyFill="1" applyBorder="1" applyAlignment="1">
      <alignment horizontal="left" wrapText="1"/>
    </xf>
    <xf numFmtId="0" fontId="4038" fillId="4033" borderId="4029" xfId="0" applyFont="1" applyFill="1" applyBorder="1" applyAlignment="1">
      <alignment horizontal="left" wrapText="1"/>
    </xf>
    <xf numFmtId="0" fontId="4039" fillId="4034" borderId="4030" xfId="0" applyFont="1" applyFill="1" applyBorder="1" applyAlignment="1">
      <alignment horizontal="left" wrapText="1"/>
    </xf>
    <xf numFmtId="0" fontId="4040" fillId="4035" borderId="4031" xfId="0" applyFont="1" applyFill="1" applyBorder="1" applyAlignment="1">
      <alignment horizontal="left" wrapText="1"/>
    </xf>
    <xf numFmtId="0" fontId="4041" fillId="4036" borderId="4032" xfId="0" applyFont="1" applyFill="1" applyBorder="1" applyAlignment="1">
      <alignment horizontal="left" wrapText="1"/>
    </xf>
    <xf numFmtId="0" fontId="4042" fillId="4037" borderId="4033" xfId="0" applyFont="1" applyFill="1" applyBorder="1" applyAlignment="1">
      <alignment horizontal="left" wrapText="1"/>
    </xf>
    <xf numFmtId="0" fontId="4043" fillId="4038" borderId="4034" xfId="0" applyFont="1" applyFill="1" applyBorder="1" applyAlignment="1">
      <alignment horizontal="left" wrapText="1"/>
    </xf>
    <xf numFmtId="0" fontId="4044" fillId="4039" borderId="4035" xfId="0" applyFont="1" applyFill="1" applyBorder="1" applyAlignment="1">
      <alignment horizontal="left" wrapText="1"/>
    </xf>
    <xf numFmtId="0" fontId="4045" fillId="4040" borderId="4036" xfId="0" applyFont="1" applyFill="1" applyBorder="1" applyAlignment="1">
      <alignment horizontal="left" wrapText="1"/>
    </xf>
    <xf numFmtId="0" fontId="4046" fillId="4041" borderId="4037" xfId="0" applyFont="1" applyFill="1" applyBorder="1" applyAlignment="1">
      <alignment horizontal="left" wrapText="1"/>
    </xf>
    <xf numFmtId="0" fontId="4047" fillId="4042" borderId="4038" xfId="0" applyFont="1" applyFill="1" applyBorder="1" applyAlignment="1">
      <alignment horizontal="left" wrapText="1"/>
    </xf>
    <xf numFmtId="4" fontId="4048" fillId="4043" borderId="4039" xfId="0" applyNumberFormat="1" applyFont="1" applyFill="1" applyBorder="1" applyAlignment="1">
      <alignment horizontal="left" wrapText="1"/>
    </xf>
    <xf numFmtId="0" fontId="4049" fillId="4044" borderId="4040" xfId="0" applyFont="1" applyFill="1" applyBorder="1" applyAlignment="1">
      <alignment horizontal="left" wrapText="1"/>
    </xf>
    <xf numFmtId="0" fontId="4050" fillId="4045" borderId="4041" xfId="0" applyFont="1" applyFill="1" applyBorder="1" applyAlignment="1">
      <alignment horizontal="left" wrapText="1"/>
    </xf>
    <xf numFmtId="0" fontId="4051" fillId="4046" borderId="4042" xfId="0" applyFont="1" applyFill="1" applyBorder="1" applyAlignment="1">
      <alignment horizontal="left" wrapText="1"/>
    </xf>
    <xf numFmtId="0" fontId="4052" fillId="4047" borderId="4043" xfId="0" applyFont="1" applyFill="1" applyBorder="1" applyAlignment="1">
      <alignment horizontal="left" wrapText="1"/>
    </xf>
    <xf numFmtId="0" fontId="4053" fillId="4048" borderId="4044" xfId="0" applyFont="1" applyFill="1" applyBorder="1" applyAlignment="1">
      <alignment horizontal="left" wrapText="1"/>
    </xf>
    <xf numFmtId="0" fontId="4054" fillId="4049" borderId="4045" xfId="0" applyFont="1" applyFill="1" applyBorder="1" applyAlignment="1">
      <alignment horizontal="left" wrapText="1"/>
    </xf>
    <xf numFmtId="0" fontId="4055" fillId="4050" borderId="4046" xfId="0" applyFont="1" applyFill="1" applyBorder="1" applyAlignment="1">
      <alignment horizontal="left" wrapText="1"/>
    </xf>
    <xf numFmtId="0" fontId="4056" fillId="4051" borderId="4047" xfId="0" applyFont="1" applyFill="1" applyBorder="1" applyAlignment="1">
      <alignment horizontal="left" wrapText="1"/>
    </xf>
    <xf numFmtId="0" fontId="4057" fillId="4052" borderId="4048" xfId="0" applyFont="1" applyFill="1" applyBorder="1" applyAlignment="1">
      <alignment horizontal="left" wrapText="1"/>
    </xf>
    <xf numFmtId="4" fontId="4058" fillId="4053" borderId="4049" xfId="0" applyNumberFormat="1" applyFont="1" applyFill="1" applyBorder="1" applyAlignment="1">
      <alignment horizontal="left" wrapText="1"/>
    </xf>
    <xf numFmtId="4" fontId="4059" fillId="4054" borderId="4050" xfId="0" applyNumberFormat="1" applyFont="1" applyFill="1" applyBorder="1" applyAlignment="1">
      <alignment horizontal="left" wrapText="1"/>
    </xf>
    <xf numFmtId="0" fontId="4060" fillId="4055" borderId="4051" xfId="0" applyFont="1" applyFill="1" applyBorder="1" applyAlignment="1">
      <alignment horizontal="left" wrapText="1"/>
    </xf>
    <xf numFmtId="0" fontId="4061" fillId="4056" borderId="4052" xfId="0" applyFont="1" applyFill="1" applyBorder="1" applyAlignment="1">
      <alignment horizontal="left" wrapText="1"/>
    </xf>
    <xf numFmtId="0" fontId="4062" fillId="4057" borderId="4053" xfId="0" applyFont="1" applyFill="1" applyBorder="1" applyAlignment="1">
      <alignment horizontal="left" wrapText="1"/>
    </xf>
    <xf numFmtId="0" fontId="4063" fillId="4058" borderId="4054" xfId="0" applyFont="1" applyFill="1" applyBorder="1" applyAlignment="1">
      <alignment horizontal="left" wrapText="1"/>
    </xf>
    <xf numFmtId="0" fontId="4064" fillId="4059" borderId="4055" xfId="0" applyFont="1" applyFill="1" applyBorder="1" applyAlignment="1">
      <alignment horizontal="left" wrapText="1"/>
    </xf>
    <xf numFmtId="0" fontId="4065" fillId="4060" borderId="4056" xfId="0" applyFont="1" applyFill="1" applyBorder="1" applyAlignment="1">
      <alignment horizontal="left" wrapText="1"/>
    </xf>
    <xf numFmtId="0" fontId="4066" fillId="4061" borderId="4057" xfId="0" applyFont="1" applyFill="1" applyBorder="1" applyAlignment="1">
      <alignment horizontal="left" wrapText="1"/>
    </xf>
    <xf numFmtId="0" fontId="4067" fillId="4062" borderId="4058" xfId="0" applyFont="1" applyFill="1" applyBorder="1" applyAlignment="1">
      <alignment horizontal="left" wrapText="1"/>
    </xf>
    <xf numFmtId="0" fontId="4068" fillId="4063" borderId="4059" xfId="0" applyFont="1" applyFill="1" applyBorder="1" applyAlignment="1">
      <alignment horizontal="left" wrapText="1"/>
    </xf>
    <xf numFmtId="0" fontId="4069" fillId="4064" borderId="4060" xfId="0" applyFont="1" applyFill="1" applyBorder="1" applyAlignment="1">
      <alignment horizontal="left" wrapText="1"/>
    </xf>
    <xf numFmtId="4" fontId="4070" fillId="4065" borderId="4061" xfId="0" applyNumberFormat="1" applyFont="1" applyFill="1" applyBorder="1" applyAlignment="1">
      <alignment horizontal="left" wrapText="1"/>
    </xf>
    <xf numFmtId="0" fontId="4071" fillId="4066" borderId="4062" xfId="0" applyFont="1" applyFill="1" applyBorder="1" applyAlignment="1">
      <alignment horizontal="left" wrapText="1"/>
    </xf>
    <xf numFmtId="0" fontId="4072" fillId="4067" borderId="4063" xfId="0" applyFont="1" applyFill="1" applyBorder="1" applyAlignment="1">
      <alignment horizontal="left" wrapText="1"/>
    </xf>
    <xf numFmtId="0" fontId="4073" fillId="4068" borderId="4064" xfId="0" applyFont="1" applyFill="1" applyBorder="1" applyAlignment="1">
      <alignment horizontal="left" wrapText="1"/>
    </xf>
    <xf numFmtId="0" fontId="4074" fillId="4069" borderId="4065" xfId="0" applyFont="1" applyFill="1" applyBorder="1" applyAlignment="1">
      <alignment horizontal="left" wrapText="1"/>
    </xf>
    <xf numFmtId="0" fontId="4075" fillId="4070" borderId="4066" xfId="0" applyFont="1" applyFill="1" applyBorder="1" applyAlignment="1">
      <alignment horizontal="left" wrapText="1"/>
    </xf>
    <xf numFmtId="0" fontId="4076" fillId="4071" borderId="4067" xfId="0" applyFont="1" applyFill="1" applyBorder="1" applyAlignment="1">
      <alignment horizontal="left" wrapText="1"/>
    </xf>
    <xf numFmtId="0" fontId="4077" fillId="4072" borderId="4068" xfId="0" applyFont="1" applyFill="1" applyBorder="1" applyAlignment="1">
      <alignment horizontal="left" wrapText="1"/>
    </xf>
    <xf numFmtId="0" fontId="4078" fillId="4073" borderId="4069" xfId="0" applyFont="1" applyFill="1" applyBorder="1" applyAlignment="1">
      <alignment horizontal="left" wrapText="1"/>
    </xf>
    <xf numFmtId="0" fontId="4079" fillId="4074" borderId="4070" xfId="0" applyFont="1" applyFill="1" applyBorder="1" applyAlignment="1">
      <alignment horizontal="left" wrapText="1"/>
    </xf>
    <xf numFmtId="4" fontId="4080" fillId="4075" borderId="4071" xfId="0" applyNumberFormat="1" applyFont="1" applyFill="1" applyBorder="1" applyAlignment="1">
      <alignment horizontal="left" wrapText="1"/>
    </xf>
    <xf numFmtId="4" fontId="4081" fillId="4076" borderId="4072" xfId="0" applyNumberFormat="1" applyFont="1" applyFill="1" applyBorder="1" applyAlignment="1">
      <alignment horizontal="left" wrapText="1"/>
    </xf>
    <xf numFmtId="0" fontId="4082" fillId="4077" borderId="4073" xfId="0" applyFont="1" applyFill="1" applyBorder="1" applyAlignment="1">
      <alignment horizontal="left" wrapText="1"/>
    </xf>
    <xf numFmtId="0" fontId="4083" fillId="4078" borderId="4074" xfId="0" applyFont="1" applyFill="1" applyBorder="1" applyAlignment="1">
      <alignment horizontal="left" wrapText="1"/>
    </xf>
    <xf numFmtId="0" fontId="4084" fillId="4079" borderId="4075" xfId="0" applyFont="1" applyFill="1" applyBorder="1" applyAlignment="1">
      <alignment horizontal="left" wrapText="1"/>
    </xf>
    <xf numFmtId="0" fontId="4085" fillId="4080" borderId="4076" xfId="0" applyFont="1" applyFill="1" applyBorder="1" applyAlignment="1">
      <alignment horizontal="left" wrapText="1"/>
    </xf>
    <xf numFmtId="0" fontId="4086" fillId="4081" borderId="4077" xfId="0" applyFont="1" applyFill="1" applyBorder="1" applyAlignment="1">
      <alignment horizontal="left" wrapText="1"/>
    </xf>
    <xf numFmtId="0" fontId="4087" fillId="4082" borderId="4078" xfId="0" applyFont="1" applyFill="1" applyBorder="1" applyAlignment="1">
      <alignment horizontal="left" wrapText="1"/>
    </xf>
    <xf numFmtId="0" fontId="4088" fillId="4083" borderId="4079" xfId="0" applyFont="1" applyFill="1" applyBorder="1" applyAlignment="1">
      <alignment horizontal="left" wrapText="1"/>
    </xf>
    <xf numFmtId="0" fontId="4089" fillId="4084" borderId="4080" xfId="0" applyFont="1" applyFill="1" applyBorder="1" applyAlignment="1">
      <alignment horizontal="left" wrapText="1"/>
    </xf>
    <xf numFmtId="0" fontId="4090" fillId="4085" borderId="4081" xfId="0" applyFont="1" applyFill="1" applyBorder="1" applyAlignment="1">
      <alignment horizontal="left" wrapText="1"/>
    </xf>
    <xf numFmtId="0" fontId="4091" fillId="4086" borderId="4082" xfId="0" applyFont="1" applyFill="1" applyBorder="1" applyAlignment="1">
      <alignment horizontal="left" wrapText="1"/>
    </xf>
    <xf numFmtId="4" fontId="4092" fillId="4087" borderId="4083" xfId="0" applyNumberFormat="1" applyFont="1" applyFill="1" applyBorder="1" applyAlignment="1">
      <alignment horizontal="left" wrapText="1"/>
    </xf>
    <xf numFmtId="0" fontId="4093" fillId="4088" borderId="4084" xfId="0" applyFont="1" applyFill="1" applyBorder="1" applyAlignment="1">
      <alignment horizontal="left" wrapText="1"/>
    </xf>
    <xf numFmtId="0" fontId="4094" fillId="4089" borderId="4085" xfId="0" applyFont="1" applyFill="1" applyBorder="1" applyAlignment="1">
      <alignment horizontal="left" wrapText="1"/>
    </xf>
    <xf numFmtId="0" fontId="4095" fillId="4090" borderId="4086" xfId="0" applyFont="1" applyFill="1" applyBorder="1" applyAlignment="1">
      <alignment horizontal="left" wrapText="1"/>
    </xf>
    <xf numFmtId="0" fontId="4096" fillId="4091" borderId="4087" xfId="0" applyFont="1" applyFill="1" applyBorder="1" applyAlignment="1">
      <alignment horizontal="left" wrapText="1"/>
    </xf>
    <xf numFmtId="0" fontId="4097" fillId="4092" borderId="4088" xfId="0" applyFont="1" applyFill="1" applyBorder="1" applyAlignment="1">
      <alignment horizontal="left" wrapText="1"/>
    </xf>
    <xf numFmtId="0" fontId="4098" fillId="4093" borderId="4089" xfId="0" applyFont="1" applyFill="1" applyBorder="1" applyAlignment="1">
      <alignment horizontal="left" wrapText="1"/>
    </xf>
    <xf numFmtId="0" fontId="4099" fillId="4094" borderId="4090" xfId="0" applyFont="1" applyFill="1" applyBorder="1" applyAlignment="1">
      <alignment horizontal="left" wrapText="1"/>
    </xf>
    <xf numFmtId="0" fontId="4100" fillId="4095" borderId="4091" xfId="0" applyFont="1" applyFill="1" applyBorder="1" applyAlignment="1">
      <alignment horizontal="left" wrapText="1"/>
    </xf>
    <xf numFmtId="0" fontId="4101" fillId="4096" borderId="4092" xfId="0" applyFont="1" applyFill="1" applyBorder="1" applyAlignment="1">
      <alignment horizontal="left" wrapText="1"/>
    </xf>
    <xf numFmtId="4" fontId="4102" fillId="4097" borderId="4093" xfId="0" applyNumberFormat="1" applyFont="1" applyFill="1" applyBorder="1" applyAlignment="1">
      <alignment horizontal="left" wrapText="1"/>
    </xf>
    <xf numFmtId="4" fontId="4103" fillId="4098" borderId="4094" xfId="0" applyNumberFormat="1" applyFont="1" applyFill="1" applyBorder="1" applyAlignment="1">
      <alignment horizontal="left" wrapText="1"/>
    </xf>
    <xf numFmtId="0" fontId="4104" fillId="4099" borderId="4095" xfId="0" applyFont="1" applyFill="1" applyBorder="1" applyAlignment="1">
      <alignment horizontal="left" wrapText="1"/>
    </xf>
    <xf numFmtId="0" fontId="4105" fillId="4100" borderId="4096" xfId="0" applyFont="1" applyFill="1" applyBorder="1" applyAlignment="1">
      <alignment horizontal="left" wrapText="1"/>
    </xf>
    <xf numFmtId="0" fontId="4106" fillId="4101" borderId="4097" xfId="0" applyFont="1" applyFill="1" applyBorder="1" applyAlignment="1">
      <alignment horizontal="left" wrapText="1"/>
    </xf>
    <xf numFmtId="0" fontId="4107" fillId="4102" borderId="4098" xfId="0" applyFont="1" applyFill="1" applyBorder="1" applyAlignment="1">
      <alignment horizontal="left" wrapText="1"/>
    </xf>
    <xf numFmtId="0" fontId="4108" fillId="4103" borderId="4099" xfId="0" applyFont="1" applyFill="1" applyBorder="1" applyAlignment="1">
      <alignment horizontal="left" wrapText="1"/>
    </xf>
    <xf numFmtId="0" fontId="4109" fillId="4104" borderId="4100" xfId="0" applyFont="1" applyFill="1" applyBorder="1" applyAlignment="1">
      <alignment horizontal="left" wrapText="1"/>
    </xf>
    <xf numFmtId="0" fontId="4110" fillId="4105" borderId="4101" xfId="0" applyFont="1" applyFill="1" applyBorder="1" applyAlignment="1">
      <alignment horizontal="left" wrapText="1"/>
    </xf>
    <xf numFmtId="0" fontId="4111" fillId="4106" borderId="4102" xfId="0" applyFont="1" applyFill="1" applyBorder="1" applyAlignment="1">
      <alignment horizontal="left" wrapText="1"/>
    </xf>
    <xf numFmtId="0" fontId="4112" fillId="4107" borderId="4103" xfId="0" applyFont="1" applyFill="1" applyBorder="1" applyAlignment="1">
      <alignment horizontal="left" wrapText="1"/>
    </xf>
    <xf numFmtId="0" fontId="4113" fillId="4108" borderId="4104" xfId="0" applyFont="1" applyFill="1" applyBorder="1" applyAlignment="1">
      <alignment horizontal="left" wrapText="1"/>
    </xf>
    <xf numFmtId="4" fontId="4114" fillId="4109" borderId="4105" xfId="0" applyNumberFormat="1" applyFont="1" applyFill="1" applyBorder="1" applyAlignment="1">
      <alignment horizontal="left" wrapText="1"/>
    </xf>
    <xf numFmtId="0" fontId="4115" fillId="4110" borderId="4106" xfId="0" applyFont="1" applyFill="1" applyBorder="1" applyAlignment="1">
      <alignment horizontal="left" wrapText="1"/>
    </xf>
    <xf numFmtId="0" fontId="4116" fillId="4111" borderId="4107" xfId="0" applyFont="1" applyFill="1" applyBorder="1" applyAlignment="1">
      <alignment horizontal="left" wrapText="1"/>
    </xf>
    <xf numFmtId="0" fontId="4117" fillId="4112" borderId="4108" xfId="0" applyFont="1" applyFill="1" applyBorder="1" applyAlignment="1">
      <alignment horizontal="left" wrapText="1"/>
    </xf>
    <xf numFmtId="0" fontId="4118" fillId="4113" borderId="4109" xfId="0" applyFont="1" applyFill="1" applyBorder="1" applyAlignment="1">
      <alignment horizontal="left" wrapText="1"/>
    </xf>
    <xf numFmtId="0" fontId="4119" fillId="4114" borderId="4110" xfId="0" applyFont="1" applyFill="1" applyBorder="1" applyAlignment="1">
      <alignment horizontal="left" wrapText="1"/>
    </xf>
    <xf numFmtId="0" fontId="4120" fillId="4115" borderId="4111" xfId="0" applyFont="1" applyFill="1" applyBorder="1" applyAlignment="1">
      <alignment horizontal="left" wrapText="1"/>
    </xf>
    <xf numFmtId="0" fontId="4121" fillId="4116" borderId="4112" xfId="0" applyFont="1" applyFill="1" applyBorder="1" applyAlignment="1">
      <alignment horizontal="left" wrapText="1"/>
    </xf>
    <xf numFmtId="0" fontId="4122" fillId="4117" borderId="4113" xfId="0" applyFont="1" applyFill="1" applyBorder="1" applyAlignment="1">
      <alignment horizontal="left" wrapText="1"/>
    </xf>
    <xf numFmtId="0" fontId="4123" fillId="4118" borderId="4114" xfId="0" applyFont="1" applyFill="1" applyBorder="1" applyAlignment="1">
      <alignment horizontal="left" wrapText="1"/>
    </xf>
    <xf numFmtId="4" fontId="4124" fillId="4119" borderId="4115" xfId="0" applyNumberFormat="1" applyFont="1" applyFill="1" applyBorder="1" applyAlignment="1">
      <alignment horizontal="left" wrapText="1"/>
    </xf>
    <xf numFmtId="4" fontId="4125" fillId="4120" borderId="4116" xfId="0" applyNumberFormat="1" applyFont="1" applyFill="1" applyBorder="1" applyAlignment="1">
      <alignment horizontal="left" wrapText="1"/>
    </xf>
    <xf numFmtId="0" fontId="4126" fillId="4121" borderId="4117" xfId="0" applyFont="1" applyFill="1" applyBorder="1" applyAlignment="1">
      <alignment horizontal="left" wrapText="1"/>
    </xf>
    <xf numFmtId="0" fontId="4127" fillId="4122" borderId="4118" xfId="0" applyFont="1" applyFill="1" applyBorder="1" applyAlignment="1">
      <alignment horizontal="left" wrapText="1"/>
    </xf>
    <xf numFmtId="0" fontId="4128" fillId="4123" borderId="4119" xfId="0" applyFont="1" applyFill="1" applyBorder="1" applyAlignment="1">
      <alignment horizontal="left" wrapText="1"/>
    </xf>
    <xf numFmtId="0" fontId="4129" fillId="4124" borderId="4120" xfId="0" applyFont="1" applyFill="1" applyBorder="1" applyAlignment="1">
      <alignment horizontal="left" wrapText="1"/>
    </xf>
    <xf numFmtId="0" fontId="4130" fillId="4125" borderId="4121" xfId="0" applyFont="1" applyFill="1" applyBorder="1" applyAlignment="1">
      <alignment horizontal="left" wrapText="1"/>
    </xf>
    <xf numFmtId="0" fontId="4131" fillId="4126" borderId="4122" xfId="0" applyFont="1" applyFill="1" applyBorder="1" applyAlignment="1">
      <alignment horizontal="left" wrapText="1"/>
    </xf>
    <xf numFmtId="0" fontId="4132" fillId="4127" borderId="4123" xfId="0" applyFont="1" applyFill="1" applyBorder="1" applyAlignment="1">
      <alignment horizontal="left" wrapText="1"/>
    </xf>
    <xf numFmtId="0" fontId="4133" fillId="4128" borderId="4124" xfId="0" applyFont="1" applyFill="1" applyBorder="1" applyAlignment="1">
      <alignment horizontal="left" wrapText="1"/>
    </xf>
    <xf numFmtId="0" fontId="4134" fillId="4129" borderId="4125" xfId="0" applyFont="1" applyFill="1" applyBorder="1" applyAlignment="1">
      <alignment horizontal="left" wrapText="1"/>
    </xf>
    <xf numFmtId="0" fontId="4135" fillId="4130" borderId="4126" xfId="0" applyFont="1" applyFill="1" applyBorder="1" applyAlignment="1">
      <alignment horizontal="left" wrapText="1"/>
    </xf>
    <xf numFmtId="4" fontId="4136" fillId="4131" borderId="4127" xfId="0" applyNumberFormat="1" applyFont="1" applyFill="1" applyBorder="1" applyAlignment="1">
      <alignment horizontal="left" wrapText="1"/>
    </xf>
    <xf numFmtId="0" fontId="4137" fillId="4132" borderId="4128" xfId="0" applyFont="1" applyFill="1" applyBorder="1" applyAlignment="1">
      <alignment horizontal="left" wrapText="1"/>
    </xf>
    <xf numFmtId="0" fontId="4138" fillId="4133" borderId="4129" xfId="0" applyFont="1" applyFill="1" applyBorder="1" applyAlignment="1">
      <alignment horizontal="left" wrapText="1"/>
    </xf>
    <xf numFmtId="0" fontId="4139" fillId="4134" borderId="4130" xfId="0" applyFont="1" applyFill="1" applyBorder="1" applyAlignment="1">
      <alignment horizontal="left" wrapText="1"/>
    </xf>
    <xf numFmtId="0" fontId="4140" fillId="4135" borderId="4131" xfId="0" applyFont="1" applyFill="1" applyBorder="1" applyAlignment="1">
      <alignment horizontal="left" wrapText="1"/>
    </xf>
    <xf numFmtId="0" fontId="4141" fillId="4136" borderId="4132" xfId="0" applyFont="1" applyFill="1" applyBorder="1" applyAlignment="1">
      <alignment horizontal="left" wrapText="1"/>
    </xf>
    <xf numFmtId="0" fontId="4142" fillId="4137" borderId="4133" xfId="0" applyFont="1" applyFill="1" applyBorder="1" applyAlignment="1">
      <alignment horizontal="left" wrapText="1"/>
    </xf>
    <xf numFmtId="0" fontId="4143" fillId="4138" borderId="4134" xfId="0" applyFont="1" applyFill="1" applyBorder="1" applyAlignment="1">
      <alignment horizontal="left" wrapText="1"/>
    </xf>
    <xf numFmtId="0" fontId="4144" fillId="4139" borderId="4135" xfId="0" applyFont="1" applyFill="1" applyBorder="1" applyAlignment="1">
      <alignment horizontal="left" wrapText="1"/>
    </xf>
    <xf numFmtId="0" fontId="4145" fillId="4140" borderId="4136" xfId="0" applyFont="1" applyFill="1" applyBorder="1" applyAlignment="1">
      <alignment horizontal="left" wrapText="1"/>
    </xf>
    <xf numFmtId="4" fontId="4146" fillId="4141" borderId="4137" xfId="0" applyNumberFormat="1" applyFont="1" applyFill="1" applyBorder="1" applyAlignment="1">
      <alignment horizontal="left" wrapText="1"/>
    </xf>
    <xf numFmtId="4" fontId="4147" fillId="4142" borderId="4138" xfId="0" applyNumberFormat="1" applyFont="1" applyFill="1" applyBorder="1" applyAlignment="1">
      <alignment horizontal="left" wrapText="1"/>
    </xf>
    <xf numFmtId="0" fontId="4148" fillId="4143" borderId="4139" xfId="0" applyFont="1" applyFill="1" applyBorder="1" applyAlignment="1">
      <alignment horizontal="left" wrapText="1"/>
    </xf>
    <xf numFmtId="0" fontId="4149" fillId="4144" borderId="4140" xfId="0" applyFont="1" applyFill="1" applyBorder="1" applyAlignment="1">
      <alignment horizontal="left" wrapText="1"/>
    </xf>
    <xf numFmtId="0" fontId="4150" fillId="4145" borderId="4141" xfId="0" applyFont="1" applyFill="1" applyBorder="1" applyAlignment="1">
      <alignment horizontal="left" wrapText="1"/>
    </xf>
    <xf numFmtId="0" fontId="4151" fillId="4146" borderId="4142" xfId="0" applyFont="1" applyFill="1" applyBorder="1" applyAlignment="1">
      <alignment horizontal="left" wrapText="1"/>
    </xf>
    <xf numFmtId="0" fontId="4152" fillId="4147" borderId="4143" xfId="0" applyFont="1" applyFill="1" applyBorder="1" applyAlignment="1">
      <alignment horizontal="left" wrapText="1"/>
    </xf>
    <xf numFmtId="0" fontId="4153" fillId="4148" borderId="4144" xfId="0" applyFont="1" applyFill="1" applyBorder="1" applyAlignment="1">
      <alignment horizontal="left" wrapText="1"/>
    </xf>
    <xf numFmtId="0" fontId="4154" fillId="4149" borderId="4145" xfId="0" applyFont="1" applyFill="1" applyBorder="1" applyAlignment="1">
      <alignment horizontal="left" wrapText="1"/>
    </xf>
    <xf numFmtId="0" fontId="4155" fillId="4150" borderId="4146" xfId="0" applyFont="1" applyFill="1" applyBorder="1" applyAlignment="1">
      <alignment horizontal="left" wrapText="1"/>
    </xf>
    <xf numFmtId="0" fontId="4156" fillId="4151" borderId="4147" xfId="0" applyFont="1" applyFill="1" applyBorder="1" applyAlignment="1">
      <alignment horizontal="left" wrapText="1"/>
    </xf>
    <xf numFmtId="0" fontId="4157" fillId="4152" borderId="4148" xfId="0" applyFont="1" applyFill="1" applyBorder="1" applyAlignment="1">
      <alignment horizontal="left" wrapText="1"/>
    </xf>
    <xf numFmtId="4" fontId="4158" fillId="4153" borderId="4149" xfId="0" applyNumberFormat="1" applyFont="1" applyFill="1" applyBorder="1" applyAlignment="1">
      <alignment horizontal="left" wrapText="1"/>
    </xf>
    <xf numFmtId="0" fontId="4159" fillId="4154" borderId="4150" xfId="0" applyFont="1" applyFill="1" applyBorder="1" applyAlignment="1">
      <alignment horizontal="left" wrapText="1"/>
    </xf>
    <xf numFmtId="0" fontId="4160" fillId="4155" borderId="4151" xfId="0" applyFont="1" applyFill="1" applyBorder="1" applyAlignment="1">
      <alignment horizontal="left" wrapText="1"/>
    </xf>
    <xf numFmtId="0" fontId="4161" fillId="4156" borderId="4152" xfId="0" applyFont="1" applyFill="1" applyBorder="1" applyAlignment="1">
      <alignment horizontal="left" wrapText="1"/>
    </xf>
    <xf numFmtId="0" fontId="4162" fillId="4157" borderId="4153" xfId="0" applyFont="1" applyFill="1" applyBorder="1" applyAlignment="1">
      <alignment horizontal="left" wrapText="1"/>
    </xf>
    <xf numFmtId="0" fontId="4163" fillId="4158" borderId="4154" xfId="0" applyFont="1" applyFill="1" applyBorder="1" applyAlignment="1">
      <alignment horizontal="left" wrapText="1"/>
    </xf>
    <xf numFmtId="0" fontId="4164" fillId="4159" borderId="4155" xfId="0" applyFont="1" applyFill="1" applyBorder="1" applyAlignment="1">
      <alignment horizontal="left" wrapText="1"/>
    </xf>
    <xf numFmtId="0" fontId="4165" fillId="4160" borderId="4156" xfId="0" applyFont="1" applyFill="1" applyBorder="1" applyAlignment="1">
      <alignment horizontal="left" wrapText="1"/>
    </xf>
    <xf numFmtId="0" fontId="4166" fillId="4161" borderId="4157" xfId="0" applyFont="1" applyFill="1" applyBorder="1" applyAlignment="1">
      <alignment horizontal="left" wrapText="1"/>
    </xf>
    <xf numFmtId="0" fontId="4167" fillId="4162" borderId="4158" xfId="0" applyFont="1" applyFill="1" applyBorder="1" applyAlignment="1">
      <alignment horizontal="left" wrapText="1"/>
    </xf>
    <xf numFmtId="4" fontId="4168" fillId="4163" borderId="4159" xfId="0" applyNumberFormat="1" applyFont="1" applyFill="1" applyBorder="1" applyAlignment="1">
      <alignment horizontal="left" wrapText="1"/>
    </xf>
    <xf numFmtId="4" fontId="4169" fillId="4164" borderId="4160" xfId="0" applyNumberFormat="1" applyFont="1" applyFill="1" applyBorder="1" applyAlignment="1">
      <alignment horizontal="left" wrapText="1"/>
    </xf>
    <xf numFmtId="0" fontId="4170" fillId="4165" borderId="4161" xfId="0" applyFont="1" applyFill="1" applyBorder="1" applyAlignment="1">
      <alignment horizontal="left" wrapText="1"/>
    </xf>
    <xf numFmtId="0" fontId="4171" fillId="4166" borderId="4162" xfId="0" applyFont="1" applyFill="1" applyBorder="1" applyAlignment="1">
      <alignment horizontal="left" wrapText="1"/>
    </xf>
    <xf numFmtId="0" fontId="4172" fillId="4167" borderId="4163" xfId="0" applyFont="1" applyFill="1" applyBorder="1" applyAlignment="1">
      <alignment horizontal="left" wrapText="1"/>
    </xf>
    <xf numFmtId="0" fontId="4173" fillId="4168" borderId="4164" xfId="0" applyFont="1" applyFill="1" applyBorder="1" applyAlignment="1">
      <alignment horizontal="left" wrapText="1"/>
    </xf>
    <xf numFmtId="0" fontId="4174" fillId="4169" borderId="4165" xfId="0" applyFont="1" applyFill="1" applyBorder="1" applyAlignment="1">
      <alignment horizontal="left" wrapText="1"/>
    </xf>
    <xf numFmtId="0" fontId="4175" fillId="4170" borderId="4166" xfId="0" applyFont="1" applyFill="1" applyBorder="1" applyAlignment="1">
      <alignment horizontal="left" wrapText="1"/>
    </xf>
    <xf numFmtId="0" fontId="4176" fillId="4171" borderId="4167" xfId="0" applyFont="1" applyFill="1" applyBorder="1" applyAlignment="1">
      <alignment horizontal="left" wrapText="1"/>
    </xf>
    <xf numFmtId="0" fontId="4177" fillId="4172" borderId="4168" xfId="0" applyFont="1" applyFill="1" applyBorder="1" applyAlignment="1">
      <alignment horizontal="left" wrapText="1"/>
    </xf>
    <xf numFmtId="0" fontId="4178" fillId="4173" borderId="4169" xfId="0" applyFont="1" applyFill="1" applyBorder="1" applyAlignment="1">
      <alignment horizontal="left" wrapText="1"/>
    </xf>
    <xf numFmtId="0" fontId="4179" fillId="4174" borderId="4170" xfId="0" applyFont="1" applyFill="1" applyBorder="1" applyAlignment="1">
      <alignment horizontal="left" wrapText="1"/>
    </xf>
    <xf numFmtId="4" fontId="4180" fillId="4175" borderId="4171" xfId="0" applyNumberFormat="1" applyFont="1" applyFill="1" applyBorder="1" applyAlignment="1">
      <alignment horizontal="left" wrapText="1"/>
    </xf>
    <xf numFmtId="0" fontId="4181" fillId="4176" borderId="4172" xfId="0" applyFont="1" applyFill="1" applyBorder="1" applyAlignment="1">
      <alignment horizontal="left" wrapText="1"/>
    </xf>
    <xf numFmtId="0" fontId="4182" fillId="4177" borderId="4173" xfId="0" applyFont="1" applyFill="1" applyBorder="1" applyAlignment="1">
      <alignment horizontal="left" wrapText="1"/>
    </xf>
    <xf numFmtId="0" fontId="4183" fillId="4178" borderId="4174" xfId="0" applyFont="1" applyFill="1" applyBorder="1" applyAlignment="1">
      <alignment horizontal="left" wrapText="1"/>
    </xf>
    <xf numFmtId="0" fontId="4184" fillId="4179" borderId="4175" xfId="0" applyFont="1" applyFill="1" applyBorder="1" applyAlignment="1">
      <alignment horizontal="left" wrapText="1"/>
    </xf>
    <xf numFmtId="0" fontId="4185" fillId="4180" borderId="4176" xfId="0" applyFont="1" applyFill="1" applyBorder="1" applyAlignment="1">
      <alignment horizontal="left" wrapText="1"/>
    </xf>
    <xf numFmtId="0" fontId="4186" fillId="4181" borderId="4177" xfId="0" applyFont="1" applyFill="1" applyBorder="1" applyAlignment="1">
      <alignment horizontal="left" wrapText="1"/>
    </xf>
    <xf numFmtId="0" fontId="4187" fillId="4182" borderId="4178" xfId="0" applyFont="1" applyFill="1" applyBorder="1" applyAlignment="1">
      <alignment horizontal="left" wrapText="1"/>
    </xf>
    <xf numFmtId="0" fontId="4188" fillId="4183" borderId="4179" xfId="0" applyFont="1" applyFill="1" applyBorder="1" applyAlignment="1">
      <alignment horizontal="left" wrapText="1"/>
    </xf>
    <xf numFmtId="0" fontId="4189" fillId="4184" borderId="4180" xfId="0" applyFont="1" applyFill="1" applyBorder="1" applyAlignment="1">
      <alignment horizontal="left" wrapText="1"/>
    </xf>
    <xf numFmtId="4" fontId="4190" fillId="4185" borderId="4181" xfId="0" applyNumberFormat="1" applyFont="1" applyFill="1" applyBorder="1" applyAlignment="1">
      <alignment horizontal="left" wrapText="1"/>
    </xf>
    <xf numFmtId="4" fontId="4191" fillId="4186" borderId="4182" xfId="0" applyNumberFormat="1" applyFont="1" applyFill="1" applyBorder="1" applyAlignment="1">
      <alignment horizontal="left" wrapText="1"/>
    </xf>
    <xf numFmtId="0" fontId="4192" fillId="4187" borderId="4183" xfId="0" applyFont="1" applyFill="1" applyBorder="1" applyAlignment="1">
      <alignment horizontal="left" wrapText="1"/>
    </xf>
    <xf numFmtId="0" fontId="4193" fillId="4188" borderId="4184" xfId="0" applyFont="1" applyFill="1" applyBorder="1" applyAlignment="1">
      <alignment horizontal="left" wrapText="1"/>
    </xf>
    <xf numFmtId="0" fontId="4194" fillId="4189" borderId="4185" xfId="0" applyFont="1" applyFill="1" applyBorder="1" applyAlignment="1">
      <alignment horizontal="left" wrapText="1"/>
    </xf>
    <xf numFmtId="0" fontId="4195" fillId="4190" borderId="4186" xfId="0" applyFont="1" applyFill="1" applyBorder="1" applyAlignment="1">
      <alignment horizontal="left" wrapText="1"/>
    </xf>
    <xf numFmtId="0" fontId="4196" fillId="4191" borderId="4187" xfId="0" applyFont="1" applyFill="1" applyBorder="1" applyAlignment="1">
      <alignment horizontal="left" wrapText="1"/>
    </xf>
    <xf numFmtId="0" fontId="4197" fillId="4192" borderId="4188" xfId="0" applyFont="1" applyFill="1" applyBorder="1" applyAlignment="1">
      <alignment horizontal="left" wrapText="1"/>
    </xf>
    <xf numFmtId="0" fontId="4198" fillId="4193" borderId="4189" xfId="0" applyFont="1" applyFill="1" applyBorder="1" applyAlignment="1">
      <alignment horizontal="left" wrapText="1"/>
    </xf>
    <xf numFmtId="0" fontId="4199" fillId="4194" borderId="4190" xfId="0" applyFont="1" applyFill="1" applyBorder="1" applyAlignment="1">
      <alignment horizontal="left" wrapText="1"/>
    </xf>
    <xf numFmtId="0" fontId="4200" fillId="4195" borderId="4191" xfId="0" applyFont="1" applyFill="1" applyBorder="1" applyAlignment="1">
      <alignment horizontal="left" wrapText="1"/>
    </xf>
    <xf numFmtId="0" fontId="4201" fillId="4196" borderId="4192" xfId="0" applyFont="1" applyFill="1" applyBorder="1" applyAlignment="1">
      <alignment horizontal="left" wrapText="1"/>
    </xf>
    <xf numFmtId="4" fontId="4202" fillId="4197" borderId="4193" xfId="0" applyNumberFormat="1" applyFont="1" applyFill="1" applyBorder="1" applyAlignment="1">
      <alignment horizontal="left" wrapText="1"/>
    </xf>
    <xf numFmtId="0" fontId="4203" fillId="4198" borderId="4194" xfId="0" applyFont="1" applyFill="1" applyBorder="1" applyAlignment="1">
      <alignment horizontal="left" wrapText="1"/>
    </xf>
    <xf numFmtId="0" fontId="4204" fillId="4199" borderId="4195" xfId="0" applyFont="1" applyFill="1" applyBorder="1" applyAlignment="1">
      <alignment horizontal="left" wrapText="1"/>
    </xf>
    <xf numFmtId="0" fontId="4205" fillId="4200" borderId="4196" xfId="0" applyFont="1" applyFill="1" applyBorder="1" applyAlignment="1">
      <alignment horizontal="left" wrapText="1"/>
    </xf>
    <xf numFmtId="0" fontId="4206" fillId="4201" borderId="4197" xfId="0" applyFont="1" applyFill="1" applyBorder="1" applyAlignment="1">
      <alignment horizontal="left" wrapText="1"/>
    </xf>
    <xf numFmtId="0" fontId="4207" fillId="4202" borderId="4198" xfId="0" applyFont="1" applyFill="1" applyBorder="1" applyAlignment="1">
      <alignment horizontal="left" wrapText="1"/>
    </xf>
    <xf numFmtId="0" fontId="4208" fillId="4203" borderId="4199" xfId="0" applyFont="1" applyFill="1" applyBorder="1" applyAlignment="1">
      <alignment horizontal="left" wrapText="1"/>
    </xf>
    <xf numFmtId="0" fontId="4209" fillId="4204" borderId="4200" xfId="0" applyFont="1" applyFill="1" applyBorder="1" applyAlignment="1">
      <alignment horizontal="left" wrapText="1"/>
    </xf>
    <xf numFmtId="0" fontId="4210" fillId="4205" borderId="4201" xfId="0" applyFont="1" applyFill="1" applyBorder="1" applyAlignment="1">
      <alignment horizontal="left" wrapText="1"/>
    </xf>
    <xf numFmtId="0" fontId="4211" fillId="4206" borderId="4202" xfId="0" applyFont="1" applyFill="1" applyBorder="1" applyAlignment="1">
      <alignment horizontal="left" wrapText="1"/>
    </xf>
    <xf numFmtId="4" fontId="4212" fillId="4207" borderId="4203" xfId="0" applyNumberFormat="1" applyFont="1" applyFill="1" applyBorder="1" applyAlignment="1">
      <alignment horizontal="left" wrapText="1"/>
    </xf>
    <xf numFmtId="4" fontId="4213" fillId="4208" borderId="4204" xfId="0" applyNumberFormat="1" applyFont="1" applyFill="1" applyBorder="1" applyAlignment="1">
      <alignment horizontal="left" wrapText="1"/>
    </xf>
    <xf numFmtId="0" fontId="4214" fillId="4209" borderId="4205" xfId="0" applyFont="1" applyFill="1" applyBorder="1" applyAlignment="1">
      <alignment horizontal="left" wrapText="1"/>
    </xf>
    <xf numFmtId="0" fontId="4215" fillId="4210" borderId="4206" xfId="0" applyFont="1" applyFill="1" applyBorder="1" applyAlignment="1">
      <alignment horizontal="left" wrapText="1"/>
    </xf>
    <xf numFmtId="0" fontId="4216" fillId="4211" borderId="4207" xfId="0" applyFont="1" applyFill="1" applyBorder="1" applyAlignment="1">
      <alignment horizontal="left" wrapText="1"/>
    </xf>
    <xf numFmtId="0" fontId="4217" fillId="4212" borderId="4208" xfId="0" applyFont="1" applyFill="1" applyBorder="1" applyAlignment="1">
      <alignment horizontal="left" wrapText="1"/>
    </xf>
    <xf numFmtId="0" fontId="4218" fillId="4213" borderId="4209" xfId="0" applyFont="1" applyFill="1" applyBorder="1" applyAlignment="1">
      <alignment horizontal="left" wrapText="1"/>
    </xf>
    <xf numFmtId="0" fontId="4219" fillId="4214" borderId="4210" xfId="0" applyFont="1" applyFill="1" applyBorder="1" applyAlignment="1">
      <alignment horizontal="left" wrapText="1"/>
    </xf>
    <xf numFmtId="0" fontId="4220" fillId="4215" borderId="4211" xfId="0" applyFont="1" applyFill="1" applyBorder="1" applyAlignment="1">
      <alignment horizontal="left" wrapText="1"/>
    </xf>
    <xf numFmtId="0" fontId="4221" fillId="4216" borderId="4212" xfId="0" applyFont="1" applyFill="1" applyBorder="1" applyAlignment="1">
      <alignment horizontal="left" wrapText="1"/>
    </xf>
    <xf numFmtId="0" fontId="4222" fillId="4217" borderId="4213" xfId="0" applyFont="1" applyFill="1" applyBorder="1" applyAlignment="1">
      <alignment horizontal="left" wrapText="1"/>
    </xf>
    <xf numFmtId="0" fontId="4223" fillId="4218" borderId="4214" xfId="0" applyFont="1" applyFill="1" applyBorder="1" applyAlignment="1">
      <alignment horizontal="left" wrapText="1"/>
    </xf>
    <xf numFmtId="4" fontId="4224" fillId="4219" borderId="4215" xfId="0" applyNumberFormat="1" applyFont="1" applyFill="1" applyBorder="1" applyAlignment="1">
      <alignment horizontal="left" wrapText="1"/>
    </xf>
    <xf numFmtId="0" fontId="4225" fillId="4220" borderId="4216" xfId="0" applyFont="1" applyFill="1" applyBorder="1" applyAlignment="1">
      <alignment horizontal="left" wrapText="1"/>
    </xf>
    <xf numFmtId="0" fontId="4226" fillId="4221" borderId="4217" xfId="0" applyFont="1" applyFill="1" applyBorder="1" applyAlignment="1">
      <alignment horizontal="left" wrapText="1"/>
    </xf>
    <xf numFmtId="0" fontId="4227" fillId="4222" borderId="4218" xfId="0" applyFont="1" applyFill="1" applyBorder="1" applyAlignment="1">
      <alignment horizontal="left" wrapText="1"/>
    </xf>
    <xf numFmtId="0" fontId="4228" fillId="4223" borderId="4219" xfId="0" applyFont="1" applyFill="1" applyBorder="1" applyAlignment="1">
      <alignment horizontal="left" wrapText="1"/>
    </xf>
    <xf numFmtId="0" fontId="4229" fillId="4224" borderId="4220" xfId="0" applyFont="1" applyFill="1" applyBorder="1" applyAlignment="1">
      <alignment horizontal="left" wrapText="1"/>
    </xf>
    <xf numFmtId="0" fontId="4230" fillId="4225" borderId="4221" xfId="0" applyFont="1" applyFill="1" applyBorder="1" applyAlignment="1">
      <alignment horizontal="left" wrapText="1"/>
    </xf>
    <xf numFmtId="0" fontId="4231" fillId="4226" borderId="4222" xfId="0" applyFont="1" applyFill="1" applyBorder="1" applyAlignment="1">
      <alignment horizontal="left" wrapText="1"/>
    </xf>
    <xf numFmtId="0" fontId="4232" fillId="4227" borderId="4223" xfId="0" applyFont="1" applyFill="1" applyBorder="1" applyAlignment="1">
      <alignment horizontal="left" wrapText="1"/>
    </xf>
    <xf numFmtId="0" fontId="4233" fillId="4228" borderId="4224" xfId="0" applyFont="1" applyFill="1" applyBorder="1" applyAlignment="1">
      <alignment horizontal="left" wrapText="1"/>
    </xf>
    <xf numFmtId="4" fontId="4234" fillId="4229" borderId="4225" xfId="0" applyNumberFormat="1" applyFont="1" applyFill="1" applyBorder="1" applyAlignment="1">
      <alignment horizontal="left" wrapText="1"/>
    </xf>
    <xf numFmtId="4" fontId="4235" fillId="4230" borderId="4226" xfId="0" applyNumberFormat="1" applyFont="1" applyFill="1" applyBorder="1" applyAlignment="1">
      <alignment horizontal="left" wrapText="1"/>
    </xf>
    <xf numFmtId="0" fontId="4236" fillId="4231" borderId="4227" xfId="0" applyFont="1" applyFill="1" applyBorder="1" applyAlignment="1">
      <alignment horizontal="left" wrapText="1"/>
    </xf>
    <xf numFmtId="0" fontId="4237" fillId="4232" borderId="4228" xfId="0" applyFont="1" applyFill="1" applyBorder="1" applyAlignment="1">
      <alignment horizontal="left" wrapText="1"/>
    </xf>
    <xf numFmtId="0" fontId="4238" fillId="4233" borderId="4229" xfId="0" applyFont="1" applyFill="1" applyBorder="1" applyAlignment="1">
      <alignment horizontal="left" wrapText="1"/>
    </xf>
    <xf numFmtId="0" fontId="4239" fillId="4234" borderId="4230" xfId="0" applyFont="1" applyFill="1" applyBorder="1" applyAlignment="1">
      <alignment horizontal="left" wrapText="1"/>
    </xf>
    <xf numFmtId="0" fontId="4240" fillId="4235" borderId="4231" xfId="0" applyFont="1" applyFill="1" applyBorder="1" applyAlignment="1">
      <alignment horizontal="left" wrapText="1"/>
    </xf>
    <xf numFmtId="0" fontId="4241" fillId="4236" borderId="4232" xfId="0" applyFont="1" applyFill="1" applyBorder="1" applyAlignment="1">
      <alignment horizontal="left" wrapText="1"/>
    </xf>
    <xf numFmtId="0" fontId="4242" fillId="4237" borderId="4233" xfId="0" applyFont="1" applyFill="1" applyBorder="1" applyAlignment="1">
      <alignment horizontal="left" wrapText="1"/>
    </xf>
    <xf numFmtId="0" fontId="4243" fillId="4238" borderId="4234" xfId="0" applyFont="1" applyFill="1" applyBorder="1" applyAlignment="1">
      <alignment horizontal="left" wrapText="1"/>
    </xf>
    <xf numFmtId="0" fontId="4244" fillId="4239" borderId="4235" xfId="0" applyFont="1" applyFill="1" applyBorder="1" applyAlignment="1">
      <alignment horizontal="left" wrapText="1"/>
    </xf>
    <xf numFmtId="0" fontId="4245" fillId="4240" borderId="4236" xfId="0" applyFont="1" applyFill="1" applyBorder="1" applyAlignment="1">
      <alignment horizontal="left" wrapText="1"/>
    </xf>
    <xf numFmtId="4" fontId="4246" fillId="4241" borderId="4237" xfId="0" applyNumberFormat="1" applyFont="1" applyFill="1" applyBorder="1" applyAlignment="1">
      <alignment horizontal="left" wrapText="1"/>
    </xf>
    <xf numFmtId="0" fontId="4247" fillId="4242" borderId="4238" xfId="0" applyFont="1" applyFill="1" applyBorder="1" applyAlignment="1">
      <alignment horizontal="left" wrapText="1"/>
    </xf>
    <xf numFmtId="0" fontId="4248" fillId="4243" borderId="4239" xfId="0" applyFont="1" applyFill="1" applyBorder="1" applyAlignment="1">
      <alignment horizontal="left" wrapText="1"/>
    </xf>
    <xf numFmtId="0" fontId="4249" fillId="4244" borderId="4240" xfId="0" applyFont="1" applyFill="1" applyBorder="1" applyAlignment="1">
      <alignment horizontal="left" wrapText="1"/>
    </xf>
    <xf numFmtId="0" fontId="4250" fillId="4245" borderId="4241" xfId="0" applyFont="1" applyFill="1" applyBorder="1" applyAlignment="1">
      <alignment horizontal="left" wrapText="1"/>
    </xf>
    <xf numFmtId="0" fontId="4251" fillId="4246" borderId="4242" xfId="0" applyFont="1" applyFill="1" applyBorder="1" applyAlignment="1">
      <alignment horizontal="left" wrapText="1"/>
    </xf>
    <xf numFmtId="0" fontId="4252" fillId="4247" borderId="4243" xfId="0" applyFont="1" applyFill="1" applyBorder="1" applyAlignment="1">
      <alignment horizontal="left" wrapText="1"/>
    </xf>
    <xf numFmtId="0" fontId="4253" fillId="4248" borderId="4244" xfId="0" applyFont="1" applyFill="1" applyBorder="1" applyAlignment="1">
      <alignment horizontal="left" wrapText="1"/>
    </xf>
    <xf numFmtId="0" fontId="4254" fillId="4249" borderId="4245" xfId="0" applyFont="1" applyFill="1" applyBorder="1" applyAlignment="1">
      <alignment horizontal="left" wrapText="1"/>
    </xf>
    <xf numFmtId="0" fontId="4255" fillId="4250" borderId="4246" xfId="0" applyFont="1" applyFill="1" applyBorder="1" applyAlignment="1">
      <alignment horizontal="left" wrapText="1"/>
    </xf>
    <xf numFmtId="4" fontId="4256" fillId="4251" borderId="4247" xfId="0" applyNumberFormat="1" applyFont="1" applyFill="1" applyBorder="1" applyAlignment="1">
      <alignment horizontal="left" wrapText="1"/>
    </xf>
    <xf numFmtId="4" fontId="4257" fillId="4252" borderId="4248" xfId="0" applyNumberFormat="1" applyFont="1" applyFill="1" applyBorder="1" applyAlignment="1">
      <alignment horizontal="left" wrapText="1"/>
    </xf>
    <xf numFmtId="0" fontId="4258" fillId="4253" borderId="4249" xfId="0" applyFont="1" applyFill="1" applyBorder="1" applyAlignment="1">
      <alignment horizontal="left" wrapText="1"/>
    </xf>
    <xf numFmtId="0" fontId="4259" fillId="4254" borderId="4250" xfId="0" applyFont="1" applyFill="1" applyBorder="1" applyAlignment="1">
      <alignment horizontal="left" wrapText="1"/>
    </xf>
    <xf numFmtId="0" fontId="4260" fillId="4255" borderId="4251" xfId="0" applyFont="1" applyFill="1" applyBorder="1" applyAlignment="1">
      <alignment horizontal="left" wrapText="1"/>
    </xf>
    <xf numFmtId="0" fontId="4261" fillId="4256" borderId="4252" xfId="0" applyFont="1" applyFill="1" applyBorder="1" applyAlignment="1">
      <alignment horizontal="left" wrapText="1"/>
    </xf>
    <xf numFmtId="0" fontId="4262" fillId="4257" borderId="4253" xfId="0" applyFont="1" applyFill="1" applyBorder="1" applyAlignment="1">
      <alignment horizontal="left" wrapText="1"/>
    </xf>
    <xf numFmtId="0" fontId="4263" fillId="4258" borderId="4254" xfId="0" applyFont="1" applyFill="1" applyBorder="1" applyAlignment="1">
      <alignment horizontal="left" wrapText="1"/>
    </xf>
    <xf numFmtId="0" fontId="4264" fillId="4259" borderId="4255" xfId="0" applyFont="1" applyFill="1" applyBorder="1" applyAlignment="1">
      <alignment horizontal="left" wrapText="1"/>
    </xf>
    <xf numFmtId="0" fontId="4265" fillId="4260" borderId="4256" xfId="0" applyFont="1" applyFill="1" applyBorder="1" applyAlignment="1">
      <alignment horizontal="left" wrapText="1"/>
    </xf>
    <xf numFmtId="0" fontId="4266" fillId="4261" borderId="4257" xfId="0" applyFont="1" applyFill="1" applyBorder="1" applyAlignment="1">
      <alignment horizontal="left" wrapText="1"/>
    </xf>
    <xf numFmtId="0" fontId="4267" fillId="4262" borderId="4258" xfId="0" applyFont="1" applyFill="1" applyBorder="1" applyAlignment="1">
      <alignment horizontal="left" wrapText="1"/>
    </xf>
    <xf numFmtId="4" fontId="4268" fillId="4263" borderId="4259" xfId="0" applyNumberFormat="1" applyFont="1" applyFill="1" applyBorder="1" applyAlignment="1">
      <alignment horizontal="left" wrapText="1"/>
    </xf>
    <xf numFmtId="0" fontId="4269" fillId="4264" borderId="4260" xfId="0" applyFont="1" applyFill="1" applyBorder="1" applyAlignment="1">
      <alignment horizontal="left" wrapText="1"/>
    </xf>
    <xf numFmtId="0" fontId="4270" fillId="4265" borderId="4261" xfId="0" applyFont="1" applyFill="1" applyBorder="1" applyAlignment="1">
      <alignment horizontal="left" wrapText="1"/>
    </xf>
    <xf numFmtId="0" fontId="4271" fillId="4266" borderId="4262" xfId="0" applyFont="1" applyFill="1" applyBorder="1" applyAlignment="1">
      <alignment horizontal="left" wrapText="1"/>
    </xf>
    <xf numFmtId="0" fontId="4272" fillId="4267" borderId="4263" xfId="0" applyFont="1" applyFill="1" applyBorder="1" applyAlignment="1">
      <alignment horizontal="left" wrapText="1"/>
    </xf>
    <xf numFmtId="0" fontId="4273" fillId="4268" borderId="4264" xfId="0" applyFont="1" applyFill="1" applyBorder="1" applyAlignment="1">
      <alignment horizontal="left" wrapText="1"/>
    </xf>
    <xf numFmtId="0" fontId="4274" fillId="4269" borderId="4265" xfId="0" applyFont="1" applyFill="1" applyBorder="1" applyAlignment="1">
      <alignment horizontal="left" wrapText="1"/>
    </xf>
    <xf numFmtId="0" fontId="4275" fillId="4270" borderId="4266" xfId="0" applyFont="1" applyFill="1" applyBorder="1" applyAlignment="1">
      <alignment horizontal="left" wrapText="1"/>
    </xf>
    <xf numFmtId="0" fontId="4276" fillId="4271" borderId="4267" xfId="0" applyFont="1" applyFill="1" applyBorder="1" applyAlignment="1">
      <alignment horizontal="left" wrapText="1"/>
    </xf>
    <xf numFmtId="0" fontId="4277" fillId="4272" borderId="4268" xfId="0" applyFont="1" applyFill="1" applyBorder="1" applyAlignment="1">
      <alignment horizontal="left" wrapText="1"/>
    </xf>
    <xf numFmtId="4" fontId="4278" fillId="4273" borderId="4269" xfId="0" applyNumberFormat="1" applyFont="1" applyFill="1" applyBorder="1" applyAlignment="1">
      <alignment horizontal="left" wrapText="1"/>
    </xf>
    <xf numFmtId="4" fontId="4279" fillId="4274" borderId="4270" xfId="0" applyNumberFormat="1" applyFont="1" applyFill="1" applyBorder="1" applyAlignment="1">
      <alignment horizontal="left" wrapText="1"/>
    </xf>
    <xf numFmtId="0" fontId="4280" fillId="4275" borderId="4271" xfId="0" applyFont="1" applyFill="1" applyBorder="1" applyAlignment="1">
      <alignment horizontal="left" wrapText="1"/>
    </xf>
    <xf numFmtId="0" fontId="4281" fillId="4276" borderId="4272" xfId="0" applyFont="1" applyFill="1" applyBorder="1" applyAlignment="1">
      <alignment horizontal="left" wrapText="1"/>
    </xf>
    <xf numFmtId="0" fontId="4282" fillId="4277" borderId="4273" xfId="0" applyFont="1" applyFill="1" applyBorder="1" applyAlignment="1">
      <alignment horizontal="left" wrapText="1"/>
    </xf>
    <xf numFmtId="0" fontId="4283" fillId="4278" borderId="4274" xfId="0" applyFont="1" applyFill="1" applyBorder="1" applyAlignment="1">
      <alignment horizontal="left" wrapText="1"/>
    </xf>
    <xf numFmtId="0" fontId="4284" fillId="4279" borderId="4275" xfId="0" applyFont="1" applyFill="1" applyBorder="1" applyAlignment="1">
      <alignment horizontal="left" wrapText="1"/>
    </xf>
    <xf numFmtId="0" fontId="4285" fillId="4280" borderId="4276" xfId="0" applyFont="1" applyFill="1" applyBorder="1" applyAlignment="1">
      <alignment horizontal="left" wrapText="1"/>
    </xf>
    <xf numFmtId="0" fontId="4286" fillId="4281" borderId="4277" xfId="0" applyFont="1" applyFill="1" applyBorder="1" applyAlignment="1">
      <alignment horizontal="left" wrapText="1"/>
    </xf>
    <xf numFmtId="0" fontId="4287" fillId="4282" borderId="4278" xfId="0" applyFont="1" applyFill="1" applyBorder="1" applyAlignment="1">
      <alignment horizontal="left" wrapText="1"/>
    </xf>
    <xf numFmtId="0" fontId="4288" fillId="4283" borderId="4279" xfId="0" applyFont="1" applyFill="1" applyBorder="1" applyAlignment="1">
      <alignment horizontal="left" wrapText="1"/>
    </xf>
    <xf numFmtId="0" fontId="4289" fillId="4284" borderId="4280" xfId="0" applyFont="1" applyFill="1" applyBorder="1" applyAlignment="1">
      <alignment horizontal="left" wrapText="1"/>
    </xf>
    <xf numFmtId="4" fontId="4290" fillId="4285" borderId="4281" xfId="0" applyNumberFormat="1" applyFont="1" applyFill="1" applyBorder="1" applyAlignment="1">
      <alignment horizontal="left" wrapText="1"/>
    </xf>
    <xf numFmtId="0" fontId="4291" fillId="4286" borderId="4282" xfId="0" applyFont="1" applyFill="1" applyBorder="1" applyAlignment="1">
      <alignment horizontal="left" wrapText="1"/>
    </xf>
    <xf numFmtId="0" fontId="4292" fillId="4287" borderId="4283" xfId="0" applyFont="1" applyFill="1" applyBorder="1" applyAlignment="1">
      <alignment horizontal="left" wrapText="1"/>
    </xf>
    <xf numFmtId="0" fontId="4293" fillId="4288" borderId="4284" xfId="0" applyFont="1" applyFill="1" applyBorder="1" applyAlignment="1">
      <alignment horizontal="left" wrapText="1"/>
    </xf>
    <xf numFmtId="0" fontId="4294" fillId="4289" borderId="4285" xfId="0" applyFont="1" applyFill="1" applyBorder="1" applyAlignment="1">
      <alignment horizontal="left" wrapText="1"/>
    </xf>
    <xf numFmtId="0" fontId="4295" fillId="4290" borderId="4286" xfId="0" applyFont="1" applyFill="1" applyBorder="1" applyAlignment="1">
      <alignment horizontal="left" wrapText="1"/>
    </xf>
    <xf numFmtId="0" fontId="4296" fillId="4291" borderId="4287" xfId="0" applyFont="1" applyFill="1" applyBorder="1" applyAlignment="1">
      <alignment horizontal="left" wrapText="1"/>
    </xf>
    <xf numFmtId="0" fontId="4297" fillId="4292" borderId="4288" xfId="0" applyFont="1" applyFill="1" applyBorder="1" applyAlignment="1">
      <alignment horizontal="left" wrapText="1"/>
    </xf>
    <xf numFmtId="0" fontId="4298" fillId="4293" borderId="4289" xfId="0" applyFont="1" applyFill="1" applyBorder="1" applyAlignment="1">
      <alignment horizontal="left" wrapText="1"/>
    </xf>
    <xf numFmtId="0" fontId="4299" fillId="4294" borderId="4290" xfId="0" applyFont="1" applyFill="1" applyBorder="1" applyAlignment="1">
      <alignment horizontal="left" wrapText="1"/>
    </xf>
    <xf numFmtId="4" fontId="4300" fillId="4295" borderId="4291" xfId="0" applyNumberFormat="1" applyFont="1" applyFill="1" applyBorder="1" applyAlignment="1">
      <alignment horizontal="left" wrapText="1"/>
    </xf>
    <xf numFmtId="4" fontId="4301" fillId="4296" borderId="4292" xfId="0" applyNumberFormat="1" applyFont="1" applyFill="1" applyBorder="1" applyAlignment="1">
      <alignment horizontal="left" wrapText="1"/>
    </xf>
    <xf numFmtId="0" fontId="4302" fillId="4297" borderId="4293" xfId="0" applyFont="1" applyFill="1" applyBorder="1" applyAlignment="1">
      <alignment horizontal="left" wrapText="1"/>
    </xf>
    <xf numFmtId="0" fontId="4303" fillId="4298" borderId="4294" xfId="0" applyFont="1" applyFill="1" applyBorder="1" applyAlignment="1">
      <alignment horizontal="left" wrapText="1"/>
    </xf>
    <xf numFmtId="0" fontId="4304" fillId="4299" borderId="4295" xfId="0" applyFont="1" applyFill="1" applyBorder="1" applyAlignment="1">
      <alignment horizontal="left" wrapText="1"/>
    </xf>
    <xf numFmtId="0" fontId="4305" fillId="4300" borderId="4296" xfId="0" applyFont="1" applyFill="1" applyBorder="1" applyAlignment="1">
      <alignment horizontal="left" wrapText="1"/>
    </xf>
    <xf numFmtId="0" fontId="4306" fillId="4301" borderId="4297" xfId="0" applyFont="1" applyFill="1" applyBorder="1" applyAlignment="1">
      <alignment horizontal="left" wrapText="1"/>
    </xf>
    <xf numFmtId="0" fontId="4307" fillId="4302" borderId="4298" xfId="0" applyFont="1" applyFill="1" applyBorder="1" applyAlignment="1">
      <alignment horizontal="left" wrapText="1"/>
    </xf>
    <xf numFmtId="0" fontId="4308" fillId="4303" borderId="4299" xfId="0" applyFont="1" applyFill="1" applyBorder="1" applyAlignment="1">
      <alignment horizontal="left" wrapText="1"/>
    </xf>
    <xf numFmtId="0" fontId="4309" fillId="4304" borderId="4300" xfId="0" applyFont="1" applyFill="1" applyBorder="1" applyAlignment="1">
      <alignment horizontal="left" wrapText="1"/>
    </xf>
    <xf numFmtId="0" fontId="4310" fillId="4305" borderId="4301" xfId="0" applyFont="1" applyFill="1" applyBorder="1" applyAlignment="1">
      <alignment horizontal="left" wrapText="1"/>
    </xf>
    <xf numFmtId="0" fontId="4311" fillId="4306" borderId="4302" xfId="0" applyFont="1" applyFill="1" applyBorder="1" applyAlignment="1">
      <alignment horizontal="left" wrapText="1"/>
    </xf>
    <xf numFmtId="4" fontId="4312" fillId="4307" borderId="4303" xfId="0" applyNumberFormat="1" applyFont="1" applyFill="1" applyBorder="1" applyAlignment="1">
      <alignment horizontal="left" wrapText="1"/>
    </xf>
    <xf numFmtId="0" fontId="4313" fillId="4308" borderId="4304" xfId="0" applyFont="1" applyFill="1" applyBorder="1" applyAlignment="1">
      <alignment horizontal="left" wrapText="1"/>
    </xf>
    <xf numFmtId="0" fontId="4314" fillId="4309" borderId="4305" xfId="0" applyFont="1" applyFill="1" applyBorder="1" applyAlignment="1">
      <alignment horizontal="left" wrapText="1"/>
    </xf>
    <xf numFmtId="0" fontId="4315" fillId="4310" borderId="4306" xfId="0" applyFont="1" applyFill="1" applyBorder="1" applyAlignment="1">
      <alignment horizontal="left" wrapText="1"/>
    </xf>
    <xf numFmtId="0" fontId="4316" fillId="4311" borderId="4307" xfId="0" applyFont="1" applyFill="1" applyBorder="1" applyAlignment="1">
      <alignment horizontal="left" wrapText="1"/>
    </xf>
    <xf numFmtId="0" fontId="4317" fillId="4312" borderId="4308" xfId="0" applyFont="1" applyFill="1" applyBorder="1" applyAlignment="1">
      <alignment horizontal="left" wrapText="1"/>
    </xf>
    <xf numFmtId="0" fontId="4318" fillId="4313" borderId="4309" xfId="0" applyFont="1" applyFill="1" applyBorder="1" applyAlignment="1">
      <alignment horizontal="left" wrapText="1"/>
    </xf>
    <xf numFmtId="0" fontId="4319" fillId="4314" borderId="4310" xfId="0" applyFont="1" applyFill="1" applyBorder="1" applyAlignment="1">
      <alignment horizontal="left" wrapText="1"/>
    </xf>
    <xf numFmtId="0" fontId="4320" fillId="4315" borderId="4311" xfId="0" applyFont="1" applyFill="1" applyBorder="1" applyAlignment="1">
      <alignment horizontal="left" wrapText="1"/>
    </xf>
    <xf numFmtId="0" fontId="4321" fillId="4316" borderId="4312" xfId="0" applyFont="1" applyFill="1" applyBorder="1" applyAlignment="1">
      <alignment horizontal="left" wrapText="1"/>
    </xf>
    <xf numFmtId="4" fontId="4322" fillId="4317" borderId="4313" xfId="0" applyNumberFormat="1" applyFont="1" applyFill="1" applyBorder="1" applyAlignment="1">
      <alignment horizontal="left" wrapText="1"/>
    </xf>
    <xf numFmtId="4" fontId="4323" fillId="4318" borderId="4314" xfId="0" applyNumberFormat="1" applyFont="1" applyFill="1" applyBorder="1" applyAlignment="1">
      <alignment horizontal="left" wrapText="1"/>
    </xf>
    <xf numFmtId="0" fontId="4324" fillId="4319" borderId="4315" xfId="0" applyFont="1" applyFill="1" applyBorder="1" applyAlignment="1">
      <alignment horizontal="left" wrapText="1"/>
    </xf>
    <xf numFmtId="0" fontId="4325" fillId="4320" borderId="4316" xfId="0" applyFont="1" applyFill="1" applyBorder="1" applyAlignment="1">
      <alignment horizontal="left" wrapText="1"/>
    </xf>
    <xf numFmtId="0" fontId="4326" fillId="4321" borderId="4317" xfId="0" applyFont="1" applyFill="1" applyBorder="1" applyAlignment="1">
      <alignment horizontal="left" wrapText="1"/>
    </xf>
    <xf numFmtId="0" fontId="4327" fillId="4322" borderId="4318" xfId="0" applyFont="1" applyFill="1" applyBorder="1" applyAlignment="1">
      <alignment horizontal="left" wrapText="1"/>
    </xf>
    <xf numFmtId="0" fontId="4328" fillId="4323" borderId="4319" xfId="0" applyFont="1" applyFill="1" applyBorder="1" applyAlignment="1">
      <alignment horizontal="left" wrapText="1"/>
    </xf>
    <xf numFmtId="0" fontId="4329" fillId="4324" borderId="4320" xfId="0" applyFont="1" applyFill="1" applyBorder="1" applyAlignment="1">
      <alignment horizontal="left" wrapText="1"/>
    </xf>
    <xf numFmtId="0" fontId="4330" fillId="4325" borderId="4321" xfId="0" applyFont="1" applyFill="1" applyBorder="1" applyAlignment="1">
      <alignment horizontal="left" wrapText="1"/>
    </xf>
    <xf numFmtId="0" fontId="4331" fillId="4326" borderId="4322" xfId="0" applyFont="1" applyFill="1" applyBorder="1" applyAlignment="1">
      <alignment horizontal="left" wrapText="1"/>
    </xf>
    <xf numFmtId="0" fontId="4332" fillId="4327" borderId="4323" xfId="0" applyFont="1" applyFill="1" applyBorder="1" applyAlignment="1">
      <alignment horizontal="left" wrapText="1"/>
    </xf>
    <xf numFmtId="0" fontId="4333" fillId="4328" borderId="4324" xfId="0" applyFont="1" applyFill="1" applyBorder="1" applyAlignment="1">
      <alignment horizontal="left" wrapText="1"/>
    </xf>
    <xf numFmtId="4" fontId="4334" fillId="4329" borderId="4325" xfId="0" applyNumberFormat="1" applyFont="1" applyFill="1" applyBorder="1" applyAlignment="1">
      <alignment horizontal="left" wrapText="1"/>
    </xf>
    <xf numFmtId="0" fontId="4335" fillId="4330" borderId="4326" xfId="0" applyFont="1" applyFill="1" applyBorder="1" applyAlignment="1">
      <alignment horizontal="left" wrapText="1"/>
    </xf>
    <xf numFmtId="0" fontId="4336" fillId="4331" borderId="4327" xfId="0" applyFont="1" applyFill="1" applyBorder="1" applyAlignment="1">
      <alignment horizontal="left" wrapText="1"/>
    </xf>
    <xf numFmtId="0" fontId="4337" fillId="4332" borderId="4328" xfId="0" applyFont="1" applyFill="1" applyBorder="1" applyAlignment="1">
      <alignment horizontal="left" wrapText="1"/>
    </xf>
    <xf numFmtId="0" fontId="4338" fillId="4333" borderId="4329" xfId="0" applyFont="1" applyFill="1" applyBorder="1" applyAlignment="1">
      <alignment horizontal="left" wrapText="1"/>
    </xf>
    <xf numFmtId="0" fontId="4339" fillId="4334" borderId="4330" xfId="0" applyFont="1" applyFill="1" applyBorder="1" applyAlignment="1">
      <alignment horizontal="left" wrapText="1"/>
    </xf>
    <xf numFmtId="0" fontId="4340" fillId="4335" borderId="4331" xfId="0" applyFont="1" applyFill="1" applyBorder="1" applyAlignment="1">
      <alignment horizontal="left" wrapText="1"/>
    </xf>
    <xf numFmtId="0" fontId="4341" fillId="4336" borderId="4332" xfId="0" applyFont="1" applyFill="1" applyBorder="1" applyAlignment="1">
      <alignment horizontal="left" wrapText="1"/>
    </xf>
    <xf numFmtId="0" fontId="4342" fillId="4337" borderId="4333" xfId="0" applyFont="1" applyFill="1" applyBorder="1" applyAlignment="1">
      <alignment horizontal="left" wrapText="1"/>
    </xf>
    <xf numFmtId="0" fontId="4343" fillId="4338" borderId="4334" xfId="0" applyFont="1" applyFill="1" applyBorder="1" applyAlignment="1">
      <alignment horizontal="left" wrapText="1"/>
    </xf>
    <xf numFmtId="4" fontId="4344" fillId="4339" borderId="4335" xfId="0" applyNumberFormat="1" applyFont="1" applyFill="1" applyBorder="1" applyAlignment="1">
      <alignment horizontal="left" wrapText="1"/>
    </xf>
    <xf numFmtId="4" fontId="4345" fillId="4340" borderId="4336" xfId="0" applyNumberFormat="1" applyFont="1" applyFill="1" applyBorder="1" applyAlignment="1">
      <alignment horizontal="left" wrapText="1"/>
    </xf>
    <xf numFmtId="0" fontId="4346" fillId="4341" borderId="4337" xfId="0" applyFont="1" applyFill="1" applyBorder="1" applyAlignment="1">
      <alignment horizontal="left" wrapText="1"/>
    </xf>
    <xf numFmtId="0" fontId="4347" fillId="4342" borderId="4338" xfId="0" applyFont="1" applyFill="1" applyBorder="1" applyAlignment="1">
      <alignment horizontal="left" wrapText="1"/>
    </xf>
    <xf numFmtId="0" fontId="4348" fillId="4343" borderId="4339" xfId="0" applyFont="1" applyFill="1" applyBorder="1" applyAlignment="1">
      <alignment horizontal="left" wrapText="1"/>
    </xf>
    <xf numFmtId="0" fontId="4349" fillId="4344" borderId="4340" xfId="0" applyFont="1" applyFill="1" applyBorder="1" applyAlignment="1">
      <alignment horizontal="left" wrapText="1"/>
    </xf>
    <xf numFmtId="0" fontId="4350" fillId="4345" borderId="4341" xfId="0" applyFont="1" applyFill="1" applyBorder="1" applyAlignment="1">
      <alignment horizontal="left" wrapText="1"/>
    </xf>
    <xf numFmtId="0" fontId="4351" fillId="4346" borderId="4342" xfId="0" applyFont="1" applyFill="1" applyBorder="1" applyAlignment="1">
      <alignment horizontal="left" wrapText="1"/>
    </xf>
    <xf numFmtId="0" fontId="4352" fillId="4347" borderId="4343" xfId="0" applyFont="1" applyFill="1" applyBorder="1" applyAlignment="1">
      <alignment horizontal="left" wrapText="1"/>
    </xf>
    <xf numFmtId="0" fontId="4353" fillId="4348" borderId="4344" xfId="0" applyFont="1" applyFill="1" applyBorder="1" applyAlignment="1">
      <alignment horizontal="left" wrapText="1"/>
    </xf>
    <xf numFmtId="0" fontId="4354" fillId="4349" borderId="4345" xfId="0" applyFont="1" applyFill="1" applyBorder="1" applyAlignment="1">
      <alignment horizontal="left" wrapText="1"/>
    </xf>
    <xf numFmtId="0" fontId="4355" fillId="4350" borderId="4346" xfId="0" applyFont="1" applyFill="1" applyBorder="1" applyAlignment="1">
      <alignment horizontal="left" wrapText="1"/>
    </xf>
    <xf numFmtId="4" fontId="4356" fillId="4351" borderId="4347" xfId="0" applyNumberFormat="1" applyFont="1" applyFill="1" applyBorder="1" applyAlignment="1">
      <alignment horizontal="left" wrapText="1"/>
    </xf>
    <xf numFmtId="0" fontId="4357" fillId="4352" borderId="4348" xfId="0" applyFont="1" applyFill="1" applyBorder="1" applyAlignment="1">
      <alignment horizontal="left" wrapText="1"/>
    </xf>
    <xf numFmtId="0" fontId="4358" fillId="4353" borderId="4349" xfId="0" applyFont="1" applyFill="1" applyBorder="1" applyAlignment="1">
      <alignment horizontal="left" wrapText="1"/>
    </xf>
    <xf numFmtId="0" fontId="4359" fillId="4354" borderId="4350" xfId="0" applyFont="1" applyFill="1" applyBorder="1" applyAlignment="1">
      <alignment horizontal="left" wrapText="1"/>
    </xf>
    <xf numFmtId="0" fontId="4360" fillId="4355" borderId="4351" xfId="0" applyFont="1" applyFill="1" applyBorder="1" applyAlignment="1">
      <alignment horizontal="left" wrapText="1"/>
    </xf>
    <xf numFmtId="0" fontId="4361" fillId="4356" borderId="4352" xfId="0" applyFont="1" applyFill="1" applyBorder="1" applyAlignment="1">
      <alignment horizontal="left" wrapText="1"/>
    </xf>
    <xf numFmtId="0" fontId="4362" fillId="4357" borderId="4353" xfId="0" applyFont="1" applyFill="1" applyBorder="1" applyAlignment="1">
      <alignment horizontal="left" wrapText="1"/>
    </xf>
    <xf numFmtId="0" fontId="4363" fillId="4358" borderId="4354" xfId="0" applyFont="1" applyFill="1" applyBorder="1" applyAlignment="1">
      <alignment horizontal="left" wrapText="1"/>
    </xf>
    <xf numFmtId="0" fontId="4364" fillId="4359" borderId="4355" xfId="0" applyFont="1" applyFill="1" applyBorder="1" applyAlignment="1">
      <alignment horizontal="left" wrapText="1"/>
    </xf>
    <xf numFmtId="0" fontId="4365" fillId="4360" borderId="4356" xfId="0" applyFont="1" applyFill="1" applyBorder="1" applyAlignment="1">
      <alignment horizontal="left" wrapText="1"/>
    </xf>
    <xf numFmtId="4" fontId="4366" fillId="4361" borderId="4357" xfId="0" applyNumberFormat="1" applyFont="1" applyFill="1" applyBorder="1" applyAlignment="1">
      <alignment horizontal="left" wrapText="1"/>
    </xf>
    <xf numFmtId="4" fontId="4367" fillId="4362" borderId="4358" xfId="0" applyNumberFormat="1" applyFont="1" applyFill="1" applyBorder="1" applyAlignment="1">
      <alignment horizontal="left" wrapText="1"/>
    </xf>
    <xf numFmtId="0" fontId="4368" fillId="4363" borderId="4359" xfId="0" applyFont="1" applyFill="1" applyBorder="1" applyAlignment="1">
      <alignment horizontal="left" wrapText="1"/>
    </xf>
    <xf numFmtId="0" fontId="4369" fillId="4364" borderId="4360" xfId="0" applyFont="1" applyFill="1" applyBorder="1" applyAlignment="1">
      <alignment horizontal="left" wrapText="1"/>
    </xf>
    <xf numFmtId="0" fontId="4370" fillId="4365" borderId="4361" xfId="0" applyFont="1" applyFill="1" applyBorder="1" applyAlignment="1">
      <alignment horizontal="left" wrapText="1"/>
    </xf>
    <xf numFmtId="0" fontId="4371" fillId="4366" borderId="4362" xfId="0" applyFont="1" applyFill="1" applyBorder="1" applyAlignment="1">
      <alignment horizontal="left" wrapText="1"/>
    </xf>
    <xf numFmtId="0" fontId="4372" fillId="4367" borderId="4363" xfId="0" applyFont="1" applyFill="1" applyBorder="1" applyAlignment="1">
      <alignment horizontal="left" wrapText="1"/>
    </xf>
    <xf numFmtId="0" fontId="4373" fillId="4368" borderId="4364" xfId="0" applyFont="1" applyFill="1" applyBorder="1" applyAlignment="1">
      <alignment horizontal="left" wrapText="1"/>
    </xf>
    <xf numFmtId="0" fontId="4374" fillId="4369" borderId="4365" xfId="0" applyFont="1" applyFill="1" applyBorder="1" applyAlignment="1">
      <alignment horizontal="left" wrapText="1"/>
    </xf>
    <xf numFmtId="0" fontId="4375" fillId="4370" borderId="4366" xfId="0" applyFont="1" applyFill="1" applyBorder="1" applyAlignment="1">
      <alignment horizontal="left" wrapText="1"/>
    </xf>
    <xf numFmtId="0" fontId="4376" fillId="4371" borderId="4367" xfId="0" applyFont="1" applyFill="1" applyBorder="1" applyAlignment="1">
      <alignment horizontal="left" wrapText="1"/>
    </xf>
    <xf numFmtId="0" fontId="4377" fillId="4372" borderId="4368" xfId="0" applyFont="1" applyFill="1" applyBorder="1" applyAlignment="1">
      <alignment horizontal="left" wrapText="1"/>
    </xf>
    <xf numFmtId="4" fontId="4378" fillId="4373" borderId="4369" xfId="0" applyNumberFormat="1" applyFont="1" applyFill="1" applyBorder="1" applyAlignment="1">
      <alignment horizontal="left" wrapText="1"/>
    </xf>
    <xf numFmtId="0" fontId="4379" fillId="4374" borderId="4370" xfId="0" applyFont="1" applyFill="1" applyBorder="1" applyAlignment="1">
      <alignment horizontal="left" wrapText="1"/>
    </xf>
    <xf numFmtId="0" fontId="4380" fillId="4375" borderId="4371" xfId="0" applyFont="1" applyFill="1" applyBorder="1" applyAlignment="1">
      <alignment horizontal="left" wrapText="1"/>
    </xf>
    <xf numFmtId="0" fontId="4381" fillId="4376" borderId="4372" xfId="0" applyFont="1" applyFill="1" applyBorder="1" applyAlignment="1">
      <alignment horizontal="left" wrapText="1"/>
    </xf>
    <xf numFmtId="0" fontId="4382" fillId="4377" borderId="4373" xfId="0" applyFont="1" applyFill="1" applyBorder="1" applyAlignment="1">
      <alignment horizontal="left" wrapText="1"/>
    </xf>
    <xf numFmtId="0" fontId="4383" fillId="4378" borderId="4374" xfId="0" applyFont="1" applyFill="1" applyBorder="1" applyAlignment="1">
      <alignment horizontal="left" wrapText="1"/>
    </xf>
    <xf numFmtId="0" fontId="4384" fillId="4379" borderId="4375" xfId="0" applyFont="1" applyFill="1" applyBorder="1" applyAlignment="1">
      <alignment horizontal="left" wrapText="1"/>
    </xf>
    <xf numFmtId="0" fontId="4385" fillId="4380" borderId="4376" xfId="0" applyFont="1" applyFill="1" applyBorder="1" applyAlignment="1">
      <alignment horizontal="left" wrapText="1"/>
    </xf>
    <xf numFmtId="0" fontId="4386" fillId="4381" borderId="4377" xfId="0" applyFont="1" applyFill="1" applyBorder="1" applyAlignment="1">
      <alignment horizontal="left" wrapText="1"/>
    </xf>
    <xf numFmtId="0" fontId="4387" fillId="4382" borderId="4378" xfId="0" applyFont="1" applyFill="1" applyBorder="1" applyAlignment="1">
      <alignment horizontal="left" wrapText="1"/>
    </xf>
    <xf numFmtId="4" fontId="4388" fillId="4383" borderId="4379" xfId="0" applyNumberFormat="1" applyFont="1" applyFill="1" applyBorder="1" applyAlignment="1">
      <alignment horizontal="left" wrapText="1"/>
    </xf>
    <xf numFmtId="4" fontId="4389" fillId="4384" borderId="4380" xfId="0" applyNumberFormat="1" applyFont="1" applyFill="1" applyBorder="1" applyAlignment="1">
      <alignment horizontal="left" wrapText="1"/>
    </xf>
    <xf numFmtId="0" fontId="4390" fillId="4385" borderId="4381" xfId="0" applyFont="1" applyFill="1" applyBorder="1" applyAlignment="1">
      <alignment horizontal="left" wrapText="1"/>
    </xf>
    <xf numFmtId="0" fontId="4391" fillId="4386" borderId="4382" xfId="0" applyFont="1" applyFill="1" applyBorder="1" applyAlignment="1">
      <alignment horizontal="left" wrapText="1"/>
    </xf>
    <xf numFmtId="0" fontId="4392" fillId="4387" borderId="4383" xfId="0" applyFont="1" applyFill="1" applyBorder="1" applyAlignment="1">
      <alignment horizontal="left" wrapText="1"/>
    </xf>
    <xf numFmtId="0" fontId="4393" fillId="4388" borderId="4384" xfId="0" applyFont="1" applyFill="1" applyBorder="1" applyAlignment="1">
      <alignment horizontal="left" wrapText="1"/>
    </xf>
    <xf numFmtId="0" fontId="4394" fillId="4389" borderId="4385" xfId="0" applyFont="1" applyFill="1" applyBorder="1" applyAlignment="1">
      <alignment horizontal="left" wrapText="1"/>
    </xf>
    <xf numFmtId="0" fontId="4395" fillId="4390" borderId="4386" xfId="0" applyFont="1" applyFill="1" applyBorder="1" applyAlignment="1">
      <alignment horizontal="left" wrapText="1"/>
    </xf>
    <xf numFmtId="0" fontId="4396" fillId="4391" borderId="4387" xfId="0" applyFont="1" applyFill="1" applyBorder="1" applyAlignment="1">
      <alignment horizontal="left" wrapText="1"/>
    </xf>
    <xf numFmtId="0" fontId="4397" fillId="4392" borderId="4388" xfId="0" applyFont="1" applyFill="1" applyBorder="1" applyAlignment="1">
      <alignment horizontal="left" wrapText="1"/>
    </xf>
    <xf numFmtId="0" fontId="4398" fillId="4393" borderId="4389" xfId="0" applyFont="1" applyFill="1" applyBorder="1" applyAlignment="1">
      <alignment horizontal="left" wrapText="1"/>
    </xf>
    <xf numFmtId="0" fontId="4399" fillId="4394" borderId="4390" xfId="0" applyFont="1" applyFill="1" applyBorder="1" applyAlignment="1">
      <alignment horizontal="left" wrapText="1"/>
    </xf>
    <xf numFmtId="4" fontId="4400" fillId="4395" borderId="4391" xfId="0" applyNumberFormat="1" applyFont="1" applyFill="1" applyBorder="1" applyAlignment="1">
      <alignment horizontal="left" wrapText="1"/>
    </xf>
    <xf numFmtId="0" fontId="4401" fillId="4396" borderId="4392" xfId="0" applyFont="1" applyFill="1" applyBorder="1" applyAlignment="1">
      <alignment horizontal="left" wrapText="1"/>
    </xf>
    <xf numFmtId="0" fontId="4402" fillId="4397" borderId="4393" xfId="0" applyFont="1" applyFill="1" applyBorder="1" applyAlignment="1">
      <alignment horizontal="left" wrapText="1"/>
    </xf>
    <xf numFmtId="0" fontId="4403" fillId="4398" borderId="4394" xfId="0" applyFont="1" applyFill="1" applyBorder="1" applyAlignment="1">
      <alignment horizontal="left" wrapText="1"/>
    </xf>
    <xf numFmtId="0" fontId="4404" fillId="4399" borderId="4395" xfId="0" applyFont="1" applyFill="1" applyBorder="1" applyAlignment="1">
      <alignment horizontal="left" wrapText="1"/>
    </xf>
    <xf numFmtId="0" fontId="4405" fillId="4400" borderId="4396" xfId="0" applyFont="1" applyFill="1" applyBorder="1" applyAlignment="1">
      <alignment horizontal="left" wrapText="1"/>
    </xf>
    <xf numFmtId="0" fontId="4406" fillId="4401" borderId="4397" xfId="0" applyFont="1" applyFill="1" applyBorder="1" applyAlignment="1">
      <alignment horizontal="left" wrapText="1"/>
    </xf>
    <xf numFmtId="0" fontId="4407" fillId="4402" borderId="4398" xfId="0" applyFont="1" applyFill="1" applyBorder="1" applyAlignment="1">
      <alignment horizontal="left" wrapText="1"/>
    </xf>
    <xf numFmtId="0" fontId="4408" fillId="4403" borderId="4399" xfId="0" applyFont="1" applyFill="1" applyBorder="1" applyAlignment="1">
      <alignment horizontal="left" wrapText="1"/>
    </xf>
    <xf numFmtId="0" fontId="4409" fillId="4404" borderId="4400" xfId="0" applyFont="1" applyFill="1" applyBorder="1" applyAlignment="1">
      <alignment horizontal="left" wrapText="1"/>
    </xf>
    <xf numFmtId="4" fontId="4410" fillId="4405" borderId="4401" xfId="0" applyNumberFormat="1" applyFont="1" applyFill="1" applyBorder="1" applyAlignment="1">
      <alignment horizontal="left" wrapText="1"/>
    </xf>
    <xf numFmtId="4" fontId="4411" fillId="4406" borderId="4402" xfId="0" applyNumberFormat="1" applyFont="1" applyFill="1" applyBorder="1" applyAlignment="1">
      <alignment horizontal="left" wrapText="1"/>
    </xf>
    <xf numFmtId="0" fontId="4412" fillId="4407" borderId="4403" xfId="0" applyFont="1" applyFill="1" applyBorder="1" applyAlignment="1">
      <alignment horizontal="left" wrapText="1"/>
    </xf>
    <xf numFmtId="0" fontId="4413" fillId="4408" borderId="4404" xfId="0" applyFont="1" applyFill="1" applyBorder="1" applyAlignment="1">
      <alignment horizontal="left" wrapText="1"/>
    </xf>
    <xf numFmtId="0" fontId="4414" fillId="4409" borderId="4405" xfId="0" applyFont="1" applyFill="1" applyBorder="1" applyAlignment="1">
      <alignment horizontal="left" wrapText="1"/>
    </xf>
    <xf numFmtId="0" fontId="4415" fillId="4410" borderId="4406" xfId="0" applyFont="1" applyFill="1" applyBorder="1" applyAlignment="1">
      <alignment horizontal="left" wrapText="1"/>
    </xf>
    <xf numFmtId="0" fontId="4416" fillId="4411" borderId="4407" xfId="0" applyFont="1" applyFill="1" applyBorder="1" applyAlignment="1">
      <alignment horizontal="left" wrapText="1"/>
    </xf>
    <xf numFmtId="0" fontId="4417" fillId="4412" borderId="4408" xfId="0" applyFont="1" applyFill="1" applyBorder="1" applyAlignment="1">
      <alignment horizontal="left" wrapText="1"/>
    </xf>
    <xf numFmtId="0" fontId="4418" fillId="4413" borderId="4409" xfId="0" applyFont="1" applyFill="1" applyBorder="1" applyAlignment="1">
      <alignment horizontal="left" wrapText="1"/>
    </xf>
    <xf numFmtId="0" fontId="4419" fillId="4414" borderId="4410" xfId="0" applyFont="1" applyFill="1" applyBorder="1" applyAlignment="1">
      <alignment horizontal="left" wrapText="1"/>
    </xf>
    <xf numFmtId="0" fontId="4420" fillId="4415" borderId="4411" xfId="0" applyFont="1" applyFill="1" applyBorder="1" applyAlignment="1">
      <alignment horizontal="left" wrapText="1"/>
    </xf>
    <xf numFmtId="0" fontId="4421" fillId="4416" borderId="4412" xfId="0" applyFont="1" applyFill="1" applyBorder="1" applyAlignment="1">
      <alignment horizontal="left" wrapText="1"/>
    </xf>
    <xf numFmtId="4" fontId="4422" fillId="4417" borderId="4413" xfId="0" applyNumberFormat="1" applyFont="1" applyFill="1" applyBorder="1" applyAlignment="1">
      <alignment horizontal="left" wrapText="1"/>
    </xf>
    <xf numFmtId="0" fontId="4423" fillId="4418" borderId="4414" xfId="0" applyFont="1" applyFill="1" applyBorder="1" applyAlignment="1">
      <alignment horizontal="left" wrapText="1"/>
    </xf>
    <xf numFmtId="0" fontId="4424" fillId="4419" borderId="4415" xfId="0" applyFont="1" applyFill="1" applyBorder="1" applyAlignment="1">
      <alignment horizontal="left" wrapText="1"/>
    </xf>
    <xf numFmtId="0" fontId="4425" fillId="4420" borderId="4416" xfId="0" applyFont="1" applyFill="1" applyBorder="1" applyAlignment="1">
      <alignment horizontal="left" wrapText="1"/>
    </xf>
    <xf numFmtId="0" fontId="4426" fillId="4421" borderId="4417" xfId="0" applyFont="1" applyFill="1" applyBorder="1" applyAlignment="1">
      <alignment horizontal="left" wrapText="1"/>
    </xf>
    <xf numFmtId="0" fontId="4427" fillId="4422" borderId="4418" xfId="0" applyFont="1" applyFill="1" applyBorder="1" applyAlignment="1">
      <alignment horizontal="left" wrapText="1"/>
    </xf>
    <xf numFmtId="0" fontId="4428" fillId="4423" borderId="4419" xfId="0" applyFont="1" applyFill="1" applyBorder="1" applyAlignment="1">
      <alignment horizontal="left" wrapText="1"/>
    </xf>
    <xf numFmtId="0" fontId="4429" fillId="4424" borderId="4420" xfId="0" applyFont="1" applyFill="1" applyBorder="1" applyAlignment="1">
      <alignment horizontal="left" wrapText="1"/>
    </xf>
    <xf numFmtId="0" fontId="4430" fillId="4425" borderId="4421" xfId="0" applyFont="1" applyFill="1" applyBorder="1" applyAlignment="1">
      <alignment horizontal="left" wrapText="1"/>
    </xf>
    <xf numFmtId="0" fontId="4431" fillId="4426" borderId="4422" xfId="0" applyFont="1" applyFill="1" applyBorder="1" applyAlignment="1">
      <alignment horizontal="left" wrapText="1"/>
    </xf>
    <xf numFmtId="4" fontId="4432" fillId="4427" borderId="4423" xfId="0" applyNumberFormat="1" applyFont="1" applyFill="1" applyBorder="1" applyAlignment="1">
      <alignment horizontal="left" wrapText="1"/>
    </xf>
    <xf numFmtId="4" fontId="4433" fillId="4428" borderId="4424" xfId="0" applyNumberFormat="1" applyFont="1" applyFill="1" applyBorder="1" applyAlignment="1">
      <alignment horizontal="left" wrapText="1"/>
    </xf>
    <xf numFmtId="0" fontId="4434" fillId="4429" borderId="4425" xfId="0" applyFont="1" applyFill="1" applyBorder="1" applyAlignment="1">
      <alignment horizontal="left" wrapText="1"/>
    </xf>
    <xf numFmtId="0" fontId="4435" fillId="4430" borderId="4426" xfId="0" applyFont="1" applyFill="1" applyBorder="1" applyAlignment="1">
      <alignment horizontal="left" wrapText="1"/>
    </xf>
    <xf numFmtId="0" fontId="4436" fillId="4431" borderId="4427" xfId="0" applyFont="1" applyFill="1" applyBorder="1" applyAlignment="1">
      <alignment horizontal="left" wrapText="1"/>
    </xf>
    <xf numFmtId="0" fontId="4437" fillId="4432" borderId="4428" xfId="0" applyFont="1" applyFill="1" applyBorder="1" applyAlignment="1">
      <alignment horizontal="left" wrapText="1"/>
    </xf>
    <xf numFmtId="0" fontId="4438" fillId="4433" borderId="4429" xfId="0" applyFont="1" applyFill="1" applyBorder="1" applyAlignment="1">
      <alignment horizontal="left" wrapText="1"/>
    </xf>
    <xf numFmtId="0" fontId="4439" fillId="4434" borderId="4430" xfId="0" applyFont="1" applyFill="1" applyBorder="1" applyAlignment="1">
      <alignment horizontal="left" wrapText="1"/>
    </xf>
    <xf numFmtId="0" fontId="4440" fillId="4435" borderId="4431" xfId="0" applyFont="1" applyFill="1" applyBorder="1" applyAlignment="1">
      <alignment horizontal="left" wrapText="1"/>
    </xf>
    <xf numFmtId="0" fontId="4441" fillId="4436" borderId="4432" xfId="0" applyFont="1" applyFill="1" applyBorder="1" applyAlignment="1">
      <alignment horizontal="left" wrapText="1"/>
    </xf>
    <xf numFmtId="0" fontId="4442" fillId="4437" borderId="4433" xfId="0" applyFont="1" applyFill="1" applyBorder="1" applyAlignment="1">
      <alignment horizontal="left" wrapText="1"/>
    </xf>
    <xf numFmtId="0" fontId="4443" fillId="4438" borderId="4434" xfId="0" applyFont="1" applyFill="1" applyBorder="1" applyAlignment="1">
      <alignment horizontal="left" wrapText="1"/>
    </xf>
    <xf numFmtId="4" fontId="4444" fillId="4439" borderId="4435" xfId="0" applyNumberFormat="1" applyFont="1" applyFill="1" applyBorder="1" applyAlignment="1">
      <alignment horizontal="left" wrapText="1"/>
    </xf>
    <xf numFmtId="0" fontId="4445" fillId="4440" borderId="4436" xfId="0" applyFont="1" applyFill="1" applyBorder="1" applyAlignment="1">
      <alignment horizontal="left" wrapText="1"/>
    </xf>
    <xf numFmtId="0" fontId="4446" fillId="4441" borderId="4437" xfId="0" applyFont="1" applyFill="1" applyBorder="1" applyAlignment="1">
      <alignment horizontal="left" wrapText="1"/>
    </xf>
    <xf numFmtId="0" fontId="4447" fillId="4442" borderId="4438" xfId="0" applyFont="1" applyFill="1" applyBorder="1" applyAlignment="1">
      <alignment horizontal="left" wrapText="1"/>
    </xf>
    <xf numFmtId="0" fontId="4448" fillId="4443" borderId="4439" xfId="0" applyFont="1" applyFill="1" applyBorder="1" applyAlignment="1">
      <alignment horizontal="left" wrapText="1"/>
    </xf>
    <xf numFmtId="0" fontId="4449" fillId="4444" borderId="4440" xfId="0" applyFont="1" applyFill="1" applyBorder="1" applyAlignment="1">
      <alignment horizontal="left" wrapText="1"/>
    </xf>
    <xf numFmtId="0" fontId="4450" fillId="4445" borderId="4441" xfId="0" applyFont="1" applyFill="1" applyBorder="1" applyAlignment="1">
      <alignment horizontal="left" wrapText="1"/>
    </xf>
    <xf numFmtId="0" fontId="4451" fillId="4446" borderId="4442" xfId="0" applyFont="1" applyFill="1" applyBorder="1" applyAlignment="1">
      <alignment horizontal="left" wrapText="1"/>
    </xf>
    <xf numFmtId="0" fontId="4452" fillId="4447" borderId="4443" xfId="0" applyFont="1" applyFill="1" applyBorder="1" applyAlignment="1">
      <alignment horizontal="left" wrapText="1"/>
    </xf>
    <xf numFmtId="0" fontId="4453" fillId="4448" borderId="4444" xfId="0" applyFont="1" applyFill="1" applyBorder="1" applyAlignment="1">
      <alignment horizontal="left" wrapText="1"/>
    </xf>
    <xf numFmtId="4" fontId="4454" fillId="4449" borderId="4445" xfId="0" applyNumberFormat="1" applyFont="1" applyFill="1" applyBorder="1" applyAlignment="1">
      <alignment horizontal="left" wrapText="1"/>
    </xf>
    <xf numFmtId="4" fontId="4455" fillId="4450" borderId="4446" xfId="0" applyNumberFormat="1" applyFont="1" applyFill="1" applyBorder="1" applyAlignment="1">
      <alignment horizontal="left" wrapText="1"/>
    </xf>
    <xf numFmtId="0" fontId="4456" fillId="4451" borderId="4447" xfId="0" applyFont="1" applyFill="1" applyBorder="1" applyAlignment="1">
      <alignment horizontal="left" wrapText="1"/>
    </xf>
    <xf numFmtId="0" fontId="4457" fillId="4452" borderId="4448" xfId="0" applyFont="1" applyFill="1" applyBorder="1" applyAlignment="1">
      <alignment horizontal="left" wrapText="1"/>
    </xf>
    <xf numFmtId="0" fontId="4458" fillId="4453" borderId="4449" xfId="0" applyFont="1" applyFill="1" applyBorder="1" applyAlignment="1">
      <alignment horizontal="left" wrapText="1"/>
    </xf>
    <xf numFmtId="0" fontId="4459" fillId="4454" borderId="4450" xfId="0" applyFont="1" applyFill="1" applyBorder="1" applyAlignment="1">
      <alignment horizontal="left" wrapText="1"/>
    </xf>
    <xf numFmtId="0" fontId="4460" fillId="4455" borderId="4451" xfId="0" applyFont="1" applyFill="1" applyBorder="1" applyAlignment="1">
      <alignment horizontal="left" wrapText="1"/>
    </xf>
    <xf numFmtId="0" fontId="4461" fillId="4456" borderId="4452" xfId="0" applyFont="1" applyFill="1" applyBorder="1" applyAlignment="1">
      <alignment horizontal="left" wrapText="1"/>
    </xf>
    <xf numFmtId="0" fontId="4462" fillId="4457" borderId="4453" xfId="0" applyFont="1" applyFill="1" applyBorder="1" applyAlignment="1">
      <alignment horizontal="left" wrapText="1"/>
    </xf>
    <xf numFmtId="0" fontId="4463" fillId="4458" borderId="4454" xfId="0" applyFont="1" applyFill="1" applyBorder="1" applyAlignment="1">
      <alignment horizontal="left" wrapText="1"/>
    </xf>
    <xf numFmtId="0" fontId="4464" fillId="4459" borderId="4455" xfId="0" applyFont="1" applyFill="1" applyBorder="1" applyAlignment="1">
      <alignment horizontal="left" wrapText="1"/>
    </xf>
    <xf numFmtId="0" fontId="4465" fillId="4460" borderId="4456" xfId="0" applyFont="1" applyFill="1" applyBorder="1" applyAlignment="1">
      <alignment horizontal="left" wrapText="1"/>
    </xf>
    <xf numFmtId="4" fontId="4466" fillId="4461" borderId="4457" xfId="0" applyNumberFormat="1" applyFont="1" applyFill="1" applyBorder="1" applyAlignment="1">
      <alignment horizontal="left" wrapText="1"/>
    </xf>
    <xf numFmtId="0" fontId="4467" fillId="4462" borderId="4458" xfId="0" applyFont="1" applyFill="1" applyBorder="1" applyAlignment="1">
      <alignment horizontal="left" wrapText="1"/>
    </xf>
    <xf numFmtId="0" fontId="4468" fillId="4463" borderId="4459" xfId="0" applyFont="1" applyFill="1" applyBorder="1" applyAlignment="1">
      <alignment horizontal="left" wrapText="1"/>
    </xf>
    <xf numFmtId="0" fontId="4469" fillId="4464" borderId="4460" xfId="0" applyFont="1" applyFill="1" applyBorder="1" applyAlignment="1">
      <alignment horizontal="left" wrapText="1"/>
    </xf>
    <xf numFmtId="0" fontId="4470" fillId="4465" borderId="4461" xfId="0" applyFont="1" applyFill="1" applyBorder="1" applyAlignment="1">
      <alignment horizontal="left" wrapText="1"/>
    </xf>
    <xf numFmtId="0" fontId="4471" fillId="4466" borderId="4462" xfId="0" applyFont="1" applyFill="1" applyBorder="1" applyAlignment="1">
      <alignment horizontal="left" wrapText="1"/>
    </xf>
    <xf numFmtId="0" fontId="4472" fillId="4467" borderId="4463" xfId="0" applyFont="1" applyFill="1" applyBorder="1" applyAlignment="1">
      <alignment horizontal="left" wrapText="1"/>
    </xf>
    <xf numFmtId="0" fontId="4473" fillId="4468" borderId="4464" xfId="0" applyFont="1" applyFill="1" applyBorder="1" applyAlignment="1">
      <alignment horizontal="left" wrapText="1"/>
    </xf>
    <xf numFmtId="0" fontId="4474" fillId="4469" borderId="4465" xfId="0" applyFont="1" applyFill="1" applyBorder="1" applyAlignment="1">
      <alignment horizontal="left" wrapText="1"/>
    </xf>
    <xf numFmtId="0" fontId="4475" fillId="4470" borderId="4466" xfId="0" applyFont="1" applyFill="1" applyBorder="1" applyAlignment="1">
      <alignment horizontal="left" wrapText="1"/>
    </xf>
    <xf numFmtId="4" fontId="4476" fillId="4471" borderId="4467" xfId="0" applyNumberFormat="1" applyFont="1" applyFill="1" applyBorder="1" applyAlignment="1">
      <alignment horizontal="left" wrapText="1"/>
    </xf>
    <xf numFmtId="4" fontId="4477" fillId="4472" borderId="4468" xfId="0" applyNumberFormat="1" applyFont="1" applyFill="1" applyBorder="1" applyAlignment="1">
      <alignment horizontal="left" wrapText="1"/>
    </xf>
    <xf numFmtId="0" fontId="4478" fillId="4473" borderId="4469" xfId="0" applyFont="1" applyFill="1" applyBorder="1" applyAlignment="1">
      <alignment horizontal="left" wrapText="1"/>
    </xf>
    <xf numFmtId="0" fontId="4479" fillId="4474" borderId="4470" xfId="0" applyFont="1" applyFill="1" applyBorder="1" applyAlignment="1">
      <alignment horizontal="left" wrapText="1"/>
    </xf>
    <xf numFmtId="0" fontId="4480" fillId="4475" borderId="4471" xfId="0" applyFont="1" applyFill="1" applyBorder="1" applyAlignment="1">
      <alignment horizontal="left" wrapText="1"/>
    </xf>
    <xf numFmtId="0" fontId="4481" fillId="4476" borderId="4472" xfId="0" applyFont="1" applyFill="1" applyBorder="1" applyAlignment="1">
      <alignment horizontal="left" wrapText="1"/>
    </xf>
    <xf numFmtId="0" fontId="4482" fillId="4477" borderId="4473" xfId="0" applyFont="1" applyFill="1" applyBorder="1" applyAlignment="1">
      <alignment horizontal="left" wrapText="1"/>
    </xf>
    <xf numFmtId="0" fontId="4483" fillId="4478" borderId="4474" xfId="0" applyFont="1" applyFill="1" applyBorder="1" applyAlignment="1">
      <alignment horizontal="left" wrapText="1"/>
    </xf>
    <xf numFmtId="0" fontId="4484" fillId="4479" borderId="4475" xfId="0" applyFont="1" applyFill="1" applyBorder="1" applyAlignment="1">
      <alignment horizontal="left" wrapText="1"/>
    </xf>
    <xf numFmtId="0" fontId="4485" fillId="4480" borderId="4476" xfId="0" applyFont="1" applyFill="1" applyBorder="1" applyAlignment="1">
      <alignment horizontal="left" wrapText="1"/>
    </xf>
    <xf numFmtId="0" fontId="4486" fillId="4481" borderId="4477" xfId="0" applyFont="1" applyFill="1" applyBorder="1" applyAlignment="1">
      <alignment horizontal="left" wrapText="1"/>
    </xf>
    <xf numFmtId="0" fontId="4487" fillId="4482" borderId="4478" xfId="0" applyFont="1" applyFill="1" applyBorder="1" applyAlignment="1">
      <alignment horizontal="left" wrapText="1"/>
    </xf>
    <xf numFmtId="4" fontId="4488" fillId="4483" borderId="4479" xfId="0" applyNumberFormat="1" applyFont="1" applyFill="1" applyBorder="1" applyAlignment="1">
      <alignment horizontal="left" wrapText="1"/>
    </xf>
    <xf numFmtId="0" fontId="4489" fillId="4484" borderId="4480" xfId="0" applyFont="1" applyFill="1" applyBorder="1" applyAlignment="1">
      <alignment horizontal="left" wrapText="1"/>
    </xf>
    <xf numFmtId="0" fontId="4490" fillId="4485" borderId="4481" xfId="0" applyFont="1" applyFill="1" applyBorder="1" applyAlignment="1">
      <alignment horizontal="left" wrapText="1"/>
    </xf>
    <xf numFmtId="0" fontId="4491" fillId="4486" borderId="4482" xfId="0" applyFont="1" applyFill="1" applyBorder="1" applyAlignment="1">
      <alignment horizontal="left" wrapText="1"/>
    </xf>
    <xf numFmtId="0" fontId="4492" fillId="4487" borderId="4483" xfId="0" applyFont="1" applyFill="1" applyBorder="1" applyAlignment="1">
      <alignment horizontal="left" wrapText="1"/>
    </xf>
    <xf numFmtId="0" fontId="4493" fillId="4488" borderId="4484" xfId="0" applyFont="1" applyFill="1" applyBorder="1" applyAlignment="1">
      <alignment horizontal="left" wrapText="1"/>
    </xf>
    <xf numFmtId="0" fontId="4494" fillId="4489" borderId="4485" xfId="0" applyFont="1" applyFill="1" applyBorder="1" applyAlignment="1">
      <alignment horizontal="left" wrapText="1"/>
    </xf>
    <xf numFmtId="0" fontId="4495" fillId="4490" borderId="4486" xfId="0" applyFont="1" applyFill="1" applyBorder="1" applyAlignment="1">
      <alignment horizontal="left" wrapText="1"/>
    </xf>
    <xf numFmtId="0" fontId="4496" fillId="4491" borderId="4487" xfId="0" applyFont="1" applyFill="1" applyBorder="1" applyAlignment="1">
      <alignment horizontal="left" wrapText="1"/>
    </xf>
    <xf numFmtId="0" fontId="4497" fillId="4492" borderId="4488" xfId="0" applyFont="1" applyFill="1" applyBorder="1" applyAlignment="1">
      <alignment horizontal="left" wrapText="1"/>
    </xf>
    <xf numFmtId="4" fontId="4498" fillId="4493" borderId="4489" xfId="0" applyNumberFormat="1" applyFont="1" applyFill="1" applyBorder="1" applyAlignment="1">
      <alignment horizontal="left" wrapText="1"/>
    </xf>
    <xf numFmtId="4" fontId="4499" fillId="4494" borderId="4490" xfId="0" applyNumberFormat="1" applyFont="1" applyFill="1" applyBorder="1" applyAlignment="1">
      <alignment horizontal="left" wrapText="1"/>
    </xf>
    <xf numFmtId="0" fontId="4500" fillId="4495" borderId="4491" xfId="0" applyFont="1" applyFill="1" applyBorder="1" applyAlignment="1">
      <alignment horizontal="left" wrapText="1"/>
    </xf>
    <xf numFmtId="0" fontId="4501" fillId="4496" borderId="4492" xfId="0" applyFont="1" applyFill="1" applyBorder="1" applyAlignment="1">
      <alignment horizontal="left" wrapText="1"/>
    </xf>
    <xf numFmtId="0" fontId="4502" fillId="4497" borderId="4493" xfId="0" applyFont="1" applyFill="1" applyBorder="1" applyAlignment="1">
      <alignment horizontal="left" wrapText="1"/>
    </xf>
    <xf numFmtId="0" fontId="4503" fillId="4498" borderId="4494" xfId="0" applyFont="1" applyFill="1" applyBorder="1" applyAlignment="1">
      <alignment horizontal="left" wrapText="1"/>
    </xf>
    <xf numFmtId="0" fontId="4504" fillId="4499" borderId="4495" xfId="0" applyFont="1" applyFill="1" applyBorder="1" applyAlignment="1">
      <alignment horizontal="left" wrapText="1"/>
    </xf>
    <xf numFmtId="0" fontId="4505" fillId="4500" borderId="4496" xfId="0" applyFont="1" applyFill="1" applyBorder="1" applyAlignment="1">
      <alignment horizontal="left" wrapText="1"/>
    </xf>
    <xf numFmtId="0" fontId="4506" fillId="4501" borderId="4497" xfId="0" applyFont="1" applyFill="1" applyBorder="1" applyAlignment="1">
      <alignment horizontal="left" wrapText="1"/>
    </xf>
    <xf numFmtId="0" fontId="4507" fillId="4502" borderId="4498" xfId="0" applyFont="1" applyFill="1" applyBorder="1" applyAlignment="1">
      <alignment horizontal="left" wrapText="1"/>
    </xf>
    <xf numFmtId="0" fontId="4508" fillId="4503" borderId="4499" xfId="0" applyFont="1" applyFill="1" applyBorder="1" applyAlignment="1">
      <alignment horizontal="left" wrapText="1"/>
    </xf>
    <xf numFmtId="0" fontId="4509" fillId="4504" borderId="4500" xfId="0" applyFont="1" applyFill="1" applyBorder="1" applyAlignment="1">
      <alignment horizontal="left" wrapText="1"/>
    </xf>
    <xf numFmtId="4" fontId="4510" fillId="4505" borderId="4501" xfId="0" applyNumberFormat="1" applyFont="1" applyFill="1" applyBorder="1" applyAlignment="1">
      <alignment horizontal="left" wrapText="1"/>
    </xf>
    <xf numFmtId="0" fontId="4511" fillId="4506" borderId="4502" xfId="0" applyFont="1" applyFill="1" applyBorder="1" applyAlignment="1">
      <alignment horizontal="left" wrapText="1"/>
    </xf>
    <xf numFmtId="0" fontId="4512" fillId="4507" borderId="4503" xfId="0" applyFont="1" applyFill="1" applyBorder="1" applyAlignment="1">
      <alignment horizontal="left" wrapText="1"/>
    </xf>
    <xf numFmtId="0" fontId="4513" fillId="4508" borderId="4504" xfId="0" applyFont="1" applyFill="1" applyBorder="1" applyAlignment="1">
      <alignment horizontal="left" wrapText="1"/>
    </xf>
    <xf numFmtId="0" fontId="4514" fillId="4509" borderId="4505" xfId="0" applyFont="1" applyFill="1" applyBorder="1" applyAlignment="1">
      <alignment horizontal="left" wrapText="1"/>
    </xf>
    <xf numFmtId="0" fontId="4515" fillId="4510" borderId="4506" xfId="0" applyFont="1" applyFill="1" applyBorder="1" applyAlignment="1">
      <alignment horizontal="left" wrapText="1"/>
    </xf>
    <xf numFmtId="0" fontId="4516" fillId="4511" borderId="4507" xfId="0" applyFont="1" applyFill="1" applyBorder="1" applyAlignment="1">
      <alignment horizontal="left" wrapText="1"/>
    </xf>
    <xf numFmtId="0" fontId="4517" fillId="4512" borderId="4508" xfId="0" applyFont="1" applyFill="1" applyBorder="1" applyAlignment="1">
      <alignment horizontal="left" wrapText="1"/>
    </xf>
    <xf numFmtId="0" fontId="4518" fillId="4513" borderId="4509" xfId="0" applyFont="1" applyFill="1" applyBorder="1" applyAlignment="1">
      <alignment horizontal="left" wrapText="1"/>
    </xf>
    <xf numFmtId="0" fontId="4519" fillId="4514" borderId="4510" xfId="0" applyFont="1" applyFill="1" applyBorder="1" applyAlignment="1">
      <alignment horizontal="left" wrapText="1"/>
    </xf>
    <xf numFmtId="4" fontId="4520" fillId="4515" borderId="4511" xfId="0" applyNumberFormat="1" applyFont="1" applyFill="1" applyBorder="1" applyAlignment="1">
      <alignment horizontal="left" wrapText="1"/>
    </xf>
    <xf numFmtId="4" fontId="4521" fillId="4516" borderId="4512" xfId="0" applyNumberFormat="1" applyFont="1" applyFill="1" applyBorder="1" applyAlignment="1">
      <alignment horizontal="left" wrapText="1"/>
    </xf>
    <xf numFmtId="0" fontId="4522" fillId="4517" borderId="4513" xfId="0" applyFont="1" applyFill="1" applyBorder="1" applyAlignment="1">
      <alignment horizontal="left" wrapText="1"/>
    </xf>
    <xf numFmtId="0" fontId="4523" fillId="4518" borderId="4514" xfId="0" applyFont="1" applyFill="1" applyBorder="1" applyAlignment="1">
      <alignment horizontal="left" wrapText="1"/>
    </xf>
    <xf numFmtId="0" fontId="4524" fillId="4519" borderId="4515" xfId="0" applyFont="1" applyFill="1" applyBorder="1" applyAlignment="1">
      <alignment horizontal="left" wrapText="1"/>
    </xf>
    <xf numFmtId="0" fontId="4525" fillId="4520" borderId="4516" xfId="0" applyFont="1" applyFill="1" applyBorder="1" applyAlignment="1">
      <alignment horizontal="left" wrapText="1"/>
    </xf>
    <xf numFmtId="0" fontId="4526" fillId="4521" borderId="4517" xfId="0" applyFont="1" applyFill="1" applyBorder="1" applyAlignment="1">
      <alignment horizontal="left" wrapText="1"/>
    </xf>
    <xf numFmtId="0" fontId="4527" fillId="4522" borderId="4518" xfId="0" applyFont="1" applyFill="1" applyBorder="1" applyAlignment="1">
      <alignment horizontal="left" wrapText="1"/>
    </xf>
    <xf numFmtId="0" fontId="4528" fillId="4523" borderId="4519" xfId="0" applyFont="1" applyFill="1" applyBorder="1" applyAlignment="1">
      <alignment horizontal="left" wrapText="1"/>
    </xf>
    <xf numFmtId="0" fontId="4529" fillId="4524" borderId="4520" xfId="0" applyFont="1" applyFill="1" applyBorder="1" applyAlignment="1">
      <alignment horizontal="left" wrapText="1"/>
    </xf>
    <xf numFmtId="0" fontId="4530" fillId="4525" borderId="4521" xfId="0" applyFont="1" applyFill="1" applyBorder="1" applyAlignment="1">
      <alignment horizontal="left" wrapText="1"/>
    </xf>
    <xf numFmtId="0" fontId="4531" fillId="4526" borderId="4522" xfId="0" applyFont="1" applyFill="1" applyBorder="1" applyAlignment="1">
      <alignment horizontal="left" wrapText="1"/>
    </xf>
    <xf numFmtId="4" fontId="4532" fillId="4527" borderId="4523" xfId="0" applyNumberFormat="1" applyFont="1" applyFill="1" applyBorder="1" applyAlignment="1">
      <alignment horizontal="left" wrapText="1"/>
    </xf>
    <xf numFmtId="0" fontId="4533" fillId="4528" borderId="4524" xfId="0" applyFont="1" applyFill="1" applyBorder="1" applyAlignment="1">
      <alignment horizontal="left" wrapText="1"/>
    </xf>
    <xf numFmtId="0" fontId="4534" fillId="4529" borderId="4525" xfId="0" applyFont="1" applyFill="1" applyBorder="1" applyAlignment="1">
      <alignment horizontal="left" wrapText="1"/>
    </xf>
    <xf numFmtId="0" fontId="4535" fillId="4530" borderId="4526" xfId="0" applyFont="1" applyFill="1" applyBorder="1" applyAlignment="1">
      <alignment horizontal="left" wrapText="1"/>
    </xf>
    <xf numFmtId="0" fontId="4536" fillId="4531" borderId="4527" xfId="0" applyFont="1" applyFill="1" applyBorder="1" applyAlignment="1">
      <alignment horizontal="left" wrapText="1"/>
    </xf>
    <xf numFmtId="0" fontId="4537" fillId="4532" borderId="4528" xfId="0" applyFont="1" applyFill="1" applyBorder="1" applyAlignment="1">
      <alignment horizontal="left" wrapText="1"/>
    </xf>
    <xf numFmtId="0" fontId="4538" fillId="4533" borderId="4529" xfId="0" applyFont="1" applyFill="1" applyBorder="1" applyAlignment="1">
      <alignment horizontal="left" wrapText="1"/>
    </xf>
    <xf numFmtId="0" fontId="4539" fillId="4534" borderId="4530" xfId="0" applyFont="1" applyFill="1" applyBorder="1" applyAlignment="1">
      <alignment horizontal="left" wrapText="1"/>
    </xf>
    <xf numFmtId="0" fontId="4540" fillId="4535" borderId="4531" xfId="0" applyFont="1" applyFill="1" applyBorder="1" applyAlignment="1">
      <alignment horizontal="left" wrapText="1"/>
    </xf>
    <xf numFmtId="0" fontId="4541" fillId="4536" borderId="4532" xfId="0" applyFont="1" applyFill="1" applyBorder="1" applyAlignment="1">
      <alignment horizontal="left" wrapText="1"/>
    </xf>
    <xf numFmtId="4" fontId="4542" fillId="4537" borderId="4533" xfId="0" applyNumberFormat="1" applyFont="1" applyFill="1" applyBorder="1" applyAlignment="1">
      <alignment horizontal="left" wrapText="1"/>
    </xf>
    <xf numFmtId="4" fontId="4543" fillId="4538" borderId="4534" xfId="0" applyNumberFormat="1" applyFont="1" applyFill="1" applyBorder="1" applyAlignment="1">
      <alignment horizontal="left" wrapText="1"/>
    </xf>
    <xf numFmtId="0" fontId="4544" fillId="4539" borderId="4535" xfId="0" applyFont="1" applyFill="1" applyBorder="1" applyAlignment="1">
      <alignment horizontal="left" wrapText="1"/>
    </xf>
    <xf numFmtId="0" fontId="4545" fillId="4540" borderId="4536" xfId="0" applyFont="1" applyFill="1" applyBorder="1" applyAlignment="1">
      <alignment horizontal="left" wrapText="1"/>
    </xf>
    <xf numFmtId="0" fontId="4546" fillId="4541" borderId="4537" xfId="0" applyFont="1" applyFill="1" applyBorder="1" applyAlignment="1">
      <alignment horizontal="left" wrapText="1"/>
    </xf>
    <xf numFmtId="0" fontId="4547" fillId="4542" borderId="4538" xfId="0" applyFont="1" applyFill="1" applyBorder="1" applyAlignment="1">
      <alignment horizontal="left" wrapText="1"/>
    </xf>
    <xf numFmtId="0" fontId="4548" fillId="4543" borderId="4539" xfId="0" applyFont="1" applyFill="1" applyBorder="1" applyAlignment="1">
      <alignment horizontal="left" wrapText="1"/>
    </xf>
    <xf numFmtId="0" fontId="4549" fillId="4544" borderId="4540" xfId="0" applyFont="1" applyFill="1" applyBorder="1" applyAlignment="1">
      <alignment horizontal="left" wrapText="1"/>
    </xf>
    <xf numFmtId="0" fontId="4550" fillId="4545" borderId="4541" xfId="0" applyFont="1" applyFill="1" applyBorder="1" applyAlignment="1">
      <alignment horizontal="left" wrapText="1"/>
    </xf>
    <xf numFmtId="0" fontId="4551" fillId="4546" borderId="4542" xfId="0" applyFont="1" applyFill="1" applyBorder="1" applyAlignment="1">
      <alignment horizontal="left" wrapText="1"/>
    </xf>
    <xf numFmtId="0" fontId="4552" fillId="4547" borderId="4543" xfId="0" applyFont="1" applyFill="1" applyBorder="1" applyAlignment="1">
      <alignment horizontal="left" wrapText="1"/>
    </xf>
    <xf numFmtId="0" fontId="4553" fillId="4548" borderId="4544" xfId="0" applyFont="1" applyFill="1" applyBorder="1" applyAlignment="1">
      <alignment horizontal="left" wrapText="1"/>
    </xf>
    <xf numFmtId="4" fontId="4554" fillId="4549" borderId="4545" xfId="0" applyNumberFormat="1" applyFont="1" applyFill="1" applyBorder="1" applyAlignment="1">
      <alignment horizontal="left" wrapText="1"/>
    </xf>
    <xf numFmtId="0" fontId="4555" fillId="4550" borderId="4546" xfId="0" applyFont="1" applyFill="1" applyBorder="1" applyAlignment="1">
      <alignment horizontal="left" wrapText="1"/>
    </xf>
    <xf numFmtId="0" fontId="4556" fillId="4551" borderId="4547" xfId="0" applyFont="1" applyFill="1" applyBorder="1" applyAlignment="1">
      <alignment horizontal="left" wrapText="1"/>
    </xf>
    <xf numFmtId="0" fontId="4557" fillId="4552" borderId="4548" xfId="0" applyFont="1" applyFill="1" applyBorder="1" applyAlignment="1">
      <alignment horizontal="left" wrapText="1"/>
    </xf>
    <xf numFmtId="0" fontId="4558" fillId="4553" borderId="4549" xfId="0" applyFont="1" applyFill="1" applyBorder="1" applyAlignment="1">
      <alignment horizontal="left" wrapText="1"/>
    </xf>
    <xf numFmtId="0" fontId="4559" fillId="4554" borderId="4550" xfId="0" applyFont="1" applyFill="1" applyBorder="1" applyAlignment="1">
      <alignment horizontal="left" wrapText="1"/>
    </xf>
    <xf numFmtId="0" fontId="4560" fillId="4555" borderId="4551" xfId="0" applyFont="1" applyFill="1" applyBorder="1" applyAlignment="1">
      <alignment horizontal="left" wrapText="1"/>
    </xf>
    <xf numFmtId="0" fontId="4561" fillId="4556" borderId="4552" xfId="0" applyFont="1" applyFill="1" applyBorder="1" applyAlignment="1">
      <alignment horizontal="left" wrapText="1"/>
    </xf>
    <xf numFmtId="0" fontId="4562" fillId="4557" borderId="4553" xfId="0" applyFont="1" applyFill="1" applyBorder="1" applyAlignment="1">
      <alignment horizontal="left" wrapText="1"/>
    </xf>
    <xf numFmtId="0" fontId="4563" fillId="4558" borderId="4554" xfId="0" applyFont="1" applyFill="1" applyBorder="1" applyAlignment="1">
      <alignment horizontal="left" wrapText="1"/>
    </xf>
    <xf numFmtId="4" fontId="4564" fillId="4559" borderId="4555" xfId="0" applyNumberFormat="1" applyFont="1" applyFill="1" applyBorder="1" applyAlignment="1">
      <alignment horizontal="left" wrapText="1"/>
    </xf>
    <xf numFmtId="4" fontId="4565" fillId="4560" borderId="4556" xfId="0" applyNumberFormat="1" applyFont="1" applyFill="1" applyBorder="1" applyAlignment="1">
      <alignment horizontal="left" wrapText="1"/>
    </xf>
    <xf numFmtId="0" fontId="4566" fillId="4561" borderId="4557" xfId="0" applyFont="1" applyFill="1" applyBorder="1" applyAlignment="1">
      <alignment horizontal="left" wrapText="1"/>
    </xf>
    <xf numFmtId="0" fontId="4567" fillId="4562" borderId="4558" xfId="0" applyFont="1" applyFill="1" applyBorder="1" applyAlignment="1">
      <alignment horizontal="left" wrapText="1"/>
    </xf>
    <xf numFmtId="0" fontId="4568" fillId="4563" borderId="4559" xfId="0" applyFont="1" applyFill="1" applyBorder="1" applyAlignment="1">
      <alignment horizontal="left" wrapText="1"/>
    </xf>
    <xf numFmtId="0" fontId="4569" fillId="4564" borderId="4560" xfId="0" applyFont="1" applyFill="1" applyBorder="1" applyAlignment="1">
      <alignment horizontal="left" wrapText="1"/>
    </xf>
    <xf numFmtId="0" fontId="4570" fillId="4565" borderId="4561" xfId="0" applyFont="1" applyFill="1" applyBorder="1" applyAlignment="1">
      <alignment horizontal="left" wrapText="1"/>
    </xf>
    <xf numFmtId="0" fontId="4571" fillId="4566" borderId="4562" xfId="0" applyFont="1" applyFill="1" applyBorder="1" applyAlignment="1">
      <alignment horizontal="left" wrapText="1"/>
    </xf>
    <xf numFmtId="0" fontId="4572" fillId="4567" borderId="4563" xfId="0" applyFont="1" applyFill="1" applyBorder="1" applyAlignment="1">
      <alignment horizontal="left" wrapText="1"/>
    </xf>
    <xf numFmtId="0" fontId="4573" fillId="4568" borderId="4564" xfId="0" applyFont="1" applyFill="1" applyBorder="1" applyAlignment="1">
      <alignment horizontal="left" wrapText="1"/>
    </xf>
    <xf numFmtId="0" fontId="4574" fillId="4569" borderId="4565" xfId="0" applyFont="1" applyFill="1" applyBorder="1" applyAlignment="1">
      <alignment horizontal="left" wrapText="1"/>
    </xf>
    <xf numFmtId="0" fontId="4575" fillId="4570" borderId="4566" xfId="0" applyFont="1" applyFill="1" applyBorder="1" applyAlignment="1">
      <alignment horizontal="left" wrapText="1"/>
    </xf>
    <xf numFmtId="4" fontId="4576" fillId="4571" borderId="4567" xfId="0" applyNumberFormat="1" applyFont="1" applyFill="1" applyBorder="1" applyAlignment="1">
      <alignment horizontal="left" wrapText="1"/>
    </xf>
    <xf numFmtId="0" fontId="4577" fillId="4572" borderId="4568" xfId="0" applyFont="1" applyFill="1" applyBorder="1" applyAlignment="1">
      <alignment horizontal="left" wrapText="1"/>
    </xf>
    <xf numFmtId="0" fontId="4578" fillId="4573" borderId="4569" xfId="0" applyFont="1" applyFill="1" applyBorder="1" applyAlignment="1">
      <alignment horizontal="left" wrapText="1"/>
    </xf>
    <xf numFmtId="0" fontId="4579" fillId="4574" borderId="4570" xfId="0" applyFont="1" applyFill="1" applyBorder="1" applyAlignment="1">
      <alignment horizontal="left" wrapText="1"/>
    </xf>
    <xf numFmtId="0" fontId="4580" fillId="4575" borderId="4571" xfId="0" applyFont="1" applyFill="1" applyBorder="1" applyAlignment="1">
      <alignment horizontal="left" wrapText="1"/>
    </xf>
    <xf numFmtId="0" fontId="4581" fillId="4576" borderId="4572" xfId="0" applyFont="1" applyFill="1" applyBorder="1" applyAlignment="1">
      <alignment horizontal="left" wrapText="1"/>
    </xf>
    <xf numFmtId="0" fontId="4582" fillId="4577" borderId="4573" xfId="0" applyFont="1" applyFill="1" applyBorder="1" applyAlignment="1">
      <alignment horizontal="left" wrapText="1"/>
    </xf>
    <xf numFmtId="0" fontId="4583" fillId="4578" borderId="4574" xfId="0" applyFont="1" applyFill="1" applyBorder="1" applyAlignment="1">
      <alignment horizontal="left" wrapText="1"/>
    </xf>
    <xf numFmtId="0" fontId="4584" fillId="4579" borderId="4575" xfId="0" applyFont="1" applyFill="1" applyBorder="1" applyAlignment="1">
      <alignment horizontal="left" wrapText="1"/>
    </xf>
    <xf numFmtId="0" fontId="4585" fillId="4580" borderId="4576" xfId="0" applyFont="1" applyFill="1" applyBorder="1" applyAlignment="1">
      <alignment horizontal="left" wrapText="1"/>
    </xf>
    <xf numFmtId="4" fontId="4586" fillId="4581" borderId="4577" xfId="0" applyNumberFormat="1" applyFont="1" applyFill="1" applyBorder="1" applyAlignment="1">
      <alignment horizontal="left" wrapText="1"/>
    </xf>
    <xf numFmtId="4" fontId="4587" fillId="4582" borderId="4578" xfId="0" applyNumberFormat="1" applyFont="1" applyFill="1" applyBorder="1" applyAlignment="1">
      <alignment horizontal="left" wrapText="1"/>
    </xf>
    <xf numFmtId="0" fontId="4588" fillId="4583" borderId="4579" xfId="0" applyFont="1" applyFill="1" applyBorder="1" applyAlignment="1">
      <alignment horizontal="left" wrapText="1"/>
    </xf>
    <xf numFmtId="0" fontId="4589" fillId="4584" borderId="4580" xfId="0" applyFont="1" applyFill="1" applyBorder="1" applyAlignment="1">
      <alignment horizontal="left" wrapText="1"/>
    </xf>
    <xf numFmtId="0" fontId="4590" fillId="4585" borderId="4581" xfId="0" applyFont="1" applyFill="1" applyBorder="1" applyAlignment="1">
      <alignment horizontal="left" wrapText="1"/>
    </xf>
    <xf numFmtId="0" fontId="4591" fillId="4586" borderId="4582" xfId="0" applyFont="1" applyFill="1" applyBorder="1" applyAlignment="1">
      <alignment horizontal="left" wrapText="1"/>
    </xf>
    <xf numFmtId="0" fontId="4592" fillId="4587" borderId="4583" xfId="0" applyFont="1" applyFill="1" applyBorder="1" applyAlignment="1">
      <alignment horizontal="left" wrapText="1"/>
    </xf>
    <xf numFmtId="0" fontId="4593" fillId="4588" borderId="4584" xfId="0" applyFont="1" applyFill="1" applyBorder="1" applyAlignment="1">
      <alignment horizontal="left" wrapText="1"/>
    </xf>
    <xf numFmtId="0" fontId="4594" fillId="4589" borderId="4585" xfId="0" applyFont="1" applyFill="1" applyBorder="1" applyAlignment="1">
      <alignment horizontal="left" wrapText="1"/>
    </xf>
    <xf numFmtId="0" fontId="4595" fillId="4590" borderId="4586" xfId="0" applyFont="1" applyFill="1" applyBorder="1" applyAlignment="1">
      <alignment horizontal="left" wrapText="1"/>
    </xf>
    <xf numFmtId="0" fontId="4596" fillId="4591" borderId="4587" xfId="0" applyFont="1" applyFill="1" applyBorder="1" applyAlignment="1">
      <alignment horizontal="left" wrapText="1"/>
    </xf>
    <xf numFmtId="0" fontId="4597" fillId="4592" borderId="4588" xfId="0" applyFont="1" applyFill="1" applyBorder="1" applyAlignment="1">
      <alignment horizontal="left" wrapText="1"/>
    </xf>
    <xf numFmtId="4" fontId="4598" fillId="4593" borderId="4589" xfId="0" applyNumberFormat="1" applyFont="1" applyFill="1" applyBorder="1" applyAlignment="1">
      <alignment horizontal="left" wrapText="1"/>
    </xf>
    <xf numFmtId="0" fontId="4599" fillId="4594" borderId="4590" xfId="0" applyFont="1" applyFill="1" applyBorder="1" applyAlignment="1">
      <alignment horizontal="left" wrapText="1"/>
    </xf>
    <xf numFmtId="0" fontId="4600" fillId="4595" borderId="4591" xfId="0" applyFont="1" applyFill="1" applyBorder="1" applyAlignment="1">
      <alignment horizontal="left" wrapText="1"/>
    </xf>
    <xf numFmtId="0" fontId="4601" fillId="4596" borderId="4592" xfId="0" applyFont="1" applyFill="1" applyBorder="1" applyAlignment="1">
      <alignment horizontal="left" wrapText="1"/>
    </xf>
    <xf numFmtId="0" fontId="4602" fillId="4597" borderId="4593" xfId="0" applyFont="1" applyFill="1" applyBorder="1" applyAlignment="1">
      <alignment horizontal="left" wrapText="1"/>
    </xf>
    <xf numFmtId="0" fontId="4603" fillId="4598" borderId="4594" xfId="0" applyFont="1" applyFill="1" applyBorder="1" applyAlignment="1">
      <alignment horizontal="left" wrapText="1"/>
    </xf>
    <xf numFmtId="0" fontId="4604" fillId="4599" borderId="4595" xfId="0" applyFont="1" applyFill="1" applyBorder="1" applyAlignment="1">
      <alignment horizontal="left" wrapText="1"/>
    </xf>
    <xf numFmtId="0" fontId="4605" fillId="4600" borderId="4596" xfId="0" applyFont="1" applyFill="1" applyBorder="1" applyAlignment="1">
      <alignment horizontal="left" wrapText="1"/>
    </xf>
    <xf numFmtId="0" fontId="4606" fillId="4601" borderId="4597" xfId="0" applyFont="1" applyFill="1" applyBorder="1" applyAlignment="1">
      <alignment horizontal="left" wrapText="1"/>
    </xf>
    <xf numFmtId="0" fontId="4607" fillId="4602" borderId="4598" xfId="0" applyFont="1" applyFill="1" applyBorder="1" applyAlignment="1">
      <alignment horizontal="left" wrapText="1"/>
    </xf>
    <xf numFmtId="4" fontId="4608" fillId="4603" borderId="4599" xfId="0" applyNumberFormat="1" applyFont="1" applyFill="1" applyBorder="1" applyAlignment="1">
      <alignment horizontal="left" wrapText="1"/>
    </xf>
    <xf numFmtId="4" fontId="4609" fillId="4604" borderId="4600" xfId="0" applyNumberFormat="1" applyFont="1" applyFill="1" applyBorder="1" applyAlignment="1">
      <alignment horizontal="left" wrapText="1"/>
    </xf>
    <xf numFmtId="0" fontId="4610" fillId="4605" borderId="4601" xfId="0" applyFont="1" applyFill="1" applyBorder="1" applyAlignment="1">
      <alignment horizontal="left" wrapText="1"/>
    </xf>
    <xf numFmtId="0" fontId="4611" fillId="4606" borderId="4602" xfId="0" applyFont="1" applyFill="1" applyBorder="1" applyAlignment="1">
      <alignment horizontal="left" wrapText="1"/>
    </xf>
    <xf numFmtId="0" fontId="4612" fillId="4607" borderId="4603" xfId="0" applyFont="1" applyFill="1" applyBorder="1" applyAlignment="1">
      <alignment horizontal="left" wrapText="1"/>
    </xf>
    <xf numFmtId="0" fontId="4613" fillId="4608" borderId="4604" xfId="0" applyFont="1" applyFill="1" applyBorder="1" applyAlignment="1">
      <alignment horizontal="left" wrapText="1"/>
    </xf>
    <xf numFmtId="0" fontId="4614" fillId="4609" borderId="4605" xfId="0" applyFont="1" applyFill="1" applyBorder="1" applyAlignment="1">
      <alignment horizontal="left" wrapText="1"/>
    </xf>
    <xf numFmtId="0" fontId="4615" fillId="4610" borderId="4606" xfId="0" applyFont="1" applyFill="1" applyBorder="1" applyAlignment="1">
      <alignment horizontal="left" wrapText="1"/>
    </xf>
    <xf numFmtId="0" fontId="4616" fillId="4611" borderId="4607" xfId="0" applyFont="1" applyFill="1" applyBorder="1" applyAlignment="1">
      <alignment horizontal="left" wrapText="1"/>
    </xf>
    <xf numFmtId="0" fontId="4617" fillId="4612" borderId="4608" xfId="0" applyFont="1" applyFill="1" applyBorder="1" applyAlignment="1">
      <alignment horizontal="left" wrapText="1"/>
    </xf>
    <xf numFmtId="0" fontId="4618" fillId="4613" borderId="4609" xfId="0" applyFont="1" applyFill="1" applyBorder="1" applyAlignment="1">
      <alignment horizontal="left" wrapText="1"/>
    </xf>
    <xf numFmtId="0" fontId="4619" fillId="4614" borderId="4610" xfId="0" applyFont="1" applyFill="1" applyBorder="1" applyAlignment="1">
      <alignment horizontal="left" wrapText="1"/>
    </xf>
    <xf numFmtId="4" fontId="4620" fillId="4615" borderId="4611" xfId="0" applyNumberFormat="1" applyFont="1" applyFill="1" applyBorder="1" applyAlignment="1">
      <alignment horizontal="left" wrapText="1"/>
    </xf>
    <xf numFmtId="0" fontId="4621" fillId="4616" borderId="4612" xfId="0" applyFont="1" applyFill="1" applyBorder="1" applyAlignment="1">
      <alignment horizontal="left" wrapText="1"/>
    </xf>
    <xf numFmtId="0" fontId="4622" fillId="4617" borderId="4613" xfId="0" applyFont="1" applyFill="1" applyBorder="1" applyAlignment="1">
      <alignment horizontal="left" wrapText="1"/>
    </xf>
    <xf numFmtId="0" fontId="4623" fillId="4618" borderId="4614" xfId="0" applyFont="1" applyFill="1" applyBorder="1" applyAlignment="1">
      <alignment horizontal="left" wrapText="1"/>
    </xf>
    <xf numFmtId="0" fontId="4624" fillId="4619" borderId="4615" xfId="0" applyFont="1" applyFill="1" applyBorder="1" applyAlignment="1">
      <alignment horizontal="left" wrapText="1"/>
    </xf>
    <xf numFmtId="0" fontId="4625" fillId="4620" borderId="4616" xfId="0" applyFont="1" applyFill="1" applyBorder="1" applyAlignment="1">
      <alignment horizontal="left" wrapText="1"/>
    </xf>
    <xf numFmtId="0" fontId="4626" fillId="4621" borderId="4617" xfId="0" applyFont="1" applyFill="1" applyBorder="1" applyAlignment="1">
      <alignment horizontal="left" wrapText="1"/>
    </xf>
    <xf numFmtId="0" fontId="4627" fillId="4622" borderId="4618" xfId="0" applyFont="1" applyFill="1" applyBorder="1" applyAlignment="1">
      <alignment horizontal="left" wrapText="1"/>
    </xf>
    <xf numFmtId="0" fontId="4628" fillId="4623" borderId="4619" xfId="0" applyFont="1" applyFill="1" applyBorder="1" applyAlignment="1">
      <alignment horizontal="left" wrapText="1"/>
    </xf>
    <xf numFmtId="0" fontId="4629" fillId="4624" borderId="4620" xfId="0" applyFont="1" applyFill="1" applyBorder="1" applyAlignment="1">
      <alignment horizontal="left" wrapText="1"/>
    </xf>
    <xf numFmtId="4" fontId="4630" fillId="4625" borderId="4621" xfId="0" applyNumberFormat="1" applyFont="1" applyFill="1" applyBorder="1" applyAlignment="1">
      <alignment horizontal="left" wrapText="1"/>
    </xf>
    <xf numFmtId="4" fontId="4631" fillId="4626" borderId="4622" xfId="0" applyNumberFormat="1" applyFont="1" applyFill="1" applyBorder="1" applyAlignment="1">
      <alignment horizontal="left" wrapText="1"/>
    </xf>
    <xf numFmtId="0" fontId="4632" fillId="4627" borderId="4623" xfId="0" applyFont="1" applyFill="1" applyBorder="1" applyAlignment="1">
      <alignment horizontal="left" wrapText="1"/>
    </xf>
    <xf numFmtId="0" fontId="4633" fillId="4628" borderId="4624" xfId="0" applyFont="1" applyFill="1" applyBorder="1" applyAlignment="1">
      <alignment horizontal="left" wrapText="1"/>
    </xf>
    <xf numFmtId="0" fontId="4634" fillId="4629" borderId="4625" xfId="0" applyFont="1" applyFill="1" applyBorder="1" applyAlignment="1">
      <alignment horizontal="left" wrapText="1"/>
    </xf>
    <xf numFmtId="0" fontId="4635" fillId="4630" borderId="4626" xfId="0" applyFont="1" applyFill="1" applyBorder="1" applyAlignment="1">
      <alignment horizontal="left" wrapText="1"/>
    </xf>
    <xf numFmtId="0" fontId="4636" fillId="4631" borderId="4627" xfId="0" applyFont="1" applyFill="1" applyBorder="1" applyAlignment="1">
      <alignment horizontal="left" wrapText="1"/>
    </xf>
    <xf numFmtId="0" fontId="4637" fillId="4632" borderId="4628" xfId="0" applyFont="1" applyFill="1" applyBorder="1" applyAlignment="1">
      <alignment horizontal="left" wrapText="1"/>
    </xf>
    <xf numFmtId="0" fontId="4638" fillId="4633" borderId="4629" xfId="0" applyFont="1" applyFill="1" applyBorder="1" applyAlignment="1">
      <alignment horizontal="left" wrapText="1"/>
    </xf>
    <xf numFmtId="0" fontId="4639" fillId="4634" borderId="4630" xfId="0" applyFont="1" applyFill="1" applyBorder="1" applyAlignment="1">
      <alignment horizontal="left" wrapText="1"/>
    </xf>
    <xf numFmtId="0" fontId="4640" fillId="4635" borderId="4631" xfId="0" applyFont="1" applyFill="1" applyBorder="1" applyAlignment="1">
      <alignment horizontal="left" wrapText="1"/>
    </xf>
    <xf numFmtId="0" fontId="4641" fillId="4636" borderId="4632" xfId="0" applyFont="1" applyFill="1" applyBorder="1" applyAlignment="1">
      <alignment horizontal="left" wrapText="1"/>
    </xf>
    <xf numFmtId="4" fontId="4642" fillId="4637" borderId="4633" xfId="0" applyNumberFormat="1" applyFont="1" applyFill="1" applyBorder="1" applyAlignment="1">
      <alignment horizontal="left" wrapText="1"/>
    </xf>
    <xf numFmtId="0" fontId="4643" fillId="4638" borderId="4634" xfId="0" applyFont="1" applyFill="1" applyBorder="1" applyAlignment="1">
      <alignment horizontal="left" wrapText="1"/>
    </xf>
    <xf numFmtId="0" fontId="4644" fillId="4639" borderId="4635" xfId="0" applyFont="1" applyFill="1" applyBorder="1" applyAlignment="1">
      <alignment horizontal="left" wrapText="1"/>
    </xf>
    <xf numFmtId="0" fontId="4645" fillId="4640" borderId="4636" xfId="0" applyFont="1" applyFill="1" applyBorder="1" applyAlignment="1">
      <alignment horizontal="left" wrapText="1"/>
    </xf>
    <xf numFmtId="0" fontId="4646" fillId="4641" borderId="4637" xfId="0" applyFont="1" applyFill="1" applyBorder="1" applyAlignment="1">
      <alignment horizontal="left" wrapText="1"/>
    </xf>
    <xf numFmtId="0" fontId="4647" fillId="4642" borderId="4638" xfId="0" applyFont="1" applyFill="1" applyBorder="1" applyAlignment="1">
      <alignment horizontal="left" wrapText="1"/>
    </xf>
    <xf numFmtId="0" fontId="4648" fillId="4643" borderId="4639" xfId="0" applyFont="1" applyFill="1" applyBorder="1" applyAlignment="1">
      <alignment horizontal="left" wrapText="1"/>
    </xf>
    <xf numFmtId="0" fontId="4649" fillId="4644" borderId="4640" xfId="0" applyFont="1" applyFill="1" applyBorder="1" applyAlignment="1">
      <alignment horizontal="left" wrapText="1"/>
    </xf>
    <xf numFmtId="0" fontId="4650" fillId="4645" borderId="4641" xfId="0" applyFont="1" applyFill="1" applyBorder="1" applyAlignment="1">
      <alignment horizontal="left" wrapText="1"/>
    </xf>
    <xf numFmtId="0" fontId="4651" fillId="4646" borderId="4642" xfId="0" applyFont="1" applyFill="1" applyBorder="1" applyAlignment="1">
      <alignment horizontal="left" wrapText="1"/>
    </xf>
    <xf numFmtId="4" fontId="4652" fillId="4647" borderId="4643" xfId="0" applyNumberFormat="1" applyFont="1" applyFill="1" applyBorder="1" applyAlignment="1">
      <alignment horizontal="left" wrapText="1"/>
    </xf>
    <xf numFmtId="4" fontId="4653" fillId="4648" borderId="4644" xfId="0" applyNumberFormat="1" applyFont="1" applyFill="1" applyBorder="1" applyAlignment="1">
      <alignment horizontal="left" wrapText="1"/>
    </xf>
    <xf numFmtId="0" fontId="4654" fillId="4649" borderId="4645" xfId="0" applyFont="1" applyFill="1" applyBorder="1" applyAlignment="1">
      <alignment horizontal="left" wrapText="1"/>
    </xf>
    <xf numFmtId="0" fontId="4655" fillId="4650" borderId="4646" xfId="0" applyFont="1" applyFill="1" applyBorder="1" applyAlignment="1">
      <alignment horizontal="left" wrapText="1"/>
    </xf>
    <xf numFmtId="0" fontId="4656" fillId="4651" borderId="4647" xfId="0" applyFont="1" applyFill="1" applyBorder="1" applyAlignment="1">
      <alignment horizontal="left" wrapText="1"/>
    </xf>
    <xf numFmtId="0" fontId="4657" fillId="4652" borderId="4648" xfId="0" applyFont="1" applyFill="1" applyBorder="1" applyAlignment="1">
      <alignment horizontal="left" wrapText="1"/>
    </xf>
    <xf numFmtId="0" fontId="4658" fillId="4653" borderId="4649" xfId="0" applyFont="1" applyFill="1" applyBorder="1" applyAlignment="1">
      <alignment horizontal="left" wrapText="1"/>
    </xf>
    <xf numFmtId="0" fontId="4659" fillId="4654" borderId="4650" xfId="0" applyFont="1" applyFill="1" applyBorder="1" applyAlignment="1">
      <alignment horizontal="left" wrapText="1"/>
    </xf>
    <xf numFmtId="0" fontId="4660" fillId="4655" borderId="4651" xfId="0" applyFont="1" applyFill="1" applyBorder="1" applyAlignment="1">
      <alignment horizontal="left" wrapText="1"/>
    </xf>
    <xf numFmtId="0" fontId="4661" fillId="4656" borderId="4652" xfId="0" applyFont="1" applyFill="1" applyBorder="1" applyAlignment="1">
      <alignment horizontal="left" wrapText="1"/>
    </xf>
    <xf numFmtId="0" fontId="4662" fillId="4657" borderId="4653" xfId="0" applyFont="1" applyFill="1" applyBorder="1" applyAlignment="1">
      <alignment horizontal="left" wrapText="1"/>
    </xf>
    <xf numFmtId="0" fontId="4663" fillId="4658" borderId="4654" xfId="0" applyFont="1" applyFill="1" applyBorder="1" applyAlignment="1">
      <alignment horizontal="left" wrapText="1"/>
    </xf>
    <xf numFmtId="4" fontId="4664" fillId="4659" borderId="4655" xfId="0" applyNumberFormat="1" applyFont="1" applyFill="1" applyBorder="1" applyAlignment="1">
      <alignment horizontal="left" wrapText="1"/>
    </xf>
    <xf numFmtId="0" fontId="4665" fillId="4660" borderId="4656" xfId="0" applyFont="1" applyFill="1" applyBorder="1" applyAlignment="1">
      <alignment horizontal="left" wrapText="1"/>
    </xf>
    <xf numFmtId="0" fontId="4666" fillId="4661" borderId="4657" xfId="0" applyFont="1" applyFill="1" applyBorder="1" applyAlignment="1">
      <alignment horizontal="left" wrapText="1"/>
    </xf>
    <xf numFmtId="0" fontId="4667" fillId="4662" borderId="4658" xfId="0" applyFont="1" applyFill="1" applyBorder="1" applyAlignment="1">
      <alignment horizontal="left" wrapText="1"/>
    </xf>
    <xf numFmtId="0" fontId="4668" fillId="4663" borderId="4659" xfId="0" applyFont="1" applyFill="1" applyBorder="1" applyAlignment="1">
      <alignment horizontal="left" wrapText="1"/>
    </xf>
    <xf numFmtId="0" fontId="4669" fillId="4664" borderId="4660" xfId="0" applyFont="1" applyFill="1" applyBorder="1" applyAlignment="1">
      <alignment horizontal="left" wrapText="1"/>
    </xf>
    <xf numFmtId="0" fontId="4670" fillId="4665" borderId="4661" xfId="0" applyFont="1" applyFill="1" applyBorder="1" applyAlignment="1">
      <alignment horizontal="left" wrapText="1"/>
    </xf>
    <xf numFmtId="0" fontId="4671" fillId="4666" borderId="4662" xfId="0" applyFont="1" applyFill="1" applyBorder="1" applyAlignment="1">
      <alignment horizontal="left" wrapText="1"/>
    </xf>
    <xf numFmtId="0" fontId="4672" fillId="4667" borderId="4663" xfId="0" applyFont="1" applyFill="1" applyBorder="1" applyAlignment="1">
      <alignment horizontal="left" wrapText="1"/>
    </xf>
    <xf numFmtId="0" fontId="4673" fillId="4668" borderId="4664" xfId="0" applyFont="1" applyFill="1" applyBorder="1" applyAlignment="1">
      <alignment horizontal="left" wrapText="1"/>
    </xf>
    <xf numFmtId="4" fontId="4674" fillId="4669" borderId="4665" xfId="0" applyNumberFormat="1" applyFont="1" applyFill="1" applyBorder="1" applyAlignment="1">
      <alignment horizontal="left" wrapText="1"/>
    </xf>
    <xf numFmtId="4" fontId="4675" fillId="4670" borderId="4666" xfId="0" applyNumberFormat="1" applyFont="1" applyFill="1" applyBorder="1" applyAlignment="1">
      <alignment horizontal="left" wrapText="1"/>
    </xf>
    <xf numFmtId="0" fontId="4676" fillId="4671" borderId="4667" xfId="0" applyFont="1" applyFill="1" applyBorder="1" applyAlignment="1">
      <alignment horizontal="left" wrapText="1"/>
    </xf>
    <xf numFmtId="0" fontId="4677" fillId="4672" borderId="4668" xfId="0" applyFont="1" applyFill="1" applyBorder="1" applyAlignment="1">
      <alignment horizontal="left" wrapText="1"/>
    </xf>
    <xf numFmtId="0" fontId="4678" fillId="4673" borderId="4669" xfId="0" applyFont="1" applyFill="1" applyBorder="1" applyAlignment="1">
      <alignment horizontal="left" wrapText="1"/>
    </xf>
    <xf numFmtId="0" fontId="4679" fillId="4674" borderId="4670" xfId="0" applyFont="1" applyFill="1" applyBorder="1" applyAlignment="1">
      <alignment horizontal="left" wrapText="1"/>
    </xf>
    <xf numFmtId="0" fontId="4680" fillId="4675" borderId="4671" xfId="0" applyFont="1" applyFill="1" applyBorder="1" applyAlignment="1">
      <alignment horizontal="left" wrapText="1"/>
    </xf>
    <xf numFmtId="0" fontId="4681" fillId="4676" borderId="4672" xfId="0" applyFont="1" applyFill="1" applyBorder="1" applyAlignment="1">
      <alignment horizontal="left" wrapText="1"/>
    </xf>
    <xf numFmtId="0" fontId="4682" fillId="4677" borderId="4673" xfId="0" applyFont="1" applyFill="1" applyBorder="1" applyAlignment="1">
      <alignment horizontal="left" wrapText="1"/>
    </xf>
    <xf numFmtId="0" fontId="4683" fillId="4678" borderId="4674" xfId="0" applyFont="1" applyFill="1" applyBorder="1" applyAlignment="1">
      <alignment horizontal="left" wrapText="1"/>
    </xf>
    <xf numFmtId="0" fontId="4684" fillId="4679" borderId="4675" xfId="0" applyFont="1" applyFill="1" applyBorder="1" applyAlignment="1">
      <alignment horizontal="left" wrapText="1"/>
    </xf>
    <xf numFmtId="0" fontId="4685" fillId="4680" borderId="4676" xfId="0" applyFont="1" applyFill="1" applyBorder="1" applyAlignment="1">
      <alignment horizontal="left" wrapText="1"/>
    </xf>
    <xf numFmtId="4" fontId="4686" fillId="4681" borderId="4677" xfId="0" applyNumberFormat="1" applyFont="1" applyFill="1" applyBorder="1" applyAlignment="1">
      <alignment horizontal="left" wrapText="1"/>
    </xf>
    <xf numFmtId="0" fontId="4687" fillId="4682" borderId="4678" xfId="0" applyFont="1" applyFill="1" applyBorder="1" applyAlignment="1">
      <alignment horizontal="left" wrapText="1"/>
    </xf>
    <xf numFmtId="0" fontId="4688" fillId="4683" borderId="4679" xfId="0" applyFont="1" applyFill="1" applyBorder="1" applyAlignment="1">
      <alignment horizontal="left" wrapText="1"/>
    </xf>
    <xf numFmtId="0" fontId="4689" fillId="4684" borderId="4680" xfId="0" applyFont="1" applyFill="1" applyBorder="1" applyAlignment="1">
      <alignment horizontal="left" wrapText="1"/>
    </xf>
    <xf numFmtId="0" fontId="4690" fillId="4685" borderId="4681" xfId="0" applyFont="1" applyFill="1" applyBorder="1" applyAlignment="1">
      <alignment horizontal="left" wrapText="1"/>
    </xf>
    <xf numFmtId="0" fontId="4691" fillId="4686" borderId="4682" xfId="0" applyFont="1" applyFill="1" applyBorder="1" applyAlignment="1">
      <alignment horizontal="left" wrapText="1"/>
    </xf>
    <xf numFmtId="0" fontId="4692" fillId="4687" borderId="4683" xfId="0" applyFont="1" applyFill="1" applyBorder="1" applyAlignment="1">
      <alignment horizontal="left" wrapText="1"/>
    </xf>
    <xf numFmtId="0" fontId="4693" fillId="4688" borderId="4684" xfId="0" applyFont="1" applyFill="1" applyBorder="1" applyAlignment="1">
      <alignment horizontal="left" wrapText="1"/>
    </xf>
    <xf numFmtId="0" fontId="4694" fillId="4689" borderId="4685" xfId="0" applyFont="1" applyFill="1" applyBorder="1" applyAlignment="1">
      <alignment horizontal="left" wrapText="1"/>
    </xf>
    <xf numFmtId="0" fontId="4695" fillId="4690" borderId="4686" xfId="0" applyFont="1" applyFill="1" applyBorder="1" applyAlignment="1">
      <alignment horizontal="left" wrapText="1"/>
    </xf>
    <xf numFmtId="4" fontId="4696" fillId="4691" borderId="4687" xfId="0" applyNumberFormat="1" applyFont="1" applyFill="1" applyBorder="1" applyAlignment="1">
      <alignment horizontal="left" wrapText="1"/>
    </xf>
    <xf numFmtId="4" fontId="4697" fillId="4692" borderId="4688" xfId="0" applyNumberFormat="1" applyFont="1" applyFill="1" applyBorder="1" applyAlignment="1">
      <alignment horizontal="left" wrapText="1"/>
    </xf>
    <xf numFmtId="0" fontId="4698" fillId="4693" borderId="4689" xfId="0" applyFont="1" applyFill="1" applyBorder="1" applyAlignment="1">
      <alignment horizontal="left" wrapText="1"/>
    </xf>
    <xf numFmtId="0" fontId="4699" fillId="4694" borderId="4690" xfId="0" applyFont="1" applyFill="1" applyBorder="1" applyAlignment="1">
      <alignment horizontal="left" wrapText="1"/>
    </xf>
    <xf numFmtId="0" fontId="4700" fillId="4695" borderId="4691" xfId="0" applyFont="1" applyFill="1" applyBorder="1" applyAlignment="1">
      <alignment horizontal="left" wrapText="1"/>
    </xf>
    <xf numFmtId="0" fontId="4701" fillId="4696" borderId="4692" xfId="0" applyFont="1" applyFill="1" applyBorder="1" applyAlignment="1">
      <alignment horizontal="left" wrapText="1"/>
    </xf>
    <xf numFmtId="0" fontId="4702" fillId="4697" borderId="4693" xfId="0" applyFont="1" applyFill="1" applyBorder="1" applyAlignment="1">
      <alignment horizontal="left" wrapText="1"/>
    </xf>
    <xf numFmtId="0" fontId="4703" fillId="4698" borderId="4694" xfId="0" applyFont="1" applyFill="1" applyBorder="1" applyAlignment="1">
      <alignment horizontal="left" wrapText="1"/>
    </xf>
    <xf numFmtId="0" fontId="4704" fillId="4699" borderId="4695" xfId="0" applyFont="1" applyFill="1" applyBorder="1" applyAlignment="1">
      <alignment horizontal="left" wrapText="1"/>
    </xf>
    <xf numFmtId="0" fontId="4705" fillId="4700" borderId="4696" xfId="0" applyFont="1" applyFill="1" applyBorder="1" applyAlignment="1">
      <alignment horizontal="left" wrapText="1"/>
    </xf>
    <xf numFmtId="0" fontId="4706" fillId="4701" borderId="4697" xfId="0" applyFont="1" applyFill="1" applyBorder="1" applyAlignment="1">
      <alignment horizontal="left" wrapText="1"/>
    </xf>
    <xf numFmtId="0" fontId="4707" fillId="4702" borderId="4698" xfId="0" applyFont="1" applyFill="1" applyBorder="1" applyAlignment="1">
      <alignment horizontal="left" wrapText="1"/>
    </xf>
    <xf numFmtId="4" fontId="4708" fillId="4703" borderId="4699" xfId="0" applyNumberFormat="1" applyFont="1" applyFill="1" applyBorder="1" applyAlignment="1">
      <alignment horizontal="left" wrapText="1"/>
    </xf>
    <xf numFmtId="0" fontId="4709" fillId="4704" borderId="4700" xfId="0" applyFont="1" applyFill="1" applyBorder="1" applyAlignment="1">
      <alignment horizontal="left" wrapText="1"/>
    </xf>
    <xf numFmtId="0" fontId="4710" fillId="4705" borderId="4701" xfId="0" applyFont="1" applyFill="1" applyBorder="1" applyAlignment="1">
      <alignment horizontal="left" wrapText="1"/>
    </xf>
    <xf numFmtId="0" fontId="4711" fillId="4706" borderId="4702" xfId="0" applyFont="1" applyFill="1" applyBorder="1" applyAlignment="1">
      <alignment horizontal="left" wrapText="1"/>
    </xf>
    <xf numFmtId="0" fontId="4712" fillId="4707" borderId="4703" xfId="0" applyFont="1" applyFill="1" applyBorder="1" applyAlignment="1">
      <alignment horizontal="left" wrapText="1"/>
    </xf>
    <xf numFmtId="0" fontId="4713" fillId="4708" borderId="4704" xfId="0" applyFont="1" applyFill="1" applyBorder="1" applyAlignment="1">
      <alignment horizontal="left" wrapText="1"/>
    </xf>
    <xf numFmtId="0" fontId="4714" fillId="4709" borderId="4705" xfId="0" applyFont="1" applyFill="1" applyBorder="1" applyAlignment="1">
      <alignment horizontal="left" wrapText="1"/>
    </xf>
    <xf numFmtId="0" fontId="4715" fillId="4710" borderId="4706" xfId="0" applyFont="1" applyFill="1" applyBorder="1" applyAlignment="1">
      <alignment horizontal="left" wrapText="1"/>
    </xf>
    <xf numFmtId="0" fontId="4716" fillId="4711" borderId="4707" xfId="0" applyFont="1" applyFill="1" applyBorder="1" applyAlignment="1">
      <alignment horizontal="left" wrapText="1"/>
    </xf>
    <xf numFmtId="0" fontId="4717" fillId="4712" borderId="4708" xfId="0" applyFont="1" applyFill="1" applyBorder="1" applyAlignment="1">
      <alignment horizontal="left" wrapText="1"/>
    </xf>
    <xf numFmtId="4" fontId="4718" fillId="4713" borderId="4709" xfId="0" applyNumberFormat="1" applyFont="1" applyFill="1" applyBorder="1" applyAlignment="1">
      <alignment horizontal="left" wrapText="1"/>
    </xf>
    <xf numFmtId="4" fontId="4719" fillId="4714" borderId="4710" xfId="0" applyNumberFormat="1" applyFont="1" applyFill="1" applyBorder="1" applyAlignment="1">
      <alignment horizontal="left" wrapText="1"/>
    </xf>
    <xf numFmtId="0" fontId="4720" fillId="4715" borderId="4711" xfId="0" applyFont="1" applyFill="1" applyBorder="1" applyAlignment="1">
      <alignment horizontal="left" wrapText="1"/>
    </xf>
    <xf numFmtId="0" fontId="4721" fillId="4716" borderId="4712" xfId="0" applyFont="1" applyFill="1" applyBorder="1" applyAlignment="1">
      <alignment horizontal="left" wrapText="1"/>
    </xf>
    <xf numFmtId="0" fontId="4722" fillId="4717" borderId="4713" xfId="0" applyFont="1" applyFill="1" applyBorder="1" applyAlignment="1">
      <alignment horizontal="left" wrapText="1"/>
    </xf>
    <xf numFmtId="0" fontId="4723" fillId="4718" borderId="4714" xfId="0" applyFont="1" applyFill="1" applyBorder="1" applyAlignment="1">
      <alignment horizontal="left" wrapText="1"/>
    </xf>
    <xf numFmtId="0" fontId="4724" fillId="4719" borderId="4715" xfId="0" applyFont="1" applyFill="1" applyBorder="1" applyAlignment="1">
      <alignment horizontal="left" wrapText="1"/>
    </xf>
    <xf numFmtId="0" fontId="4725" fillId="4720" borderId="4716" xfId="0" applyFont="1" applyFill="1" applyBorder="1" applyAlignment="1">
      <alignment horizontal="left" wrapText="1"/>
    </xf>
    <xf numFmtId="0" fontId="4726" fillId="4721" borderId="4717" xfId="0" applyFont="1" applyFill="1" applyBorder="1" applyAlignment="1">
      <alignment horizontal="left" wrapText="1"/>
    </xf>
    <xf numFmtId="0" fontId="4727" fillId="4722" borderId="4718" xfId="0" applyFont="1" applyFill="1" applyBorder="1" applyAlignment="1">
      <alignment horizontal="left" wrapText="1"/>
    </xf>
    <xf numFmtId="0" fontId="4728" fillId="4723" borderId="4719" xfId="0" applyFont="1" applyFill="1" applyBorder="1" applyAlignment="1">
      <alignment horizontal="left" wrapText="1"/>
    </xf>
    <xf numFmtId="0" fontId="4729" fillId="4724" borderId="4720" xfId="0" applyFont="1" applyFill="1" applyBorder="1" applyAlignment="1">
      <alignment horizontal="left" wrapText="1"/>
    </xf>
    <xf numFmtId="4" fontId="4730" fillId="4725" borderId="4721" xfId="0" applyNumberFormat="1" applyFont="1" applyFill="1" applyBorder="1" applyAlignment="1">
      <alignment horizontal="left" wrapText="1"/>
    </xf>
    <xf numFmtId="0" fontId="4731" fillId="4726" borderId="4722" xfId="0" applyFont="1" applyFill="1" applyBorder="1" applyAlignment="1">
      <alignment horizontal="left" wrapText="1"/>
    </xf>
    <xf numFmtId="0" fontId="4732" fillId="4727" borderId="4723" xfId="0" applyFont="1" applyFill="1" applyBorder="1" applyAlignment="1">
      <alignment horizontal="left" wrapText="1"/>
    </xf>
    <xf numFmtId="0" fontId="4733" fillId="4728" borderId="4724" xfId="0" applyFont="1" applyFill="1" applyBorder="1" applyAlignment="1">
      <alignment horizontal="left" wrapText="1"/>
    </xf>
    <xf numFmtId="0" fontId="4734" fillId="4729" borderId="4725" xfId="0" applyFont="1" applyFill="1" applyBorder="1" applyAlignment="1">
      <alignment horizontal="left" wrapText="1"/>
    </xf>
    <xf numFmtId="0" fontId="4735" fillId="4730" borderId="4726" xfId="0" applyFont="1" applyFill="1" applyBorder="1" applyAlignment="1">
      <alignment horizontal="left" wrapText="1"/>
    </xf>
    <xf numFmtId="0" fontId="4736" fillId="4731" borderId="4727" xfId="0" applyFont="1" applyFill="1" applyBorder="1" applyAlignment="1">
      <alignment horizontal="left" wrapText="1"/>
    </xf>
    <xf numFmtId="0" fontId="4737" fillId="4732" borderId="4728" xfId="0" applyFont="1" applyFill="1" applyBorder="1" applyAlignment="1">
      <alignment horizontal="left" wrapText="1"/>
    </xf>
    <xf numFmtId="0" fontId="4738" fillId="4733" borderId="4729" xfId="0" applyFont="1" applyFill="1" applyBorder="1" applyAlignment="1">
      <alignment horizontal="left" wrapText="1"/>
    </xf>
    <xf numFmtId="0" fontId="4739" fillId="4734" borderId="4730" xfId="0" applyFont="1" applyFill="1" applyBorder="1" applyAlignment="1">
      <alignment horizontal="left" wrapText="1"/>
    </xf>
    <xf numFmtId="4" fontId="4740" fillId="4735" borderId="4731" xfId="0" applyNumberFormat="1" applyFont="1" applyFill="1" applyBorder="1" applyAlignment="1">
      <alignment horizontal="left" wrapText="1"/>
    </xf>
    <xf numFmtId="4" fontId="4741" fillId="4736" borderId="4732" xfId="0" applyNumberFormat="1" applyFont="1" applyFill="1" applyBorder="1" applyAlignment="1">
      <alignment horizontal="left" wrapText="1"/>
    </xf>
    <xf numFmtId="0" fontId="4742" fillId="4737" borderId="4733" xfId="0" applyFont="1" applyFill="1" applyBorder="1" applyAlignment="1">
      <alignment horizontal="left" wrapText="1"/>
    </xf>
    <xf numFmtId="0" fontId="4743" fillId="4738" borderId="4734" xfId="0" applyFont="1" applyFill="1" applyBorder="1" applyAlignment="1">
      <alignment horizontal="left" wrapText="1"/>
    </xf>
    <xf numFmtId="0" fontId="4744" fillId="4739" borderId="4735" xfId="0" applyFont="1" applyFill="1" applyBorder="1" applyAlignment="1">
      <alignment horizontal="left" wrapText="1"/>
    </xf>
    <xf numFmtId="0" fontId="4745" fillId="4740" borderId="4736" xfId="0" applyFont="1" applyFill="1" applyBorder="1" applyAlignment="1">
      <alignment horizontal="left" wrapText="1"/>
    </xf>
    <xf numFmtId="0" fontId="4746" fillId="4741" borderId="4737" xfId="0" applyFont="1" applyFill="1" applyBorder="1" applyAlignment="1">
      <alignment horizontal="left" wrapText="1"/>
    </xf>
    <xf numFmtId="0" fontId="4747" fillId="4742" borderId="4738" xfId="0" applyFont="1" applyFill="1" applyBorder="1" applyAlignment="1">
      <alignment horizontal="left" wrapText="1"/>
    </xf>
    <xf numFmtId="0" fontId="4748" fillId="4743" borderId="4739" xfId="0" applyFont="1" applyFill="1" applyBorder="1" applyAlignment="1">
      <alignment horizontal="left" wrapText="1"/>
    </xf>
    <xf numFmtId="0" fontId="4749" fillId="4744" borderId="4740" xfId="0" applyFont="1" applyFill="1" applyBorder="1" applyAlignment="1">
      <alignment horizontal="left" wrapText="1"/>
    </xf>
    <xf numFmtId="0" fontId="4750" fillId="4745" borderId="4741" xfId="0" applyFont="1" applyFill="1" applyBorder="1" applyAlignment="1">
      <alignment horizontal="left" wrapText="1"/>
    </xf>
    <xf numFmtId="0" fontId="4751" fillId="4746" borderId="4742" xfId="0" applyFont="1" applyFill="1" applyBorder="1" applyAlignment="1">
      <alignment horizontal="left" wrapText="1"/>
    </xf>
    <xf numFmtId="4" fontId="4752" fillId="4747" borderId="4743" xfId="0" applyNumberFormat="1" applyFont="1" applyFill="1" applyBorder="1" applyAlignment="1">
      <alignment horizontal="left" wrapText="1"/>
    </xf>
    <xf numFmtId="0" fontId="4753" fillId="4748" borderId="4744" xfId="0" applyFont="1" applyFill="1" applyBorder="1" applyAlignment="1">
      <alignment horizontal="left" wrapText="1"/>
    </xf>
    <xf numFmtId="0" fontId="4754" fillId="4749" borderId="4745" xfId="0" applyFont="1" applyFill="1" applyBorder="1" applyAlignment="1">
      <alignment horizontal="left" wrapText="1"/>
    </xf>
    <xf numFmtId="0" fontId="4755" fillId="4750" borderId="4746" xfId="0" applyFont="1" applyFill="1" applyBorder="1" applyAlignment="1">
      <alignment horizontal="left" wrapText="1"/>
    </xf>
    <xf numFmtId="0" fontId="4756" fillId="4751" borderId="4747" xfId="0" applyFont="1" applyFill="1" applyBorder="1" applyAlignment="1">
      <alignment horizontal="left" wrapText="1"/>
    </xf>
    <xf numFmtId="0" fontId="4757" fillId="4752" borderId="4748" xfId="0" applyFont="1" applyFill="1" applyBorder="1" applyAlignment="1">
      <alignment horizontal="left" wrapText="1"/>
    </xf>
    <xf numFmtId="0" fontId="4758" fillId="4753" borderId="4749" xfId="0" applyFont="1" applyFill="1" applyBorder="1" applyAlignment="1">
      <alignment horizontal="left" wrapText="1"/>
    </xf>
    <xf numFmtId="0" fontId="4759" fillId="4754" borderId="4750" xfId="0" applyFont="1" applyFill="1" applyBorder="1" applyAlignment="1">
      <alignment horizontal="left" wrapText="1"/>
    </xf>
    <xf numFmtId="0" fontId="4760" fillId="4755" borderId="4751" xfId="0" applyFont="1" applyFill="1" applyBorder="1" applyAlignment="1">
      <alignment horizontal="left" wrapText="1"/>
    </xf>
    <xf numFmtId="0" fontId="4761" fillId="4756" borderId="4752" xfId="0" applyFont="1" applyFill="1" applyBorder="1" applyAlignment="1">
      <alignment horizontal="left" wrapText="1"/>
    </xf>
    <xf numFmtId="4" fontId="4762" fillId="4757" borderId="4753" xfId="0" applyNumberFormat="1" applyFont="1" applyFill="1" applyBorder="1" applyAlignment="1">
      <alignment horizontal="left" wrapText="1"/>
    </xf>
    <xf numFmtId="4" fontId="4763" fillId="4758" borderId="4754" xfId="0" applyNumberFormat="1" applyFont="1" applyFill="1" applyBorder="1" applyAlignment="1">
      <alignment horizontal="left" wrapText="1"/>
    </xf>
    <xf numFmtId="0" fontId="4764" fillId="4759" borderId="4755" xfId="0" applyFont="1" applyFill="1" applyBorder="1" applyAlignment="1">
      <alignment horizontal="left" wrapText="1"/>
    </xf>
    <xf numFmtId="0" fontId="4765" fillId="4760" borderId="4756" xfId="0" applyFont="1" applyFill="1" applyBorder="1" applyAlignment="1">
      <alignment horizontal="left" wrapText="1"/>
    </xf>
    <xf numFmtId="0" fontId="4766" fillId="4761" borderId="4757" xfId="0" applyFont="1" applyFill="1" applyBorder="1" applyAlignment="1">
      <alignment horizontal="left" wrapText="1"/>
    </xf>
    <xf numFmtId="0" fontId="4767" fillId="4762" borderId="4758" xfId="0" applyFont="1" applyFill="1" applyBorder="1" applyAlignment="1">
      <alignment horizontal="left" wrapText="1"/>
    </xf>
    <xf numFmtId="0" fontId="4768" fillId="4763" borderId="4759" xfId="0" applyFont="1" applyFill="1" applyBorder="1" applyAlignment="1">
      <alignment horizontal="left" wrapText="1"/>
    </xf>
    <xf numFmtId="0" fontId="4769" fillId="4764" borderId="4760" xfId="0" applyFont="1" applyFill="1" applyBorder="1" applyAlignment="1">
      <alignment horizontal="left" wrapText="1"/>
    </xf>
    <xf numFmtId="0" fontId="4770" fillId="4765" borderId="4761" xfId="0" applyFont="1" applyFill="1" applyBorder="1" applyAlignment="1">
      <alignment horizontal="left" wrapText="1"/>
    </xf>
    <xf numFmtId="0" fontId="4771" fillId="4766" borderId="4762" xfId="0" applyFont="1" applyFill="1" applyBorder="1" applyAlignment="1">
      <alignment horizontal="left" wrapText="1"/>
    </xf>
    <xf numFmtId="0" fontId="4772" fillId="4767" borderId="4763" xfId="0" applyFont="1" applyFill="1" applyBorder="1" applyAlignment="1">
      <alignment horizontal="left" wrapText="1"/>
    </xf>
    <xf numFmtId="0" fontId="4773" fillId="4768" borderId="4764" xfId="0" applyFont="1" applyFill="1" applyBorder="1" applyAlignment="1">
      <alignment horizontal="left" wrapText="1"/>
    </xf>
    <xf numFmtId="4" fontId="4774" fillId="4769" borderId="4765" xfId="0" applyNumberFormat="1" applyFont="1" applyFill="1" applyBorder="1" applyAlignment="1">
      <alignment horizontal="left" wrapText="1"/>
    </xf>
    <xf numFmtId="0" fontId="4775" fillId="4770" borderId="4766" xfId="0" applyFont="1" applyFill="1" applyBorder="1" applyAlignment="1">
      <alignment horizontal="left" wrapText="1"/>
    </xf>
    <xf numFmtId="0" fontId="4776" fillId="4771" borderId="4767" xfId="0" applyFont="1" applyFill="1" applyBorder="1" applyAlignment="1">
      <alignment horizontal="left" wrapText="1"/>
    </xf>
    <xf numFmtId="0" fontId="4777" fillId="4772" borderId="4768" xfId="0" applyFont="1" applyFill="1" applyBorder="1" applyAlignment="1">
      <alignment horizontal="left" wrapText="1"/>
    </xf>
    <xf numFmtId="0" fontId="4778" fillId="4773" borderId="4769" xfId="0" applyFont="1" applyFill="1" applyBorder="1" applyAlignment="1">
      <alignment horizontal="left" wrapText="1"/>
    </xf>
    <xf numFmtId="0" fontId="4779" fillId="4774" borderId="4770" xfId="0" applyFont="1" applyFill="1" applyBorder="1" applyAlignment="1">
      <alignment horizontal="left" wrapText="1"/>
    </xf>
    <xf numFmtId="0" fontId="4780" fillId="4775" borderId="4771" xfId="0" applyFont="1" applyFill="1" applyBorder="1" applyAlignment="1">
      <alignment horizontal="left" wrapText="1"/>
    </xf>
    <xf numFmtId="0" fontId="4781" fillId="4776" borderId="4772" xfId="0" applyFont="1" applyFill="1" applyBorder="1" applyAlignment="1">
      <alignment horizontal="left" wrapText="1"/>
    </xf>
    <xf numFmtId="0" fontId="4782" fillId="4777" borderId="4773" xfId="0" applyFont="1" applyFill="1" applyBorder="1" applyAlignment="1">
      <alignment horizontal="left" wrapText="1"/>
    </xf>
    <xf numFmtId="0" fontId="4783" fillId="4778" borderId="4774" xfId="0" applyFont="1" applyFill="1" applyBorder="1" applyAlignment="1">
      <alignment horizontal="left" wrapText="1"/>
    </xf>
    <xf numFmtId="4" fontId="4784" fillId="4779" borderId="4775" xfId="0" applyNumberFormat="1" applyFont="1" applyFill="1" applyBorder="1" applyAlignment="1">
      <alignment horizontal="left" wrapText="1"/>
    </xf>
    <xf numFmtId="4" fontId="4785" fillId="4780" borderId="4776" xfId="0" applyNumberFormat="1" applyFont="1" applyFill="1" applyBorder="1" applyAlignment="1">
      <alignment horizontal="left" wrapText="1"/>
    </xf>
    <xf numFmtId="0" fontId="4786" fillId="4781" borderId="4777" xfId="0" applyFont="1" applyFill="1" applyBorder="1" applyAlignment="1">
      <alignment horizontal="left" wrapText="1"/>
    </xf>
    <xf numFmtId="0" fontId="4787" fillId="4782" borderId="4778" xfId="0" applyFont="1" applyFill="1" applyBorder="1" applyAlignment="1">
      <alignment horizontal="left" wrapText="1"/>
    </xf>
    <xf numFmtId="0" fontId="4788" fillId="4783" borderId="4779" xfId="0" applyFont="1" applyFill="1" applyBorder="1" applyAlignment="1">
      <alignment horizontal="left" wrapText="1"/>
    </xf>
    <xf numFmtId="0" fontId="4789" fillId="4784" borderId="4780" xfId="0" applyFont="1" applyFill="1" applyBorder="1" applyAlignment="1">
      <alignment horizontal="left" wrapText="1"/>
    </xf>
    <xf numFmtId="0" fontId="4790" fillId="4785" borderId="4781" xfId="0" applyFont="1" applyFill="1" applyBorder="1" applyAlignment="1">
      <alignment horizontal="left" wrapText="1"/>
    </xf>
    <xf numFmtId="0" fontId="4791" fillId="4786" borderId="4782" xfId="0" applyFont="1" applyFill="1" applyBorder="1" applyAlignment="1">
      <alignment horizontal="left" wrapText="1"/>
    </xf>
    <xf numFmtId="0" fontId="4792" fillId="4787" borderId="4783" xfId="0" applyFont="1" applyFill="1" applyBorder="1" applyAlignment="1">
      <alignment horizontal="left" wrapText="1"/>
    </xf>
    <xf numFmtId="0" fontId="4793" fillId="4788" borderId="4784" xfId="0" applyFont="1" applyFill="1" applyBorder="1" applyAlignment="1">
      <alignment horizontal="left" wrapText="1"/>
    </xf>
    <xf numFmtId="0" fontId="4794" fillId="4789" borderId="4785" xfId="0" applyFont="1" applyFill="1" applyBorder="1" applyAlignment="1">
      <alignment horizontal="left" wrapText="1"/>
    </xf>
    <xf numFmtId="0" fontId="4795" fillId="4790" borderId="4786" xfId="0" applyFont="1" applyFill="1" applyBorder="1" applyAlignment="1">
      <alignment horizontal="left" wrapText="1"/>
    </xf>
    <xf numFmtId="4" fontId="4796" fillId="4791" borderId="4787" xfId="0" applyNumberFormat="1" applyFont="1" applyFill="1" applyBorder="1" applyAlignment="1">
      <alignment horizontal="left" wrapText="1"/>
    </xf>
    <xf numFmtId="0" fontId="4797" fillId="4792" borderId="4788" xfId="0" applyFont="1" applyFill="1" applyBorder="1" applyAlignment="1">
      <alignment horizontal="left" wrapText="1"/>
    </xf>
    <xf numFmtId="0" fontId="4798" fillId="4793" borderId="4789" xfId="0" applyFont="1" applyFill="1" applyBorder="1" applyAlignment="1">
      <alignment horizontal="left" wrapText="1"/>
    </xf>
    <xf numFmtId="0" fontId="4799" fillId="4794" borderId="4790" xfId="0" applyFont="1" applyFill="1" applyBorder="1" applyAlignment="1">
      <alignment horizontal="left" wrapText="1"/>
    </xf>
    <xf numFmtId="0" fontId="4800" fillId="4795" borderId="4791" xfId="0" applyFont="1" applyFill="1" applyBorder="1" applyAlignment="1">
      <alignment horizontal="left" wrapText="1"/>
    </xf>
    <xf numFmtId="0" fontId="4801" fillId="4796" borderId="4792" xfId="0" applyFont="1" applyFill="1" applyBorder="1" applyAlignment="1">
      <alignment horizontal="left" wrapText="1"/>
    </xf>
    <xf numFmtId="0" fontId="4802" fillId="4797" borderId="4793" xfId="0" applyFont="1" applyFill="1" applyBorder="1" applyAlignment="1">
      <alignment horizontal="left" wrapText="1"/>
    </xf>
    <xf numFmtId="0" fontId="4803" fillId="4798" borderId="4794" xfId="0" applyFont="1" applyFill="1" applyBorder="1" applyAlignment="1">
      <alignment horizontal="left" wrapText="1"/>
    </xf>
    <xf numFmtId="0" fontId="4804" fillId="4799" borderId="4795" xfId="0" applyFont="1" applyFill="1" applyBorder="1" applyAlignment="1">
      <alignment horizontal="left" wrapText="1"/>
    </xf>
    <xf numFmtId="0" fontId="4805" fillId="4800" borderId="4796" xfId="0" applyFont="1" applyFill="1" applyBorder="1" applyAlignment="1">
      <alignment horizontal="left" wrapText="1"/>
    </xf>
    <xf numFmtId="4" fontId="4806" fillId="4801" borderId="4797" xfId="0" applyNumberFormat="1" applyFont="1" applyFill="1" applyBorder="1" applyAlignment="1">
      <alignment horizontal="left" wrapText="1"/>
    </xf>
    <xf numFmtId="4" fontId="4807" fillId="4802" borderId="4798" xfId="0" applyNumberFormat="1" applyFont="1" applyFill="1" applyBorder="1" applyAlignment="1">
      <alignment horizontal="left" wrapText="1"/>
    </xf>
    <xf numFmtId="0" fontId="4808" fillId="4803" borderId="4799" xfId="0" applyFont="1" applyFill="1" applyBorder="1" applyAlignment="1">
      <alignment horizontal="left" wrapText="1"/>
    </xf>
    <xf numFmtId="0" fontId="4809" fillId="4804" borderId="4800" xfId="0" applyFont="1" applyFill="1" applyBorder="1" applyAlignment="1">
      <alignment horizontal="left" wrapText="1"/>
    </xf>
    <xf numFmtId="0" fontId="4810" fillId="4805" borderId="4801" xfId="0" applyFont="1" applyFill="1" applyBorder="1" applyAlignment="1">
      <alignment horizontal="left" wrapText="1"/>
    </xf>
    <xf numFmtId="0" fontId="4811" fillId="4806" borderId="4802" xfId="0" applyFont="1" applyFill="1" applyBorder="1" applyAlignment="1">
      <alignment horizontal="left" wrapText="1"/>
    </xf>
    <xf numFmtId="0" fontId="4812" fillId="4807" borderId="4803" xfId="0" applyFont="1" applyFill="1" applyBorder="1" applyAlignment="1">
      <alignment horizontal="left" wrapText="1"/>
    </xf>
    <xf numFmtId="0" fontId="4813" fillId="4808" borderId="4804" xfId="0" applyFont="1" applyFill="1" applyBorder="1" applyAlignment="1">
      <alignment horizontal="left" wrapText="1"/>
    </xf>
    <xf numFmtId="0" fontId="4814" fillId="4809" borderId="4805" xfId="0" applyFont="1" applyFill="1" applyBorder="1" applyAlignment="1">
      <alignment horizontal="left" wrapText="1"/>
    </xf>
    <xf numFmtId="0" fontId="4815" fillId="4810" borderId="4806" xfId="0" applyFont="1" applyFill="1" applyBorder="1" applyAlignment="1">
      <alignment horizontal="left" wrapText="1"/>
    </xf>
    <xf numFmtId="0" fontId="4816" fillId="4811" borderId="4807" xfId="0" applyFont="1" applyFill="1" applyBorder="1" applyAlignment="1">
      <alignment horizontal="left" wrapText="1"/>
    </xf>
    <xf numFmtId="0" fontId="4817" fillId="4812" borderId="4808" xfId="0" applyFont="1" applyFill="1" applyBorder="1" applyAlignment="1">
      <alignment horizontal="left" wrapText="1"/>
    </xf>
    <xf numFmtId="4" fontId="4818" fillId="4813" borderId="4809" xfId="0" applyNumberFormat="1" applyFont="1" applyFill="1" applyBorder="1" applyAlignment="1">
      <alignment horizontal="left" wrapText="1"/>
    </xf>
    <xf numFmtId="0" fontId="4819" fillId="4814" borderId="4810" xfId="0" applyFont="1" applyFill="1" applyBorder="1" applyAlignment="1">
      <alignment horizontal="left" wrapText="1"/>
    </xf>
    <xf numFmtId="0" fontId="4820" fillId="4815" borderId="4811" xfId="0" applyFont="1" applyFill="1" applyBorder="1" applyAlignment="1">
      <alignment horizontal="left" wrapText="1"/>
    </xf>
    <xf numFmtId="0" fontId="4821" fillId="4816" borderId="4812" xfId="0" applyFont="1" applyFill="1" applyBorder="1" applyAlignment="1">
      <alignment horizontal="left" wrapText="1"/>
    </xf>
    <xf numFmtId="0" fontId="4822" fillId="4817" borderId="4813" xfId="0" applyFont="1" applyFill="1" applyBorder="1" applyAlignment="1">
      <alignment horizontal="left" wrapText="1"/>
    </xf>
    <xf numFmtId="0" fontId="4823" fillId="4818" borderId="4814" xfId="0" applyFont="1" applyFill="1" applyBorder="1" applyAlignment="1">
      <alignment horizontal="left" wrapText="1"/>
    </xf>
    <xf numFmtId="0" fontId="4824" fillId="4819" borderId="4815" xfId="0" applyFont="1" applyFill="1" applyBorder="1" applyAlignment="1">
      <alignment horizontal="left" wrapText="1"/>
    </xf>
    <xf numFmtId="0" fontId="4825" fillId="4820" borderId="4816" xfId="0" applyFont="1" applyFill="1" applyBorder="1" applyAlignment="1">
      <alignment horizontal="left" wrapText="1"/>
    </xf>
    <xf numFmtId="0" fontId="4826" fillId="4821" borderId="4817" xfId="0" applyFont="1" applyFill="1" applyBorder="1" applyAlignment="1">
      <alignment horizontal="left" wrapText="1"/>
    </xf>
    <xf numFmtId="0" fontId="4827" fillId="4822" borderId="4818" xfId="0" applyFont="1" applyFill="1" applyBorder="1" applyAlignment="1">
      <alignment horizontal="left" wrapText="1"/>
    </xf>
    <xf numFmtId="4" fontId="4828" fillId="4823" borderId="4819" xfId="0" applyNumberFormat="1" applyFont="1" applyFill="1" applyBorder="1" applyAlignment="1">
      <alignment horizontal="left" wrapText="1"/>
    </xf>
    <xf numFmtId="4" fontId="4829" fillId="4824" borderId="4820" xfId="0" applyNumberFormat="1" applyFont="1" applyFill="1" applyBorder="1" applyAlignment="1">
      <alignment horizontal="left" wrapText="1"/>
    </xf>
    <xf numFmtId="0" fontId="4830" fillId="4825" borderId="4821" xfId="0" applyFont="1" applyFill="1" applyBorder="1" applyAlignment="1">
      <alignment horizontal="left" wrapText="1"/>
    </xf>
    <xf numFmtId="0" fontId="4831" fillId="4826" borderId="4822" xfId="0" applyFont="1" applyFill="1" applyBorder="1" applyAlignment="1">
      <alignment horizontal="left" wrapText="1"/>
    </xf>
    <xf numFmtId="0" fontId="4832" fillId="4827" borderId="4823" xfId="0" applyFont="1" applyFill="1" applyBorder="1" applyAlignment="1">
      <alignment horizontal="left" wrapText="1"/>
    </xf>
    <xf numFmtId="0" fontId="4833" fillId="4828" borderId="4824" xfId="0" applyFont="1" applyFill="1" applyBorder="1" applyAlignment="1">
      <alignment horizontal="left" wrapText="1"/>
    </xf>
    <xf numFmtId="0" fontId="4834" fillId="4829" borderId="4825" xfId="0" applyFont="1" applyFill="1" applyBorder="1" applyAlignment="1">
      <alignment horizontal="left" wrapText="1"/>
    </xf>
    <xf numFmtId="0" fontId="4835" fillId="4830" borderId="4826" xfId="0" applyFont="1" applyFill="1" applyBorder="1" applyAlignment="1">
      <alignment horizontal="left" wrapText="1"/>
    </xf>
    <xf numFmtId="0" fontId="4836" fillId="4831" borderId="4827" xfId="0" applyFont="1" applyFill="1" applyBorder="1" applyAlignment="1">
      <alignment horizontal="left" wrapText="1"/>
    </xf>
    <xf numFmtId="0" fontId="4837" fillId="4832" borderId="4828" xfId="0" applyFont="1" applyFill="1" applyBorder="1" applyAlignment="1">
      <alignment horizontal="left" wrapText="1"/>
    </xf>
    <xf numFmtId="0" fontId="4838" fillId="4833" borderId="4829" xfId="0" applyFont="1" applyFill="1" applyBorder="1" applyAlignment="1">
      <alignment horizontal="left" wrapText="1"/>
    </xf>
    <xf numFmtId="0" fontId="4839" fillId="4834" borderId="4830" xfId="0" applyFont="1" applyFill="1" applyBorder="1" applyAlignment="1">
      <alignment horizontal="left" wrapText="1"/>
    </xf>
    <xf numFmtId="4" fontId="4840" fillId="4835" borderId="4831" xfId="0" applyNumberFormat="1" applyFont="1" applyFill="1" applyBorder="1" applyAlignment="1">
      <alignment horizontal="left" wrapText="1"/>
    </xf>
    <xf numFmtId="0" fontId="4841" fillId="4836" borderId="4832" xfId="0" applyFont="1" applyFill="1" applyBorder="1" applyAlignment="1">
      <alignment horizontal="left" wrapText="1"/>
    </xf>
    <xf numFmtId="0" fontId="4842" fillId="4837" borderId="4833" xfId="0" applyFont="1" applyFill="1" applyBorder="1" applyAlignment="1">
      <alignment horizontal="left" wrapText="1"/>
    </xf>
    <xf numFmtId="0" fontId="4843" fillId="4838" borderId="4834" xfId="0" applyFont="1" applyFill="1" applyBorder="1" applyAlignment="1">
      <alignment horizontal="left" wrapText="1"/>
    </xf>
    <xf numFmtId="0" fontId="4844" fillId="4839" borderId="4835" xfId="0" applyFont="1" applyFill="1" applyBorder="1" applyAlignment="1">
      <alignment horizontal="left" wrapText="1"/>
    </xf>
    <xf numFmtId="0" fontId="4845" fillId="4840" borderId="4836" xfId="0" applyFont="1" applyFill="1" applyBorder="1" applyAlignment="1">
      <alignment horizontal="left" wrapText="1"/>
    </xf>
    <xf numFmtId="0" fontId="4846" fillId="4841" borderId="4837" xfId="0" applyFont="1" applyFill="1" applyBorder="1" applyAlignment="1">
      <alignment horizontal="left" wrapText="1"/>
    </xf>
    <xf numFmtId="0" fontId="4847" fillId="4842" borderId="4838" xfId="0" applyFont="1" applyFill="1" applyBorder="1" applyAlignment="1">
      <alignment horizontal="left" wrapText="1"/>
    </xf>
    <xf numFmtId="0" fontId="4848" fillId="4843" borderId="4839" xfId="0" applyFont="1" applyFill="1" applyBorder="1" applyAlignment="1">
      <alignment horizontal="left" wrapText="1"/>
    </xf>
    <xf numFmtId="0" fontId="4849" fillId="4844" borderId="4840" xfId="0" applyFont="1" applyFill="1" applyBorder="1" applyAlignment="1">
      <alignment horizontal="left" wrapText="1"/>
    </xf>
    <xf numFmtId="4" fontId="4850" fillId="4845" borderId="4841" xfId="0" applyNumberFormat="1" applyFont="1" applyFill="1" applyBorder="1" applyAlignment="1">
      <alignment horizontal="left" wrapText="1"/>
    </xf>
    <xf numFmtId="4" fontId="4851" fillId="4846" borderId="4842" xfId="0" applyNumberFormat="1" applyFont="1" applyFill="1" applyBorder="1" applyAlignment="1">
      <alignment horizontal="left" wrapText="1"/>
    </xf>
    <xf numFmtId="0" fontId="4852" fillId="4847" borderId="4843" xfId="0" applyFont="1" applyFill="1" applyBorder="1" applyAlignment="1">
      <alignment horizontal="left" wrapText="1"/>
    </xf>
    <xf numFmtId="0" fontId="4853" fillId="4848" borderId="4844" xfId="0" applyFont="1" applyFill="1" applyBorder="1" applyAlignment="1">
      <alignment horizontal="left" wrapText="1"/>
    </xf>
    <xf numFmtId="0" fontId="4854" fillId="4849" borderId="4845" xfId="0" applyFont="1" applyFill="1" applyBorder="1" applyAlignment="1">
      <alignment horizontal="left" wrapText="1"/>
    </xf>
    <xf numFmtId="0" fontId="4855" fillId="4850" borderId="4846" xfId="0" applyFont="1" applyFill="1" applyBorder="1" applyAlignment="1">
      <alignment horizontal="left" wrapText="1"/>
    </xf>
    <xf numFmtId="0" fontId="4856" fillId="4851" borderId="4847" xfId="0" applyFont="1" applyFill="1" applyBorder="1" applyAlignment="1">
      <alignment horizontal="left" wrapText="1"/>
    </xf>
    <xf numFmtId="0" fontId="4857" fillId="4852" borderId="4848" xfId="0" applyFont="1" applyFill="1" applyBorder="1" applyAlignment="1">
      <alignment horizontal="left" wrapText="1"/>
    </xf>
    <xf numFmtId="0" fontId="4858" fillId="4853" borderId="4849" xfId="0" applyFont="1" applyFill="1" applyBorder="1" applyAlignment="1">
      <alignment horizontal="left" wrapText="1"/>
    </xf>
    <xf numFmtId="0" fontId="4859" fillId="4854" borderId="4850" xfId="0" applyFont="1" applyFill="1" applyBorder="1" applyAlignment="1">
      <alignment horizontal="left" wrapText="1"/>
    </xf>
    <xf numFmtId="0" fontId="4860" fillId="4855" borderId="4851" xfId="0" applyFont="1" applyFill="1" applyBorder="1" applyAlignment="1">
      <alignment horizontal="left" wrapText="1"/>
    </xf>
    <xf numFmtId="0" fontId="4861" fillId="4856" borderId="4852" xfId="0" applyFont="1" applyFill="1" applyBorder="1" applyAlignment="1">
      <alignment horizontal="left" wrapText="1"/>
    </xf>
    <xf numFmtId="4" fontId="4862" fillId="4857" borderId="4853" xfId="0" applyNumberFormat="1" applyFont="1" applyFill="1" applyBorder="1" applyAlignment="1">
      <alignment horizontal="left" wrapText="1"/>
    </xf>
    <xf numFmtId="0" fontId="4863" fillId="4858" borderId="4854" xfId="0" applyFont="1" applyFill="1" applyBorder="1" applyAlignment="1">
      <alignment horizontal="left" wrapText="1"/>
    </xf>
    <xf numFmtId="0" fontId="4864" fillId="4859" borderId="4855" xfId="0" applyFont="1" applyFill="1" applyBorder="1" applyAlignment="1">
      <alignment horizontal="left" wrapText="1"/>
    </xf>
    <xf numFmtId="0" fontId="4865" fillId="4860" borderId="4856" xfId="0" applyFont="1" applyFill="1" applyBorder="1" applyAlignment="1">
      <alignment horizontal="left" wrapText="1"/>
    </xf>
    <xf numFmtId="0" fontId="4866" fillId="4861" borderId="4857" xfId="0" applyFont="1" applyFill="1" applyBorder="1" applyAlignment="1">
      <alignment horizontal="left" wrapText="1"/>
    </xf>
    <xf numFmtId="0" fontId="4867" fillId="4862" borderId="4858" xfId="0" applyFont="1" applyFill="1" applyBorder="1" applyAlignment="1">
      <alignment horizontal="left" wrapText="1"/>
    </xf>
    <xf numFmtId="0" fontId="4868" fillId="4863" borderId="4859" xfId="0" applyFont="1" applyFill="1" applyBorder="1" applyAlignment="1">
      <alignment horizontal="left" wrapText="1"/>
    </xf>
    <xf numFmtId="0" fontId="4869" fillId="4864" borderId="4860" xfId="0" applyFont="1" applyFill="1" applyBorder="1" applyAlignment="1">
      <alignment horizontal="left" wrapText="1"/>
    </xf>
    <xf numFmtId="0" fontId="4870" fillId="4865" borderId="4861" xfId="0" applyFont="1" applyFill="1" applyBorder="1" applyAlignment="1">
      <alignment horizontal="left" wrapText="1"/>
    </xf>
    <xf numFmtId="0" fontId="4871" fillId="4866" borderId="4862" xfId="0" applyFont="1" applyFill="1" applyBorder="1" applyAlignment="1">
      <alignment horizontal="left" wrapText="1"/>
    </xf>
    <xf numFmtId="4" fontId="4872" fillId="4867" borderId="4863" xfId="0" applyNumberFormat="1" applyFont="1" applyFill="1" applyBorder="1" applyAlignment="1">
      <alignment horizontal="left" wrapText="1"/>
    </xf>
    <xf numFmtId="4" fontId="4873" fillId="4868" borderId="4864" xfId="0" applyNumberFormat="1" applyFont="1" applyFill="1" applyBorder="1" applyAlignment="1">
      <alignment horizontal="left" wrapText="1"/>
    </xf>
    <xf numFmtId="0" fontId="4874" fillId="4869" borderId="4865" xfId="0" applyFont="1" applyFill="1" applyBorder="1" applyAlignment="1">
      <alignment horizontal="left" wrapText="1"/>
    </xf>
    <xf numFmtId="0" fontId="4875" fillId="4870" borderId="4866" xfId="0" applyFont="1" applyFill="1" applyBorder="1" applyAlignment="1">
      <alignment horizontal="left" wrapText="1"/>
    </xf>
    <xf numFmtId="0" fontId="4876" fillId="4871" borderId="4867" xfId="0" applyFont="1" applyFill="1" applyBorder="1" applyAlignment="1">
      <alignment horizontal="left" wrapText="1"/>
    </xf>
    <xf numFmtId="0" fontId="4877" fillId="4872" borderId="4868" xfId="0" applyFont="1" applyFill="1" applyBorder="1" applyAlignment="1">
      <alignment horizontal="left" wrapText="1"/>
    </xf>
    <xf numFmtId="0" fontId="4878" fillId="4873" borderId="4869" xfId="0" applyFont="1" applyFill="1" applyBorder="1" applyAlignment="1">
      <alignment horizontal="left" wrapText="1"/>
    </xf>
    <xf numFmtId="0" fontId="4879" fillId="4874" borderId="4870" xfId="0" applyFont="1" applyFill="1" applyBorder="1" applyAlignment="1">
      <alignment horizontal="left" wrapText="1"/>
    </xf>
    <xf numFmtId="0" fontId="4880" fillId="4875" borderId="4871" xfId="0" applyFont="1" applyFill="1" applyBorder="1" applyAlignment="1">
      <alignment horizontal="left" wrapText="1"/>
    </xf>
    <xf numFmtId="0" fontId="4881" fillId="4876" borderId="4872" xfId="0" applyFont="1" applyFill="1" applyBorder="1" applyAlignment="1">
      <alignment horizontal="left" wrapText="1"/>
    </xf>
    <xf numFmtId="0" fontId="4882" fillId="4877" borderId="4873" xfId="0" applyFont="1" applyFill="1" applyBorder="1" applyAlignment="1">
      <alignment horizontal="left" wrapText="1"/>
    </xf>
    <xf numFmtId="0" fontId="4883" fillId="4878" borderId="4874" xfId="0" applyFont="1" applyFill="1" applyBorder="1" applyAlignment="1">
      <alignment horizontal="left" wrapText="1"/>
    </xf>
    <xf numFmtId="4" fontId="4884" fillId="4879" borderId="4875" xfId="0" applyNumberFormat="1" applyFont="1" applyFill="1" applyBorder="1" applyAlignment="1">
      <alignment horizontal="left" wrapText="1"/>
    </xf>
    <xf numFmtId="0" fontId="4885" fillId="4880" borderId="4876" xfId="0" applyFont="1" applyFill="1" applyBorder="1" applyAlignment="1">
      <alignment horizontal="left" wrapText="1"/>
    </xf>
    <xf numFmtId="0" fontId="4886" fillId="4881" borderId="4877" xfId="0" applyFont="1" applyFill="1" applyBorder="1" applyAlignment="1">
      <alignment horizontal="left" wrapText="1"/>
    </xf>
    <xf numFmtId="0" fontId="4887" fillId="4882" borderId="4878" xfId="0" applyFont="1" applyFill="1" applyBorder="1" applyAlignment="1">
      <alignment horizontal="left" wrapText="1"/>
    </xf>
    <xf numFmtId="0" fontId="4888" fillId="4883" borderId="4879" xfId="0" applyFont="1" applyFill="1" applyBorder="1" applyAlignment="1">
      <alignment horizontal="left" wrapText="1"/>
    </xf>
    <xf numFmtId="0" fontId="4889" fillId="4884" borderId="4880" xfId="0" applyFont="1" applyFill="1" applyBorder="1" applyAlignment="1">
      <alignment horizontal="left" wrapText="1"/>
    </xf>
    <xf numFmtId="0" fontId="4890" fillId="4885" borderId="4881" xfId="0" applyFont="1" applyFill="1" applyBorder="1" applyAlignment="1">
      <alignment horizontal="left" wrapText="1"/>
    </xf>
    <xf numFmtId="0" fontId="4891" fillId="4886" borderId="4882" xfId="0" applyFont="1" applyFill="1" applyBorder="1" applyAlignment="1">
      <alignment horizontal="left" wrapText="1"/>
    </xf>
    <xf numFmtId="0" fontId="4892" fillId="4887" borderId="4883" xfId="0" applyFont="1" applyFill="1" applyBorder="1" applyAlignment="1">
      <alignment horizontal="left" wrapText="1"/>
    </xf>
    <xf numFmtId="0" fontId="4893" fillId="4888" borderId="4884" xfId="0" applyFont="1" applyFill="1" applyBorder="1" applyAlignment="1">
      <alignment horizontal="left" wrapText="1"/>
    </xf>
    <xf numFmtId="4" fontId="4894" fillId="4889" borderId="4885" xfId="0" applyNumberFormat="1" applyFont="1" applyFill="1" applyBorder="1" applyAlignment="1">
      <alignment horizontal="left" wrapText="1"/>
    </xf>
    <xf numFmtId="4" fontId="4895" fillId="4890" borderId="4886" xfId="0" applyNumberFormat="1" applyFont="1" applyFill="1" applyBorder="1" applyAlignment="1">
      <alignment horizontal="left" wrapText="1"/>
    </xf>
    <xf numFmtId="0" fontId="4896" fillId="4891" borderId="4887" xfId="0" applyFont="1" applyFill="1" applyBorder="1" applyAlignment="1">
      <alignment horizontal="left" wrapText="1"/>
    </xf>
    <xf numFmtId="0" fontId="4897" fillId="4892" borderId="4888" xfId="0" applyFont="1" applyFill="1" applyBorder="1" applyAlignment="1">
      <alignment horizontal="left" wrapText="1"/>
    </xf>
    <xf numFmtId="0" fontId="4898" fillId="4893" borderId="4889" xfId="0" applyFont="1" applyFill="1" applyBorder="1" applyAlignment="1">
      <alignment horizontal="left" wrapText="1"/>
    </xf>
    <xf numFmtId="0" fontId="4899" fillId="4894" borderId="4890" xfId="0" applyFont="1" applyFill="1" applyBorder="1" applyAlignment="1">
      <alignment horizontal="left" wrapText="1"/>
    </xf>
    <xf numFmtId="0" fontId="4900" fillId="4895" borderId="4891" xfId="0" applyFont="1" applyFill="1" applyBorder="1" applyAlignment="1">
      <alignment horizontal="left" wrapText="1"/>
    </xf>
    <xf numFmtId="0" fontId="4901" fillId="4896" borderId="4892" xfId="0" applyFont="1" applyFill="1" applyBorder="1" applyAlignment="1">
      <alignment horizontal="left" wrapText="1"/>
    </xf>
    <xf numFmtId="0" fontId="4902" fillId="4897" borderId="4893" xfId="0" applyFont="1" applyFill="1" applyBorder="1" applyAlignment="1">
      <alignment horizontal="left" wrapText="1"/>
    </xf>
    <xf numFmtId="0" fontId="4903" fillId="4898" borderId="4894" xfId="0" applyFont="1" applyFill="1" applyBorder="1" applyAlignment="1">
      <alignment horizontal="left" wrapText="1"/>
    </xf>
    <xf numFmtId="0" fontId="4904" fillId="4899" borderId="4895" xfId="0" applyFont="1" applyFill="1" applyBorder="1" applyAlignment="1">
      <alignment horizontal="left" wrapText="1"/>
    </xf>
    <xf numFmtId="0" fontId="4905" fillId="4900" borderId="4896" xfId="0" applyFont="1" applyFill="1" applyBorder="1" applyAlignment="1">
      <alignment horizontal="left" wrapText="1"/>
    </xf>
    <xf numFmtId="4" fontId="4906" fillId="4901" borderId="4897" xfId="0" applyNumberFormat="1" applyFont="1" applyFill="1" applyBorder="1" applyAlignment="1">
      <alignment horizontal="left" wrapText="1"/>
    </xf>
    <xf numFmtId="0" fontId="4907" fillId="4902" borderId="4898" xfId="0" applyFont="1" applyFill="1" applyBorder="1" applyAlignment="1">
      <alignment horizontal="left" wrapText="1"/>
    </xf>
    <xf numFmtId="0" fontId="4908" fillId="4903" borderId="4899" xfId="0" applyFont="1" applyFill="1" applyBorder="1" applyAlignment="1">
      <alignment horizontal="left" wrapText="1"/>
    </xf>
    <xf numFmtId="0" fontId="4909" fillId="4904" borderId="4900" xfId="0" applyFont="1" applyFill="1" applyBorder="1" applyAlignment="1">
      <alignment horizontal="left" wrapText="1"/>
    </xf>
    <xf numFmtId="0" fontId="4910" fillId="4905" borderId="4901" xfId="0" applyFont="1" applyFill="1" applyBorder="1" applyAlignment="1">
      <alignment horizontal="left" wrapText="1"/>
    </xf>
    <xf numFmtId="0" fontId="4911" fillId="4906" borderId="4902" xfId="0" applyFont="1" applyFill="1" applyBorder="1" applyAlignment="1">
      <alignment horizontal="left" wrapText="1"/>
    </xf>
    <xf numFmtId="0" fontId="4912" fillId="4907" borderId="4903" xfId="0" applyFont="1" applyFill="1" applyBorder="1" applyAlignment="1">
      <alignment horizontal="left" wrapText="1"/>
    </xf>
    <xf numFmtId="0" fontId="4913" fillId="4908" borderId="4904" xfId="0" applyFont="1" applyFill="1" applyBorder="1" applyAlignment="1">
      <alignment horizontal="left" wrapText="1"/>
    </xf>
    <xf numFmtId="0" fontId="4914" fillId="4909" borderId="4905" xfId="0" applyFont="1" applyFill="1" applyBorder="1" applyAlignment="1">
      <alignment horizontal="left" wrapText="1"/>
    </xf>
    <xf numFmtId="0" fontId="4915" fillId="4910" borderId="4906" xfId="0" applyFont="1" applyFill="1" applyBorder="1" applyAlignment="1">
      <alignment horizontal="left" wrapText="1"/>
    </xf>
    <xf numFmtId="4" fontId="4916" fillId="4911" borderId="4907" xfId="0" applyNumberFormat="1" applyFont="1" applyFill="1" applyBorder="1" applyAlignment="1">
      <alignment horizontal="left" wrapText="1"/>
    </xf>
    <xf numFmtId="4" fontId="4917" fillId="4912" borderId="4908" xfId="0" applyNumberFormat="1" applyFont="1" applyFill="1" applyBorder="1" applyAlignment="1">
      <alignment horizontal="left" wrapText="1"/>
    </xf>
    <xf numFmtId="0" fontId="4918" fillId="4913" borderId="4909" xfId="0" applyFont="1" applyFill="1" applyBorder="1" applyAlignment="1">
      <alignment horizontal="left" wrapText="1"/>
    </xf>
    <xf numFmtId="0" fontId="4919" fillId="4914" borderId="4910" xfId="0" applyFont="1" applyFill="1" applyBorder="1" applyAlignment="1">
      <alignment horizontal="left" wrapText="1"/>
    </xf>
    <xf numFmtId="0" fontId="4920" fillId="4915" borderId="4911" xfId="0" applyFont="1" applyFill="1" applyBorder="1" applyAlignment="1">
      <alignment horizontal="left" wrapText="1"/>
    </xf>
    <xf numFmtId="0" fontId="4921" fillId="4916" borderId="4912" xfId="0" applyFont="1" applyFill="1" applyBorder="1" applyAlignment="1">
      <alignment horizontal="left" wrapText="1"/>
    </xf>
    <xf numFmtId="0" fontId="4922" fillId="4917" borderId="4913" xfId="0" applyFont="1" applyFill="1" applyBorder="1" applyAlignment="1">
      <alignment horizontal="left" wrapText="1"/>
    </xf>
    <xf numFmtId="0" fontId="4923" fillId="4918" borderId="4914" xfId="0" applyFont="1" applyFill="1" applyBorder="1" applyAlignment="1">
      <alignment horizontal="left" wrapText="1"/>
    </xf>
    <xf numFmtId="0" fontId="4924" fillId="4919" borderId="4915" xfId="0" applyFont="1" applyFill="1" applyBorder="1" applyAlignment="1">
      <alignment horizontal="left" wrapText="1"/>
    </xf>
    <xf numFmtId="0" fontId="4925" fillId="4920" borderId="4916" xfId="0" applyFont="1" applyFill="1" applyBorder="1" applyAlignment="1">
      <alignment horizontal="left" wrapText="1"/>
    </xf>
    <xf numFmtId="0" fontId="4926" fillId="4921" borderId="4917" xfId="0" applyFont="1" applyFill="1" applyBorder="1" applyAlignment="1">
      <alignment horizontal="left" wrapText="1"/>
    </xf>
    <xf numFmtId="0" fontId="4927" fillId="4922" borderId="4918" xfId="0" applyFont="1" applyFill="1" applyBorder="1" applyAlignment="1">
      <alignment horizontal="left" wrapText="1"/>
    </xf>
    <xf numFmtId="4" fontId="4928" fillId="4923" borderId="4919" xfId="0" applyNumberFormat="1" applyFont="1" applyFill="1" applyBorder="1" applyAlignment="1">
      <alignment horizontal="left" wrapText="1"/>
    </xf>
    <xf numFmtId="0" fontId="4929" fillId="4924" borderId="4920" xfId="0" applyFont="1" applyFill="1" applyBorder="1" applyAlignment="1">
      <alignment horizontal="left" wrapText="1"/>
    </xf>
    <xf numFmtId="0" fontId="4930" fillId="4925" borderId="4921" xfId="0" applyFont="1" applyFill="1" applyBorder="1" applyAlignment="1">
      <alignment horizontal="left" wrapText="1"/>
    </xf>
    <xf numFmtId="0" fontId="4931" fillId="4926" borderId="4922" xfId="0" applyFont="1" applyFill="1" applyBorder="1" applyAlignment="1">
      <alignment horizontal="left" wrapText="1"/>
    </xf>
    <xf numFmtId="0" fontId="4932" fillId="4927" borderId="4923" xfId="0" applyFont="1" applyFill="1" applyBorder="1" applyAlignment="1">
      <alignment horizontal="left" wrapText="1"/>
    </xf>
    <xf numFmtId="0" fontId="4933" fillId="4928" borderId="4924" xfId="0" applyFont="1" applyFill="1" applyBorder="1" applyAlignment="1">
      <alignment horizontal="left" wrapText="1"/>
    </xf>
    <xf numFmtId="0" fontId="4934" fillId="4929" borderId="4925" xfId="0" applyFont="1" applyFill="1" applyBorder="1" applyAlignment="1">
      <alignment horizontal="left" wrapText="1"/>
    </xf>
    <xf numFmtId="0" fontId="4935" fillId="4930" borderId="4926" xfId="0" applyFont="1" applyFill="1" applyBorder="1" applyAlignment="1">
      <alignment horizontal="left" wrapText="1"/>
    </xf>
    <xf numFmtId="0" fontId="4936" fillId="4931" borderId="4927" xfId="0" applyFont="1" applyFill="1" applyBorder="1" applyAlignment="1">
      <alignment horizontal="left" wrapText="1"/>
    </xf>
    <xf numFmtId="0" fontId="4937" fillId="4932" borderId="4928" xfId="0" applyFont="1" applyFill="1" applyBorder="1" applyAlignment="1">
      <alignment horizontal="left" wrapText="1"/>
    </xf>
    <xf numFmtId="4" fontId="4938" fillId="4933" borderId="4929" xfId="0" applyNumberFormat="1" applyFont="1" applyFill="1" applyBorder="1" applyAlignment="1">
      <alignment horizontal="left" wrapText="1"/>
    </xf>
    <xf numFmtId="4" fontId="4939" fillId="4934" borderId="4930" xfId="0" applyNumberFormat="1" applyFont="1" applyFill="1" applyBorder="1" applyAlignment="1">
      <alignment horizontal="left" wrapText="1"/>
    </xf>
    <xf numFmtId="0" fontId="4940" fillId="4935" borderId="4931" xfId="0" applyFont="1" applyFill="1" applyBorder="1" applyAlignment="1">
      <alignment horizontal="left" wrapText="1"/>
    </xf>
    <xf numFmtId="0" fontId="4941" fillId="4936" borderId="4932" xfId="0" applyFont="1" applyFill="1" applyBorder="1" applyAlignment="1">
      <alignment horizontal="left" wrapText="1"/>
    </xf>
    <xf numFmtId="0" fontId="4942" fillId="4937" borderId="4933" xfId="0" applyFont="1" applyFill="1" applyBorder="1" applyAlignment="1">
      <alignment horizontal="left" wrapText="1"/>
    </xf>
    <xf numFmtId="0" fontId="4943" fillId="4938" borderId="4934" xfId="0" applyFont="1" applyFill="1" applyBorder="1" applyAlignment="1">
      <alignment horizontal="left" wrapText="1"/>
    </xf>
    <xf numFmtId="0" fontId="4944" fillId="4939" borderId="4935" xfId="0" applyFont="1" applyFill="1" applyBorder="1" applyAlignment="1">
      <alignment horizontal="left" wrapText="1"/>
    </xf>
    <xf numFmtId="0" fontId="4945" fillId="4940" borderId="4936" xfId="0" applyFont="1" applyFill="1" applyBorder="1" applyAlignment="1">
      <alignment horizontal="left" wrapText="1"/>
    </xf>
    <xf numFmtId="0" fontId="4946" fillId="4941" borderId="4937" xfId="0" applyFont="1" applyFill="1" applyBorder="1" applyAlignment="1">
      <alignment horizontal="left" wrapText="1"/>
    </xf>
    <xf numFmtId="0" fontId="4947" fillId="4942" borderId="4938" xfId="0" applyFont="1" applyFill="1" applyBorder="1" applyAlignment="1">
      <alignment horizontal="left" wrapText="1"/>
    </xf>
    <xf numFmtId="0" fontId="4948" fillId="4943" borderId="4939" xfId="0" applyFont="1" applyFill="1" applyBorder="1" applyAlignment="1">
      <alignment horizontal="left" wrapText="1"/>
    </xf>
    <xf numFmtId="0" fontId="4949" fillId="4944" borderId="4940" xfId="0" applyFont="1" applyFill="1" applyBorder="1" applyAlignment="1">
      <alignment horizontal="left" wrapText="1"/>
    </xf>
    <xf numFmtId="4" fontId="4950" fillId="4945" borderId="4941" xfId="0" applyNumberFormat="1" applyFont="1" applyFill="1" applyBorder="1" applyAlignment="1">
      <alignment horizontal="left" wrapText="1"/>
    </xf>
    <xf numFmtId="0" fontId="4951" fillId="4946" borderId="4942" xfId="0" applyFont="1" applyFill="1" applyBorder="1" applyAlignment="1">
      <alignment horizontal="left" wrapText="1"/>
    </xf>
    <xf numFmtId="0" fontId="4952" fillId="4947" borderId="4943" xfId="0" applyFont="1" applyFill="1" applyBorder="1" applyAlignment="1">
      <alignment horizontal="left" wrapText="1"/>
    </xf>
    <xf numFmtId="0" fontId="4953" fillId="4948" borderId="4944" xfId="0" applyFont="1" applyFill="1" applyBorder="1" applyAlignment="1">
      <alignment horizontal="left" wrapText="1"/>
    </xf>
    <xf numFmtId="0" fontId="4954" fillId="4949" borderId="4945" xfId="0" applyFont="1" applyFill="1" applyBorder="1" applyAlignment="1">
      <alignment horizontal="left" wrapText="1"/>
    </xf>
    <xf numFmtId="0" fontId="4955" fillId="4950" borderId="4946" xfId="0" applyFont="1" applyFill="1" applyBorder="1" applyAlignment="1">
      <alignment horizontal="left" wrapText="1"/>
    </xf>
    <xf numFmtId="0" fontId="4956" fillId="4951" borderId="4947" xfId="0" applyFont="1" applyFill="1" applyBorder="1" applyAlignment="1">
      <alignment horizontal="left" wrapText="1"/>
    </xf>
    <xf numFmtId="0" fontId="4957" fillId="4952" borderId="4948" xfId="0" applyFont="1" applyFill="1" applyBorder="1" applyAlignment="1">
      <alignment horizontal="left" wrapText="1"/>
    </xf>
    <xf numFmtId="0" fontId="4958" fillId="4953" borderId="4949" xfId="0" applyFont="1" applyFill="1" applyBorder="1" applyAlignment="1">
      <alignment horizontal="left" wrapText="1"/>
    </xf>
    <xf numFmtId="0" fontId="4959" fillId="4954" borderId="4950" xfId="0" applyFont="1" applyFill="1" applyBorder="1" applyAlignment="1">
      <alignment horizontal="left" wrapText="1"/>
    </xf>
    <xf numFmtId="4" fontId="4960" fillId="4955" borderId="4951" xfId="0" applyNumberFormat="1" applyFont="1" applyFill="1" applyBorder="1" applyAlignment="1">
      <alignment horizontal="left" wrapText="1"/>
    </xf>
    <xf numFmtId="4" fontId="4961" fillId="4956" borderId="4952" xfId="0" applyNumberFormat="1" applyFont="1" applyFill="1" applyBorder="1" applyAlignment="1">
      <alignment horizontal="left" wrapText="1"/>
    </xf>
    <xf numFmtId="0" fontId="4962" fillId="4957" borderId="4953" xfId="0" applyFont="1" applyFill="1" applyBorder="1" applyAlignment="1">
      <alignment horizontal="left" wrapText="1"/>
    </xf>
    <xf numFmtId="0" fontId="4963" fillId="4958" borderId="4954" xfId="0" applyFont="1" applyFill="1" applyBorder="1" applyAlignment="1">
      <alignment horizontal="left" wrapText="1"/>
    </xf>
    <xf numFmtId="0" fontId="4964" fillId="4959" borderId="4955" xfId="0" applyFont="1" applyFill="1" applyBorder="1" applyAlignment="1">
      <alignment horizontal="left" wrapText="1"/>
    </xf>
    <xf numFmtId="0" fontId="4965" fillId="4960" borderId="4956" xfId="0" applyFont="1" applyFill="1" applyBorder="1" applyAlignment="1">
      <alignment horizontal="left" wrapText="1"/>
    </xf>
    <xf numFmtId="0" fontId="4966" fillId="4961" borderId="4957" xfId="0" applyFont="1" applyFill="1" applyBorder="1" applyAlignment="1">
      <alignment horizontal="left" wrapText="1"/>
    </xf>
    <xf numFmtId="0" fontId="4967" fillId="4962" borderId="4958" xfId="0" applyFont="1" applyFill="1" applyBorder="1" applyAlignment="1">
      <alignment horizontal="left" wrapText="1"/>
    </xf>
    <xf numFmtId="0" fontId="4968" fillId="4963" borderId="4959" xfId="0" applyFont="1" applyFill="1" applyBorder="1" applyAlignment="1">
      <alignment horizontal="left" wrapText="1"/>
    </xf>
    <xf numFmtId="0" fontId="4969" fillId="4964" borderId="4960" xfId="0" applyFont="1" applyFill="1" applyBorder="1" applyAlignment="1">
      <alignment horizontal="left" wrapText="1"/>
    </xf>
    <xf numFmtId="0" fontId="4970" fillId="4965" borderId="4961" xfId="0" applyFont="1" applyFill="1" applyBorder="1" applyAlignment="1">
      <alignment horizontal="left" wrapText="1"/>
    </xf>
    <xf numFmtId="0" fontId="4971" fillId="4966" borderId="4962" xfId="0" applyFont="1" applyFill="1" applyBorder="1" applyAlignment="1">
      <alignment horizontal="left" wrapText="1"/>
    </xf>
    <xf numFmtId="4" fontId="4972" fillId="4967" borderId="4963" xfId="0" applyNumberFormat="1" applyFont="1" applyFill="1" applyBorder="1" applyAlignment="1">
      <alignment horizontal="left" wrapText="1"/>
    </xf>
    <xf numFmtId="0" fontId="4973" fillId="4968" borderId="4964" xfId="0" applyFont="1" applyFill="1" applyBorder="1" applyAlignment="1">
      <alignment horizontal="left" wrapText="1"/>
    </xf>
    <xf numFmtId="0" fontId="4974" fillId="4969" borderId="4965" xfId="0" applyFont="1" applyFill="1" applyBorder="1" applyAlignment="1">
      <alignment horizontal="left" wrapText="1"/>
    </xf>
    <xf numFmtId="0" fontId="4975" fillId="4970" borderId="4966" xfId="0" applyFont="1" applyFill="1" applyBorder="1" applyAlignment="1">
      <alignment horizontal="left" wrapText="1"/>
    </xf>
    <xf numFmtId="0" fontId="4976" fillId="4971" borderId="4967" xfId="0" applyFont="1" applyFill="1" applyBorder="1" applyAlignment="1">
      <alignment horizontal="left" wrapText="1"/>
    </xf>
    <xf numFmtId="0" fontId="4977" fillId="4972" borderId="4968" xfId="0" applyFont="1" applyFill="1" applyBorder="1" applyAlignment="1">
      <alignment horizontal="left" wrapText="1"/>
    </xf>
    <xf numFmtId="0" fontId="4978" fillId="4973" borderId="4969" xfId="0" applyFont="1" applyFill="1" applyBorder="1" applyAlignment="1">
      <alignment horizontal="left" wrapText="1"/>
    </xf>
    <xf numFmtId="0" fontId="4979" fillId="4974" borderId="4970" xfId="0" applyFont="1" applyFill="1" applyBorder="1" applyAlignment="1">
      <alignment horizontal="left" wrapText="1"/>
    </xf>
    <xf numFmtId="0" fontId="4980" fillId="4975" borderId="4971" xfId="0" applyFont="1" applyFill="1" applyBorder="1" applyAlignment="1">
      <alignment horizontal="left" wrapText="1"/>
    </xf>
    <xf numFmtId="0" fontId="4981" fillId="4976" borderId="4972" xfId="0" applyFont="1" applyFill="1" applyBorder="1" applyAlignment="1">
      <alignment horizontal="left" wrapText="1"/>
    </xf>
    <xf numFmtId="4" fontId="4982" fillId="4977" borderId="4973" xfId="0" applyNumberFormat="1" applyFont="1" applyFill="1" applyBorder="1" applyAlignment="1">
      <alignment horizontal="left" wrapText="1"/>
    </xf>
    <xf numFmtId="4" fontId="4983" fillId="4978" borderId="4974" xfId="0" applyNumberFormat="1" applyFont="1" applyFill="1" applyBorder="1" applyAlignment="1">
      <alignment horizontal="left" wrapText="1"/>
    </xf>
    <xf numFmtId="0" fontId="4984" fillId="4979" borderId="4975" xfId="0" applyFont="1" applyFill="1" applyBorder="1" applyAlignment="1">
      <alignment horizontal="left" wrapText="1"/>
    </xf>
    <xf numFmtId="0" fontId="4985" fillId="4980" borderId="4976" xfId="0" applyFont="1" applyFill="1" applyBorder="1" applyAlignment="1">
      <alignment horizontal="left" wrapText="1"/>
    </xf>
    <xf numFmtId="0" fontId="4986" fillId="4981" borderId="4977" xfId="0" applyFont="1" applyFill="1" applyBorder="1" applyAlignment="1">
      <alignment horizontal="left" wrapText="1"/>
    </xf>
    <xf numFmtId="0" fontId="4987" fillId="4982" borderId="4978" xfId="0" applyFont="1" applyFill="1" applyBorder="1" applyAlignment="1">
      <alignment horizontal="left" wrapText="1"/>
    </xf>
    <xf numFmtId="0" fontId="4988" fillId="4983" borderId="4979" xfId="0" applyFont="1" applyFill="1" applyBorder="1" applyAlignment="1">
      <alignment horizontal="left" wrapText="1"/>
    </xf>
    <xf numFmtId="0" fontId="4989" fillId="4984" borderId="4980" xfId="0" applyFont="1" applyFill="1" applyBorder="1" applyAlignment="1">
      <alignment horizontal="left" wrapText="1"/>
    </xf>
    <xf numFmtId="0" fontId="4990" fillId="4985" borderId="4981" xfId="0" applyFont="1" applyFill="1" applyBorder="1" applyAlignment="1">
      <alignment horizontal="left" wrapText="1"/>
    </xf>
    <xf numFmtId="0" fontId="4991" fillId="4986" borderId="4982" xfId="0" applyFont="1" applyFill="1" applyBorder="1" applyAlignment="1">
      <alignment horizontal="left" wrapText="1"/>
    </xf>
    <xf numFmtId="0" fontId="4992" fillId="4987" borderId="4983" xfId="0" applyFont="1" applyFill="1" applyBorder="1" applyAlignment="1">
      <alignment horizontal="left" wrapText="1"/>
    </xf>
    <xf numFmtId="0" fontId="4993" fillId="4988" borderId="4984" xfId="0" applyFont="1" applyFill="1" applyBorder="1" applyAlignment="1">
      <alignment horizontal="left" wrapText="1"/>
    </xf>
    <xf numFmtId="4" fontId="4994" fillId="4989" borderId="4985" xfId="0" applyNumberFormat="1" applyFont="1" applyFill="1" applyBorder="1" applyAlignment="1">
      <alignment horizontal="left" wrapText="1"/>
    </xf>
    <xf numFmtId="0" fontId="4995" fillId="4990" borderId="4986" xfId="0" applyFont="1" applyFill="1" applyBorder="1" applyAlignment="1">
      <alignment horizontal="left" wrapText="1"/>
    </xf>
    <xf numFmtId="0" fontId="4996" fillId="4991" borderId="4987" xfId="0" applyFont="1" applyFill="1" applyBorder="1" applyAlignment="1">
      <alignment horizontal="left" wrapText="1"/>
    </xf>
    <xf numFmtId="0" fontId="4997" fillId="4992" borderId="4988" xfId="0" applyFont="1" applyFill="1" applyBorder="1" applyAlignment="1">
      <alignment horizontal="left" wrapText="1"/>
    </xf>
    <xf numFmtId="0" fontId="4998" fillId="4993" borderId="4989" xfId="0" applyFont="1" applyFill="1" applyBorder="1" applyAlignment="1">
      <alignment horizontal="left" wrapText="1"/>
    </xf>
    <xf numFmtId="0" fontId="4999" fillId="4994" borderId="4990" xfId="0" applyFont="1" applyFill="1" applyBorder="1" applyAlignment="1">
      <alignment horizontal="left" wrapText="1"/>
    </xf>
    <xf numFmtId="0" fontId="5000" fillId="4995" borderId="4991" xfId="0" applyFont="1" applyFill="1" applyBorder="1" applyAlignment="1">
      <alignment horizontal="left" wrapText="1"/>
    </xf>
    <xf numFmtId="0" fontId="5001" fillId="4996" borderId="4992" xfId="0" applyFont="1" applyFill="1" applyBorder="1" applyAlignment="1">
      <alignment horizontal="left" wrapText="1"/>
    </xf>
    <xf numFmtId="0" fontId="5002" fillId="4997" borderId="4993" xfId="0" applyFont="1" applyFill="1" applyBorder="1" applyAlignment="1">
      <alignment horizontal="left" wrapText="1"/>
    </xf>
    <xf numFmtId="0" fontId="5003" fillId="4998" borderId="4994" xfId="0" applyFont="1" applyFill="1" applyBorder="1" applyAlignment="1">
      <alignment horizontal="left" wrapText="1"/>
    </xf>
    <xf numFmtId="4" fontId="5004" fillId="4999" borderId="4995" xfId="0" applyNumberFormat="1" applyFont="1" applyFill="1" applyBorder="1" applyAlignment="1">
      <alignment horizontal="left" wrapText="1"/>
    </xf>
    <xf numFmtId="4" fontId="5005" fillId="5000" borderId="4996" xfId="0" applyNumberFormat="1" applyFont="1" applyFill="1" applyBorder="1" applyAlignment="1">
      <alignment horizontal="left" wrapText="1"/>
    </xf>
    <xf numFmtId="0" fontId="5006" fillId="5001" borderId="4997" xfId="0" applyFont="1" applyFill="1" applyBorder="1" applyAlignment="1">
      <alignment horizontal="left" wrapText="1"/>
    </xf>
    <xf numFmtId="0" fontId="5007" fillId="5002" borderId="4998" xfId="0" applyFont="1" applyFill="1" applyBorder="1" applyAlignment="1">
      <alignment horizontal="left" wrapText="1"/>
    </xf>
    <xf numFmtId="0" fontId="5008" fillId="5003" borderId="4999" xfId="0" applyFont="1" applyFill="1" applyBorder="1" applyAlignment="1">
      <alignment horizontal="left" wrapText="1"/>
    </xf>
    <xf numFmtId="0" fontId="5009" fillId="5004" borderId="5000" xfId="0" applyFont="1" applyFill="1" applyBorder="1" applyAlignment="1">
      <alignment horizontal="left" wrapText="1"/>
    </xf>
    <xf numFmtId="0" fontId="5010" fillId="5005" borderId="5001" xfId="0" applyFont="1" applyFill="1" applyBorder="1" applyAlignment="1">
      <alignment horizontal="left" wrapText="1"/>
    </xf>
    <xf numFmtId="0" fontId="5011" fillId="5006" borderId="5002" xfId="0" applyFont="1" applyFill="1" applyBorder="1" applyAlignment="1">
      <alignment horizontal="left" wrapText="1"/>
    </xf>
    <xf numFmtId="0" fontId="5012" fillId="5007" borderId="5003" xfId="0" applyFont="1" applyFill="1" applyBorder="1" applyAlignment="1">
      <alignment horizontal="left" wrapText="1"/>
    </xf>
    <xf numFmtId="0" fontId="5013" fillId="5008" borderId="5004" xfId="0" applyFont="1" applyFill="1" applyBorder="1" applyAlignment="1">
      <alignment horizontal="left" wrapText="1"/>
    </xf>
    <xf numFmtId="0" fontId="5014" fillId="5009" borderId="5005" xfId="0" applyFont="1" applyFill="1" applyBorder="1" applyAlignment="1">
      <alignment horizontal="left" wrapText="1"/>
    </xf>
    <xf numFmtId="0" fontId="5015" fillId="5010" borderId="5006" xfId="0" applyFont="1" applyFill="1" applyBorder="1" applyAlignment="1">
      <alignment horizontal="left" wrapText="1"/>
    </xf>
    <xf numFmtId="4" fontId="5016" fillId="5011" borderId="5007" xfId="0" applyNumberFormat="1" applyFont="1" applyFill="1" applyBorder="1" applyAlignment="1">
      <alignment horizontal="left" wrapText="1"/>
    </xf>
    <xf numFmtId="0" fontId="5017" fillId="5012" borderId="5008" xfId="0" applyFont="1" applyFill="1" applyBorder="1" applyAlignment="1">
      <alignment horizontal="left" wrapText="1"/>
    </xf>
    <xf numFmtId="0" fontId="5018" fillId="5013" borderId="5009" xfId="0" applyFont="1" applyFill="1" applyBorder="1" applyAlignment="1">
      <alignment horizontal="left" wrapText="1"/>
    </xf>
    <xf numFmtId="0" fontId="5019" fillId="5014" borderId="5010" xfId="0" applyFont="1" applyFill="1" applyBorder="1" applyAlignment="1">
      <alignment horizontal="left" wrapText="1"/>
    </xf>
    <xf numFmtId="0" fontId="5020" fillId="5015" borderId="5011" xfId="0" applyFont="1" applyFill="1" applyBorder="1" applyAlignment="1">
      <alignment horizontal="left" wrapText="1"/>
    </xf>
    <xf numFmtId="0" fontId="5021" fillId="5016" borderId="5012" xfId="0" applyFont="1" applyFill="1" applyBorder="1" applyAlignment="1">
      <alignment horizontal="left" wrapText="1"/>
    </xf>
    <xf numFmtId="0" fontId="5022" fillId="5017" borderId="5013" xfId="0" applyFont="1" applyFill="1" applyBorder="1" applyAlignment="1">
      <alignment horizontal="left" wrapText="1"/>
    </xf>
    <xf numFmtId="0" fontId="5023" fillId="5018" borderId="5014" xfId="0" applyFont="1" applyFill="1" applyBorder="1" applyAlignment="1">
      <alignment horizontal="left" wrapText="1"/>
    </xf>
    <xf numFmtId="0" fontId="5024" fillId="5019" borderId="5015" xfId="0" applyFont="1" applyFill="1" applyBorder="1" applyAlignment="1">
      <alignment horizontal="left" wrapText="1"/>
    </xf>
    <xf numFmtId="0" fontId="5025" fillId="5020" borderId="5016" xfId="0" applyFont="1" applyFill="1" applyBorder="1" applyAlignment="1">
      <alignment horizontal="left" wrapText="1"/>
    </xf>
    <xf numFmtId="4" fontId="5026" fillId="5021" borderId="5017" xfId="0" applyNumberFormat="1" applyFont="1" applyFill="1" applyBorder="1" applyAlignment="1">
      <alignment horizontal="left" wrapText="1"/>
    </xf>
    <xf numFmtId="4" fontId="5027" fillId="5022" borderId="5018" xfId="0" applyNumberFormat="1" applyFont="1" applyFill="1" applyBorder="1" applyAlignment="1">
      <alignment horizontal="left" wrapText="1"/>
    </xf>
    <xf numFmtId="0" fontId="5028" fillId="5023" borderId="5019" xfId="0" applyFont="1" applyFill="1" applyBorder="1" applyAlignment="1">
      <alignment horizontal="left" wrapText="1"/>
    </xf>
    <xf numFmtId="0" fontId="5029" fillId="5024" borderId="5020" xfId="0" applyFont="1" applyFill="1" applyBorder="1" applyAlignment="1">
      <alignment horizontal="left" wrapText="1"/>
    </xf>
    <xf numFmtId="0" fontId="5030" fillId="5025" borderId="5021" xfId="0" applyFont="1" applyFill="1" applyBorder="1" applyAlignment="1">
      <alignment horizontal="left" wrapText="1"/>
    </xf>
    <xf numFmtId="0" fontId="5031" fillId="5026" borderId="5022" xfId="0" applyFont="1" applyFill="1" applyBorder="1" applyAlignment="1">
      <alignment horizontal="left" wrapText="1"/>
    </xf>
    <xf numFmtId="0" fontId="5032" fillId="5027" borderId="5023" xfId="0" applyFont="1" applyFill="1" applyBorder="1" applyAlignment="1">
      <alignment horizontal="left" wrapText="1"/>
    </xf>
    <xf numFmtId="0" fontId="5033" fillId="5028" borderId="5024" xfId="0" applyFont="1" applyFill="1" applyBorder="1" applyAlignment="1">
      <alignment horizontal="left" wrapText="1"/>
    </xf>
    <xf numFmtId="0" fontId="5034" fillId="5029" borderId="5025" xfId="0" applyFont="1" applyFill="1" applyBorder="1" applyAlignment="1">
      <alignment horizontal="left" wrapText="1"/>
    </xf>
    <xf numFmtId="0" fontId="5035" fillId="5030" borderId="5026" xfId="0" applyFont="1" applyFill="1" applyBorder="1" applyAlignment="1">
      <alignment horizontal="left" wrapText="1"/>
    </xf>
    <xf numFmtId="0" fontId="5036" fillId="5031" borderId="5027" xfId="0" applyFont="1" applyFill="1" applyBorder="1" applyAlignment="1">
      <alignment horizontal="left" wrapText="1"/>
    </xf>
    <xf numFmtId="0" fontId="5037" fillId="5032" borderId="5028" xfId="0" applyFont="1" applyFill="1" applyBorder="1" applyAlignment="1">
      <alignment horizontal="left" wrapText="1"/>
    </xf>
    <xf numFmtId="4" fontId="5038" fillId="5033" borderId="5029" xfId="0" applyNumberFormat="1" applyFont="1" applyFill="1" applyBorder="1" applyAlignment="1">
      <alignment horizontal="left" wrapText="1"/>
    </xf>
    <xf numFmtId="0" fontId="5039" fillId="5034" borderId="5030" xfId="0" applyFont="1" applyFill="1" applyBorder="1" applyAlignment="1">
      <alignment horizontal="left" wrapText="1"/>
    </xf>
    <xf numFmtId="0" fontId="5040" fillId="5035" borderId="5031" xfId="0" applyFont="1" applyFill="1" applyBorder="1" applyAlignment="1">
      <alignment horizontal="left" wrapText="1"/>
    </xf>
    <xf numFmtId="0" fontId="5041" fillId="5036" borderId="5032" xfId="0" applyFont="1" applyFill="1" applyBorder="1" applyAlignment="1">
      <alignment horizontal="left" wrapText="1"/>
    </xf>
    <xf numFmtId="0" fontId="5042" fillId="5037" borderId="5033" xfId="0" applyFont="1" applyFill="1" applyBorder="1" applyAlignment="1">
      <alignment horizontal="left" wrapText="1"/>
    </xf>
    <xf numFmtId="0" fontId="5043" fillId="5038" borderId="5034" xfId="0" applyFont="1" applyFill="1" applyBorder="1" applyAlignment="1">
      <alignment horizontal="left" wrapText="1"/>
    </xf>
    <xf numFmtId="0" fontId="5044" fillId="5039" borderId="5035" xfId="0" applyFont="1" applyFill="1" applyBorder="1" applyAlignment="1">
      <alignment horizontal="left" wrapText="1"/>
    </xf>
    <xf numFmtId="0" fontId="5045" fillId="5040" borderId="5036" xfId="0" applyFont="1" applyFill="1" applyBorder="1" applyAlignment="1">
      <alignment horizontal="left" wrapText="1"/>
    </xf>
    <xf numFmtId="0" fontId="5046" fillId="5041" borderId="5037" xfId="0" applyFont="1" applyFill="1" applyBorder="1" applyAlignment="1">
      <alignment horizontal="left" wrapText="1"/>
    </xf>
    <xf numFmtId="0" fontId="5047" fillId="5042" borderId="5038" xfId="0" applyFont="1" applyFill="1" applyBorder="1" applyAlignment="1">
      <alignment horizontal="left" wrapText="1"/>
    </xf>
    <xf numFmtId="4" fontId="5048" fillId="5043" borderId="5039" xfId="0" applyNumberFormat="1" applyFont="1" applyFill="1" applyBorder="1" applyAlignment="1">
      <alignment horizontal="left" wrapText="1"/>
    </xf>
    <xf numFmtId="4" fontId="5049" fillId="5044" borderId="5040" xfId="0" applyNumberFormat="1" applyFont="1" applyFill="1" applyBorder="1" applyAlignment="1">
      <alignment horizontal="left" wrapText="1"/>
    </xf>
    <xf numFmtId="0" fontId="5050" fillId="5045" borderId="5041" xfId="0" applyFont="1" applyFill="1" applyBorder="1" applyAlignment="1">
      <alignment horizontal="left" wrapText="1"/>
    </xf>
    <xf numFmtId="0" fontId="5051" fillId="5046" borderId="5042" xfId="0" applyFont="1" applyFill="1" applyBorder="1" applyAlignment="1">
      <alignment horizontal="left" wrapText="1"/>
    </xf>
    <xf numFmtId="0" fontId="5052" fillId="5047" borderId="5043" xfId="0" applyFont="1" applyFill="1" applyBorder="1" applyAlignment="1">
      <alignment horizontal="left" wrapText="1"/>
    </xf>
    <xf numFmtId="0" fontId="5053" fillId="5048" borderId="5044" xfId="0" applyFont="1" applyFill="1" applyBorder="1" applyAlignment="1">
      <alignment horizontal="left" wrapText="1"/>
    </xf>
    <xf numFmtId="0" fontId="5054" fillId="5049" borderId="5045" xfId="0" applyFont="1" applyFill="1" applyBorder="1" applyAlignment="1">
      <alignment horizontal="left" wrapText="1"/>
    </xf>
    <xf numFmtId="0" fontId="5055" fillId="5050" borderId="5046" xfId="0" applyFont="1" applyFill="1" applyBorder="1" applyAlignment="1">
      <alignment horizontal="left" wrapText="1"/>
    </xf>
    <xf numFmtId="0" fontId="5056" fillId="5051" borderId="5047" xfId="0" applyFont="1" applyFill="1" applyBorder="1" applyAlignment="1">
      <alignment horizontal="left" wrapText="1"/>
    </xf>
    <xf numFmtId="0" fontId="5057" fillId="5052" borderId="5048" xfId="0" applyFont="1" applyFill="1" applyBorder="1" applyAlignment="1">
      <alignment horizontal="left" wrapText="1"/>
    </xf>
    <xf numFmtId="0" fontId="5058" fillId="5053" borderId="5049" xfId="0" applyFont="1" applyFill="1" applyBorder="1" applyAlignment="1">
      <alignment horizontal="left" wrapText="1"/>
    </xf>
    <xf numFmtId="0" fontId="5059" fillId="5054" borderId="5050" xfId="0" applyFont="1" applyFill="1" applyBorder="1" applyAlignment="1">
      <alignment horizontal="left" wrapText="1"/>
    </xf>
    <xf numFmtId="4" fontId="5060" fillId="5055" borderId="5051" xfId="0" applyNumberFormat="1" applyFont="1" applyFill="1" applyBorder="1" applyAlignment="1">
      <alignment horizontal="left" wrapText="1"/>
    </xf>
    <xf numFmtId="0" fontId="5061" fillId="5056" borderId="5052" xfId="0" applyFont="1" applyFill="1" applyBorder="1" applyAlignment="1">
      <alignment horizontal="left" wrapText="1"/>
    </xf>
    <xf numFmtId="0" fontId="5062" fillId="5057" borderId="5053" xfId="0" applyFont="1" applyFill="1" applyBorder="1" applyAlignment="1">
      <alignment horizontal="left" wrapText="1"/>
    </xf>
    <xf numFmtId="0" fontId="5063" fillId="5058" borderId="5054" xfId="0" applyFont="1" applyFill="1" applyBorder="1" applyAlignment="1">
      <alignment horizontal="left" wrapText="1"/>
    </xf>
    <xf numFmtId="0" fontId="5064" fillId="5059" borderId="5055" xfId="0" applyFont="1" applyFill="1" applyBorder="1" applyAlignment="1">
      <alignment horizontal="left" wrapText="1"/>
    </xf>
    <xf numFmtId="0" fontId="5065" fillId="5060" borderId="5056" xfId="0" applyFont="1" applyFill="1" applyBorder="1" applyAlignment="1">
      <alignment horizontal="left" wrapText="1"/>
    </xf>
    <xf numFmtId="0" fontId="5066" fillId="5061" borderId="5057" xfId="0" applyFont="1" applyFill="1" applyBorder="1" applyAlignment="1">
      <alignment horizontal="left" wrapText="1"/>
    </xf>
    <xf numFmtId="0" fontId="5067" fillId="5062" borderId="5058" xfId="0" applyFont="1" applyFill="1" applyBorder="1" applyAlignment="1">
      <alignment horizontal="left" wrapText="1"/>
    </xf>
    <xf numFmtId="0" fontId="5068" fillId="5063" borderId="5059" xfId="0" applyFont="1" applyFill="1" applyBorder="1" applyAlignment="1">
      <alignment horizontal="left" wrapText="1"/>
    </xf>
    <xf numFmtId="0" fontId="5069" fillId="5064" borderId="5060" xfId="0" applyFont="1" applyFill="1" applyBorder="1" applyAlignment="1">
      <alignment horizontal="left" wrapText="1"/>
    </xf>
    <xf numFmtId="4" fontId="5070" fillId="5065" borderId="5061" xfId="0" applyNumberFormat="1" applyFont="1" applyFill="1" applyBorder="1" applyAlignment="1">
      <alignment horizontal="left" wrapText="1"/>
    </xf>
    <xf numFmtId="4" fontId="5071" fillId="5066" borderId="5062" xfId="0" applyNumberFormat="1" applyFont="1" applyFill="1" applyBorder="1" applyAlignment="1">
      <alignment horizontal="left" wrapText="1"/>
    </xf>
    <xf numFmtId="0" fontId="5072" fillId="5067" borderId="5063" xfId="0" applyFont="1" applyFill="1" applyBorder="1" applyAlignment="1">
      <alignment horizontal="left" wrapText="1"/>
    </xf>
    <xf numFmtId="0" fontId="5073" fillId="5068" borderId="5064" xfId="0" applyFont="1" applyFill="1" applyBorder="1" applyAlignment="1">
      <alignment horizontal="left" wrapText="1"/>
    </xf>
    <xf numFmtId="0" fontId="5074" fillId="5069" borderId="5065" xfId="0" applyFont="1" applyFill="1" applyBorder="1" applyAlignment="1">
      <alignment horizontal="left" wrapText="1"/>
    </xf>
    <xf numFmtId="0" fontId="5075" fillId="5070" borderId="5066" xfId="0" applyFont="1" applyFill="1" applyBorder="1" applyAlignment="1">
      <alignment horizontal="left" wrapText="1"/>
    </xf>
    <xf numFmtId="0" fontId="5076" fillId="5071" borderId="5067" xfId="0" applyFont="1" applyFill="1" applyBorder="1" applyAlignment="1">
      <alignment horizontal="left" wrapText="1"/>
    </xf>
    <xf numFmtId="0" fontId="5077" fillId="5072" borderId="5068" xfId="0" applyFont="1" applyFill="1" applyBorder="1" applyAlignment="1">
      <alignment horizontal="left" wrapText="1"/>
    </xf>
    <xf numFmtId="0" fontId="5078" fillId="5073" borderId="5069" xfId="0" applyFont="1" applyFill="1" applyBorder="1" applyAlignment="1">
      <alignment horizontal="left" wrapText="1"/>
    </xf>
    <xf numFmtId="0" fontId="5079" fillId="5074" borderId="5070" xfId="0" applyFont="1" applyFill="1" applyBorder="1" applyAlignment="1">
      <alignment horizontal="left" wrapText="1"/>
    </xf>
    <xf numFmtId="0" fontId="5080" fillId="5075" borderId="5071" xfId="0" applyFont="1" applyFill="1" applyBorder="1" applyAlignment="1">
      <alignment horizontal="left" wrapText="1"/>
    </xf>
    <xf numFmtId="0" fontId="5081" fillId="5076" borderId="5072" xfId="0" applyFont="1" applyFill="1" applyBorder="1" applyAlignment="1">
      <alignment horizontal="left" wrapText="1"/>
    </xf>
    <xf numFmtId="4" fontId="5082" fillId="5077" borderId="5073" xfId="0" applyNumberFormat="1" applyFont="1" applyFill="1" applyBorder="1" applyAlignment="1">
      <alignment horizontal="left" wrapText="1"/>
    </xf>
    <xf numFmtId="0" fontId="5083" fillId="5078" borderId="5074" xfId="0" applyFont="1" applyFill="1" applyBorder="1" applyAlignment="1">
      <alignment horizontal="left" wrapText="1"/>
    </xf>
    <xf numFmtId="0" fontId="5084" fillId="5079" borderId="5075" xfId="0" applyFont="1" applyFill="1" applyBorder="1" applyAlignment="1">
      <alignment horizontal="left" wrapText="1"/>
    </xf>
    <xf numFmtId="0" fontId="5085" fillId="5080" borderId="5076" xfId="0" applyFont="1" applyFill="1" applyBorder="1" applyAlignment="1">
      <alignment horizontal="left" wrapText="1"/>
    </xf>
    <xf numFmtId="0" fontId="5086" fillId="5081" borderId="5077" xfId="0" applyFont="1" applyFill="1" applyBorder="1" applyAlignment="1">
      <alignment horizontal="left" wrapText="1"/>
    </xf>
    <xf numFmtId="0" fontId="5087" fillId="5082" borderId="5078" xfId="0" applyFont="1" applyFill="1" applyBorder="1" applyAlignment="1">
      <alignment horizontal="left" wrapText="1"/>
    </xf>
    <xf numFmtId="0" fontId="5088" fillId="5083" borderId="5079" xfId="0" applyFont="1" applyFill="1" applyBorder="1" applyAlignment="1">
      <alignment horizontal="left" wrapText="1"/>
    </xf>
    <xf numFmtId="0" fontId="5089" fillId="5084" borderId="5080" xfId="0" applyFont="1" applyFill="1" applyBorder="1" applyAlignment="1">
      <alignment horizontal="left" wrapText="1"/>
    </xf>
    <xf numFmtId="0" fontId="5090" fillId="5085" borderId="5081" xfId="0" applyFont="1" applyFill="1" applyBorder="1" applyAlignment="1">
      <alignment horizontal="left" wrapText="1"/>
    </xf>
    <xf numFmtId="0" fontId="5091" fillId="5086" borderId="5082" xfId="0" applyFont="1" applyFill="1" applyBorder="1" applyAlignment="1">
      <alignment horizontal="left" wrapText="1"/>
    </xf>
    <xf numFmtId="4" fontId="5092" fillId="5087" borderId="5083" xfId="0" applyNumberFormat="1" applyFont="1" applyFill="1" applyBorder="1" applyAlignment="1">
      <alignment horizontal="left" wrapText="1"/>
    </xf>
    <xf numFmtId="4" fontId="5093" fillId="5088" borderId="5084" xfId="0" applyNumberFormat="1" applyFont="1" applyFill="1" applyBorder="1" applyAlignment="1">
      <alignment horizontal="left" wrapText="1"/>
    </xf>
    <xf numFmtId="0" fontId="5094" fillId="5089" borderId="5085" xfId="0" applyFont="1" applyFill="1" applyBorder="1" applyAlignment="1">
      <alignment horizontal="left" wrapText="1"/>
    </xf>
    <xf numFmtId="0" fontId="5095" fillId="5090" borderId="5086" xfId="0" applyFont="1" applyFill="1" applyBorder="1" applyAlignment="1">
      <alignment horizontal="left" wrapText="1"/>
    </xf>
    <xf numFmtId="0" fontId="5096" fillId="5091" borderId="5087" xfId="0" applyFont="1" applyFill="1" applyBorder="1" applyAlignment="1">
      <alignment horizontal="left" wrapText="1"/>
    </xf>
    <xf numFmtId="0" fontId="5097" fillId="5092" borderId="5088" xfId="0" applyFont="1" applyFill="1" applyBorder="1" applyAlignment="1">
      <alignment horizontal="left" wrapText="1"/>
    </xf>
    <xf numFmtId="0" fontId="5098" fillId="5093" borderId="5089" xfId="0" applyFont="1" applyFill="1" applyBorder="1" applyAlignment="1">
      <alignment horizontal="left" wrapText="1"/>
    </xf>
    <xf numFmtId="0" fontId="5099" fillId="5094" borderId="5090" xfId="0" applyFont="1" applyFill="1" applyBorder="1" applyAlignment="1">
      <alignment horizontal="left" wrapText="1"/>
    </xf>
    <xf numFmtId="0" fontId="5100" fillId="5095" borderId="5091" xfId="0" applyFont="1" applyFill="1" applyBorder="1" applyAlignment="1">
      <alignment horizontal="left" wrapText="1"/>
    </xf>
    <xf numFmtId="0" fontId="5101" fillId="5096" borderId="5092" xfId="0" applyFont="1" applyFill="1" applyBorder="1" applyAlignment="1">
      <alignment horizontal="left" wrapText="1"/>
    </xf>
    <xf numFmtId="0" fontId="5102" fillId="5097" borderId="5093" xfId="0" applyFont="1" applyFill="1" applyBorder="1" applyAlignment="1">
      <alignment horizontal="left" wrapText="1"/>
    </xf>
    <xf numFmtId="0" fontId="5103" fillId="5098" borderId="5094" xfId="0" applyFont="1" applyFill="1" applyBorder="1" applyAlignment="1">
      <alignment horizontal="left" wrapText="1"/>
    </xf>
    <xf numFmtId="4" fontId="5104" fillId="5099" borderId="5095" xfId="0" applyNumberFormat="1" applyFont="1" applyFill="1" applyBorder="1" applyAlignment="1">
      <alignment horizontal="left" wrapText="1"/>
    </xf>
    <xf numFmtId="0" fontId="5105" fillId="5100" borderId="5096" xfId="0" applyFont="1" applyFill="1" applyBorder="1" applyAlignment="1">
      <alignment horizontal="left" wrapText="1"/>
    </xf>
    <xf numFmtId="0" fontId="5106" fillId="5101" borderId="5097" xfId="0" applyFont="1" applyFill="1" applyBorder="1" applyAlignment="1">
      <alignment horizontal="left" wrapText="1"/>
    </xf>
    <xf numFmtId="0" fontId="5107" fillId="5102" borderId="5098" xfId="0" applyFont="1" applyFill="1" applyBorder="1" applyAlignment="1">
      <alignment horizontal="left" wrapText="1"/>
    </xf>
    <xf numFmtId="0" fontId="5108" fillId="5103" borderId="5099" xfId="0" applyFont="1" applyFill="1" applyBorder="1" applyAlignment="1">
      <alignment horizontal="left" wrapText="1"/>
    </xf>
    <xf numFmtId="0" fontId="5109" fillId="5104" borderId="5100" xfId="0" applyFont="1" applyFill="1" applyBorder="1" applyAlignment="1">
      <alignment horizontal="left" wrapText="1"/>
    </xf>
    <xf numFmtId="0" fontId="5110" fillId="5105" borderId="5101" xfId="0" applyFont="1" applyFill="1" applyBorder="1" applyAlignment="1">
      <alignment horizontal="left" wrapText="1"/>
    </xf>
    <xf numFmtId="0" fontId="5111" fillId="5106" borderId="5102" xfId="0" applyFont="1" applyFill="1" applyBorder="1" applyAlignment="1">
      <alignment horizontal="left" wrapText="1"/>
    </xf>
    <xf numFmtId="0" fontId="5112" fillId="5107" borderId="5103" xfId="0" applyFont="1" applyFill="1" applyBorder="1" applyAlignment="1">
      <alignment horizontal="left" wrapText="1"/>
    </xf>
    <xf numFmtId="0" fontId="5113" fillId="5108" borderId="5104" xfId="0" applyFont="1" applyFill="1" applyBorder="1" applyAlignment="1">
      <alignment horizontal="left" wrapText="1"/>
    </xf>
    <xf numFmtId="4" fontId="5114" fillId="5109" borderId="5105" xfId="0" applyNumberFormat="1" applyFont="1" applyFill="1" applyBorder="1" applyAlignment="1">
      <alignment horizontal="left" wrapText="1"/>
    </xf>
    <xf numFmtId="4" fontId="5115" fillId="5110" borderId="5106" xfId="0" applyNumberFormat="1" applyFont="1" applyFill="1" applyBorder="1" applyAlignment="1">
      <alignment horizontal="left" wrapText="1"/>
    </xf>
    <xf numFmtId="0" fontId="5116" fillId="5111" borderId="5107" xfId="0" applyFont="1" applyFill="1" applyBorder="1" applyAlignment="1">
      <alignment horizontal="left" wrapText="1"/>
    </xf>
    <xf numFmtId="0" fontId="5117" fillId="5112" borderId="5108" xfId="0" applyFont="1" applyFill="1" applyBorder="1" applyAlignment="1">
      <alignment horizontal="left" wrapText="1"/>
    </xf>
    <xf numFmtId="0" fontId="5118" fillId="5113" borderId="5109" xfId="0" applyFont="1" applyFill="1" applyBorder="1" applyAlignment="1">
      <alignment horizontal="left" wrapText="1"/>
    </xf>
    <xf numFmtId="0" fontId="5119" fillId="5114" borderId="5110" xfId="0" applyFont="1" applyFill="1" applyBorder="1" applyAlignment="1">
      <alignment horizontal="left" wrapText="1"/>
    </xf>
    <xf numFmtId="0" fontId="5120" fillId="5115" borderId="5111" xfId="0" applyFont="1" applyFill="1" applyBorder="1" applyAlignment="1">
      <alignment horizontal="left" wrapText="1"/>
    </xf>
    <xf numFmtId="0" fontId="5121" fillId="5116" borderId="5112" xfId="0" applyFont="1" applyFill="1" applyBorder="1" applyAlignment="1">
      <alignment horizontal="left" wrapText="1"/>
    </xf>
    <xf numFmtId="0" fontId="5122" fillId="5117" borderId="5113" xfId="0" applyFont="1" applyFill="1" applyBorder="1" applyAlignment="1">
      <alignment horizontal="left" wrapText="1"/>
    </xf>
    <xf numFmtId="0" fontId="5123" fillId="5118" borderId="5114" xfId="0" applyFont="1" applyFill="1" applyBorder="1" applyAlignment="1">
      <alignment horizontal="left" wrapText="1"/>
    </xf>
    <xf numFmtId="0" fontId="5124" fillId="5119" borderId="5115" xfId="0" applyFont="1" applyFill="1" applyBorder="1" applyAlignment="1">
      <alignment horizontal="left" wrapText="1"/>
    </xf>
    <xf numFmtId="0" fontId="5125" fillId="5120" borderId="5116" xfId="0" applyFont="1" applyFill="1" applyBorder="1" applyAlignment="1">
      <alignment horizontal="left" wrapText="1"/>
    </xf>
    <xf numFmtId="4" fontId="5126" fillId="5121" borderId="5117" xfId="0" applyNumberFormat="1" applyFont="1" applyFill="1" applyBorder="1" applyAlignment="1">
      <alignment horizontal="left" wrapText="1"/>
    </xf>
    <xf numFmtId="0" fontId="5127" fillId="5122" borderId="5118" xfId="0" applyFont="1" applyFill="1" applyBorder="1" applyAlignment="1">
      <alignment horizontal="left" wrapText="1"/>
    </xf>
    <xf numFmtId="0" fontId="5128" fillId="5123" borderId="5119" xfId="0" applyFont="1" applyFill="1" applyBorder="1" applyAlignment="1">
      <alignment horizontal="left" wrapText="1"/>
    </xf>
    <xf numFmtId="0" fontId="5129" fillId="5124" borderId="5120" xfId="0" applyFont="1" applyFill="1" applyBorder="1" applyAlignment="1">
      <alignment horizontal="left" wrapText="1"/>
    </xf>
    <xf numFmtId="0" fontId="5130" fillId="5125" borderId="5121" xfId="0" applyFont="1" applyFill="1" applyBorder="1" applyAlignment="1">
      <alignment horizontal="left" wrapText="1"/>
    </xf>
    <xf numFmtId="0" fontId="5131" fillId="5126" borderId="5122" xfId="0" applyFont="1" applyFill="1" applyBorder="1" applyAlignment="1">
      <alignment horizontal="left" wrapText="1"/>
    </xf>
    <xf numFmtId="0" fontId="5132" fillId="5127" borderId="5123" xfId="0" applyFont="1" applyFill="1" applyBorder="1" applyAlignment="1">
      <alignment horizontal="left" wrapText="1"/>
    </xf>
    <xf numFmtId="0" fontId="5133" fillId="5128" borderId="5124" xfId="0" applyFont="1" applyFill="1" applyBorder="1" applyAlignment="1">
      <alignment horizontal="left" wrapText="1"/>
    </xf>
    <xf numFmtId="0" fontId="5134" fillId="5129" borderId="5125" xfId="0" applyFont="1" applyFill="1" applyBorder="1" applyAlignment="1">
      <alignment horizontal="left" wrapText="1"/>
    </xf>
    <xf numFmtId="0" fontId="5135" fillId="5130" borderId="5126" xfId="0" applyFont="1" applyFill="1" applyBorder="1" applyAlignment="1">
      <alignment horizontal="left" wrapText="1"/>
    </xf>
    <xf numFmtId="4" fontId="5136" fillId="5131" borderId="5127" xfId="0" applyNumberFormat="1" applyFont="1" applyFill="1" applyBorder="1" applyAlignment="1">
      <alignment horizontal="left" wrapText="1"/>
    </xf>
    <xf numFmtId="4" fontId="5137" fillId="5132" borderId="5128" xfId="0" applyNumberFormat="1" applyFont="1" applyFill="1" applyBorder="1" applyAlignment="1">
      <alignment horizontal="left" wrapText="1"/>
    </xf>
    <xf numFmtId="0" fontId="5138" fillId="5133" borderId="5129" xfId="0" applyFont="1" applyFill="1" applyBorder="1" applyAlignment="1">
      <alignment horizontal="left" wrapText="1"/>
    </xf>
    <xf numFmtId="0" fontId="5139" fillId="5134" borderId="5130" xfId="0" applyFont="1" applyFill="1" applyBorder="1" applyAlignment="1">
      <alignment horizontal="left" wrapText="1"/>
    </xf>
    <xf numFmtId="0" fontId="5140" fillId="5135" borderId="5131" xfId="0" applyFont="1" applyFill="1" applyBorder="1" applyAlignment="1">
      <alignment horizontal="left" wrapText="1"/>
    </xf>
    <xf numFmtId="0" fontId="5141" fillId="5136" borderId="5132" xfId="0" applyFont="1" applyFill="1" applyBorder="1" applyAlignment="1">
      <alignment horizontal="left" wrapText="1"/>
    </xf>
    <xf numFmtId="0" fontId="5142" fillId="5137" borderId="5133" xfId="0" applyFont="1" applyFill="1" applyBorder="1" applyAlignment="1">
      <alignment horizontal="left" wrapText="1"/>
    </xf>
    <xf numFmtId="0" fontId="5143" fillId="5138" borderId="5134" xfId="0" applyFont="1" applyFill="1" applyBorder="1" applyAlignment="1">
      <alignment horizontal="left" wrapText="1"/>
    </xf>
    <xf numFmtId="0" fontId="5144" fillId="5139" borderId="5135" xfId="0" applyFont="1" applyFill="1" applyBorder="1" applyAlignment="1">
      <alignment horizontal="left" wrapText="1"/>
    </xf>
    <xf numFmtId="0" fontId="5145" fillId="5140" borderId="5136" xfId="0" applyFont="1" applyFill="1" applyBorder="1" applyAlignment="1">
      <alignment horizontal="left" wrapText="1"/>
    </xf>
    <xf numFmtId="0" fontId="5146" fillId="5141" borderId="5137" xfId="0" applyFont="1" applyFill="1" applyBorder="1" applyAlignment="1">
      <alignment horizontal="left" wrapText="1"/>
    </xf>
    <xf numFmtId="0" fontId="5147" fillId="5142" borderId="5138" xfId="0" applyFont="1" applyFill="1" applyBorder="1" applyAlignment="1">
      <alignment horizontal="left" wrapText="1"/>
    </xf>
    <xf numFmtId="4" fontId="5148" fillId="5143" borderId="5139" xfId="0" applyNumberFormat="1" applyFont="1" applyFill="1" applyBorder="1" applyAlignment="1">
      <alignment horizontal="left" wrapText="1"/>
    </xf>
    <xf numFmtId="0" fontId="5149" fillId="5144" borderId="5140" xfId="0" applyFont="1" applyFill="1" applyBorder="1" applyAlignment="1">
      <alignment horizontal="left" wrapText="1"/>
    </xf>
    <xf numFmtId="0" fontId="5150" fillId="5145" borderId="5141" xfId="0" applyFont="1" applyFill="1" applyBorder="1" applyAlignment="1">
      <alignment horizontal="left" wrapText="1"/>
    </xf>
    <xf numFmtId="0" fontId="5151" fillId="5146" borderId="5142" xfId="0" applyFont="1" applyFill="1" applyBorder="1" applyAlignment="1">
      <alignment horizontal="left" wrapText="1"/>
    </xf>
    <xf numFmtId="0" fontId="5152" fillId="5147" borderId="5143" xfId="0" applyFont="1" applyFill="1" applyBorder="1" applyAlignment="1">
      <alignment horizontal="left" wrapText="1"/>
    </xf>
    <xf numFmtId="0" fontId="5153" fillId="5148" borderId="5144" xfId="0" applyFont="1" applyFill="1" applyBorder="1" applyAlignment="1">
      <alignment horizontal="left" wrapText="1"/>
    </xf>
    <xf numFmtId="0" fontId="5154" fillId="5149" borderId="5145" xfId="0" applyFont="1" applyFill="1" applyBorder="1" applyAlignment="1">
      <alignment horizontal="left" wrapText="1"/>
    </xf>
    <xf numFmtId="0" fontId="5155" fillId="5150" borderId="5146" xfId="0" applyFont="1" applyFill="1" applyBorder="1" applyAlignment="1">
      <alignment horizontal="left" wrapText="1"/>
    </xf>
    <xf numFmtId="0" fontId="5156" fillId="5151" borderId="5147" xfId="0" applyFont="1" applyFill="1" applyBorder="1" applyAlignment="1">
      <alignment horizontal="left" wrapText="1"/>
    </xf>
    <xf numFmtId="0" fontId="5157" fillId="5152" borderId="5148" xfId="0" applyFont="1" applyFill="1" applyBorder="1" applyAlignment="1">
      <alignment horizontal="left" wrapText="1"/>
    </xf>
    <xf numFmtId="4" fontId="5158" fillId="5153" borderId="5149" xfId="0" applyNumberFormat="1" applyFont="1" applyFill="1" applyBorder="1" applyAlignment="1">
      <alignment horizontal="left" wrapText="1"/>
    </xf>
    <xf numFmtId="4" fontId="5159" fillId="5154" borderId="5150" xfId="0" applyNumberFormat="1" applyFont="1" applyFill="1" applyBorder="1" applyAlignment="1">
      <alignment horizontal="left" wrapText="1"/>
    </xf>
    <xf numFmtId="0" fontId="5160" fillId="5155" borderId="5151" xfId="0" applyFont="1" applyFill="1" applyBorder="1" applyAlignment="1">
      <alignment horizontal="left" wrapText="1"/>
    </xf>
    <xf numFmtId="0" fontId="5161" fillId="5156" borderId="5152" xfId="0" applyFont="1" applyFill="1" applyBorder="1" applyAlignment="1">
      <alignment horizontal="left" wrapText="1"/>
    </xf>
    <xf numFmtId="0" fontId="5162" fillId="5157" borderId="5153" xfId="0" applyFont="1" applyFill="1" applyBorder="1" applyAlignment="1">
      <alignment horizontal="left" wrapText="1"/>
    </xf>
    <xf numFmtId="0" fontId="5163" fillId="5158" borderId="5154" xfId="0" applyFont="1" applyFill="1" applyBorder="1" applyAlignment="1">
      <alignment horizontal="left" wrapText="1"/>
    </xf>
    <xf numFmtId="0" fontId="5164" fillId="5159" borderId="5155" xfId="0" applyFont="1" applyFill="1" applyBorder="1" applyAlignment="1">
      <alignment horizontal="left" wrapText="1"/>
    </xf>
    <xf numFmtId="0" fontId="5165" fillId="5160" borderId="5156" xfId="0" applyFont="1" applyFill="1" applyBorder="1" applyAlignment="1">
      <alignment horizontal="left" wrapText="1"/>
    </xf>
    <xf numFmtId="0" fontId="5166" fillId="5161" borderId="5157" xfId="0" applyFont="1" applyFill="1" applyBorder="1" applyAlignment="1">
      <alignment horizontal="left" wrapText="1"/>
    </xf>
    <xf numFmtId="0" fontId="5167" fillId="5162" borderId="5158" xfId="0" applyFont="1" applyFill="1" applyBorder="1" applyAlignment="1">
      <alignment horizontal="left" wrapText="1"/>
    </xf>
    <xf numFmtId="0" fontId="5168" fillId="5163" borderId="5159" xfId="0" applyFont="1" applyFill="1" applyBorder="1" applyAlignment="1">
      <alignment horizontal="left" wrapText="1"/>
    </xf>
    <xf numFmtId="0" fontId="5169" fillId="5164" borderId="5160" xfId="0" applyFont="1" applyFill="1" applyBorder="1" applyAlignment="1">
      <alignment horizontal="left" wrapText="1"/>
    </xf>
    <xf numFmtId="4" fontId="5170" fillId="5165" borderId="5161" xfId="0" applyNumberFormat="1" applyFont="1" applyFill="1" applyBorder="1" applyAlignment="1">
      <alignment horizontal="left" wrapText="1"/>
    </xf>
    <xf numFmtId="0" fontId="5171" fillId="5166" borderId="5162" xfId="0" applyFont="1" applyFill="1" applyBorder="1" applyAlignment="1">
      <alignment horizontal="left" wrapText="1"/>
    </xf>
    <xf numFmtId="0" fontId="5172" fillId="5167" borderId="5163" xfId="0" applyFont="1" applyFill="1" applyBorder="1" applyAlignment="1">
      <alignment horizontal="left" wrapText="1"/>
    </xf>
    <xf numFmtId="0" fontId="5173" fillId="5168" borderId="5164" xfId="0" applyFont="1" applyFill="1" applyBorder="1" applyAlignment="1">
      <alignment horizontal="left" wrapText="1"/>
    </xf>
    <xf numFmtId="0" fontId="5174" fillId="5169" borderId="5165" xfId="0" applyFont="1" applyFill="1" applyBorder="1" applyAlignment="1">
      <alignment horizontal="left" wrapText="1"/>
    </xf>
    <xf numFmtId="0" fontId="5175" fillId="5170" borderId="5166" xfId="0" applyFont="1" applyFill="1" applyBorder="1" applyAlignment="1">
      <alignment horizontal="left" wrapText="1"/>
    </xf>
    <xf numFmtId="0" fontId="5176" fillId="5171" borderId="5167" xfId="0" applyFont="1" applyFill="1" applyBorder="1" applyAlignment="1">
      <alignment horizontal="left" wrapText="1"/>
    </xf>
    <xf numFmtId="0" fontId="5177" fillId="5172" borderId="5168" xfId="0" applyFont="1" applyFill="1" applyBorder="1" applyAlignment="1">
      <alignment horizontal="left" wrapText="1"/>
    </xf>
    <xf numFmtId="0" fontId="5178" fillId="5173" borderId="5169" xfId="0" applyFont="1" applyFill="1" applyBorder="1" applyAlignment="1">
      <alignment horizontal="left" wrapText="1"/>
    </xf>
    <xf numFmtId="0" fontId="5179" fillId="5174" borderId="5170" xfId="0" applyFont="1" applyFill="1" applyBorder="1" applyAlignment="1">
      <alignment horizontal="left" wrapText="1"/>
    </xf>
    <xf numFmtId="4" fontId="5180" fillId="5175" borderId="5171" xfId="0" applyNumberFormat="1" applyFont="1" applyFill="1" applyBorder="1" applyAlignment="1">
      <alignment horizontal="left" wrapText="1"/>
    </xf>
    <xf numFmtId="4" fontId="5181" fillId="5176" borderId="5172" xfId="0" applyNumberFormat="1" applyFont="1" applyFill="1" applyBorder="1" applyAlignment="1">
      <alignment horizontal="left" wrapText="1"/>
    </xf>
    <xf numFmtId="0" fontId="5182" fillId="5177" borderId="5173" xfId="0" applyFont="1" applyFill="1" applyBorder="1" applyAlignment="1">
      <alignment horizontal="left" wrapText="1"/>
    </xf>
    <xf numFmtId="0" fontId="5183" fillId="5178" borderId="5174" xfId="0" applyFont="1" applyFill="1" applyBorder="1" applyAlignment="1">
      <alignment horizontal="left" wrapText="1"/>
    </xf>
    <xf numFmtId="0" fontId="5184" fillId="5179" borderId="5175" xfId="0" applyFont="1" applyFill="1" applyBorder="1" applyAlignment="1">
      <alignment horizontal="left" wrapText="1"/>
    </xf>
    <xf numFmtId="0" fontId="5185" fillId="5180" borderId="5176" xfId="0" applyFont="1" applyFill="1" applyBorder="1" applyAlignment="1">
      <alignment horizontal="left" wrapText="1"/>
    </xf>
    <xf numFmtId="0" fontId="5186" fillId="5181" borderId="5177" xfId="0" applyFont="1" applyFill="1" applyBorder="1" applyAlignment="1">
      <alignment horizontal="left" wrapText="1"/>
    </xf>
    <xf numFmtId="0" fontId="5187" fillId="5182" borderId="5178" xfId="0" applyFont="1" applyFill="1" applyBorder="1" applyAlignment="1">
      <alignment horizontal="left" wrapText="1"/>
    </xf>
    <xf numFmtId="0" fontId="5188" fillId="5183" borderId="5179" xfId="0" applyFont="1" applyFill="1" applyBorder="1" applyAlignment="1">
      <alignment horizontal="left" wrapText="1"/>
    </xf>
    <xf numFmtId="0" fontId="5189" fillId="5184" borderId="5180" xfId="0" applyFont="1" applyFill="1" applyBorder="1" applyAlignment="1">
      <alignment horizontal="left" wrapText="1"/>
    </xf>
    <xf numFmtId="0" fontId="5190" fillId="5185" borderId="5181" xfId="0" applyFont="1" applyFill="1" applyBorder="1" applyAlignment="1">
      <alignment horizontal="left" wrapText="1"/>
    </xf>
    <xf numFmtId="0" fontId="5191" fillId="5186" borderId="5182" xfId="0" applyFont="1" applyFill="1" applyBorder="1" applyAlignment="1">
      <alignment horizontal="left" wrapText="1"/>
    </xf>
    <xf numFmtId="4" fontId="5192" fillId="5187" borderId="5183" xfId="0" applyNumberFormat="1" applyFont="1" applyFill="1" applyBorder="1" applyAlignment="1">
      <alignment horizontal="left" wrapText="1"/>
    </xf>
    <xf numFmtId="0" fontId="5193" fillId="5188" borderId="5184" xfId="0" applyFont="1" applyFill="1" applyBorder="1" applyAlignment="1">
      <alignment horizontal="left" wrapText="1"/>
    </xf>
    <xf numFmtId="0" fontId="5194" fillId="5189" borderId="5185" xfId="0" applyFont="1" applyFill="1" applyBorder="1" applyAlignment="1">
      <alignment horizontal="left" wrapText="1"/>
    </xf>
    <xf numFmtId="0" fontId="5195" fillId="5190" borderId="5186" xfId="0" applyFont="1" applyFill="1" applyBorder="1" applyAlignment="1">
      <alignment horizontal="left" wrapText="1"/>
    </xf>
    <xf numFmtId="0" fontId="5196" fillId="5191" borderId="5187" xfId="0" applyFont="1" applyFill="1" applyBorder="1" applyAlignment="1">
      <alignment horizontal="left" wrapText="1"/>
    </xf>
    <xf numFmtId="0" fontId="5197" fillId="5192" borderId="5188" xfId="0" applyFont="1" applyFill="1" applyBorder="1" applyAlignment="1">
      <alignment horizontal="left" wrapText="1"/>
    </xf>
    <xf numFmtId="0" fontId="5198" fillId="5193" borderId="5189" xfId="0" applyFont="1" applyFill="1" applyBorder="1" applyAlignment="1">
      <alignment horizontal="left" wrapText="1"/>
    </xf>
    <xf numFmtId="0" fontId="5199" fillId="5194" borderId="5190" xfId="0" applyFont="1" applyFill="1" applyBorder="1" applyAlignment="1">
      <alignment horizontal="left" wrapText="1"/>
    </xf>
    <xf numFmtId="0" fontId="5200" fillId="5195" borderId="5191" xfId="0" applyFont="1" applyFill="1" applyBorder="1" applyAlignment="1">
      <alignment horizontal="left" wrapText="1"/>
    </xf>
    <xf numFmtId="0" fontId="5201" fillId="5196" borderId="5192" xfId="0" applyFont="1" applyFill="1" applyBorder="1" applyAlignment="1">
      <alignment horizontal="left" wrapText="1"/>
    </xf>
    <xf numFmtId="4" fontId="5202" fillId="5197" borderId="5193" xfId="0" applyNumberFormat="1" applyFont="1" applyFill="1" applyBorder="1" applyAlignment="1">
      <alignment horizontal="left" wrapText="1"/>
    </xf>
    <xf numFmtId="4" fontId="5203" fillId="5198" borderId="5194" xfId="0" applyNumberFormat="1" applyFont="1" applyFill="1" applyBorder="1" applyAlignment="1">
      <alignment horizontal="left" wrapText="1"/>
    </xf>
    <xf numFmtId="0" fontId="5204" fillId="5199" borderId="5195" xfId="0" applyFont="1" applyFill="1" applyBorder="1" applyAlignment="1">
      <alignment horizontal="left" wrapText="1"/>
    </xf>
    <xf numFmtId="0" fontId="5205" fillId="5200" borderId="5196" xfId="0" applyFont="1" applyFill="1" applyBorder="1" applyAlignment="1">
      <alignment horizontal="left" wrapText="1"/>
    </xf>
    <xf numFmtId="0" fontId="5206" fillId="5201" borderId="5197" xfId="0" applyFont="1" applyFill="1" applyBorder="1" applyAlignment="1">
      <alignment horizontal="left" wrapText="1"/>
    </xf>
    <xf numFmtId="0" fontId="5207" fillId="5202" borderId="5198" xfId="0" applyFont="1" applyFill="1" applyBorder="1" applyAlignment="1">
      <alignment horizontal="left" wrapText="1"/>
    </xf>
    <xf numFmtId="0" fontId="5208" fillId="5203" borderId="5199" xfId="0" applyFont="1" applyFill="1" applyBorder="1" applyAlignment="1">
      <alignment horizontal="left" wrapText="1"/>
    </xf>
    <xf numFmtId="0" fontId="5209" fillId="5204" borderId="5200" xfId="0" applyFont="1" applyFill="1" applyBorder="1" applyAlignment="1">
      <alignment horizontal="left" wrapText="1"/>
    </xf>
    <xf numFmtId="0" fontId="5210" fillId="5205" borderId="5201" xfId="0" applyFont="1" applyFill="1" applyBorder="1" applyAlignment="1">
      <alignment horizontal="left" wrapText="1"/>
    </xf>
    <xf numFmtId="0" fontId="5211" fillId="5206" borderId="5202" xfId="0" applyFont="1" applyFill="1" applyBorder="1" applyAlignment="1">
      <alignment horizontal="left" wrapText="1"/>
    </xf>
    <xf numFmtId="0" fontId="5212" fillId="5207" borderId="5203" xfId="0" applyFont="1" applyFill="1" applyBorder="1" applyAlignment="1">
      <alignment horizontal="left" wrapText="1"/>
    </xf>
    <xf numFmtId="0" fontId="5213" fillId="5208" borderId="5204" xfId="0" applyFont="1" applyFill="1" applyBorder="1" applyAlignment="1">
      <alignment horizontal="left" wrapText="1"/>
    </xf>
    <xf numFmtId="4" fontId="5214" fillId="5209" borderId="5205" xfId="0" applyNumberFormat="1" applyFont="1" applyFill="1" applyBorder="1" applyAlignment="1">
      <alignment horizontal="left" wrapText="1"/>
    </xf>
    <xf numFmtId="0" fontId="5215" fillId="5210" borderId="5206" xfId="0" applyFont="1" applyFill="1" applyBorder="1" applyAlignment="1">
      <alignment horizontal="left" wrapText="1"/>
    </xf>
    <xf numFmtId="0" fontId="5216" fillId="5211" borderId="5207" xfId="0" applyFont="1" applyFill="1" applyBorder="1" applyAlignment="1">
      <alignment horizontal="left" wrapText="1"/>
    </xf>
    <xf numFmtId="0" fontId="5217" fillId="5212" borderId="5208" xfId="0" applyFont="1" applyFill="1" applyBorder="1" applyAlignment="1">
      <alignment horizontal="left" wrapText="1"/>
    </xf>
    <xf numFmtId="0" fontId="5218" fillId="5213" borderId="5209" xfId="0" applyFont="1" applyFill="1" applyBorder="1" applyAlignment="1">
      <alignment horizontal="left" wrapText="1"/>
    </xf>
    <xf numFmtId="0" fontId="5219" fillId="5214" borderId="5210" xfId="0" applyFont="1" applyFill="1" applyBorder="1" applyAlignment="1">
      <alignment horizontal="left" wrapText="1"/>
    </xf>
    <xf numFmtId="0" fontId="5220" fillId="5215" borderId="5211" xfId="0" applyFont="1" applyFill="1" applyBorder="1" applyAlignment="1">
      <alignment horizontal="left" wrapText="1"/>
    </xf>
    <xf numFmtId="0" fontId="5221" fillId="5216" borderId="5212" xfId="0" applyFont="1" applyFill="1" applyBorder="1" applyAlignment="1">
      <alignment horizontal="left" wrapText="1"/>
    </xf>
    <xf numFmtId="0" fontId="5222" fillId="5217" borderId="5213" xfId="0" applyFont="1" applyFill="1" applyBorder="1" applyAlignment="1">
      <alignment horizontal="left" wrapText="1"/>
    </xf>
    <xf numFmtId="0" fontId="5223" fillId="5218" borderId="5214" xfId="0" applyFont="1" applyFill="1" applyBorder="1" applyAlignment="1">
      <alignment horizontal="left" wrapText="1"/>
    </xf>
    <xf numFmtId="4" fontId="5224" fillId="5219" borderId="5215" xfId="0" applyNumberFormat="1" applyFont="1" applyFill="1" applyBorder="1" applyAlignment="1">
      <alignment horizontal="left" wrapText="1"/>
    </xf>
    <xf numFmtId="4" fontId="5225" fillId="5220" borderId="5216" xfId="0" applyNumberFormat="1" applyFont="1" applyFill="1" applyBorder="1" applyAlignment="1">
      <alignment horizontal="left" wrapText="1"/>
    </xf>
    <xf numFmtId="0" fontId="5226" fillId="5221" borderId="5217" xfId="0" applyFont="1" applyFill="1" applyBorder="1" applyAlignment="1">
      <alignment horizontal="left" wrapText="1"/>
    </xf>
    <xf numFmtId="0" fontId="5227" fillId="5222" borderId="5218" xfId="0" applyFont="1" applyFill="1" applyBorder="1" applyAlignment="1">
      <alignment horizontal="left" wrapText="1"/>
    </xf>
    <xf numFmtId="0" fontId="5228" fillId="5223" borderId="5219" xfId="0" applyFont="1" applyFill="1" applyBorder="1" applyAlignment="1">
      <alignment horizontal="left" wrapText="1"/>
    </xf>
    <xf numFmtId="0" fontId="5229" fillId="5224" borderId="5220" xfId="0" applyFont="1" applyFill="1" applyBorder="1" applyAlignment="1">
      <alignment horizontal="left" wrapText="1"/>
    </xf>
    <xf numFmtId="0" fontId="5230" fillId="5225" borderId="5221" xfId="0" applyFont="1" applyFill="1" applyBorder="1" applyAlignment="1">
      <alignment horizontal="left" wrapText="1"/>
    </xf>
    <xf numFmtId="0" fontId="5231" fillId="5226" borderId="5222" xfId="0" applyFont="1" applyFill="1" applyBorder="1" applyAlignment="1">
      <alignment horizontal="left" wrapText="1"/>
    </xf>
    <xf numFmtId="0" fontId="5232" fillId="5227" borderId="5223" xfId="0" applyFont="1" applyFill="1" applyBorder="1" applyAlignment="1">
      <alignment horizontal="left" wrapText="1"/>
    </xf>
    <xf numFmtId="0" fontId="5233" fillId="5228" borderId="5224" xfId="0" applyFont="1" applyFill="1" applyBorder="1" applyAlignment="1">
      <alignment horizontal="left" wrapText="1"/>
    </xf>
    <xf numFmtId="0" fontId="5234" fillId="5229" borderId="5225" xfId="0" applyFont="1" applyFill="1" applyBorder="1" applyAlignment="1">
      <alignment horizontal="left" wrapText="1"/>
    </xf>
    <xf numFmtId="0" fontId="5235" fillId="5230" borderId="5226" xfId="0" applyFont="1" applyFill="1" applyBorder="1" applyAlignment="1">
      <alignment horizontal="left" wrapText="1"/>
    </xf>
    <xf numFmtId="4" fontId="5236" fillId="5231" borderId="5227" xfId="0" applyNumberFormat="1" applyFont="1" applyFill="1" applyBorder="1" applyAlignment="1">
      <alignment horizontal="left" wrapText="1"/>
    </xf>
    <xf numFmtId="0" fontId="5237" fillId="5232" borderId="5228" xfId="0" applyFont="1" applyFill="1" applyBorder="1" applyAlignment="1">
      <alignment horizontal="left" wrapText="1"/>
    </xf>
    <xf numFmtId="0" fontId="5238" fillId="5233" borderId="5229" xfId="0" applyFont="1" applyFill="1" applyBorder="1" applyAlignment="1">
      <alignment horizontal="left" wrapText="1"/>
    </xf>
    <xf numFmtId="0" fontId="5239" fillId="5234" borderId="5230" xfId="0" applyFont="1" applyFill="1" applyBorder="1" applyAlignment="1">
      <alignment horizontal="left" wrapText="1"/>
    </xf>
    <xf numFmtId="0" fontId="5240" fillId="5235" borderId="5231" xfId="0" applyFont="1" applyFill="1" applyBorder="1" applyAlignment="1">
      <alignment horizontal="left" wrapText="1"/>
    </xf>
    <xf numFmtId="0" fontId="5241" fillId="5236" borderId="5232" xfId="0" applyFont="1" applyFill="1" applyBorder="1" applyAlignment="1">
      <alignment horizontal="left" wrapText="1"/>
    </xf>
    <xf numFmtId="0" fontId="5242" fillId="5237" borderId="5233" xfId="0" applyFont="1" applyFill="1" applyBorder="1" applyAlignment="1">
      <alignment horizontal="left" wrapText="1"/>
    </xf>
    <xf numFmtId="0" fontId="5243" fillId="5238" borderId="5234" xfId="0" applyFont="1" applyFill="1" applyBorder="1" applyAlignment="1">
      <alignment horizontal="left" wrapText="1"/>
    </xf>
    <xf numFmtId="0" fontId="5244" fillId="5239" borderId="5235" xfId="0" applyFont="1" applyFill="1" applyBorder="1" applyAlignment="1">
      <alignment horizontal="left" wrapText="1"/>
    </xf>
    <xf numFmtId="0" fontId="5245" fillId="5240" borderId="5236" xfId="0" applyFont="1" applyFill="1" applyBorder="1" applyAlignment="1">
      <alignment horizontal="left" wrapText="1"/>
    </xf>
    <xf numFmtId="4" fontId="5246" fillId="5241" borderId="5237" xfId="0" applyNumberFormat="1" applyFont="1" applyFill="1" applyBorder="1" applyAlignment="1">
      <alignment horizontal="left" wrapText="1"/>
    </xf>
    <xf numFmtId="4" fontId="5247" fillId="5242" borderId="5238" xfId="0" applyNumberFormat="1" applyFont="1" applyFill="1" applyBorder="1" applyAlignment="1">
      <alignment horizontal="left" wrapText="1"/>
    </xf>
    <xf numFmtId="0" fontId="5248" fillId="5243" borderId="5239" xfId="0" applyFont="1" applyFill="1" applyBorder="1" applyAlignment="1">
      <alignment horizontal="left" wrapText="1"/>
    </xf>
    <xf numFmtId="0" fontId="5249" fillId="5244" borderId="5240" xfId="0" applyFont="1" applyFill="1" applyBorder="1" applyAlignment="1">
      <alignment horizontal="left" wrapText="1"/>
    </xf>
    <xf numFmtId="0" fontId="5250" fillId="5245" borderId="5241" xfId="0" applyFont="1" applyFill="1" applyBorder="1" applyAlignment="1">
      <alignment horizontal="left" wrapText="1"/>
    </xf>
    <xf numFmtId="0" fontId="5251" fillId="5246" borderId="5242" xfId="0" applyFont="1" applyFill="1" applyBorder="1" applyAlignment="1">
      <alignment horizontal="left" wrapText="1"/>
    </xf>
    <xf numFmtId="0" fontId="5252" fillId="5247" borderId="5243" xfId="0" applyFont="1" applyFill="1" applyBorder="1" applyAlignment="1">
      <alignment horizontal="left" wrapText="1"/>
    </xf>
    <xf numFmtId="0" fontId="5253" fillId="5248" borderId="5244" xfId="0" applyFont="1" applyFill="1" applyBorder="1" applyAlignment="1">
      <alignment horizontal="left" wrapText="1"/>
    </xf>
    <xf numFmtId="0" fontId="5254" fillId="5249" borderId="5245" xfId="0" applyFont="1" applyFill="1" applyBorder="1" applyAlignment="1">
      <alignment horizontal="left" wrapText="1"/>
    </xf>
    <xf numFmtId="0" fontId="5255" fillId="5250" borderId="5246" xfId="0" applyFont="1" applyFill="1" applyBorder="1" applyAlignment="1">
      <alignment horizontal="left" wrapText="1"/>
    </xf>
    <xf numFmtId="0" fontId="5256" fillId="5251" borderId="5247" xfId="0" applyFont="1" applyFill="1" applyBorder="1" applyAlignment="1">
      <alignment horizontal="left" wrapText="1"/>
    </xf>
    <xf numFmtId="0" fontId="5257" fillId="5252" borderId="5248" xfId="0" applyFont="1" applyFill="1" applyBorder="1" applyAlignment="1">
      <alignment horizontal="left" wrapText="1"/>
    </xf>
    <xf numFmtId="4" fontId="5258" fillId="5253" borderId="5249" xfId="0" applyNumberFormat="1" applyFont="1" applyFill="1" applyBorder="1" applyAlignment="1">
      <alignment horizontal="left" wrapText="1"/>
    </xf>
    <xf numFmtId="0" fontId="5259" fillId="5254" borderId="5250" xfId="0" applyFont="1" applyFill="1" applyBorder="1" applyAlignment="1">
      <alignment horizontal="left" wrapText="1"/>
    </xf>
    <xf numFmtId="0" fontId="5260" fillId="5255" borderId="5251" xfId="0" applyFont="1" applyFill="1" applyBorder="1" applyAlignment="1">
      <alignment horizontal="left" wrapText="1"/>
    </xf>
    <xf numFmtId="0" fontId="5261" fillId="5256" borderId="5252" xfId="0" applyFont="1" applyFill="1" applyBorder="1" applyAlignment="1">
      <alignment horizontal="left" wrapText="1"/>
    </xf>
    <xf numFmtId="0" fontId="5262" fillId="5257" borderId="5253" xfId="0" applyFont="1" applyFill="1" applyBorder="1" applyAlignment="1">
      <alignment horizontal="left" wrapText="1"/>
    </xf>
    <xf numFmtId="0" fontId="5263" fillId="5258" borderId="5254" xfId="0" applyFont="1" applyFill="1" applyBorder="1" applyAlignment="1">
      <alignment horizontal="left" wrapText="1"/>
    </xf>
    <xf numFmtId="0" fontId="5264" fillId="5259" borderId="5255" xfId="0" applyFont="1" applyFill="1" applyBorder="1" applyAlignment="1">
      <alignment horizontal="left" wrapText="1"/>
    </xf>
    <xf numFmtId="0" fontId="5265" fillId="5260" borderId="5256" xfId="0" applyFont="1" applyFill="1" applyBorder="1" applyAlignment="1">
      <alignment horizontal="left" wrapText="1"/>
    </xf>
    <xf numFmtId="0" fontId="5266" fillId="5261" borderId="5257" xfId="0" applyFont="1" applyFill="1" applyBorder="1" applyAlignment="1">
      <alignment horizontal="left" wrapText="1"/>
    </xf>
    <xf numFmtId="0" fontId="5267" fillId="5262" borderId="5258" xfId="0" applyFont="1" applyFill="1" applyBorder="1" applyAlignment="1">
      <alignment horizontal="left" wrapText="1"/>
    </xf>
    <xf numFmtId="4" fontId="5268" fillId="5263" borderId="5259" xfId="0" applyNumberFormat="1" applyFont="1" applyFill="1" applyBorder="1" applyAlignment="1">
      <alignment horizontal="left" wrapText="1"/>
    </xf>
    <xf numFmtId="4" fontId="5269" fillId="5264" borderId="5260" xfId="0" applyNumberFormat="1" applyFont="1" applyFill="1" applyBorder="1" applyAlignment="1">
      <alignment horizontal="left" wrapText="1"/>
    </xf>
    <xf numFmtId="0" fontId="5270" fillId="5265" borderId="5261" xfId="0" applyFont="1" applyFill="1" applyBorder="1" applyAlignment="1">
      <alignment horizontal="left" wrapText="1"/>
    </xf>
    <xf numFmtId="0" fontId="5271" fillId="5266" borderId="5262" xfId="0" applyFont="1" applyFill="1" applyBorder="1" applyAlignment="1">
      <alignment horizontal="left" wrapText="1"/>
    </xf>
    <xf numFmtId="0" fontId="5272" fillId="5267" borderId="5263" xfId="0" applyFont="1" applyFill="1" applyBorder="1" applyAlignment="1">
      <alignment horizontal="left" wrapText="1"/>
    </xf>
    <xf numFmtId="0" fontId="5273" fillId="5268" borderId="5264" xfId="0" applyFont="1" applyFill="1" applyBorder="1" applyAlignment="1">
      <alignment horizontal="left" wrapText="1"/>
    </xf>
    <xf numFmtId="0" fontId="5274" fillId="5269" borderId="5265" xfId="0" applyFont="1" applyFill="1" applyBorder="1" applyAlignment="1">
      <alignment horizontal="left" wrapText="1"/>
    </xf>
    <xf numFmtId="0" fontId="5275" fillId="5270" borderId="5266" xfId="0" applyFont="1" applyFill="1" applyBorder="1" applyAlignment="1">
      <alignment horizontal="left" wrapText="1"/>
    </xf>
    <xf numFmtId="0" fontId="5276" fillId="5271" borderId="5267" xfId="0" applyFont="1" applyFill="1" applyBorder="1" applyAlignment="1">
      <alignment horizontal="left" wrapText="1"/>
    </xf>
    <xf numFmtId="0" fontId="5277" fillId="5272" borderId="5268" xfId="0" applyFont="1" applyFill="1" applyBorder="1" applyAlignment="1">
      <alignment horizontal="left" wrapText="1"/>
    </xf>
    <xf numFmtId="0" fontId="5278" fillId="5273" borderId="5269" xfId="0" applyFont="1" applyFill="1" applyBorder="1" applyAlignment="1">
      <alignment horizontal="left" wrapText="1"/>
    </xf>
    <xf numFmtId="0" fontId="5279" fillId="5274" borderId="5270" xfId="0" applyFont="1" applyFill="1" applyBorder="1" applyAlignment="1">
      <alignment horizontal="left" wrapText="1"/>
    </xf>
    <xf numFmtId="4" fontId="5280" fillId="5275" borderId="5271" xfId="0" applyNumberFormat="1" applyFont="1" applyFill="1" applyBorder="1" applyAlignment="1">
      <alignment horizontal="left" wrapText="1"/>
    </xf>
    <xf numFmtId="0" fontId="5281" fillId="5276" borderId="5272" xfId="0" applyFont="1" applyFill="1" applyBorder="1" applyAlignment="1">
      <alignment horizontal="left" wrapText="1"/>
    </xf>
    <xf numFmtId="0" fontId="5282" fillId="5277" borderId="5273" xfId="0" applyFont="1" applyFill="1" applyBorder="1" applyAlignment="1">
      <alignment horizontal="left" wrapText="1"/>
    </xf>
    <xf numFmtId="0" fontId="5283" fillId="5278" borderId="5274" xfId="0" applyFont="1" applyFill="1" applyBorder="1" applyAlignment="1">
      <alignment horizontal="left" wrapText="1"/>
    </xf>
    <xf numFmtId="0" fontId="5284" fillId="5279" borderId="5275" xfId="0" applyFont="1" applyFill="1" applyBorder="1" applyAlignment="1">
      <alignment horizontal="left" wrapText="1"/>
    </xf>
    <xf numFmtId="0" fontId="5285" fillId="5280" borderId="5276" xfId="0" applyFont="1" applyFill="1" applyBorder="1" applyAlignment="1">
      <alignment horizontal="left" wrapText="1"/>
    </xf>
    <xf numFmtId="0" fontId="5286" fillId="5281" borderId="5277" xfId="0" applyFont="1" applyFill="1" applyBorder="1" applyAlignment="1">
      <alignment horizontal="left" wrapText="1"/>
    </xf>
    <xf numFmtId="0" fontId="5287" fillId="5282" borderId="5278" xfId="0" applyFont="1" applyFill="1" applyBorder="1" applyAlignment="1">
      <alignment horizontal="left" wrapText="1"/>
    </xf>
    <xf numFmtId="0" fontId="5288" fillId="5283" borderId="5279" xfId="0" applyFont="1" applyFill="1" applyBorder="1" applyAlignment="1">
      <alignment horizontal="left" wrapText="1"/>
    </xf>
    <xf numFmtId="0" fontId="5289" fillId="5284" borderId="5280" xfId="0" applyFont="1" applyFill="1" applyBorder="1" applyAlignment="1">
      <alignment horizontal="left" wrapText="1"/>
    </xf>
    <xf numFmtId="4" fontId="5290" fillId="5285" borderId="5281" xfId="0" applyNumberFormat="1" applyFont="1" applyFill="1" applyBorder="1" applyAlignment="1">
      <alignment horizontal="left" wrapText="1"/>
    </xf>
    <xf numFmtId="4" fontId="5291" fillId="5286" borderId="5282" xfId="0" applyNumberFormat="1" applyFont="1" applyFill="1" applyBorder="1" applyAlignment="1">
      <alignment horizontal="left" wrapText="1"/>
    </xf>
    <xf numFmtId="0" fontId="5292" fillId="5287" borderId="5283" xfId="0" applyFont="1" applyFill="1" applyBorder="1" applyAlignment="1">
      <alignment horizontal="left" wrapText="1"/>
    </xf>
    <xf numFmtId="0" fontId="5293" fillId="5288" borderId="5284" xfId="0" applyFont="1" applyFill="1" applyBorder="1" applyAlignment="1">
      <alignment horizontal="left" wrapText="1"/>
    </xf>
    <xf numFmtId="0" fontId="5294" fillId="5289" borderId="5285" xfId="0" applyFont="1" applyFill="1" applyBorder="1" applyAlignment="1">
      <alignment horizontal="left" wrapText="1"/>
    </xf>
    <xf numFmtId="0" fontId="5295" fillId="5290" borderId="5286" xfId="0" applyFont="1" applyFill="1" applyBorder="1" applyAlignment="1">
      <alignment horizontal="left" wrapText="1"/>
    </xf>
    <xf numFmtId="0" fontId="5296" fillId="5291" borderId="5287" xfId="0" applyFont="1" applyFill="1" applyBorder="1" applyAlignment="1">
      <alignment horizontal="left" wrapText="1"/>
    </xf>
    <xf numFmtId="0" fontId="5297" fillId="5292" borderId="5288" xfId="0" applyFont="1" applyFill="1" applyBorder="1" applyAlignment="1">
      <alignment horizontal="left" wrapText="1"/>
    </xf>
    <xf numFmtId="0" fontId="5298" fillId="5293" borderId="5289" xfId="0" applyFont="1" applyFill="1" applyBorder="1" applyAlignment="1">
      <alignment horizontal="left" wrapText="1"/>
    </xf>
    <xf numFmtId="0" fontId="5299" fillId="5294" borderId="5290" xfId="0" applyFont="1" applyFill="1" applyBorder="1" applyAlignment="1">
      <alignment horizontal="left" wrapText="1"/>
    </xf>
    <xf numFmtId="0" fontId="5300" fillId="5295" borderId="5291" xfId="0" applyFont="1" applyFill="1" applyBorder="1" applyAlignment="1">
      <alignment horizontal="left" wrapText="1"/>
    </xf>
    <xf numFmtId="0" fontId="5301" fillId="5296" borderId="5292" xfId="0" applyFont="1" applyFill="1" applyBorder="1" applyAlignment="1">
      <alignment horizontal="left" wrapText="1"/>
    </xf>
    <xf numFmtId="4" fontId="5302" fillId="5297" borderId="5293" xfId="0" applyNumberFormat="1" applyFont="1" applyFill="1" applyBorder="1" applyAlignment="1">
      <alignment horizontal="left" wrapText="1"/>
    </xf>
    <xf numFmtId="0" fontId="5303" fillId="5298" borderId="5294" xfId="0" applyFont="1" applyFill="1" applyBorder="1" applyAlignment="1">
      <alignment horizontal="left" wrapText="1"/>
    </xf>
    <xf numFmtId="0" fontId="5304" fillId="5299" borderId="5295" xfId="0" applyFont="1" applyFill="1" applyBorder="1" applyAlignment="1">
      <alignment horizontal="left" wrapText="1"/>
    </xf>
    <xf numFmtId="0" fontId="5305" fillId="5300" borderId="5296" xfId="0" applyFont="1" applyFill="1" applyBorder="1" applyAlignment="1">
      <alignment horizontal="left" wrapText="1"/>
    </xf>
    <xf numFmtId="0" fontId="5306" fillId="5301" borderId="5297" xfId="0" applyFont="1" applyFill="1" applyBorder="1" applyAlignment="1">
      <alignment horizontal="left" wrapText="1"/>
    </xf>
    <xf numFmtId="0" fontId="5307" fillId="5302" borderId="5298" xfId="0" applyFont="1" applyFill="1" applyBorder="1" applyAlignment="1">
      <alignment horizontal="left" wrapText="1"/>
    </xf>
    <xf numFmtId="0" fontId="5308" fillId="5303" borderId="5299" xfId="0" applyFont="1" applyFill="1" applyBorder="1" applyAlignment="1">
      <alignment horizontal="left" wrapText="1"/>
    </xf>
    <xf numFmtId="0" fontId="5309" fillId="5304" borderId="5300" xfId="0" applyFont="1" applyFill="1" applyBorder="1" applyAlignment="1">
      <alignment horizontal="left" wrapText="1"/>
    </xf>
    <xf numFmtId="0" fontId="5310" fillId="5305" borderId="5301" xfId="0" applyFont="1" applyFill="1" applyBorder="1" applyAlignment="1">
      <alignment horizontal="left" wrapText="1"/>
    </xf>
    <xf numFmtId="0" fontId="5311" fillId="5306" borderId="5302" xfId="0" applyFont="1" applyFill="1" applyBorder="1" applyAlignment="1">
      <alignment horizontal="left" wrapText="1"/>
    </xf>
    <xf numFmtId="4" fontId="5312" fillId="5307" borderId="5303" xfId="0" applyNumberFormat="1" applyFont="1" applyFill="1" applyBorder="1" applyAlignment="1">
      <alignment horizontal="left" wrapText="1"/>
    </xf>
    <xf numFmtId="4" fontId="5313" fillId="5308" borderId="5304" xfId="0" applyNumberFormat="1" applyFont="1" applyFill="1" applyBorder="1" applyAlignment="1">
      <alignment horizontal="left" wrapText="1"/>
    </xf>
    <xf numFmtId="0" fontId="5314" fillId="5309" borderId="5305" xfId="0" applyFont="1" applyFill="1" applyBorder="1" applyAlignment="1">
      <alignment horizontal="left" wrapText="1"/>
    </xf>
    <xf numFmtId="0" fontId="5315" fillId="5310" borderId="5306" xfId="0" applyFont="1" applyFill="1" applyBorder="1" applyAlignment="1">
      <alignment horizontal="left" wrapText="1"/>
    </xf>
    <xf numFmtId="0" fontId="5316" fillId="5311" borderId="5307" xfId="0" applyFont="1" applyFill="1" applyBorder="1" applyAlignment="1">
      <alignment horizontal="left" wrapText="1"/>
    </xf>
    <xf numFmtId="0" fontId="5317" fillId="5312" borderId="5308" xfId="0" applyFont="1" applyFill="1" applyBorder="1" applyAlignment="1">
      <alignment horizontal="left" wrapText="1"/>
    </xf>
    <xf numFmtId="0" fontId="5318" fillId="5313" borderId="5309" xfId="0" applyFont="1" applyFill="1" applyBorder="1" applyAlignment="1">
      <alignment horizontal="left" wrapText="1"/>
    </xf>
    <xf numFmtId="0" fontId="5319" fillId="5314" borderId="5310" xfId="0" applyFont="1" applyFill="1" applyBorder="1" applyAlignment="1">
      <alignment horizontal="left" wrapText="1"/>
    </xf>
    <xf numFmtId="0" fontId="5320" fillId="5315" borderId="5311" xfId="0" applyFont="1" applyFill="1" applyBorder="1" applyAlignment="1">
      <alignment horizontal="left" wrapText="1"/>
    </xf>
    <xf numFmtId="0" fontId="5321" fillId="5316" borderId="5312" xfId="0" applyFont="1" applyFill="1" applyBorder="1" applyAlignment="1">
      <alignment horizontal="left" wrapText="1"/>
    </xf>
    <xf numFmtId="0" fontId="5322" fillId="5317" borderId="5313" xfId="0" applyFont="1" applyFill="1" applyBorder="1" applyAlignment="1">
      <alignment horizontal="left" wrapText="1"/>
    </xf>
    <xf numFmtId="0" fontId="5323" fillId="5318" borderId="5314" xfId="0" applyFont="1" applyFill="1" applyBorder="1" applyAlignment="1">
      <alignment horizontal="left" wrapText="1"/>
    </xf>
    <xf numFmtId="4" fontId="5324" fillId="5319" borderId="5315" xfId="0" applyNumberFormat="1" applyFont="1" applyFill="1" applyBorder="1" applyAlignment="1">
      <alignment horizontal="left" wrapText="1"/>
    </xf>
    <xf numFmtId="0" fontId="5325" fillId="5320" borderId="5316" xfId="0" applyFont="1" applyFill="1" applyBorder="1" applyAlignment="1">
      <alignment horizontal="left" wrapText="1"/>
    </xf>
    <xf numFmtId="0" fontId="5326" fillId="5321" borderId="5317" xfId="0" applyFont="1" applyFill="1" applyBorder="1" applyAlignment="1">
      <alignment horizontal="left" wrapText="1"/>
    </xf>
    <xf numFmtId="0" fontId="5327" fillId="5322" borderId="5318" xfId="0" applyFont="1" applyFill="1" applyBorder="1" applyAlignment="1">
      <alignment horizontal="left" wrapText="1"/>
    </xf>
    <xf numFmtId="0" fontId="5328" fillId="5323" borderId="5319" xfId="0" applyFont="1" applyFill="1" applyBorder="1" applyAlignment="1">
      <alignment horizontal="left" wrapText="1"/>
    </xf>
    <xf numFmtId="0" fontId="5329" fillId="5324" borderId="5320" xfId="0" applyFont="1" applyFill="1" applyBorder="1" applyAlignment="1">
      <alignment horizontal="left" wrapText="1"/>
    </xf>
    <xf numFmtId="0" fontId="5330" fillId="5325" borderId="5321" xfId="0" applyFont="1" applyFill="1" applyBorder="1" applyAlignment="1">
      <alignment horizontal="left" wrapText="1"/>
    </xf>
    <xf numFmtId="0" fontId="5331" fillId="5326" borderId="5322" xfId="0" applyFont="1" applyFill="1" applyBorder="1" applyAlignment="1">
      <alignment horizontal="left" wrapText="1"/>
    </xf>
    <xf numFmtId="0" fontId="5332" fillId="5327" borderId="5323" xfId="0" applyFont="1" applyFill="1" applyBorder="1" applyAlignment="1">
      <alignment horizontal="left" wrapText="1"/>
    </xf>
    <xf numFmtId="0" fontId="5333" fillId="5328" borderId="5324" xfId="0" applyFont="1" applyFill="1" applyBorder="1" applyAlignment="1">
      <alignment horizontal="left" wrapText="1"/>
    </xf>
    <xf numFmtId="4" fontId="5334" fillId="5329" borderId="5325" xfId="0" applyNumberFormat="1" applyFont="1" applyFill="1" applyBorder="1" applyAlignment="1">
      <alignment horizontal="left" wrapText="1"/>
    </xf>
    <xf numFmtId="4" fontId="5335" fillId="5330" borderId="5326" xfId="0" applyNumberFormat="1" applyFont="1" applyFill="1" applyBorder="1" applyAlignment="1">
      <alignment horizontal="left" wrapText="1"/>
    </xf>
    <xf numFmtId="0" fontId="5336" fillId="5331" borderId="5327" xfId="0" applyFont="1" applyFill="1" applyBorder="1" applyAlignment="1">
      <alignment horizontal="left" wrapText="1"/>
    </xf>
    <xf numFmtId="0" fontId="5337" fillId="5332" borderId="5328" xfId="0" applyFont="1" applyFill="1" applyBorder="1" applyAlignment="1">
      <alignment horizontal="left" wrapText="1"/>
    </xf>
    <xf numFmtId="0" fontId="5338" fillId="5333" borderId="5329" xfId="0" applyFont="1" applyFill="1" applyBorder="1" applyAlignment="1">
      <alignment horizontal="left" wrapText="1"/>
    </xf>
    <xf numFmtId="0" fontId="5339" fillId="5334" borderId="5330" xfId="0" applyFont="1" applyFill="1" applyBorder="1" applyAlignment="1">
      <alignment horizontal="left" wrapText="1"/>
    </xf>
    <xf numFmtId="0" fontId="5340" fillId="5335" borderId="5331" xfId="0" applyFont="1" applyFill="1" applyBorder="1" applyAlignment="1">
      <alignment horizontal="left" wrapText="1"/>
    </xf>
    <xf numFmtId="0" fontId="5341" fillId="5336" borderId="5332" xfId="0" applyFont="1" applyFill="1" applyBorder="1" applyAlignment="1">
      <alignment horizontal="left" wrapText="1"/>
    </xf>
    <xf numFmtId="0" fontId="5342" fillId="5337" borderId="5333" xfId="0" applyFont="1" applyFill="1" applyBorder="1" applyAlignment="1">
      <alignment horizontal="left" wrapText="1"/>
    </xf>
    <xf numFmtId="0" fontId="5343" fillId="5338" borderId="5334" xfId="0" applyFont="1" applyFill="1" applyBorder="1" applyAlignment="1">
      <alignment horizontal="left" wrapText="1"/>
    </xf>
    <xf numFmtId="0" fontId="5344" fillId="5339" borderId="5335" xfId="0" applyFont="1" applyFill="1" applyBorder="1" applyAlignment="1">
      <alignment horizontal="left" wrapText="1"/>
    </xf>
    <xf numFmtId="0" fontId="5345" fillId="5340" borderId="5336" xfId="0" applyFont="1" applyFill="1" applyBorder="1" applyAlignment="1">
      <alignment horizontal="left" wrapText="1"/>
    </xf>
    <xf numFmtId="4" fontId="5346" fillId="5341" borderId="5337" xfId="0" applyNumberFormat="1" applyFont="1" applyFill="1" applyBorder="1" applyAlignment="1">
      <alignment horizontal="left" wrapText="1"/>
    </xf>
    <xf numFmtId="0" fontId="5347" fillId="5342" borderId="5338" xfId="0" applyFont="1" applyFill="1" applyBorder="1" applyAlignment="1">
      <alignment horizontal="left" wrapText="1"/>
    </xf>
    <xf numFmtId="0" fontId="5348" fillId="5343" borderId="5339" xfId="0" applyFont="1" applyFill="1" applyBorder="1" applyAlignment="1">
      <alignment horizontal="left" wrapText="1"/>
    </xf>
    <xf numFmtId="0" fontId="5349" fillId="5344" borderId="5340" xfId="0" applyFont="1" applyFill="1" applyBorder="1" applyAlignment="1">
      <alignment horizontal="left" wrapText="1"/>
    </xf>
    <xf numFmtId="0" fontId="5350" fillId="5345" borderId="5341" xfId="0" applyFont="1" applyFill="1" applyBorder="1" applyAlignment="1">
      <alignment horizontal="left" wrapText="1"/>
    </xf>
    <xf numFmtId="0" fontId="5351" fillId="5346" borderId="5342" xfId="0" applyFont="1" applyFill="1" applyBorder="1" applyAlignment="1">
      <alignment horizontal="left" wrapText="1"/>
    </xf>
    <xf numFmtId="0" fontId="5352" fillId="5347" borderId="5343" xfId="0" applyFont="1" applyFill="1" applyBorder="1" applyAlignment="1">
      <alignment horizontal="left" wrapText="1"/>
    </xf>
    <xf numFmtId="0" fontId="5353" fillId="5348" borderId="5344" xfId="0" applyFont="1" applyFill="1" applyBorder="1" applyAlignment="1">
      <alignment horizontal="left" wrapText="1"/>
    </xf>
    <xf numFmtId="0" fontId="5354" fillId="5349" borderId="5345" xfId="0" applyFont="1" applyFill="1" applyBorder="1" applyAlignment="1">
      <alignment horizontal="left" wrapText="1"/>
    </xf>
    <xf numFmtId="0" fontId="5355" fillId="5350" borderId="5346" xfId="0" applyFont="1" applyFill="1" applyBorder="1" applyAlignment="1">
      <alignment horizontal="left" wrapText="1"/>
    </xf>
    <xf numFmtId="4" fontId="5356" fillId="5351" borderId="5347" xfId="0" applyNumberFormat="1" applyFont="1" applyFill="1" applyBorder="1" applyAlignment="1">
      <alignment horizontal="left" wrapText="1"/>
    </xf>
    <xf numFmtId="4" fontId="5357" fillId="5352" borderId="5348" xfId="0" applyNumberFormat="1" applyFont="1" applyFill="1" applyBorder="1" applyAlignment="1">
      <alignment horizontal="left" wrapText="1"/>
    </xf>
    <xf numFmtId="0" fontId="5358" fillId="5353" borderId="5349" xfId="0" applyFont="1" applyFill="1" applyBorder="1" applyAlignment="1">
      <alignment horizontal="left" wrapText="1"/>
    </xf>
    <xf numFmtId="0" fontId="5359" fillId="5354" borderId="5350" xfId="0" applyFont="1" applyFill="1" applyBorder="1" applyAlignment="1">
      <alignment horizontal="left" wrapText="1"/>
    </xf>
    <xf numFmtId="0" fontId="5360" fillId="5355" borderId="5351" xfId="0" applyFont="1" applyFill="1" applyBorder="1" applyAlignment="1">
      <alignment horizontal="left" wrapText="1"/>
    </xf>
    <xf numFmtId="0" fontId="5361" fillId="5356" borderId="5352" xfId="0" applyFont="1" applyFill="1" applyBorder="1" applyAlignment="1">
      <alignment horizontal="left" wrapText="1"/>
    </xf>
    <xf numFmtId="0" fontId="5362" fillId="5357" borderId="5353" xfId="0" applyFont="1" applyFill="1" applyBorder="1" applyAlignment="1">
      <alignment horizontal="left" wrapText="1"/>
    </xf>
    <xf numFmtId="0" fontId="5363" fillId="5358" borderId="5354" xfId="0" applyFont="1" applyFill="1" applyBorder="1" applyAlignment="1">
      <alignment horizontal="left" wrapText="1"/>
    </xf>
    <xf numFmtId="0" fontId="5364" fillId="5359" borderId="5355" xfId="0" applyFont="1" applyFill="1" applyBorder="1" applyAlignment="1">
      <alignment horizontal="left" wrapText="1"/>
    </xf>
    <xf numFmtId="0" fontId="5365" fillId="5360" borderId="5356" xfId="0" applyFont="1" applyFill="1" applyBorder="1" applyAlignment="1">
      <alignment horizontal="left" wrapText="1"/>
    </xf>
    <xf numFmtId="0" fontId="5366" fillId="5361" borderId="5357" xfId="0" applyFont="1" applyFill="1" applyBorder="1" applyAlignment="1">
      <alignment horizontal="left" wrapText="1"/>
    </xf>
    <xf numFmtId="0" fontId="5367" fillId="5362" borderId="5358" xfId="0" applyFont="1" applyFill="1" applyBorder="1" applyAlignment="1">
      <alignment horizontal="left" wrapText="1"/>
    </xf>
    <xf numFmtId="4" fontId="5368" fillId="5363" borderId="5359" xfId="0" applyNumberFormat="1" applyFont="1" applyFill="1" applyBorder="1" applyAlignment="1">
      <alignment horizontal="left" wrapText="1"/>
    </xf>
    <xf numFmtId="0" fontId="5369" fillId="5364" borderId="5360" xfId="0" applyFont="1" applyFill="1" applyBorder="1" applyAlignment="1">
      <alignment horizontal="left" wrapText="1"/>
    </xf>
    <xf numFmtId="0" fontId="5370" fillId="5365" borderId="5361" xfId="0" applyFont="1" applyFill="1" applyBorder="1" applyAlignment="1">
      <alignment horizontal="left" wrapText="1"/>
    </xf>
    <xf numFmtId="0" fontId="5371" fillId="5366" borderId="5362" xfId="0" applyFont="1" applyFill="1" applyBorder="1" applyAlignment="1">
      <alignment horizontal="left" wrapText="1"/>
    </xf>
    <xf numFmtId="0" fontId="5372" fillId="5367" borderId="5363" xfId="0" applyFont="1" applyFill="1" applyBorder="1" applyAlignment="1">
      <alignment horizontal="left" wrapText="1"/>
    </xf>
    <xf numFmtId="0" fontId="5373" fillId="5368" borderId="5364" xfId="0" applyFont="1" applyFill="1" applyBorder="1" applyAlignment="1">
      <alignment horizontal="left" wrapText="1"/>
    </xf>
    <xf numFmtId="0" fontId="5374" fillId="5369" borderId="5365" xfId="0" applyFont="1" applyFill="1" applyBorder="1" applyAlignment="1">
      <alignment horizontal="left" wrapText="1"/>
    </xf>
    <xf numFmtId="0" fontId="5375" fillId="5370" borderId="5366" xfId="0" applyFont="1" applyFill="1" applyBorder="1" applyAlignment="1">
      <alignment horizontal="left" wrapText="1"/>
    </xf>
    <xf numFmtId="0" fontId="5376" fillId="5371" borderId="5367" xfId="0" applyFont="1" applyFill="1" applyBorder="1" applyAlignment="1">
      <alignment horizontal="left" wrapText="1"/>
    </xf>
    <xf numFmtId="0" fontId="5377" fillId="5372" borderId="5368" xfId="0" applyFont="1" applyFill="1" applyBorder="1" applyAlignment="1">
      <alignment horizontal="left" wrapText="1"/>
    </xf>
    <xf numFmtId="4" fontId="5378" fillId="5373" borderId="5369" xfId="0" applyNumberFormat="1" applyFont="1" applyFill="1" applyBorder="1" applyAlignment="1">
      <alignment horizontal="left" wrapText="1"/>
    </xf>
    <xf numFmtId="4" fontId="5379" fillId="5374" borderId="5370" xfId="0" applyNumberFormat="1" applyFont="1" applyFill="1" applyBorder="1" applyAlignment="1">
      <alignment horizontal="left" wrapText="1"/>
    </xf>
    <xf numFmtId="0" fontId="5380" fillId="5375" borderId="5371" xfId="0" applyFont="1" applyFill="1" applyBorder="1" applyAlignment="1">
      <alignment horizontal="left" wrapText="1"/>
    </xf>
    <xf numFmtId="0" fontId="5381" fillId="5376" borderId="5372" xfId="0" applyFont="1" applyFill="1" applyBorder="1" applyAlignment="1">
      <alignment horizontal="left" wrapText="1"/>
    </xf>
    <xf numFmtId="0" fontId="5382" fillId="5377" borderId="5373" xfId="0" applyFont="1" applyFill="1" applyBorder="1" applyAlignment="1">
      <alignment horizontal="left" wrapText="1"/>
    </xf>
    <xf numFmtId="0" fontId="5383" fillId="5378" borderId="5374" xfId="0" applyFont="1" applyFill="1" applyBorder="1" applyAlignment="1">
      <alignment horizontal="left" wrapText="1"/>
    </xf>
    <xf numFmtId="0" fontId="5384" fillId="5379" borderId="5375" xfId="0" applyFont="1" applyFill="1" applyBorder="1" applyAlignment="1">
      <alignment horizontal="left" wrapText="1"/>
    </xf>
    <xf numFmtId="0" fontId="5385" fillId="5380" borderId="5376" xfId="0" applyFont="1" applyFill="1" applyBorder="1" applyAlignment="1">
      <alignment horizontal="left" wrapText="1"/>
    </xf>
    <xf numFmtId="0" fontId="5386" fillId="5381" borderId="5377" xfId="0" applyFont="1" applyFill="1" applyBorder="1" applyAlignment="1">
      <alignment horizontal="left" wrapText="1"/>
    </xf>
    <xf numFmtId="0" fontId="5387" fillId="5382" borderId="5378" xfId="0" applyFont="1" applyFill="1" applyBorder="1" applyAlignment="1">
      <alignment horizontal="left" wrapText="1"/>
    </xf>
    <xf numFmtId="0" fontId="5388" fillId="5383" borderId="5379" xfId="0" applyFont="1" applyFill="1" applyBorder="1" applyAlignment="1">
      <alignment horizontal="left" wrapText="1"/>
    </xf>
    <xf numFmtId="0" fontId="5389" fillId="5384" borderId="5380" xfId="0" applyFont="1" applyFill="1" applyBorder="1" applyAlignment="1">
      <alignment horizontal="left" wrapText="1"/>
    </xf>
    <xf numFmtId="4" fontId="5390" fillId="5385" borderId="5381" xfId="0" applyNumberFormat="1" applyFont="1" applyFill="1" applyBorder="1" applyAlignment="1">
      <alignment horizontal="left" wrapText="1"/>
    </xf>
    <xf numFmtId="0" fontId="5391" fillId="5386" borderId="5382" xfId="0" applyFont="1" applyFill="1" applyBorder="1" applyAlignment="1">
      <alignment horizontal="left" wrapText="1"/>
    </xf>
    <xf numFmtId="0" fontId="5392" fillId="5387" borderId="5383" xfId="0" applyFont="1" applyFill="1" applyBorder="1" applyAlignment="1">
      <alignment horizontal="left" wrapText="1"/>
    </xf>
    <xf numFmtId="0" fontId="5393" fillId="5388" borderId="5384" xfId="0" applyFont="1" applyFill="1" applyBorder="1" applyAlignment="1">
      <alignment horizontal="left" wrapText="1"/>
    </xf>
    <xf numFmtId="0" fontId="5394" fillId="5389" borderId="5385" xfId="0" applyFont="1" applyFill="1" applyBorder="1" applyAlignment="1">
      <alignment horizontal="left" wrapText="1"/>
    </xf>
    <xf numFmtId="0" fontId="5395" fillId="5390" borderId="5386" xfId="0" applyFont="1" applyFill="1" applyBorder="1" applyAlignment="1">
      <alignment horizontal="left" wrapText="1"/>
    </xf>
    <xf numFmtId="0" fontId="5396" fillId="5391" borderId="5387" xfId="0" applyFont="1" applyFill="1" applyBorder="1" applyAlignment="1">
      <alignment horizontal="left" wrapText="1"/>
    </xf>
    <xf numFmtId="0" fontId="5397" fillId="5392" borderId="5388" xfId="0" applyFont="1" applyFill="1" applyBorder="1" applyAlignment="1">
      <alignment horizontal="left" wrapText="1"/>
    </xf>
    <xf numFmtId="0" fontId="5398" fillId="5393" borderId="5389" xfId="0" applyFont="1" applyFill="1" applyBorder="1" applyAlignment="1">
      <alignment horizontal="left" wrapText="1"/>
    </xf>
    <xf numFmtId="0" fontId="5399" fillId="5394" borderId="5390" xfId="0" applyFont="1" applyFill="1" applyBorder="1" applyAlignment="1">
      <alignment horizontal="left" wrapText="1"/>
    </xf>
    <xf numFmtId="4" fontId="5400" fillId="5395" borderId="5391" xfId="0" applyNumberFormat="1" applyFont="1" applyFill="1" applyBorder="1" applyAlignment="1">
      <alignment horizontal="left" wrapText="1"/>
    </xf>
    <xf numFmtId="4" fontId="5401" fillId="5396" borderId="5392" xfId="0" applyNumberFormat="1" applyFont="1" applyFill="1" applyBorder="1" applyAlignment="1">
      <alignment horizontal="left" wrapText="1"/>
    </xf>
    <xf numFmtId="0" fontId="5402" fillId="5397" borderId="5393" xfId="0" applyFont="1" applyFill="1" applyBorder="1" applyAlignment="1">
      <alignment horizontal="left" wrapText="1"/>
    </xf>
    <xf numFmtId="0" fontId="5403" fillId="5398" borderId="5394" xfId="0" applyFont="1" applyFill="1" applyBorder="1" applyAlignment="1">
      <alignment horizontal="left" wrapText="1"/>
    </xf>
    <xf numFmtId="0" fontId="5404" fillId="5399" borderId="5395" xfId="0" applyFont="1" applyFill="1" applyBorder="1" applyAlignment="1">
      <alignment horizontal="left" wrapText="1"/>
    </xf>
    <xf numFmtId="0" fontId="5405" fillId="5400" borderId="5396" xfId="0" applyFont="1" applyFill="1" applyBorder="1" applyAlignment="1">
      <alignment horizontal="left" wrapText="1"/>
    </xf>
    <xf numFmtId="0" fontId="5406" fillId="5401" borderId="5397" xfId="0" applyFont="1" applyFill="1" applyBorder="1" applyAlignment="1">
      <alignment horizontal="left" wrapText="1"/>
    </xf>
    <xf numFmtId="0" fontId="5407" fillId="5402" borderId="5398" xfId="0" applyFont="1" applyFill="1" applyBorder="1" applyAlignment="1">
      <alignment horizontal="left" wrapText="1"/>
    </xf>
    <xf numFmtId="0" fontId="5408" fillId="5403" borderId="5399" xfId="0" applyFont="1" applyFill="1" applyBorder="1" applyAlignment="1">
      <alignment horizontal="left" wrapText="1"/>
    </xf>
    <xf numFmtId="0" fontId="5409" fillId="5404" borderId="5400" xfId="0" applyFont="1" applyFill="1" applyBorder="1" applyAlignment="1">
      <alignment horizontal="left" wrapText="1"/>
    </xf>
    <xf numFmtId="0" fontId="5410" fillId="5405" borderId="5401" xfId="0" applyFont="1" applyFill="1" applyBorder="1" applyAlignment="1">
      <alignment horizontal="left" wrapText="1"/>
    </xf>
    <xf numFmtId="0" fontId="5411" fillId="5406" borderId="5402" xfId="0" applyFont="1" applyFill="1" applyBorder="1" applyAlignment="1">
      <alignment horizontal="left" wrapText="1"/>
    </xf>
    <xf numFmtId="4" fontId="5412" fillId="5407" borderId="5403" xfId="0" applyNumberFormat="1" applyFont="1" applyFill="1" applyBorder="1" applyAlignment="1">
      <alignment horizontal="left" wrapText="1"/>
    </xf>
    <xf numFmtId="0" fontId="5413" fillId="5408" borderId="5404" xfId="0" applyFont="1" applyFill="1" applyBorder="1" applyAlignment="1">
      <alignment horizontal="left" wrapText="1"/>
    </xf>
    <xf numFmtId="0" fontId="5414" fillId="5409" borderId="5405" xfId="0" applyFont="1" applyFill="1" applyBorder="1" applyAlignment="1">
      <alignment horizontal="left" wrapText="1"/>
    </xf>
    <xf numFmtId="0" fontId="5415" fillId="5410" borderId="5406" xfId="0" applyFont="1" applyFill="1" applyBorder="1" applyAlignment="1">
      <alignment horizontal="left" wrapText="1"/>
    </xf>
    <xf numFmtId="0" fontId="5416" fillId="5411" borderId="5407" xfId="0" applyFont="1" applyFill="1" applyBorder="1" applyAlignment="1">
      <alignment horizontal="left" wrapText="1"/>
    </xf>
    <xf numFmtId="0" fontId="5417" fillId="5412" borderId="5408" xfId="0" applyFont="1" applyFill="1" applyBorder="1" applyAlignment="1">
      <alignment horizontal="left" wrapText="1"/>
    </xf>
    <xf numFmtId="0" fontId="5418" fillId="5413" borderId="5409" xfId="0" applyFont="1" applyFill="1" applyBorder="1" applyAlignment="1">
      <alignment horizontal="left" wrapText="1"/>
    </xf>
    <xf numFmtId="0" fontId="5419" fillId="5414" borderId="5410" xfId="0" applyFont="1" applyFill="1" applyBorder="1" applyAlignment="1">
      <alignment horizontal="left" wrapText="1"/>
    </xf>
    <xf numFmtId="0" fontId="5420" fillId="5415" borderId="5411" xfId="0" applyFont="1" applyFill="1" applyBorder="1" applyAlignment="1">
      <alignment horizontal="left" wrapText="1"/>
    </xf>
    <xf numFmtId="0" fontId="5421" fillId="5416" borderId="5412" xfId="0" applyFont="1" applyFill="1" applyBorder="1" applyAlignment="1">
      <alignment horizontal="left" wrapText="1"/>
    </xf>
    <xf numFmtId="4" fontId="5422" fillId="5417" borderId="5413" xfId="0" applyNumberFormat="1" applyFont="1" applyFill="1" applyBorder="1" applyAlignment="1">
      <alignment horizontal="left" wrapText="1"/>
    </xf>
    <xf numFmtId="4" fontId="5423" fillId="5418" borderId="5414" xfId="0" applyNumberFormat="1" applyFont="1" applyFill="1" applyBorder="1" applyAlignment="1">
      <alignment horizontal="left" wrapText="1"/>
    </xf>
    <xf numFmtId="0" fontId="5424" fillId="5419" borderId="5415" xfId="0" applyFont="1" applyFill="1" applyBorder="1" applyAlignment="1">
      <alignment horizontal="left" wrapText="1"/>
    </xf>
    <xf numFmtId="0" fontId="5425" fillId="5420" borderId="5416" xfId="0" applyFont="1" applyFill="1" applyBorder="1" applyAlignment="1">
      <alignment horizontal="left" wrapText="1"/>
    </xf>
    <xf numFmtId="0" fontId="5426" fillId="5421" borderId="5417" xfId="0" applyFont="1" applyFill="1" applyBorder="1" applyAlignment="1">
      <alignment horizontal="left" wrapText="1"/>
    </xf>
    <xf numFmtId="0" fontId="5427" fillId="5422" borderId="5418" xfId="0" applyFont="1" applyFill="1" applyBorder="1" applyAlignment="1">
      <alignment horizontal="left" wrapText="1"/>
    </xf>
    <xf numFmtId="0" fontId="5428" fillId="5423" borderId="5419" xfId="0" applyFont="1" applyFill="1" applyBorder="1" applyAlignment="1">
      <alignment horizontal="left" wrapText="1"/>
    </xf>
    <xf numFmtId="0" fontId="5429" fillId="5424" borderId="5420" xfId="0" applyFont="1" applyFill="1" applyBorder="1" applyAlignment="1">
      <alignment horizontal="left" wrapText="1"/>
    </xf>
    <xf numFmtId="0" fontId="5430" fillId="5425" borderId="5421" xfId="0" applyFont="1" applyFill="1" applyBorder="1" applyAlignment="1">
      <alignment horizontal="left" wrapText="1"/>
    </xf>
    <xf numFmtId="0" fontId="5431" fillId="5426" borderId="5422" xfId="0" applyFont="1" applyFill="1" applyBorder="1" applyAlignment="1">
      <alignment horizontal="left" wrapText="1"/>
    </xf>
    <xf numFmtId="0" fontId="5432" fillId="5427" borderId="5423" xfId="0" applyFont="1" applyFill="1" applyBorder="1" applyAlignment="1">
      <alignment horizontal="left" wrapText="1"/>
    </xf>
    <xf numFmtId="0" fontId="5433" fillId="5428" borderId="5424" xfId="0" applyFont="1" applyFill="1" applyBorder="1" applyAlignment="1">
      <alignment horizontal="left" wrapText="1"/>
    </xf>
    <xf numFmtId="4" fontId="5434" fillId="5429" borderId="5425" xfId="0" applyNumberFormat="1" applyFont="1" applyFill="1" applyBorder="1" applyAlignment="1">
      <alignment horizontal="left" wrapText="1"/>
    </xf>
    <xf numFmtId="0" fontId="5435" fillId="5430" borderId="5426" xfId="0" applyFont="1" applyFill="1" applyBorder="1" applyAlignment="1">
      <alignment horizontal="left" wrapText="1"/>
    </xf>
    <xf numFmtId="0" fontId="5436" fillId="5431" borderId="5427" xfId="0" applyFont="1" applyFill="1" applyBorder="1" applyAlignment="1">
      <alignment horizontal="left" wrapText="1"/>
    </xf>
    <xf numFmtId="0" fontId="5437" fillId="5432" borderId="5428" xfId="0" applyFont="1" applyFill="1" applyBorder="1" applyAlignment="1">
      <alignment horizontal="left" wrapText="1"/>
    </xf>
    <xf numFmtId="0" fontId="5438" fillId="5433" borderId="5429" xfId="0" applyFont="1" applyFill="1" applyBorder="1" applyAlignment="1">
      <alignment horizontal="left" wrapText="1"/>
    </xf>
    <xf numFmtId="0" fontId="5439" fillId="5434" borderId="5430" xfId="0" applyFont="1" applyFill="1" applyBorder="1" applyAlignment="1">
      <alignment horizontal="left" wrapText="1"/>
    </xf>
    <xf numFmtId="0" fontId="5440" fillId="5435" borderId="5431" xfId="0" applyFont="1" applyFill="1" applyBorder="1" applyAlignment="1">
      <alignment horizontal="left" wrapText="1"/>
    </xf>
    <xf numFmtId="0" fontId="5441" fillId="5436" borderId="5432" xfId="0" applyFont="1" applyFill="1" applyBorder="1" applyAlignment="1">
      <alignment horizontal="left" wrapText="1"/>
    </xf>
    <xf numFmtId="0" fontId="5442" fillId="5437" borderId="5433" xfId="0" applyFont="1" applyFill="1" applyBorder="1" applyAlignment="1">
      <alignment horizontal="left" wrapText="1"/>
    </xf>
    <xf numFmtId="0" fontId="5443" fillId="5438" borderId="5434" xfId="0" applyFont="1" applyFill="1" applyBorder="1" applyAlignment="1">
      <alignment horizontal="left" wrapText="1"/>
    </xf>
    <xf numFmtId="4" fontId="5444" fillId="5439" borderId="5435" xfId="0" applyNumberFormat="1" applyFont="1" applyFill="1" applyBorder="1" applyAlignment="1">
      <alignment horizontal="left" wrapText="1"/>
    </xf>
    <xf numFmtId="4" fontId="5445" fillId="5440" borderId="5436" xfId="0" applyNumberFormat="1" applyFont="1" applyFill="1" applyBorder="1" applyAlignment="1">
      <alignment horizontal="left" wrapText="1"/>
    </xf>
    <xf numFmtId="0" fontId="5446" fillId="5441" borderId="5437" xfId="0" applyFont="1" applyFill="1" applyBorder="1" applyAlignment="1">
      <alignment horizontal="left" wrapText="1"/>
    </xf>
    <xf numFmtId="0" fontId="5447" fillId="5442" borderId="5438" xfId="0" applyFont="1" applyFill="1" applyBorder="1" applyAlignment="1">
      <alignment horizontal="left" wrapText="1"/>
    </xf>
    <xf numFmtId="0" fontId="5448" fillId="5443" borderId="5439" xfId="0" applyFont="1" applyFill="1" applyBorder="1" applyAlignment="1">
      <alignment horizontal="left" wrapText="1"/>
    </xf>
    <xf numFmtId="0" fontId="5449" fillId="5444" borderId="5440" xfId="0" applyFont="1" applyFill="1" applyBorder="1" applyAlignment="1">
      <alignment horizontal="left" wrapText="1"/>
    </xf>
    <xf numFmtId="0" fontId="5450" fillId="5445" borderId="5441" xfId="0" applyFont="1" applyFill="1" applyBorder="1" applyAlignment="1">
      <alignment horizontal="left" wrapText="1"/>
    </xf>
    <xf numFmtId="0" fontId="5451" fillId="5446" borderId="5442" xfId="0" applyFont="1" applyFill="1" applyBorder="1" applyAlignment="1">
      <alignment horizontal="left" wrapText="1"/>
    </xf>
    <xf numFmtId="0" fontId="5452" fillId="5447" borderId="5443" xfId="0" applyFont="1" applyFill="1" applyBorder="1" applyAlignment="1">
      <alignment horizontal="left" wrapText="1"/>
    </xf>
    <xf numFmtId="0" fontId="5453" fillId="5448" borderId="5444" xfId="0" applyFont="1" applyFill="1" applyBorder="1" applyAlignment="1">
      <alignment horizontal="left" wrapText="1"/>
    </xf>
    <xf numFmtId="0" fontId="5454" fillId="5449" borderId="5445" xfId="0" applyFont="1" applyFill="1" applyBorder="1" applyAlignment="1">
      <alignment horizontal="left" wrapText="1"/>
    </xf>
    <xf numFmtId="0" fontId="5455" fillId="5450" borderId="5446" xfId="0" applyFont="1" applyFill="1" applyBorder="1" applyAlignment="1">
      <alignment horizontal="left" wrapText="1"/>
    </xf>
    <xf numFmtId="4" fontId="5456" fillId="5451" borderId="5447" xfId="0" applyNumberFormat="1" applyFont="1" applyFill="1" applyBorder="1" applyAlignment="1">
      <alignment horizontal="left" wrapText="1"/>
    </xf>
    <xf numFmtId="0" fontId="5457" fillId="5452" borderId="5448" xfId="0" applyFont="1" applyFill="1" applyBorder="1" applyAlignment="1">
      <alignment horizontal="left" wrapText="1"/>
    </xf>
    <xf numFmtId="0" fontId="5458" fillId="5453" borderId="5449" xfId="0" applyFont="1" applyFill="1" applyBorder="1" applyAlignment="1">
      <alignment horizontal="left" wrapText="1"/>
    </xf>
    <xf numFmtId="0" fontId="5459" fillId="5454" borderId="5450" xfId="0" applyFont="1" applyFill="1" applyBorder="1" applyAlignment="1">
      <alignment horizontal="left" wrapText="1"/>
    </xf>
    <xf numFmtId="0" fontId="5460" fillId="5455" borderId="5451" xfId="0" applyFont="1" applyFill="1" applyBorder="1" applyAlignment="1">
      <alignment horizontal="left" wrapText="1"/>
    </xf>
    <xf numFmtId="0" fontId="5461" fillId="5456" borderId="5452" xfId="0" applyFont="1" applyFill="1" applyBorder="1" applyAlignment="1">
      <alignment horizontal="left" wrapText="1"/>
    </xf>
    <xf numFmtId="0" fontId="5462" fillId="5457" borderId="5453" xfId="0" applyFont="1" applyFill="1" applyBorder="1" applyAlignment="1">
      <alignment horizontal="left" wrapText="1"/>
    </xf>
    <xf numFmtId="0" fontId="5463" fillId="5458" borderId="5454" xfId="0" applyFont="1" applyFill="1" applyBorder="1" applyAlignment="1">
      <alignment horizontal="left" wrapText="1"/>
    </xf>
    <xf numFmtId="0" fontId="5464" fillId="5459" borderId="5455" xfId="0" applyFont="1" applyFill="1" applyBorder="1" applyAlignment="1">
      <alignment horizontal="left" wrapText="1"/>
    </xf>
    <xf numFmtId="0" fontId="5465" fillId="5460" borderId="5456" xfId="0" applyFont="1" applyFill="1" applyBorder="1" applyAlignment="1">
      <alignment horizontal="left" wrapText="1"/>
    </xf>
    <xf numFmtId="4" fontId="5466" fillId="5461" borderId="5457" xfId="0" applyNumberFormat="1" applyFont="1" applyFill="1" applyBorder="1" applyAlignment="1">
      <alignment horizontal="left" wrapText="1"/>
    </xf>
    <xf numFmtId="4" fontId="5467" fillId="5462" borderId="5458" xfId="0" applyNumberFormat="1" applyFont="1" applyFill="1" applyBorder="1" applyAlignment="1">
      <alignment horizontal="left" wrapText="1"/>
    </xf>
    <xf numFmtId="0" fontId="5468" fillId="5463" borderId="5459" xfId="0" applyFont="1" applyFill="1" applyBorder="1" applyAlignment="1">
      <alignment horizontal="left" wrapText="1"/>
    </xf>
    <xf numFmtId="0" fontId="5469" fillId="5464" borderId="5460" xfId="0" applyFont="1" applyFill="1" applyBorder="1" applyAlignment="1">
      <alignment horizontal="left" wrapText="1"/>
    </xf>
    <xf numFmtId="0" fontId="5470" fillId="5465" borderId="5461" xfId="0" applyFont="1" applyFill="1" applyBorder="1" applyAlignment="1">
      <alignment horizontal="left" wrapText="1"/>
    </xf>
    <xf numFmtId="0" fontId="5471" fillId="5466" borderId="5462" xfId="0" applyFont="1" applyFill="1" applyBorder="1" applyAlignment="1">
      <alignment horizontal="left" wrapText="1"/>
    </xf>
    <xf numFmtId="0" fontId="5472" fillId="5467" borderId="5463" xfId="0" applyFont="1" applyFill="1" applyBorder="1" applyAlignment="1">
      <alignment horizontal="left" wrapText="1"/>
    </xf>
    <xf numFmtId="0" fontId="5473" fillId="5468" borderId="5464" xfId="0" applyFont="1" applyFill="1" applyBorder="1" applyAlignment="1">
      <alignment horizontal="left" wrapText="1"/>
    </xf>
    <xf numFmtId="0" fontId="5474" fillId="5469" borderId="5465" xfId="0" applyFont="1" applyFill="1" applyBorder="1" applyAlignment="1">
      <alignment horizontal="left" wrapText="1"/>
    </xf>
    <xf numFmtId="0" fontId="5475" fillId="5470" borderId="5466" xfId="0" applyFont="1" applyFill="1" applyBorder="1" applyAlignment="1">
      <alignment horizontal="left" wrapText="1"/>
    </xf>
    <xf numFmtId="0" fontId="5476" fillId="5471" borderId="5467" xfId="0" applyFont="1" applyFill="1" applyBorder="1" applyAlignment="1">
      <alignment horizontal="left" wrapText="1"/>
    </xf>
    <xf numFmtId="0" fontId="5477" fillId="5472" borderId="5468" xfId="0" applyFont="1" applyFill="1" applyBorder="1" applyAlignment="1">
      <alignment horizontal="left" wrapText="1"/>
    </xf>
    <xf numFmtId="4" fontId="5478" fillId="5473" borderId="5469" xfId="0" applyNumberFormat="1" applyFont="1" applyFill="1" applyBorder="1" applyAlignment="1">
      <alignment horizontal="left" wrapText="1"/>
    </xf>
    <xf numFmtId="0" fontId="5479" fillId="5474" borderId="5470" xfId="0" applyFont="1" applyFill="1" applyBorder="1" applyAlignment="1">
      <alignment horizontal="left" wrapText="1"/>
    </xf>
    <xf numFmtId="0" fontId="5480" fillId="5475" borderId="5471" xfId="0" applyFont="1" applyFill="1" applyBorder="1" applyAlignment="1">
      <alignment horizontal="left" wrapText="1"/>
    </xf>
    <xf numFmtId="0" fontId="5481" fillId="5476" borderId="5472" xfId="0" applyFont="1" applyFill="1" applyBorder="1" applyAlignment="1">
      <alignment horizontal="left" wrapText="1"/>
    </xf>
    <xf numFmtId="0" fontId="5482" fillId="5477" borderId="5473" xfId="0" applyFont="1" applyFill="1" applyBorder="1" applyAlignment="1">
      <alignment horizontal="left" wrapText="1"/>
    </xf>
    <xf numFmtId="0" fontId="5483" fillId="5478" borderId="5474" xfId="0" applyFont="1" applyFill="1" applyBorder="1" applyAlignment="1">
      <alignment horizontal="left" wrapText="1"/>
    </xf>
    <xf numFmtId="0" fontId="5484" fillId="5479" borderId="5475" xfId="0" applyFont="1" applyFill="1" applyBorder="1" applyAlignment="1">
      <alignment horizontal="left" wrapText="1"/>
    </xf>
    <xf numFmtId="0" fontId="5485" fillId="5480" borderId="5476" xfId="0" applyFont="1" applyFill="1" applyBorder="1" applyAlignment="1">
      <alignment horizontal="left" wrapText="1"/>
    </xf>
    <xf numFmtId="0" fontId="5486" fillId="5481" borderId="5477" xfId="0" applyFont="1" applyFill="1" applyBorder="1" applyAlignment="1">
      <alignment horizontal="left" wrapText="1"/>
    </xf>
    <xf numFmtId="0" fontId="5487" fillId="5482" borderId="5478" xfId="0" applyFont="1" applyFill="1" applyBorder="1" applyAlignment="1">
      <alignment horizontal="left" wrapText="1"/>
    </xf>
    <xf numFmtId="4" fontId="5488" fillId="5483" borderId="5479" xfId="0" applyNumberFormat="1" applyFont="1" applyFill="1" applyBorder="1" applyAlignment="1">
      <alignment horizontal="left" wrapText="1"/>
    </xf>
    <xf numFmtId="4" fontId="5489" fillId="5484" borderId="5480" xfId="0" applyNumberFormat="1" applyFont="1" applyFill="1" applyBorder="1" applyAlignment="1">
      <alignment horizontal="left" wrapText="1"/>
    </xf>
    <xf numFmtId="0" fontId="5490" fillId="5485" borderId="5481" xfId="0" applyFont="1" applyFill="1" applyBorder="1" applyAlignment="1">
      <alignment horizontal="left" wrapText="1"/>
    </xf>
    <xf numFmtId="0" fontId="5491" fillId="5486" borderId="5482" xfId="0" applyFont="1" applyFill="1" applyBorder="1" applyAlignment="1">
      <alignment horizontal="left" wrapText="1"/>
    </xf>
    <xf numFmtId="0" fontId="5492" fillId="5487" borderId="5483" xfId="0" applyFont="1" applyFill="1" applyBorder="1" applyAlignment="1">
      <alignment horizontal="left" wrapText="1"/>
    </xf>
    <xf numFmtId="0" fontId="5493" fillId="5488" borderId="5484" xfId="0" applyFont="1" applyFill="1" applyBorder="1" applyAlignment="1">
      <alignment horizontal="left" wrapText="1"/>
    </xf>
    <xf numFmtId="0" fontId="5494" fillId="5489" borderId="5485" xfId="0" applyFont="1" applyFill="1" applyBorder="1" applyAlignment="1">
      <alignment horizontal="left" wrapText="1"/>
    </xf>
    <xf numFmtId="0" fontId="5495" fillId="5490" borderId="5486" xfId="0" applyFont="1" applyFill="1" applyBorder="1" applyAlignment="1">
      <alignment horizontal="left" wrapText="1"/>
    </xf>
    <xf numFmtId="0" fontId="5496" fillId="5491" borderId="5487" xfId="0" applyFont="1" applyFill="1" applyBorder="1" applyAlignment="1">
      <alignment horizontal="left" wrapText="1"/>
    </xf>
    <xf numFmtId="0" fontId="5497" fillId="5492" borderId="5488" xfId="0" applyFont="1" applyFill="1" applyBorder="1" applyAlignment="1">
      <alignment horizontal="left" wrapText="1"/>
    </xf>
    <xf numFmtId="0" fontId="5498" fillId="5493" borderId="5489" xfId="0" applyFont="1" applyFill="1" applyBorder="1" applyAlignment="1">
      <alignment horizontal="left" wrapText="1"/>
    </xf>
    <xf numFmtId="0" fontId="5499" fillId="5494" borderId="5490" xfId="0" applyFont="1" applyFill="1" applyBorder="1" applyAlignment="1">
      <alignment horizontal="left" wrapText="1"/>
    </xf>
    <xf numFmtId="4" fontId="5500" fillId="5495" borderId="5491" xfId="0" applyNumberFormat="1" applyFont="1" applyFill="1" applyBorder="1" applyAlignment="1">
      <alignment horizontal="left" wrapText="1"/>
    </xf>
    <xf numFmtId="0" fontId="5501" fillId="5496" borderId="5492" xfId="0" applyFont="1" applyFill="1" applyBorder="1" applyAlignment="1">
      <alignment horizontal="left" wrapText="1"/>
    </xf>
    <xf numFmtId="0" fontId="5502" fillId="5497" borderId="5493" xfId="0" applyFont="1" applyFill="1" applyBorder="1" applyAlignment="1">
      <alignment horizontal="left" wrapText="1"/>
    </xf>
    <xf numFmtId="0" fontId="5503" fillId="5498" borderId="5494" xfId="0" applyFont="1" applyFill="1" applyBorder="1" applyAlignment="1">
      <alignment horizontal="left" wrapText="1"/>
    </xf>
    <xf numFmtId="0" fontId="5504" fillId="5499" borderId="5495" xfId="0" applyFont="1" applyFill="1" applyBorder="1" applyAlignment="1">
      <alignment horizontal="left" wrapText="1"/>
    </xf>
    <xf numFmtId="0" fontId="5505" fillId="5500" borderId="5496" xfId="0" applyFont="1" applyFill="1" applyBorder="1" applyAlignment="1">
      <alignment horizontal="left" wrapText="1"/>
    </xf>
    <xf numFmtId="0" fontId="5506" fillId="5501" borderId="5497" xfId="0" applyFont="1" applyFill="1" applyBorder="1" applyAlignment="1">
      <alignment horizontal="left" wrapText="1"/>
    </xf>
    <xf numFmtId="0" fontId="5507" fillId="5502" borderId="5498" xfId="0" applyFont="1" applyFill="1" applyBorder="1" applyAlignment="1">
      <alignment horizontal="left" wrapText="1"/>
    </xf>
    <xf numFmtId="0" fontId="5508" fillId="5503" borderId="5499" xfId="0" applyFont="1" applyFill="1" applyBorder="1" applyAlignment="1">
      <alignment horizontal="left" wrapText="1"/>
    </xf>
    <xf numFmtId="0" fontId="5509" fillId="5504" borderId="5500" xfId="0" applyFont="1" applyFill="1" applyBorder="1" applyAlignment="1">
      <alignment horizontal="left" wrapText="1"/>
    </xf>
    <xf numFmtId="4" fontId="5510" fillId="5505" borderId="5501" xfId="0" applyNumberFormat="1" applyFont="1" applyFill="1" applyBorder="1" applyAlignment="1">
      <alignment horizontal="left" wrapText="1"/>
    </xf>
    <xf numFmtId="4" fontId="5511" fillId="5506" borderId="5502" xfId="0" applyNumberFormat="1" applyFont="1" applyFill="1" applyBorder="1" applyAlignment="1">
      <alignment horizontal="left" wrapText="1"/>
    </xf>
    <xf numFmtId="0" fontId="5512" fillId="5507" borderId="5503" xfId="0" applyFont="1" applyFill="1" applyBorder="1" applyAlignment="1">
      <alignment horizontal="left" wrapText="1"/>
    </xf>
    <xf numFmtId="0" fontId="5513" fillId="5508" borderId="5504" xfId="0" applyFont="1" applyFill="1" applyBorder="1" applyAlignment="1">
      <alignment horizontal="left" wrapText="1"/>
    </xf>
    <xf numFmtId="0" fontId="5514" fillId="5509" borderId="5505" xfId="0" applyFont="1" applyFill="1" applyBorder="1" applyAlignment="1">
      <alignment horizontal="left" wrapText="1"/>
    </xf>
    <xf numFmtId="0" fontId="5515" fillId="5510" borderId="5506" xfId="0" applyFont="1" applyFill="1" applyBorder="1" applyAlignment="1">
      <alignment horizontal="left" wrapText="1"/>
    </xf>
    <xf numFmtId="0" fontId="5516" fillId="5511" borderId="5507" xfId="0" applyFont="1" applyFill="1" applyBorder="1" applyAlignment="1">
      <alignment horizontal="left" wrapText="1"/>
    </xf>
    <xf numFmtId="0" fontId="5517" fillId="5512" borderId="5508" xfId="0" applyFont="1" applyFill="1" applyBorder="1" applyAlignment="1">
      <alignment horizontal="left" wrapText="1"/>
    </xf>
    <xf numFmtId="0" fontId="5518" fillId="5513" borderId="5509" xfId="0" applyFont="1" applyFill="1" applyBorder="1" applyAlignment="1">
      <alignment horizontal="left" wrapText="1"/>
    </xf>
    <xf numFmtId="0" fontId="5519" fillId="5514" borderId="5510" xfId="0" applyFont="1" applyFill="1" applyBorder="1" applyAlignment="1">
      <alignment horizontal="left" wrapText="1"/>
    </xf>
    <xf numFmtId="0" fontId="5520" fillId="5515" borderId="5511" xfId="0" applyFont="1" applyFill="1" applyBorder="1" applyAlignment="1">
      <alignment horizontal="left" wrapText="1"/>
    </xf>
    <xf numFmtId="0" fontId="5521" fillId="5516" borderId="5512" xfId="0" applyFont="1" applyFill="1" applyBorder="1" applyAlignment="1">
      <alignment horizontal="left" wrapText="1"/>
    </xf>
    <xf numFmtId="4" fontId="5522" fillId="5517" borderId="5513" xfId="0" applyNumberFormat="1" applyFont="1" applyFill="1" applyBorder="1" applyAlignment="1">
      <alignment horizontal="left" wrapText="1"/>
    </xf>
    <xf numFmtId="0" fontId="5523" fillId="5518" borderId="5514" xfId="0" applyFont="1" applyFill="1" applyBorder="1" applyAlignment="1">
      <alignment horizontal="left" wrapText="1"/>
    </xf>
    <xf numFmtId="0" fontId="5524" fillId="5519" borderId="5515" xfId="0" applyFont="1" applyFill="1" applyBorder="1" applyAlignment="1">
      <alignment horizontal="left" wrapText="1"/>
    </xf>
    <xf numFmtId="0" fontId="5525" fillId="5520" borderId="5516" xfId="0" applyFont="1" applyFill="1" applyBorder="1" applyAlignment="1">
      <alignment horizontal="left" wrapText="1"/>
    </xf>
    <xf numFmtId="0" fontId="5526" fillId="5521" borderId="5517" xfId="0" applyFont="1" applyFill="1" applyBorder="1" applyAlignment="1">
      <alignment horizontal="left" wrapText="1"/>
    </xf>
    <xf numFmtId="0" fontId="5527" fillId="5522" borderId="5518" xfId="0" applyFont="1" applyFill="1" applyBorder="1" applyAlignment="1">
      <alignment horizontal="left" wrapText="1"/>
    </xf>
    <xf numFmtId="0" fontId="5528" fillId="5523" borderId="5519" xfId="0" applyFont="1" applyFill="1" applyBorder="1" applyAlignment="1">
      <alignment horizontal="left" wrapText="1"/>
    </xf>
    <xf numFmtId="0" fontId="5529" fillId="5524" borderId="5520" xfId="0" applyFont="1" applyFill="1" applyBorder="1" applyAlignment="1">
      <alignment horizontal="left" wrapText="1"/>
    </xf>
    <xf numFmtId="0" fontId="5530" fillId="5525" borderId="5521" xfId="0" applyFont="1" applyFill="1" applyBorder="1" applyAlignment="1">
      <alignment horizontal="left" wrapText="1"/>
    </xf>
    <xf numFmtId="0" fontId="5531" fillId="5526" borderId="5522" xfId="0" applyFont="1" applyFill="1" applyBorder="1" applyAlignment="1">
      <alignment horizontal="left" wrapText="1"/>
    </xf>
    <xf numFmtId="4" fontId="5532" fillId="5527" borderId="5523" xfId="0" applyNumberFormat="1" applyFont="1" applyFill="1" applyBorder="1" applyAlignment="1">
      <alignment horizontal="left" wrapText="1"/>
    </xf>
    <xf numFmtId="4" fontId="5533" fillId="5528" borderId="5524" xfId="0" applyNumberFormat="1" applyFont="1" applyFill="1" applyBorder="1" applyAlignment="1">
      <alignment horizontal="left" wrapText="1"/>
    </xf>
    <xf numFmtId="0" fontId="5534" fillId="5529" borderId="5525" xfId="0" applyFont="1" applyFill="1" applyBorder="1" applyAlignment="1">
      <alignment horizontal="left" wrapText="1"/>
    </xf>
    <xf numFmtId="0" fontId="5535" fillId="5530" borderId="5526" xfId="0" applyFont="1" applyFill="1" applyBorder="1" applyAlignment="1">
      <alignment horizontal="left" wrapText="1"/>
    </xf>
    <xf numFmtId="0" fontId="5536" fillId="5531" borderId="5527" xfId="0" applyFont="1" applyFill="1" applyBorder="1" applyAlignment="1">
      <alignment horizontal="left" wrapText="1"/>
    </xf>
    <xf numFmtId="0" fontId="5537" fillId="5532" borderId="5528" xfId="0" applyFont="1" applyFill="1" applyBorder="1" applyAlignment="1">
      <alignment horizontal="left" wrapText="1"/>
    </xf>
    <xf numFmtId="0" fontId="5538" fillId="5533" borderId="5529" xfId="0" applyFont="1" applyFill="1" applyBorder="1" applyAlignment="1">
      <alignment horizontal="left" wrapText="1"/>
    </xf>
    <xf numFmtId="0" fontId="5539" fillId="5534" borderId="5530" xfId="0" applyFont="1" applyFill="1" applyBorder="1" applyAlignment="1">
      <alignment horizontal="left" wrapText="1"/>
    </xf>
    <xf numFmtId="0" fontId="5540" fillId="5535" borderId="5531" xfId="0" applyFont="1" applyFill="1" applyBorder="1" applyAlignment="1">
      <alignment horizontal="left" wrapText="1"/>
    </xf>
    <xf numFmtId="0" fontId="5541" fillId="5536" borderId="5532" xfId="0" applyFont="1" applyFill="1" applyBorder="1" applyAlignment="1">
      <alignment horizontal="left" wrapText="1"/>
    </xf>
    <xf numFmtId="0" fontId="5542" fillId="5537" borderId="5533" xfId="0" applyFont="1" applyFill="1" applyBorder="1" applyAlignment="1">
      <alignment horizontal="left" wrapText="1"/>
    </xf>
    <xf numFmtId="0" fontId="5543" fillId="5538" borderId="5534" xfId="0" applyFont="1" applyFill="1" applyBorder="1" applyAlignment="1">
      <alignment horizontal="left" wrapText="1"/>
    </xf>
    <xf numFmtId="4" fontId="5544" fillId="5539" borderId="5535" xfId="0" applyNumberFormat="1" applyFont="1" applyFill="1" applyBorder="1" applyAlignment="1">
      <alignment horizontal="left" wrapText="1"/>
    </xf>
    <xf numFmtId="0" fontId="5545" fillId="5540" borderId="5536" xfId="0" applyFont="1" applyFill="1" applyBorder="1" applyAlignment="1">
      <alignment horizontal="left" wrapText="1"/>
    </xf>
    <xf numFmtId="0" fontId="5546" fillId="5541" borderId="5537" xfId="0" applyFont="1" applyFill="1" applyBorder="1" applyAlignment="1">
      <alignment horizontal="left" wrapText="1"/>
    </xf>
    <xf numFmtId="0" fontId="5547" fillId="5542" borderId="5538" xfId="0" applyFont="1" applyFill="1" applyBorder="1" applyAlignment="1">
      <alignment horizontal="left" wrapText="1"/>
    </xf>
    <xf numFmtId="0" fontId="5548" fillId="5543" borderId="5539" xfId="0" applyFont="1" applyFill="1" applyBorder="1" applyAlignment="1">
      <alignment horizontal="left" wrapText="1"/>
    </xf>
    <xf numFmtId="0" fontId="5549" fillId="5544" borderId="5540" xfId="0" applyFont="1" applyFill="1" applyBorder="1" applyAlignment="1">
      <alignment horizontal="left" wrapText="1"/>
    </xf>
    <xf numFmtId="0" fontId="5550" fillId="5545" borderId="5541" xfId="0" applyFont="1" applyFill="1" applyBorder="1" applyAlignment="1">
      <alignment horizontal="left" wrapText="1"/>
    </xf>
    <xf numFmtId="0" fontId="5551" fillId="5546" borderId="5542" xfId="0" applyFont="1" applyFill="1" applyBorder="1" applyAlignment="1">
      <alignment horizontal="left" wrapText="1"/>
    </xf>
    <xf numFmtId="0" fontId="5552" fillId="5547" borderId="5543" xfId="0" applyFont="1" applyFill="1" applyBorder="1" applyAlignment="1">
      <alignment horizontal="left" wrapText="1"/>
    </xf>
    <xf numFmtId="0" fontId="5553" fillId="5548" borderId="5544" xfId="0" applyFont="1" applyFill="1" applyBorder="1" applyAlignment="1">
      <alignment horizontal="left" wrapText="1"/>
    </xf>
    <xf numFmtId="4" fontId="5554" fillId="5549" borderId="5545" xfId="0" applyNumberFormat="1" applyFont="1" applyFill="1" applyBorder="1" applyAlignment="1">
      <alignment horizontal="left" wrapText="1"/>
    </xf>
    <xf numFmtId="4" fontId="5555" fillId="5550" borderId="5546" xfId="0" applyNumberFormat="1" applyFont="1" applyFill="1" applyBorder="1" applyAlignment="1">
      <alignment horizontal="left" wrapText="1"/>
    </xf>
    <xf numFmtId="0" fontId="5556" fillId="5551" borderId="5547" xfId="0" applyFont="1" applyFill="1" applyBorder="1" applyAlignment="1">
      <alignment horizontal="left" wrapText="1"/>
    </xf>
    <xf numFmtId="0" fontId="5557" fillId="5552" borderId="5548" xfId="0" applyFont="1" applyFill="1" applyBorder="1" applyAlignment="1">
      <alignment horizontal="left" wrapText="1"/>
    </xf>
    <xf numFmtId="0" fontId="5558" fillId="5553" borderId="5549" xfId="0" applyFont="1" applyFill="1" applyBorder="1" applyAlignment="1">
      <alignment horizontal="left" wrapText="1"/>
    </xf>
    <xf numFmtId="0" fontId="5559" fillId="5554" borderId="5550" xfId="0" applyFont="1" applyFill="1" applyBorder="1" applyAlignment="1">
      <alignment horizontal="left" wrapText="1"/>
    </xf>
    <xf numFmtId="0" fontId="5560" fillId="5555" borderId="5551" xfId="0" applyFont="1" applyFill="1" applyBorder="1" applyAlignment="1">
      <alignment horizontal="left" wrapText="1"/>
    </xf>
    <xf numFmtId="0" fontId="5561" fillId="5556" borderId="5552" xfId="0" applyFont="1" applyFill="1" applyBorder="1" applyAlignment="1">
      <alignment horizontal="left" wrapText="1"/>
    </xf>
    <xf numFmtId="0" fontId="5562" fillId="5557" borderId="5553" xfId="0" applyFont="1" applyFill="1" applyBorder="1" applyAlignment="1">
      <alignment horizontal="left" wrapText="1"/>
    </xf>
    <xf numFmtId="0" fontId="5563" fillId="5558" borderId="5554" xfId="0" applyFont="1" applyFill="1" applyBorder="1" applyAlignment="1">
      <alignment horizontal="left" wrapText="1"/>
    </xf>
    <xf numFmtId="0" fontId="5564" fillId="5559" borderId="5555" xfId="0" applyFont="1" applyFill="1" applyBorder="1" applyAlignment="1">
      <alignment horizontal="left" wrapText="1"/>
    </xf>
    <xf numFmtId="0" fontId="5565" fillId="5560" borderId="5556" xfId="0" applyFont="1" applyFill="1" applyBorder="1" applyAlignment="1">
      <alignment horizontal="left" wrapText="1"/>
    </xf>
    <xf numFmtId="4" fontId="5566" fillId="5561" borderId="5557" xfId="0" applyNumberFormat="1" applyFont="1" applyFill="1" applyBorder="1" applyAlignment="1">
      <alignment horizontal="left" wrapText="1"/>
    </xf>
    <xf numFmtId="0" fontId="5567" fillId="5562" borderId="5558" xfId="0" applyFont="1" applyFill="1" applyBorder="1" applyAlignment="1">
      <alignment horizontal="left" wrapText="1"/>
    </xf>
    <xf numFmtId="0" fontId="5568" fillId="5563" borderId="5559" xfId="0" applyFont="1" applyFill="1" applyBorder="1" applyAlignment="1">
      <alignment horizontal="left" wrapText="1"/>
    </xf>
    <xf numFmtId="0" fontId="5569" fillId="5564" borderId="5560" xfId="0" applyFont="1" applyFill="1" applyBorder="1" applyAlignment="1">
      <alignment horizontal="left" wrapText="1"/>
    </xf>
    <xf numFmtId="0" fontId="5570" fillId="5565" borderId="5561" xfId="0" applyFont="1" applyFill="1" applyBorder="1" applyAlignment="1">
      <alignment horizontal="left" wrapText="1"/>
    </xf>
    <xf numFmtId="0" fontId="5571" fillId="5566" borderId="5562" xfId="0" applyFont="1" applyFill="1" applyBorder="1" applyAlignment="1">
      <alignment horizontal="left" wrapText="1"/>
    </xf>
    <xf numFmtId="0" fontId="5572" fillId="5567" borderId="5563" xfId="0" applyFont="1" applyFill="1" applyBorder="1" applyAlignment="1">
      <alignment horizontal="left" wrapText="1"/>
    </xf>
    <xf numFmtId="0" fontId="5573" fillId="5568" borderId="5564" xfId="0" applyFont="1" applyFill="1" applyBorder="1" applyAlignment="1">
      <alignment horizontal="left" wrapText="1"/>
    </xf>
    <xf numFmtId="0" fontId="5574" fillId="5569" borderId="5565" xfId="0" applyFont="1" applyFill="1" applyBorder="1" applyAlignment="1">
      <alignment horizontal="left" wrapText="1"/>
    </xf>
    <xf numFmtId="0" fontId="5575" fillId="5570" borderId="5566" xfId="0" applyFont="1" applyFill="1" applyBorder="1" applyAlignment="1">
      <alignment horizontal="left" wrapText="1"/>
    </xf>
    <xf numFmtId="4" fontId="5576" fillId="5571" borderId="5567" xfId="0" applyNumberFormat="1" applyFont="1" applyFill="1" applyBorder="1" applyAlignment="1">
      <alignment horizontal="left" wrapText="1"/>
    </xf>
    <xf numFmtId="4" fontId="5577" fillId="5572" borderId="5568" xfId="0" applyNumberFormat="1" applyFont="1" applyFill="1" applyBorder="1" applyAlignment="1">
      <alignment horizontal="left" wrapText="1"/>
    </xf>
    <xf numFmtId="0" fontId="5578" fillId="5573" borderId="5569" xfId="0" applyFont="1" applyFill="1" applyBorder="1" applyAlignment="1">
      <alignment horizontal="left" wrapText="1"/>
    </xf>
    <xf numFmtId="0" fontId="5579" fillId="5574" borderId="5570" xfId="0" applyFont="1" applyFill="1" applyBorder="1" applyAlignment="1">
      <alignment horizontal="left" wrapText="1"/>
    </xf>
    <xf numFmtId="0" fontId="5580" fillId="5575" borderId="5571" xfId="0" applyFont="1" applyFill="1" applyBorder="1" applyAlignment="1">
      <alignment horizontal="left" wrapText="1"/>
    </xf>
    <xf numFmtId="0" fontId="5581" fillId="5576" borderId="5572" xfId="0" applyFont="1" applyFill="1" applyBorder="1" applyAlignment="1">
      <alignment horizontal="left" wrapText="1"/>
    </xf>
    <xf numFmtId="0" fontId="5582" fillId="5577" borderId="5573" xfId="0" applyFont="1" applyFill="1" applyBorder="1" applyAlignment="1">
      <alignment horizontal="left" wrapText="1"/>
    </xf>
    <xf numFmtId="0" fontId="5583" fillId="5578" borderId="5574" xfId="0" applyFont="1" applyFill="1" applyBorder="1" applyAlignment="1">
      <alignment horizontal="left" wrapText="1"/>
    </xf>
    <xf numFmtId="0" fontId="5584" fillId="5579" borderId="5575" xfId="0" applyFont="1" applyFill="1" applyBorder="1" applyAlignment="1">
      <alignment horizontal="left" wrapText="1"/>
    </xf>
    <xf numFmtId="0" fontId="5585" fillId="5580" borderId="5576" xfId="0" applyFont="1" applyFill="1" applyBorder="1" applyAlignment="1">
      <alignment horizontal="left" wrapText="1"/>
    </xf>
    <xf numFmtId="0" fontId="5586" fillId="5581" borderId="5577" xfId="0" applyFont="1" applyFill="1" applyBorder="1" applyAlignment="1">
      <alignment horizontal="left" wrapText="1"/>
    </xf>
    <xf numFmtId="0" fontId="5587" fillId="5582" borderId="5578" xfId="0" applyFont="1" applyFill="1" applyBorder="1" applyAlignment="1">
      <alignment horizontal="left" wrapText="1"/>
    </xf>
    <xf numFmtId="4" fontId="5588" fillId="5583" borderId="5579" xfId="0" applyNumberFormat="1" applyFont="1" applyFill="1" applyBorder="1" applyAlignment="1">
      <alignment horizontal="left" wrapText="1"/>
    </xf>
    <xf numFmtId="0" fontId="5589" fillId="5584" borderId="5580" xfId="0" applyFont="1" applyFill="1" applyBorder="1" applyAlignment="1">
      <alignment horizontal="left" wrapText="1"/>
    </xf>
    <xf numFmtId="0" fontId="5590" fillId="5585" borderId="5581" xfId="0" applyFont="1" applyFill="1" applyBorder="1" applyAlignment="1">
      <alignment horizontal="left" wrapText="1"/>
    </xf>
    <xf numFmtId="0" fontId="5591" fillId="5586" borderId="5582" xfId="0" applyFont="1" applyFill="1" applyBorder="1" applyAlignment="1">
      <alignment horizontal="left" wrapText="1"/>
    </xf>
    <xf numFmtId="0" fontId="5592" fillId="5587" borderId="5583" xfId="0" applyFont="1" applyFill="1" applyBorder="1" applyAlignment="1">
      <alignment horizontal="left" wrapText="1"/>
    </xf>
    <xf numFmtId="0" fontId="5593" fillId="5588" borderId="5584" xfId="0" applyFont="1" applyFill="1" applyBorder="1" applyAlignment="1">
      <alignment horizontal="left" wrapText="1"/>
    </xf>
    <xf numFmtId="0" fontId="5594" fillId="5589" borderId="5585" xfId="0" applyFont="1" applyFill="1" applyBorder="1" applyAlignment="1">
      <alignment horizontal="left" wrapText="1"/>
    </xf>
    <xf numFmtId="0" fontId="5595" fillId="5590" borderId="5586" xfId="0" applyFont="1" applyFill="1" applyBorder="1" applyAlignment="1">
      <alignment horizontal="left" wrapText="1"/>
    </xf>
    <xf numFmtId="0" fontId="5596" fillId="5591" borderId="5587" xfId="0" applyFont="1" applyFill="1" applyBorder="1" applyAlignment="1">
      <alignment horizontal="left" wrapText="1"/>
    </xf>
    <xf numFmtId="0" fontId="5597" fillId="5592" borderId="5588" xfId="0" applyFont="1" applyFill="1" applyBorder="1" applyAlignment="1">
      <alignment horizontal="left" wrapText="1"/>
    </xf>
    <xf numFmtId="4" fontId="5598" fillId="5593" borderId="5589" xfId="0" applyNumberFormat="1" applyFont="1" applyFill="1" applyBorder="1" applyAlignment="1">
      <alignment horizontal="left" wrapText="1"/>
    </xf>
    <xf numFmtId="4" fontId="5599" fillId="5594" borderId="5590" xfId="0" applyNumberFormat="1" applyFont="1" applyFill="1" applyBorder="1" applyAlignment="1">
      <alignment horizontal="left" wrapText="1"/>
    </xf>
    <xf numFmtId="0" fontId="5600" fillId="5595" borderId="5591" xfId="0" applyFont="1" applyFill="1" applyBorder="1" applyAlignment="1">
      <alignment horizontal="left" wrapText="1"/>
    </xf>
    <xf numFmtId="0" fontId="5601" fillId="5596" borderId="5592" xfId="0" applyFont="1" applyFill="1" applyBorder="1" applyAlignment="1">
      <alignment horizontal="left" wrapText="1"/>
    </xf>
    <xf numFmtId="0" fontId="5602" fillId="5597" borderId="5593" xfId="0" applyFont="1" applyFill="1" applyBorder="1" applyAlignment="1">
      <alignment horizontal="left" wrapText="1"/>
    </xf>
    <xf numFmtId="0" fontId="5603" fillId="5598" borderId="5594" xfId="0" applyFont="1" applyFill="1" applyBorder="1" applyAlignment="1">
      <alignment horizontal="left" wrapText="1"/>
    </xf>
    <xf numFmtId="0" fontId="5604" fillId="5599" borderId="5595" xfId="0" applyFont="1" applyFill="1" applyBorder="1" applyAlignment="1">
      <alignment horizontal="left" wrapText="1"/>
    </xf>
    <xf numFmtId="0" fontId="5605" fillId="5600" borderId="5596" xfId="0" applyFont="1" applyFill="1" applyBorder="1" applyAlignment="1">
      <alignment horizontal="left" wrapText="1"/>
    </xf>
    <xf numFmtId="0" fontId="5606" fillId="5601" borderId="5597" xfId="0" applyFont="1" applyFill="1" applyBorder="1" applyAlignment="1">
      <alignment horizontal="left" wrapText="1"/>
    </xf>
    <xf numFmtId="0" fontId="5607" fillId="5602" borderId="5598" xfId="0" applyFont="1" applyFill="1" applyBorder="1" applyAlignment="1">
      <alignment horizontal="left" wrapText="1"/>
    </xf>
    <xf numFmtId="0" fontId="5608" fillId="5603" borderId="5599" xfId="0" applyFont="1" applyFill="1" applyBorder="1" applyAlignment="1">
      <alignment horizontal="left" wrapText="1"/>
    </xf>
    <xf numFmtId="0" fontId="5609" fillId="5604" borderId="5600" xfId="0" applyFont="1" applyFill="1" applyBorder="1" applyAlignment="1">
      <alignment horizontal="left" wrapText="1"/>
    </xf>
    <xf numFmtId="4" fontId="5610" fillId="5605" borderId="5601" xfId="0" applyNumberFormat="1" applyFont="1" applyFill="1" applyBorder="1" applyAlignment="1">
      <alignment horizontal="left" wrapText="1"/>
    </xf>
    <xf numFmtId="0" fontId="5611" fillId="5606" borderId="5602" xfId="0" applyFont="1" applyFill="1" applyBorder="1" applyAlignment="1">
      <alignment horizontal="left" wrapText="1"/>
    </xf>
    <xf numFmtId="0" fontId="5612" fillId="5607" borderId="5603" xfId="0" applyFont="1" applyFill="1" applyBorder="1" applyAlignment="1">
      <alignment horizontal="left" wrapText="1"/>
    </xf>
    <xf numFmtId="0" fontId="5613" fillId="5608" borderId="5604" xfId="0" applyFont="1" applyFill="1" applyBorder="1" applyAlignment="1">
      <alignment horizontal="left" wrapText="1"/>
    </xf>
    <xf numFmtId="0" fontId="5614" fillId="5609" borderId="5605" xfId="0" applyFont="1" applyFill="1" applyBorder="1" applyAlignment="1">
      <alignment horizontal="left" wrapText="1"/>
    </xf>
    <xf numFmtId="0" fontId="5615" fillId="5610" borderId="5606" xfId="0" applyFont="1" applyFill="1" applyBorder="1" applyAlignment="1">
      <alignment horizontal="left" wrapText="1"/>
    </xf>
    <xf numFmtId="0" fontId="5616" fillId="5611" borderId="5607" xfId="0" applyFont="1" applyFill="1" applyBorder="1" applyAlignment="1">
      <alignment horizontal="left" wrapText="1"/>
    </xf>
    <xf numFmtId="0" fontId="5617" fillId="5612" borderId="5608" xfId="0" applyFont="1" applyFill="1" applyBorder="1" applyAlignment="1">
      <alignment horizontal="left" wrapText="1"/>
    </xf>
    <xf numFmtId="0" fontId="5618" fillId="5613" borderId="5609" xfId="0" applyFont="1" applyFill="1" applyBorder="1" applyAlignment="1">
      <alignment horizontal="left" wrapText="1"/>
    </xf>
    <xf numFmtId="0" fontId="5619" fillId="5614" borderId="5610" xfId="0" applyFont="1" applyFill="1" applyBorder="1" applyAlignment="1">
      <alignment horizontal="left" wrapText="1"/>
    </xf>
    <xf numFmtId="4" fontId="5620" fillId="5615" borderId="5611" xfId="0" applyNumberFormat="1" applyFont="1" applyFill="1" applyBorder="1" applyAlignment="1">
      <alignment horizontal="left" wrapText="1"/>
    </xf>
    <xf numFmtId="4" fontId="5621" fillId="5616" borderId="5612" xfId="0" applyNumberFormat="1" applyFont="1" applyFill="1" applyBorder="1" applyAlignment="1">
      <alignment horizontal="left" wrapText="1"/>
    </xf>
    <xf numFmtId="0" fontId="5622" fillId="5617" borderId="5613" xfId="0" applyFont="1" applyFill="1" applyBorder="1" applyAlignment="1">
      <alignment horizontal="left" wrapText="1"/>
    </xf>
    <xf numFmtId="0" fontId="5623" fillId="5618" borderId="5614" xfId="0" applyFont="1" applyFill="1" applyBorder="1" applyAlignment="1">
      <alignment horizontal="left" wrapText="1"/>
    </xf>
    <xf numFmtId="0" fontId="5624" fillId="5619" borderId="5615" xfId="0" applyFont="1" applyFill="1" applyBorder="1" applyAlignment="1">
      <alignment horizontal="left" wrapText="1"/>
    </xf>
    <xf numFmtId="0" fontId="5625" fillId="5620" borderId="5616" xfId="0" applyFont="1" applyFill="1" applyBorder="1" applyAlignment="1">
      <alignment horizontal="left" wrapText="1"/>
    </xf>
    <xf numFmtId="0" fontId="5626" fillId="5621" borderId="5617" xfId="0" applyFont="1" applyFill="1" applyBorder="1" applyAlignment="1">
      <alignment horizontal="left" wrapText="1"/>
    </xf>
    <xf numFmtId="0" fontId="5627" fillId="5622" borderId="5618" xfId="0" applyFont="1" applyFill="1" applyBorder="1" applyAlignment="1">
      <alignment horizontal="left" wrapText="1"/>
    </xf>
    <xf numFmtId="0" fontId="5628" fillId="5623" borderId="5619" xfId="0" applyFont="1" applyFill="1" applyBorder="1" applyAlignment="1">
      <alignment horizontal="left" wrapText="1"/>
    </xf>
    <xf numFmtId="0" fontId="5629" fillId="5624" borderId="5620" xfId="0" applyFont="1" applyFill="1" applyBorder="1" applyAlignment="1">
      <alignment horizontal="left" wrapText="1"/>
    </xf>
    <xf numFmtId="0" fontId="5630" fillId="5625" borderId="5621" xfId="0" applyFont="1" applyFill="1" applyBorder="1" applyAlignment="1">
      <alignment horizontal="left" wrapText="1"/>
    </xf>
    <xf numFmtId="0" fontId="5631" fillId="5626" borderId="5622" xfId="0" applyFont="1" applyFill="1" applyBorder="1" applyAlignment="1">
      <alignment horizontal="left" wrapText="1"/>
    </xf>
    <xf numFmtId="4" fontId="5632" fillId="5627" borderId="5623" xfId="0" applyNumberFormat="1" applyFont="1" applyFill="1" applyBorder="1" applyAlignment="1">
      <alignment horizontal="left" wrapText="1"/>
    </xf>
    <xf numFmtId="0" fontId="5633" fillId="5628" borderId="5624" xfId="0" applyFont="1" applyFill="1" applyBorder="1" applyAlignment="1">
      <alignment horizontal="left" wrapText="1"/>
    </xf>
    <xf numFmtId="0" fontId="5634" fillId="5629" borderId="5625" xfId="0" applyFont="1" applyFill="1" applyBorder="1" applyAlignment="1">
      <alignment horizontal="left" wrapText="1"/>
    </xf>
    <xf numFmtId="0" fontId="5635" fillId="5630" borderId="5626" xfId="0" applyFont="1" applyFill="1" applyBorder="1" applyAlignment="1">
      <alignment horizontal="left" wrapText="1"/>
    </xf>
    <xf numFmtId="0" fontId="5636" fillId="5631" borderId="5627" xfId="0" applyFont="1" applyFill="1" applyBorder="1" applyAlignment="1">
      <alignment horizontal="left" wrapText="1"/>
    </xf>
    <xf numFmtId="0" fontId="5637" fillId="5632" borderId="5628" xfId="0" applyFont="1" applyFill="1" applyBorder="1" applyAlignment="1">
      <alignment horizontal="left" wrapText="1"/>
    </xf>
    <xf numFmtId="0" fontId="5638" fillId="5633" borderId="5629" xfId="0" applyFont="1" applyFill="1" applyBorder="1" applyAlignment="1">
      <alignment horizontal="left" wrapText="1"/>
    </xf>
    <xf numFmtId="0" fontId="5639" fillId="5634" borderId="5630" xfId="0" applyFont="1" applyFill="1" applyBorder="1" applyAlignment="1">
      <alignment horizontal="left" wrapText="1"/>
    </xf>
    <xf numFmtId="0" fontId="5640" fillId="5635" borderId="5631" xfId="0" applyFont="1" applyFill="1" applyBorder="1" applyAlignment="1">
      <alignment horizontal="left" wrapText="1"/>
    </xf>
    <xf numFmtId="0" fontId="5641" fillId="5636" borderId="5632" xfId="0" applyFont="1" applyFill="1" applyBorder="1" applyAlignment="1">
      <alignment horizontal="left" wrapText="1"/>
    </xf>
    <xf numFmtId="4" fontId="5642" fillId="5637" borderId="5633" xfId="0" applyNumberFormat="1" applyFont="1" applyFill="1" applyBorder="1" applyAlignment="1">
      <alignment horizontal="left" wrapText="1"/>
    </xf>
    <xf numFmtId="4" fontId="5643" fillId="5638" borderId="5634" xfId="0" applyNumberFormat="1" applyFont="1" applyFill="1" applyBorder="1" applyAlignment="1">
      <alignment horizontal="left" wrapText="1"/>
    </xf>
    <xf numFmtId="0" fontId="5644" fillId="5639" borderId="5635" xfId="0" applyFont="1" applyFill="1" applyBorder="1" applyAlignment="1">
      <alignment horizontal="left" wrapText="1"/>
    </xf>
    <xf numFmtId="0" fontId="5645" fillId="5640" borderId="5636" xfId="0" applyFont="1" applyFill="1" applyBorder="1" applyAlignment="1">
      <alignment horizontal="left" wrapText="1"/>
    </xf>
    <xf numFmtId="0" fontId="5646" fillId="5641" borderId="5637" xfId="0" applyFont="1" applyFill="1" applyBorder="1" applyAlignment="1">
      <alignment horizontal="left" wrapText="1"/>
    </xf>
    <xf numFmtId="0" fontId="5647" fillId="5642" borderId="5638" xfId="0" applyFont="1" applyFill="1" applyBorder="1" applyAlignment="1">
      <alignment horizontal="left" wrapText="1"/>
    </xf>
    <xf numFmtId="0" fontId="5648" fillId="5643" borderId="5639" xfId="0" applyFont="1" applyFill="1" applyBorder="1" applyAlignment="1">
      <alignment horizontal="left" wrapText="1"/>
    </xf>
    <xf numFmtId="0" fontId="5649" fillId="5644" borderId="5640" xfId="0" applyFont="1" applyFill="1" applyBorder="1" applyAlignment="1">
      <alignment horizontal="left" wrapText="1"/>
    </xf>
    <xf numFmtId="0" fontId="5650" fillId="5645" borderId="5641" xfId="0" applyFont="1" applyFill="1" applyBorder="1" applyAlignment="1">
      <alignment horizontal="left" wrapText="1"/>
    </xf>
    <xf numFmtId="0" fontId="5651" fillId="5646" borderId="5642" xfId="0" applyFont="1" applyFill="1" applyBorder="1" applyAlignment="1">
      <alignment horizontal="left" wrapText="1"/>
    </xf>
    <xf numFmtId="0" fontId="5652" fillId="5647" borderId="5643" xfId="0" applyFont="1" applyFill="1" applyBorder="1" applyAlignment="1">
      <alignment horizontal="left" wrapText="1"/>
    </xf>
    <xf numFmtId="0" fontId="5653" fillId="5648" borderId="5644" xfId="0" applyFont="1" applyFill="1" applyBorder="1" applyAlignment="1">
      <alignment horizontal="left" wrapText="1"/>
    </xf>
    <xf numFmtId="4" fontId="5654" fillId="5649" borderId="5645" xfId="0" applyNumberFormat="1" applyFont="1" applyFill="1" applyBorder="1" applyAlignment="1">
      <alignment horizontal="left" wrapText="1"/>
    </xf>
    <xf numFmtId="0" fontId="5655" fillId="5650" borderId="5646" xfId="0" applyFont="1" applyFill="1" applyBorder="1" applyAlignment="1">
      <alignment horizontal="left" wrapText="1"/>
    </xf>
    <xf numFmtId="0" fontId="5656" fillId="5651" borderId="5647" xfId="0" applyFont="1" applyFill="1" applyBorder="1" applyAlignment="1">
      <alignment horizontal="left" wrapText="1"/>
    </xf>
    <xf numFmtId="0" fontId="5657" fillId="5652" borderId="5648" xfId="0" applyFont="1" applyFill="1" applyBorder="1" applyAlignment="1">
      <alignment horizontal="left" wrapText="1"/>
    </xf>
    <xf numFmtId="0" fontId="5658" fillId="5653" borderId="5649" xfId="0" applyFont="1" applyFill="1" applyBorder="1" applyAlignment="1">
      <alignment horizontal="left" wrapText="1"/>
    </xf>
    <xf numFmtId="0" fontId="5659" fillId="5654" borderId="5650" xfId="0" applyFont="1" applyFill="1" applyBorder="1" applyAlignment="1">
      <alignment horizontal="left" wrapText="1"/>
    </xf>
    <xf numFmtId="0" fontId="5660" fillId="5655" borderId="5651" xfId="0" applyFont="1" applyFill="1" applyBorder="1" applyAlignment="1">
      <alignment horizontal="left" wrapText="1"/>
    </xf>
    <xf numFmtId="0" fontId="5661" fillId="5656" borderId="5652" xfId="0" applyFont="1" applyFill="1" applyBorder="1" applyAlignment="1">
      <alignment horizontal="left" wrapText="1"/>
    </xf>
    <xf numFmtId="0" fontId="5662" fillId="5657" borderId="5653" xfId="0" applyFont="1" applyFill="1" applyBorder="1" applyAlignment="1">
      <alignment horizontal="left" wrapText="1"/>
    </xf>
    <xf numFmtId="0" fontId="5663" fillId="5658" borderId="5654" xfId="0" applyFont="1" applyFill="1" applyBorder="1" applyAlignment="1">
      <alignment horizontal="left" wrapText="1"/>
    </xf>
    <xf numFmtId="4" fontId="5664" fillId="5659" borderId="5655" xfId="0" applyNumberFormat="1" applyFont="1" applyFill="1" applyBorder="1" applyAlignment="1">
      <alignment horizontal="left" wrapText="1"/>
    </xf>
    <xf numFmtId="4" fontId="5665" fillId="5660" borderId="5656" xfId="0" applyNumberFormat="1" applyFont="1" applyFill="1" applyBorder="1" applyAlignment="1">
      <alignment horizontal="left" wrapText="1"/>
    </xf>
    <xf numFmtId="0" fontId="5666" fillId="5661" borderId="5657" xfId="0" applyFont="1" applyFill="1" applyBorder="1" applyAlignment="1">
      <alignment horizontal="left" wrapText="1"/>
    </xf>
    <xf numFmtId="0" fontId="5667" fillId="5662" borderId="5658" xfId="0" applyFont="1" applyFill="1" applyBorder="1" applyAlignment="1">
      <alignment horizontal="left" wrapText="1"/>
    </xf>
    <xf numFmtId="0" fontId="5668" fillId="5663" borderId="5659" xfId="0" applyFont="1" applyFill="1" applyBorder="1" applyAlignment="1">
      <alignment horizontal="left" wrapText="1"/>
    </xf>
    <xf numFmtId="0" fontId="5669" fillId="5664" borderId="5660" xfId="0" applyFont="1" applyFill="1" applyBorder="1" applyAlignment="1">
      <alignment horizontal="left" wrapText="1"/>
    </xf>
    <xf numFmtId="0" fontId="5670" fillId="5665" borderId="5661" xfId="0" applyFont="1" applyFill="1" applyBorder="1" applyAlignment="1">
      <alignment horizontal="left" wrapText="1"/>
    </xf>
    <xf numFmtId="0" fontId="5671" fillId="5666" borderId="5662" xfId="0" applyFont="1" applyFill="1" applyBorder="1" applyAlignment="1">
      <alignment horizontal="left" wrapText="1"/>
    </xf>
    <xf numFmtId="0" fontId="5672" fillId="5667" borderId="5663" xfId="0" applyFont="1" applyFill="1" applyBorder="1" applyAlignment="1">
      <alignment horizontal="left" wrapText="1"/>
    </xf>
    <xf numFmtId="0" fontId="5673" fillId="5668" borderId="5664" xfId="0" applyFont="1" applyFill="1" applyBorder="1" applyAlignment="1">
      <alignment horizontal="left" wrapText="1"/>
    </xf>
    <xf numFmtId="0" fontId="5674" fillId="5669" borderId="5665" xfId="0" applyFont="1" applyFill="1" applyBorder="1" applyAlignment="1">
      <alignment horizontal="left" wrapText="1"/>
    </xf>
    <xf numFmtId="0" fontId="5675" fillId="5670" borderId="5666" xfId="0" applyFont="1" applyFill="1" applyBorder="1" applyAlignment="1">
      <alignment horizontal="left" wrapText="1"/>
    </xf>
    <xf numFmtId="4" fontId="5676" fillId="5671" borderId="5667" xfId="0" applyNumberFormat="1" applyFont="1" applyFill="1" applyBorder="1" applyAlignment="1">
      <alignment horizontal="left" wrapText="1"/>
    </xf>
    <xf numFmtId="0" fontId="5677" fillId="5672" borderId="5668" xfId="0" applyFont="1" applyFill="1" applyBorder="1" applyAlignment="1">
      <alignment horizontal="left" wrapText="1"/>
    </xf>
    <xf numFmtId="0" fontId="5678" fillId="5673" borderId="5669" xfId="0" applyFont="1" applyFill="1" applyBorder="1" applyAlignment="1">
      <alignment horizontal="left" wrapText="1"/>
    </xf>
    <xf numFmtId="0" fontId="5679" fillId="5674" borderId="5670" xfId="0" applyFont="1" applyFill="1" applyBorder="1" applyAlignment="1">
      <alignment horizontal="left" wrapText="1"/>
    </xf>
    <xf numFmtId="0" fontId="5680" fillId="5675" borderId="5671" xfId="0" applyFont="1" applyFill="1" applyBorder="1" applyAlignment="1">
      <alignment horizontal="left" wrapText="1"/>
    </xf>
    <xf numFmtId="0" fontId="5681" fillId="5676" borderId="5672" xfId="0" applyFont="1" applyFill="1" applyBorder="1" applyAlignment="1">
      <alignment horizontal="left" wrapText="1"/>
    </xf>
    <xf numFmtId="0" fontId="5682" fillId="5677" borderId="5673" xfId="0" applyFont="1" applyFill="1" applyBorder="1" applyAlignment="1">
      <alignment horizontal="left" wrapText="1"/>
    </xf>
    <xf numFmtId="0" fontId="5683" fillId="5678" borderId="5674" xfId="0" applyFont="1" applyFill="1" applyBorder="1" applyAlignment="1">
      <alignment horizontal="left" wrapText="1"/>
    </xf>
    <xf numFmtId="0" fontId="5684" fillId="5679" borderId="5675" xfId="0" applyFont="1" applyFill="1" applyBorder="1" applyAlignment="1">
      <alignment horizontal="left" wrapText="1"/>
    </xf>
    <xf numFmtId="0" fontId="5685" fillId="5680" borderId="5676" xfId="0" applyFont="1" applyFill="1" applyBorder="1" applyAlignment="1">
      <alignment horizontal="left" wrapText="1"/>
    </xf>
    <xf numFmtId="4" fontId="5686" fillId="5681" borderId="5677" xfId="0" applyNumberFormat="1" applyFont="1" applyFill="1" applyBorder="1" applyAlignment="1">
      <alignment horizontal="left" wrapText="1"/>
    </xf>
    <xf numFmtId="4" fontId="5687" fillId="5682" borderId="5678" xfId="0" applyNumberFormat="1" applyFont="1" applyFill="1" applyBorder="1" applyAlignment="1">
      <alignment horizontal="left" wrapText="1"/>
    </xf>
    <xf numFmtId="0" fontId="5688" fillId="5683" borderId="5679" xfId="0" applyFont="1" applyFill="1" applyBorder="1" applyAlignment="1">
      <alignment horizontal="left" wrapText="1"/>
    </xf>
    <xf numFmtId="0" fontId="5689" fillId="5684" borderId="5680" xfId="0" applyFont="1" applyFill="1" applyBorder="1" applyAlignment="1">
      <alignment horizontal="left" wrapText="1"/>
    </xf>
    <xf numFmtId="0" fontId="5690" fillId="5685" borderId="5681" xfId="0" applyFont="1" applyFill="1" applyBorder="1" applyAlignment="1">
      <alignment horizontal="left" wrapText="1"/>
    </xf>
    <xf numFmtId="0" fontId="5691" fillId="5686" borderId="5682" xfId="0" applyFont="1" applyFill="1" applyBorder="1" applyAlignment="1">
      <alignment horizontal="left" wrapText="1"/>
    </xf>
    <xf numFmtId="0" fontId="5692" fillId="5687" borderId="5683" xfId="0" applyFont="1" applyFill="1" applyBorder="1" applyAlignment="1">
      <alignment horizontal="left" wrapText="1"/>
    </xf>
    <xf numFmtId="0" fontId="5693" fillId="5688" borderId="5684" xfId="0" applyFont="1" applyFill="1" applyBorder="1" applyAlignment="1">
      <alignment horizontal="left" wrapText="1"/>
    </xf>
    <xf numFmtId="0" fontId="5694" fillId="5689" borderId="5685" xfId="0" applyFont="1" applyFill="1" applyBorder="1" applyAlignment="1">
      <alignment horizontal="left" wrapText="1"/>
    </xf>
    <xf numFmtId="0" fontId="5695" fillId="5690" borderId="5686" xfId="0" applyFont="1" applyFill="1" applyBorder="1" applyAlignment="1">
      <alignment horizontal="left" wrapText="1"/>
    </xf>
    <xf numFmtId="0" fontId="5696" fillId="5691" borderId="5687" xfId="0" applyFont="1" applyFill="1" applyBorder="1" applyAlignment="1">
      <alignment horizontal="left" wrapText="1"/>
    </xf>
    <xf numFmtId="0" fontId="5697" fillId="5692" borderId="5688" xfId="0" applyFont="1" applyFill="1" applyBorder="1" applyAlignment="1">
      <alignment horizontal="left" wrapText="1"/>
    </xf>
    <xf numFmtId="4" fontId="5698" fillId="5693" borderId="5689" xfId="0" applyNumberFormat="1" applyFont="1" applyFill="1" applyBorder="1" applyAlignment="1">
      <alignment horizontal="left" wrapText="1"/>
    </xf>
    <xf numFmtId="0" fontId="5699" fillId="5694" borderId="5690" xfId="0" applyFont="1" applyFill="1" applyBorder="1" applyAlignment="1">
      <alignment horizontal="left" wrapText="1"/>
    </xf>
    <xf numFmtId="0" fontId="5700" fillId="5695" borderId="5691" xfId="0" applyFont="1" applyFill="1" applyBorder="1" applyAlignment="1">
      <alignment horizontal="left" wrapText="1"/>
    </xf>
    <xf numFmtId="0" fontId="5701" fillId="5696" borderId="5692" xfId="0" applyFont="1" applyFill="1" applyBorder="1" applyAlignment="1">
      <alignment horizontal="left" wrapText="1"/>
    </xf>
    <xf numFmtId="0" fontId="5702" fillId="5697" borderId="5693" xfId="0" applyFont="1" applyFill="1" applyBorder="1" applyAlignment="1">
      <alignment horizontal="left" wrapText="1"/>
    </xf>
    <xf numFmtId="0" fontId="5703" fillId="5698" borderId="5694" xfId="0" applyFont="1" applyFill="1" applyBorder="1" applyAlignment="1">
      <alignment horizontal="left" wrapText="1"/>
    </xf>
    <xf numFmtId="0" fontId="5704" fillId="5699" borderId="5695" xfId="0" applyFont="1" applyFill="1" applyBorder="1" applyAlignment="1">
      <alignment horizontal="left" wrapText="1"/>
    </xf>
    <xf numFmtId="0" fontId="5705" fillId="5700" borderId="5696" xfId="0" applyFont="1" applyFill="1" applyBorder="1" applyAlignment="1">
      <alignment horizontal="left" wrapText="1"/>
    </xf>
    <xf numFmtId="0" fontId="5706" fillId="5701" borderId="5697" xfId="0" applyFont="1" applyFill="1" applyBorder="1" applyAlignment="1">
      <alignment horizontal="left" wrapText="1"/>
    </xf>
    <xf numFmtId="0" fontId="5707" fillId="5702" borderId="5698" xfId="0" applyFont="1" applyFill="1" applyBorder="1" applyAlignment="1">
      <alignment horizontal="left" wrapText="1"/>
    </xf>
    <xf numFmtId="4" fontId="5708" fillId="5703" borderId="5699" xfId="0" applyNumberFormat="1" applyFont="1" applyFill="1" applyBorder="1" applyAlignment="1">
      <alignment horizontal="left" wrapText="1"/>
    </xf>
    <xf numFmtId="4" fontId="5709" fillId="5704" borderId="5700" xfId="0" applyNumberFormat="1" applyFont="1" applyFill="1" applyBorder="1" applyAlignment="1">
      <alignment horizontal="left" wrapText="1"/>
    </xf>
    <xf numFmtId="0" fontId="5710" fillId="5705" borderId="5701" xfId="0" applyFont="1" applyFill="1" applyBorder="1" applyAlignment="1">
      <alignment horizontal="left" wrapText="1"/>
    </xf>
    <xf numFmtId="0" fontId="5711" fillId="5706" borderId="5702" xfId="0" applyFont="1" applyFill="1" applyBorder="1" applyAlignment="1">
      <alignment horizontal="left" wrapText="1"/>
    </xf>
    <xf numFmtId="0" fontId="5712" fillId="5707" borderId="5703" xfId="0" applyFont="1" applyFill="1" applyBorder="1" applyAlignment="1">
      <alignment horizontal="left" wrapText="1"/>
    </xf>
    <xf numFmtId="0" fontId="5713" fillId="5708" borderId="5704" xfId="0" applyFont="1" applyFill="1" applyBorder="1" applyAlignment="1">
      <alignment horizontal="left" wrapText="1"/>
    </xf>
    <xf numFmtId="0" fontId="5714" fillId="5709" borderId="5705" xfId="0" applyFont="1" applyFill="1" applyBorder="1" applyAlignment="1">
      <alignment horizontal="left" wrapText="1"/>
    </xf>
    <xf numFmtId="0" fontId="5715" fillId="5710" borderId="5706" xfId="0" applyFont="1" applyFill="1" applyBorder="1" applyAlignment="1">
      <alignment horizontal="left" wrapText="1"/>
    </xf>
    <xf numFmtId="0" fontId="5716" fillId="5711" borderId="5707" xfId="0" applyFont="1" applyFill="1" applyBorder="1" applyAlignment="1">
      <alignment horizontal="left" wrapText="1"/>
    </xf>
    <xf numFmtId="0" fontId="5717" fillId="5712" borderId="5708" xfId="0" applyFont="1" applyFill="1" applyBorder="1" applyAlignment="1">
      <alignment horizontal="left" wrapText="1"/>
    </xf>
    <xf numFmtId="0" fontId="5718" fillId="5713" borderId="5709" xfId="0" applyFont="1" applyFill="1" applyBorder="1" applyAlignment="1">
      <alignment horizontal="left" wrapText="1"/>
    </xf>
    <xf numFmtId="0" fontId="5719" fillId="5714" borderId="5710" xfId="0" applyFont="1" applyFill="1" applyBorder="1" applyAlignment="1">
      <alignment horizontal="left" wrapText="1"/>
    </xf>
    <xf numFmtId="4" fontId="5720" fillId="5715" borderId="5711" xfId="0" applyNumberFormat="1" applyFont="1" applyFill="1" applyBorder="1" applyAlignment="1">
      <alignment horizontal="left" wrapText="1"/>
    </xf>
    <xf numFmtId="0" fontId="5721" fillId="5716" borderId="5712" xfId="0" applyFont="1" applyFill="1" applyBorder="1" applyAlignment="1">
      <alignment horizontal="left" wrapText="1"/>
    </xf>
    <xf numFmtId="0" fontId="5722" fillId="5717" borderId="5713" xfId="0" applyFont="1" applyFill="1" applyBorder="1" applyAlignment="1">
      <alignment horizontal="left" wrapText="1"/>
    </xf>
    <xf numFmtId="0" fontId="5723" fillId="5718" borderId="5714" xfId="0" applyFont="1" applyFill="1" applyBorder="1" applyAlignment="1">
      <alignment horizontal="left" wrapText="1"/>
    </xf>
    <xf numFmtId="0" fontId="5724" fillId="5719" borderId="5715" xfId="0" applyFont="1" applyFill="1" applyBorder="1" applyAlignment="1">
      <alignment horizontal="left" wrapText="1"/>
    </xf>
    <xf numFmtId="0" fontId="5725" fillId="5720" borderId="5716" xfId="0" applyFont="1" applyFill="1" applyBorder="1" applyAlignment="1">
      <alignment horizontal="left" wrapText="1"/>
    </xf>
    <xf numFmtId="0" fontId="5726" fillId="5721" borderId="5717" xfId="0" applyFont="1" applyFill="1" applyBorder="1" applyAlignment="1">
      <alignment horizontal="left" wrapText="1"/>
    </xf>
    <xf numFmtId="0" fontId="5727" fillId="5722" borderId="5718" xfId="0" applyFont="1" applyFill="1" applyBorder="1" applyAlignment="1">
      <alignment horizontal="left" wrapText="1"/>
    </xf>
    <xf numFmtId="0" fontId="5728" fillId="5723" borderId="5719" xfId="0" applyFont="1" applyFill="1" applyBorder="1" applyAlignment="1">
      <alignment horizontal="left" wrapText="1"/>
    </xf>
    <xf numFmtId="0" fontId="5729" fillId="5724" borderId="5720" xfId="0" applyFont="1" applyFill="1" applyBorder="1" applyAlignment="1">
      <alignment horizontal="left" wrapText="1"/>
    </xf>
    <xf numFmtId="4" fontId="5730" fillId="5725" borderId="5721" xfId="0" applyNumberFormat="1" applyFont="1" applyFill="1" applyBorder="1" applyAlignment="1">
      <alignment horizontal="left" wrapText="1"/>
    </xf>
    <xf numFmtId="4" fontId="5731" fillId="5726" borderId="5722" xfId="0" applyNumberFormat="1" applyFont="1" applyFill="1" applyBorder="1" applyAlignment="1">
      <alignment horizontal="left" wrapText="1"/>
    </xf>
    <xf numFmtId="0" fontId="5732" fillId="5727" borderId="5723" xfId="0" applyFont="1" applyFill="1" applyBorder="1" applyAlignment="1">
      <alignment horizontal="left" wrapText="1"/>
    </xf>
    <xf numFmtId="0" fontId="5733" fillId="5728" borderId="5724" xfId="0" applyFont="1" applyFill="1" applyBorder="1" applyAlignment="1">
      <alignment horizontal="left" wrapText="1"/>
    </xf>
    <xf numFmtId="0" fontId="5734" fillId="5729" borderId="5725" xfId="0" applyFont="1" applyFill="1" applyBorder="1" applyAlignment="1">
      <alignment horizontal="left" wrapText="1"/>
    </xf>
    <xf numFmtId="0" fontId="5735" fillId="5730" borderId="5726" xfId="0" applyFont="1" applyFill="1" applyBorder="1" applyAlignment="1">
      <alignment horizontal="left" wrapText="1"/>
    </xf>
    <xf numFmtId="0" fontId="5736" fillId="5731" borderId="5727" xfId="0" applyFont="1" applyFill="1" applyBorder="1" applyAlignment="1">
      <alignment horizontal="left" wrapText="1"/>
    </xf>
    <xf numFmtId="0" fontId="5737" fillId="5732" borderId="5728" xfId="0" applyFont="1" applyFill="1" applyBorder="1" applyAlignment="1">
      <alignment horizontal="left" wrapText="1"/>
    </xf>
    <xf numFmtId="0" fontId="5738" fillId="5733" borderId="5729" xfId="0" applyFont="1" applyFill="1" applyBorder="1" applyAlignment="1">
      <alignment horizontal="left" wrapText="1"/>
    </xf>
    <xf numFmtId="0" fontId="5739" fillId="5734" borderId="5730" xfId="0" applyFont="1" applyFill="1" applyBorder="1" applyAlignment="1">
      <alignment horizontal="left" wrapText="1"/>
    </xf>
    <xf numFmtId="0" fontId="5740" fillId="5735" borderId="5731" xfId="0" applyFont="1" applyFill="1" applyBorder="1" applyAlignment="1">
      <alignment horizontal="left" wrapText="1"/>
    </xf>
    <xf numFmtId="0" fontId="5741" fillId="5736" borderId="5732" xfId="0" applyFont="1" applyFill="1" applyBorder="1" applyAlignment="1">
      <alignment horizontal="left" wrapText="1"/>
    </xf>
    <xf numFmtId="4" fontId="5742" fillId="5737" borderId="5733" xfId="0" applyNumberFormat="1" applyFont="1" applyFill="1" applyBorder="1" applyAlignment="1">
      <alignment horizontal="left" wrapText="1"/>
    </xf>
    <xf numFmtId="0" fontId="5743" fillId="5738" borderId="5734" xfId="0" applyFont="1" applyFill="1" applyBorder="1" applyAlignment="1">
      <alignment horizontal="left" wrapText="1"/>
    </xf>
    <xf numFmtId="0" fontId="5744" fillId="5739" borderId="5735" xfId="0" applyFont="1" applyFill="1" applyBorder="1" applyAlignment="1">
      <alignment horizontal="left" wrapText="1"/>
    </xf>
    <xf numFmtId="0" fontId="5745" fillId="5740" borderId="5736" xfId="0" applyFont="1" applyFill="1" applyBorder="1" applyAlignment="1">
      <alignment horizontal="left" wrapText="1"/>
    </xf>
    <xf numFmtId="0" fontId="5746" fillId="5741" borderId="5737" xfId="0" applyFont="1" applyFill="1" applyBorder="1" applyAlignment="1">
      <alignment horizontal="left" wrapText="1"/>
    </xf>
    <xf numFmtId="0" fontId="5747" fillId="5742" borderId="5738" xfId="0" applyFont="1" applyFill="1" applyBorder="1" applyAlignment="1">
      <alignment horizontal="left" wrapText="1"/>
    </xf>
    <xf numFmtId="0" fontId="5748" fillId="5743" borderId="5739" xfId="0" applyFont="1" applyFill="1" applyBorder="1" applyAlignment="1">
      <alignment horizontal="left" wrapText="1"/>
    </xf>
    <xf numFmtId="0" fontId="5749" fillId="5744" borderId="5740" xfId="0" applyFont="1" applyFill="1" applyBorder="1" applyAlignment="1">
      <alignment horizontal="left" wrapText="1"/>
    </xf>
    <xf numFmtId="0" fontId="5750" fillId="5745" borderId="5741" xfId="0" applyFont="1" applyFill="1" applyBorder="1" applyAlignment="1">
      <alignment horizontal="left" wrapText="1"/>
    </xf>
    <xf numFmtId="0" fontId="5751" fillId="5746" borderId="5742" xfId="0" applyFont="1" applyFill="1" applyBorder="1" applyAlignment="1">
      <alignment horizontal="left" wrapText="1"/>
    </xf>
    <xf numFmtId="4" fontId="5752" fillId="5747" borderId="5743" xfId="0" applyNumberFormat="1" applyFont="1" applyFill="1" applyBorder="1" applyAlignment="1">
      <alignment horizontal="left" wrapText="1"/>
    </xf>
    <xf numFmtId="4" fontId="5753" fillId="5748" borderId="5744" xfId="0" applyNumberFormat="1" applyFont="1" applyFill="1" applyBorder="1" applyAlignment="1">
      <alignment horizontal="left" wrapText="1"/>
    </xf>
    <xf numFmtId="0" fontId="5754" fillId="5749" borderId="5745" xfId="0" applyFont="1" applyFill="1" applyBorder="1" applyAlignment="1">
      <alignment horizontal="left" wrapText="1"/>
    </xf>
    <xf numFmtId="0" fontId="5755" fillId="5750" borderId="5746" xfId="0" applyFont="1" applyFill="1" applyBorder="1" applyAlignment="1">
      <alignment horizontal="left" wrapText="1"/>
    </xf>
    <xf numFmtId="0" fontId="5756" fillId="5751" borderId="5747" xfId="0" applyFont="1" applyFill="1" applyBorder="1" applyAlignment="1">
      <alignment horizontal="left" wrapText="1"/>
    </xf>
    <xf numFmtId="0" fontId="5757" fillId="5752" borderId="5748" xfId="0" applyFont="1" applyFill="1" applyBorder="1" applyAlignment="1">
      <alignment horizontal="left" wrapText="1"/>
    </xf>
    <xf numFmtId="0" fontId="5758" fillId="5753" borderId="5749" xfId="0" applyFont="1" applyFill="1" applyBorder="1" applyAlignment="1">
      <alignment horizontal="left" wrapText="1"/>
    </xf>
    <xf numFmtId="0" fontId="5759" fillId="5754" borderId="5750" xfId="0" applyFont="1" applyFill="1" applyBorder="1" applyAlignment="1">
      <alignment horizontal="left" wrapText="1"/>
    </xf>
    <xf numFmtId="0" fontId="5760" fillId="5755" borderId="5751" xfId="0" applyFont="1" applyFill="1" applyBorder="1" applyAlignment="1">
      <alignment horizontal="left" wrapText="1"/>
    </xf>
    <xf numFmtId="0" fontId="5761" fillId="5756" borderId="5752" xfId="0" applyFont="1" applyFill="1" applyBorder="1" applyAlignment="1">
      <alignment horizontal="left" wrapText="1"/>
    </xf>
    <xf numFmtId="0" fontId="5762" fillId="5757" borderId="5753" xfId="0" applyFont="1" applyFill="1" applyBorder="1" applyAlignment="1">
      <alignment horizontal="left" wrapText="1"/>
    </xf>
    <xf numFmtId="0" fontId="5763" fillId="5758" borderId="5754" xfId="0" applyFont="1" applyFill="1" applyBorder="1" applyAlignment="1">
      <alignment horizontal="left" wrapText="1"/>
    </xf>
    <xf numFmtId="4" fontId="5764" fillId="5759" borderId="5755" xfId="0" applyNumberFormat="1" applyFont="1" applyFill="1" applyBorder="1" applyAlignment="1">
      <alignment horizontal="left" wrapText="1"/>
    </xf>
    <xf numFmtId="0" fontId="5765" fillId="5760" borderId="5756" xfId="0" applyFont="1" applyFill="1" applyBorder="1" applyAlignment="1">
      <alignment horizontal="left" wrapText="1"/>
    </xf>
    <xf numFmtId="0" fontId="5766" fillId="5761" borderId="5757" xfId="0" applyFont="1" applyFill="1" applyBorder="1" applyAlignment="1">
      <alignment horizontal="left" wrapText="1"/>
    </xf>
    <xf numFmtId="0" fontId="5767" fillId="5762" borderId="5758" xfId="0" applyFont="1" applyFill="1" applyBorder="1" applyAlignment="1">
      <alignment horizontal="left" wrapText="1"/>
    </xf>
    <xf numFmtId="0" fontId="5768" fillId="5763" borderId="5759" xfId="0" applyFont="1" applyFill="1" applyBorder="1" applyAlignment="1">
      <alignment horizontal="left" wrapText="1"/>
    </xf>
    <xf numFmtId="0" fontId="5769" fillId="5764" borderId="5760" xfId="0" applyFont="1" applyFill="1" applyBorder="1" applyAlignment="1">
      <alignment horizontal="left" wrapText="1"/>
    </xf>
    <xf numFmtId="0" fontId="5770" fillId="5765" borderId="5761" xfId="0" applyFont="1" applyFill="1" applyBorder="1" applyAlignment="1">
      <alignment horizontal="left" wrapText="1"/>
    </xf>
    <xf numFmtId="0" fontId="5771" fillId="5766" borderId="5762" xfId="0" applyFont="1" applyFill="1" applyBorder="1" applyAlignment="1">
      <alignment horizontal="left" wrapText="1"/>
    </xf>
    <xf numFmtId="0" fontId="5772" fillId="5767" borderId="5763" xfId="0" applyFont="1" applyFill="1" applyBorder="1" applyAlignment="1">
      <alignment horizontal="left" wrapText="1"/>
    </xf>
    <xf numFmtId="0" fontId="5773" fillId="5768" borderId="5764" xfId="0" applyFont="1" applyFill="1" applyBorder="1" applyAlignment="1">
      <alignment horizontal="left" wrapText="1"/>
    </xf>
    <xf numFmtId="4" fontId="5774" fillId="5769" borderId="5765" xfId="0" applyNumberFormat="1" applyFont="1" applyFill="1" applyBorder="1" applyAlignment="1">
      <alignment horizontal="left" wrapText="1"/>
    </xf>
    <xf numFmtId="4" fontId="5775" fillId="5770" borderId="5766" xfId="0" applyNumberFormat="1" applyFont="1" applyFill="1" applyBorder="1" applyAlignment="1">
      <alignment horizontal="left" wrapText="1"/>
    </xf>
    <xf numFmtId="0" fontId="5776" fillId="5771" borderId="5767" xfId="0" applyFont="1" applyFill="1" applyBorder="1" applyAlignment="1">
      <alignment horizontal="left" wrapText="1"/>
    </xf>
    <xf numFmtId="0" fontId="5777" fillId="5772" borderId="5768" xfId="0" applyFont="1" applyFill="1" applyBorder="1" applyAlignment="1">
      <alignment horizontal="left" wrapText="1"/>
    </xf>
    <xf numFmtId="0" fontId="5778" fillId="5773" borderId="5769" xfId="0" applyFont="1" applyFill="1" applyBorder="1" applyAlignment="1">
      <alignment horizontal="left" wrapText="1"/>
    </xf>
    <xf numFmtId="0" fontId="5779" fillId="5774" borderId="5770" xfId="0" applyFont="1" applyFill="1" applyBorder="1" applyAlignment="1">
      <alignment horizontal="left" wrapText="1"/>
    </xf>
    <xf numFmtId="0" fontId="5780" fillId="5775" borderId="5771" xfId="0" applyFont="1" applyFill="1" applyBorder="1" applyAlignment="1">
      <alignment horizontal="left" wrapText="1"/>
    </xf>
    <xf numFmtId="0" fontId="5781" fillId="5776" borderId="5772" xfId="0" applyFont="1" applyFill="1" applyBorder="1" applyAlignment="1">
      <alignment horizontal="left" wrapText="1"/>
    </xf>
    <xf numFmtId="0" fontId="5782" fillId="5777" borderId="5773" xfId="0" applyFont="1" applyFill="1" applyBorder="1" applyAlignment="1">
      <alignment horizontal="left" wrapText="1"/>
    </xf>
    <xf numFmtId="0" fontId="5783" fillId="5778" borderId="5774" xfId="0" applyFont="1" applyFill="1" applyBorder="1" applyAlignment="1">
      <alignment horizontal="left" wrapText="1"/>
    </xf>
    <xf numFmtId="0" fontId="5784" fillId="5779" borderId="5775" xfId="0" applyFont="1" applyFill="1" applyBorder="1" applyAlignment="1">
      <alignment horizontal="left" wrapText="1"/>
    </xf>
    <xf numFmtId="0" fontId="5785" fillId="5780" borderId="5776" xfId="0" applyFont="1" applyFill="1" applyBorder="1" applyAlignment="1">
      <alignment horizontal="left" wrapText="1"/>
    </xf>
    <xf numFmtId="4" fontId="5786" fillId="5781" borderId="5777" xfId="0" applyNumberFormat="1" applyFont="1" applyFill="1" applyBorder="1" applyAlignment="1">
      <alignment horizontal="left" wrapText="1"/>
    </xf>
    <xf numFmtId="0" fontId="5787" fillId="5782" borderId="5778" xfId="0" applyFont="1" applyFill="1" applyBorder="1" applyAlignment="1">
      <alignment horizontal="left" wrapText="1"/>
    </xf>
    <xf numFmtId="0" fontId="5788" fillId="5783" borderId="5779" xfId="0" applyFont="1" applyFill="1" applyBorder="1" applyAlignment="1">
      <alignment horizontal="left" wrapText="1"/>
    </xf>
    <xf numFmtId="0" fontId="5789" fillId="5784" borderId="5780" xfId="0" applyFont="1" applyFill="1" applyBorder="1" applyAlignment="1">
      <alignment horizontal="left" wrapText="1"/>
    </xf>
    <xf numFmtId="0" fontId="5790" fillId="5785" borderId="5781" xfId="0" applyFont="1" applyFill="1" applyBorder="1" applyAlignment="1">
      <alignment horizontal="left" wrapText="1"/>
    </xf>
    <xf numFmtId="0" fontId="5791" fillId="5786" borderId="5782" xfId="0" applyFont="1" applyFill="1" applyBorder="1" applyAlignment="1">
      <alignment horizontal="left" wrapText="1"/>
    </xf>
    <xf numFmtId="0" fontId="5792" fillId="5787" borderId="5783" xfId="0" applyFont="1" applyFill="1" applyBorder="1" applyAlignment="1">
      <alignment horizontal="left" wrapText="1"/>
    </xf>
    <xf numFmtId="0" fontId="5793" fillId="5788" borderId="5784" xfId="0" applyFont="1" applyFill="1" applyBorder="1" applyAlignment="1">
      <alignment horizontal="left" wrapText="1"/>
    </xf>
    <xf numFmtId="0" fontId="5794" fillId="5789" borderId="5785" xfId="0" applyFont="1" applyFill="1" applyBorder="1" applyAlignment="1">
      <alignment horizontal="left" wrapText="1"/>
    </xf>
    <xf numFmtId="0" fontId="5795" fillId="5790" borderId="5786" xfId="0" applyFont="1" applyFill="1" applyBorder="1" applyAlignment="1">
      <alignment horizontal="left" wrapText="1"/>
    </xf>
    <xf numFmtId="4" fontId="5796" fillId="5791" borderId="5787" xfId="0" applyNumberFormat="1" applyFont="1" applyFill="1" applyBorder="1" applyAlignment="1">
      <alignment horizontal="left" wrapText="1"/>
    </xf>
    <xf numFmtId="4" fontId="5797" fillId="5792" borderId="5788" xfId="0" applyNumberFormat="1" applyFont="1" applyFill="1" applyBorder="1" applyAlignment="1">
      <alignment horizontal="left" wrapText="1"/>
    </xf>
    <xf numFmtId="0" fontId="5798" fillId="5793" borderId="5789" xfId="0" applyFont="1" applyFill="1" applyBorder="1" applyAlignment="1">
      <alignment horizontal="left" wrapText="1"/>
    </xf>
    <xf numFmtId="0" fontId="5799" fillId="5794" borderId="5790" xfId="0" applyFont="1" applyFill="1" applyBorder="1" applyAlignment="1">
      <alignment horizontal="left" wrapText="1"/>
    </xf>
    <xf numFmtId="0" fontId="5800" fillId="5795" borderId="5791" xfId="0" applyFont="1" applyFill="1" applyBorder="1" applyAlignment="1">
      <alignment horizontal="left" wrapText="1"/>
    </xf>
    <xf numFmtId="0" fontId="5801" fillId="5796" borderId="5792" xfId="0" applyFont="1" applyFill="1" applyBorder="1" applyAlignment="1">
      <alignment horizontal="left" wrapText="1"/>
    </xf>
    <xf numFmtId="0" fontId="5802" fillId="5797" borderId="5793" xfId="0" applyFont="1" applyFill="1" applyBorder="1" applyAlignment="1">
      <alignment horizontal="left" wrapText="1"/>
    </xf>
    <xf numFmtId="0" fontId="5803" fillId="5798" borderId="5794" xfId="0" applyFont="1" applyFill="1" applyBorder="1" applyAlignment="1">
      <alignment horizontal="left" wrapText="1"/>
    </xf>
    <xf numFmtId="0" fontId="5804" fillId="5799" borderId="5795" xfId="0" applyFont="1" applyFill="1" applyBorder="1" applyAlignment="1">
      <alignment horizontal="left" wrapText="1"/>
    </xf>
    <xf numFmtId="0" fontId="5805" fillId="5800" borderId="5796" xfId="0" applyFont="1" applyFill="1" applyBorder="1" applyAlignment="1">
      <alignment horizontal="left" wrapText="1"/>
    </xf>
    <xf numFmtId="0" fontId="5806" fillId="5801" borderId="5797" xfId="0" applyFont="1" applyFill="1" applyBorder="1" applyAlignment="1">
      <alignment horizontal="left" wrapText="1"/>
    </xf>
    <xf numFmtId="0" fontId="5807" fillId="5802" borderId="5798" xfId="0" applyFont="1" applyFill="1" applyBorder="1" applyAlignment="1">
      <alignment horizontal="left" wrapText="1"/>
    </xf>
    <xf numFmtId="4" fontId="5808" fillId="5803" borderId="5799" xfId="0" applyNumberFormat="1" applyFont="1" applyFill="1" applyBorder="1" applyAlignment="1">
      <alignment horizontal="left" wrapText="1"/>
    </xf>
    <xf numFmtId="0" fontId="5809" fillId="5804" borderId="5800" xfId="0" applyFont="1" applyFill="1" applyBorder="1" applyAlignment="1">
      <alignment horizontal="left" wrapText="1"/>
    </xf>
    <xf numFmtId="0" fontId="5810" fillId="5805" borderId="5801" xfId="0" applyFont="1" applyFill="1" applyBorder="1" applyAlignment="1">
      <alignment horizontal="left" wrapText="1"/>
    </xf>
    <xf numFmtId="0" fontId="5811" fillId="5806" borderId="5802" xfId="0" applyFont="1" applyFill="1" applyBorder="1" applyAlignment="1">
      <alignment horizontal="left" wrapText="1"/>
    </xf>
    <xf numFmtId="0" fontId="5812" fillId="5807" borderId="5803" xfId="0" applyFont="1" applyFill="1" applyBorder="1" applyAlignment="1">
      <alignment horizontal="left" wrapText="1"/>
    </xf>
    <xf numFmtId="0" fontId="5813" fillId="5808" borderId="5804" xfId="0" applyFont="1" applyFill="1" applyBorder="1" applyAlignment="1">
      <alignment horizontal="left" wrapText="1"/>
    </xf>
    <xf numFmtId="0" fontId="5814" fillId="5809" borderId="5805" xfId="0" applyFont="1" applyFill="1" applyBorder="1" applyAlignment="1">
      <alignment horizontal="left" wrapText="1"/>
    </xf>
    <xf numFmtId="0" fontId="5815" fillId="5810" borderId="5806" xfId="0" applyFont="1" applyFill="1" applyBorder="1" applyAlignment="1">
      <alignment horizontal="left" wrapText="1"/>
    </xf>
    <xf numFmtId="0" fontId="5816" fillId="5811" borderId="5807" xfId="0" applyFont="1" applyFill="1" applyBorder="1" applyAlignment="1">
      <alignment horizontal="left" wrapText="1"/>
    </xf>
    <xf numFmtId="0" fontId="5817" fillId="5812" borderId="5808" xfId="0" applyFont="1" applyFill="1" applyBorder="1" applyAlignment="1">
      <alignment horizontal="left" wrapText="1"/>
    </xf>
    <xf numFmtId="4" fontId="5818" fillId="5813" borderId="5809" xfId="0" applyNumberFormat="1" applyFont="1" applyFill="1" applyBorder="1" applyAlignment="1">
      <alignment horizontal="left" wrapText="1"/>
    </xf>
    <xf numFmtId="4" fontId="5819" fillId="5814" borderId="5810" xfId="0" applyNumberFormat="1" applyFont="1" applyFill="1" applyBorder="1" applyAlignment="1">
      <alignment horizontal="left" wrapText="1"/>
    </xf>
    <xf numFmtId="0" fontId="5820" fillId="5815" borderId="5811" xfId="0" applyFont="1" applyFill="1" applyBorder="1" applyAlignment="1">
      <alignment horizontal="left" wrapText="1"/>
    </xf>
    <xf numFmtId="0" fontId="5821" fillId="5816" borderId="5812" xfId="0" applyFont="1" applyFill="1" applyBorder="1" applyAlignment="1">
      <alignment horizontal="left" wrapText="1"/>
    </xf>
    <xf numFmtId="0" fontId="5822" fillId="5817" borderId="5813" xfId="0" applyFont="1" applyFill="1" applyBorder="1" applyAlignment="1">
      <alignment horizontal="left" wrapText="1"/>
    </xf>
    <xf numFmtId="0" fontId="5823" fillId="5818" borderId="5814" xfId="0" applyFont="1" applyFill="1" applyBorder="1" applyAlignment="1">
      <alignment horizontal="left" wrapText="1"/>
    </xf>
    <xf numFmtId="0" fontId="5824" fillId="5819" borderId="5815" xfId="0" applyFont="1" applyFill="1" applyBorder="1" applyAlignment="1">
      <alignment horizontal="left" wrapText="1"/>
    </xf>
    <xf numFmtId="0" fontId="5825" fillId="5820" borderId="5816" xfId="0" applyFont="1" applyFill="1" applyBorder="1" applyAlignment="1">
      <alignment horizontal="left" wrapText="1"/>
    </xf>
    <xf numFmtId="0" fontId="5826" fillId="5821" borderId="5817" xfId="0" applyFont="1" applyFill="1" applyBorder="1" applyAlignment="1">
      <alignment horizontal="left" wrapText="1"/>
    </xf>
    <xf numFmtId="0" fontId="5827" fillId="5822" borderId="5818" xfId="0" applyFont="1" applyFill="1" applyBorder="1" applyAlignment="1">
      <alignment horizontal="left" wrapText="1"/>
    </xf>
    <xf numFmtId="0" fontId="5828" fillId="5823" borderId="5819" xfId="0" applyFont="1" applyFill="1" applyBorder="1" applyAlignment="1">
      <alignment horizontal="left" wrapText="1"/>
    </xf>
    <xf numFmtId="0" fontId="5829" fillId="5824" borderId="5820" xfId="0" applyFont="1" applyFill="1" applyBorder="1" applyAlignment="1">
      <alignment horizontal="left" wrapText="1"/>
    </xf>
    <xf numFmtId="4" fontId="5830" fillId="5825" borderId="5821" xfId="0" applyNumberFormat="1" applyFont="1" applyFill="1" applyBorder="1" applyAlignment="1">
      <alignment horizontal="left" wrapText="1"/>
    </xf>
    <xf numFmtId="0" fontId="5831" fillId="5826" borderId="5822" xfId="0" applyFont="1" applyFill="1" applyBorder="1" applyAlignment="1">
      <alignment horizontal="left" wrapText="1"/>
    </xf>
    <xf numFmtId="0" fontId="5832" fillId="5827" borderId="5823" xfId="0" applyFont="1" applyFill="1" applyBorder="1" applyAlignment="1">
      <alignment horizontal="left" wrapText="1"/>
    </xf>
    <xf numFmtId="0" fontId="5833" fillId="5828" borderId="5824" xfId="0" applyFont="1" applyFill="1" applyBorder="1" applyAlignment="1">
      <alignment horizontal="left" wrapText="1"/>
    </xf>
    <xf numFmtId="0" fontId="5834" fillId="5829" borderId="5825" xfId="0" applyFont="1" applyFill="1" applyBorder="1" applyAlignment="1">
      <alignment horizontal="left" wrapText="1"/>
    </xf>
    <xf numFmtId="0" fontId="5835" fillId="5830" borderId="5826" xfId="0" applyFont="1" applyFill="1" applyBorder="1" applyAlignment="1">
      <alignment horizontal="left" wrapText="1"/>
    </xf>
    <xf numFmtId="0" fontId="5836" fillId="5831" borderId="5827" xfId="0" applyFont="1" applyFill="1" applyBorder="1" applyAlignment="1">
      <alignment horizontal="left" wrapText="1"/>
    </xf>
    <xf numFmtId="0" fontId="5837" fillId="5832" borderId="5828" xfId="0" applyFont="1" applyFill="1" applyBorder="1" applyAlignment="1">
      <alignment horizontal="left" wrapText="1"/>
    </xf>
    <xf numFmtId="0" fontId="5838" fillId="5833" borderId="5829" xfId="0" applyFont="1" applyFill="1" applyBorder="1" applyAlignment="1">
      <alignment horizontal="left" wrapText="1"/>
    </xf>
    <xf numFmtId="0" fontId="5839" fillId="5834" borderId="5830" xfId="0" applyFont="1" applyFill="1" applyBorder="1" applyAlignment="1">
      <alignment horizontal="left" wrapText="1"/>
    </xf>
    <xf numFmtId="4" fontId="5840" fillId="5835" borderId="5831" xfId="0" applyNumberFormat="1" applyFont="1" applyFill="1" applyBorder="1" applyAlignment="1">
      <alignment horizontal="left" wrapText="1"/>
    </xf>
    <xf numFmtId="4" fontId="5841" fillId="5836" borderId="5832" xfId="0" applyNumberFormat="1" applyFont="1" applyFill="1" applyBorder="1" applyAlignment="1">
      <alignment horizontal="left" wrapText="1"/>
    </xf>
    <xf numFmtId="0" fontId="5842" fillId="5837" borderId="5833" xfId="0" applyFont="1" applyFill="1" applyBorder="1" applyAlignment="1">
      <alignment horizontal="left" wrapText="1"/>
    </xf>
    <xf numFmtId="0" fontId="5843" fillId="5838" borderId="5834" xfId="0" applyFont="1" applyFill="1" applyBorder="1" applyAlignment="1">
      <alignment horizontal="left" wrapText="1"/>
    </xf>
    <xf numFmtId="0" fontId="5844" fillId="5839" borderId="5835" xfId="0" applyFont="1" applyFill="1" applyBorder="1" applyAlignment="1">
      <alignment horizontal="left" wrapText="1"/>
    </xf>
    <xf numFmtId="0" fontId="5845" fillId="5840" borderId="5836" xfId="0" applyFont="1" applyFill="1" applyBorder="1" applyAlignment="1">
      <alignment horizontal="left" wrapText="1"/>
    </xf>
    <xf numFmtId="0" fontId="5846" fillId="5841" borderId="5837" xfId="0" applyFont="1" applyFill="1" applyBorder="1" applyAlignment="1">
      <alignment horizontal="left" wrapText="1"/>
    </xf>
    <xf numFmtId="0" fontId="5847" fillId="5842" borderId="5838" xfId="0" applyFont="1" applyFill="1" applyBorder="1" applyAlignment="1">
      <alignment horizontal="left" wrapText="1"/>
    </xf>
    <xf numFmtId="0" fontId="5848" fillId="5843" borderId="5839" xfId="0" applyFont="1" applyFill="1" applyBorder="1" applyAlignment="1">
      <alignment horizontal="left" wrapText="1"/>
    </xf>
    <xf numFmtId="0" fontId="5849" fillId="5844" borderId="5840" xfId="0" applyFont="1" applyFill="1" applyBorder="1" applyAlignment="1">
      <alignment horizontal="left" wrapText="1"/>
    </xf>
    <xf numFmtId="0" fontId="5850" fillId="5845" borderId="5841" xfId="0" applyFont="1" applyFill="1" applyBorder="1" applyAlignment="1">
      <alignment horizontal="left" wrapText="1"/>
    </xf>
    <xf numFmtId="0" fontId="5851" fillId="5846" borderId="5842" xfId="0" applyFont="1" applyFill="1" applyBorder="1" applyAlignment="1">
      <alignment horizontal="left" wrapText="1"/>
    </xf>
    <xf numFmtId="4" fontId="5852" fillId="5847" borderId="5843" xfId="0" applyNumberFormat="1" applyFont="1" applyFill="1" applyBorder="1" applyAlignment="1">
      <alignment horizontal="left" wrapText="1"/>
    </xf>
    <xf numFmtId="0" fontId="5853" fillId="5848" borderId="5844" xfId="0" applyFont="1" applyFill="1" applyBorder="1" applyAlignment="1">
      <alignment horizontal="left" wrapText="1"/>
    </xf>
    <xf numFmtId="0" fontId="5854" fillId="5849" borderId="5845" xfId="0" applyFont="1" applyFill="1" applyBorder="1" applyAlignment="1">
      <alignment horizontal="left" wrapText="1"/>
    </xf>
    <xf numFmtId="0" fontId="5855" fillId="5850" borderId="5846" xfId="0" applyFont="1" applyFill="1" applyBorder="1" applyAlignment="1">
      <alignment horizontal="left" wrapText="1"/>
    </xf>
    <xf numFmtId="0" fontId="5856" fillId="5851" borderId="5847" xfId="0" applyFont="1" applyFill="1" applyBorder="1" applyAlignment="1">
      <alignment horizontal="left" wrapText="1"/>
    </xf>
    <xf numFmtId="0" fontId="5857" fillId="5852" borderId="5848" xfId="0" applyFont="1" applyFill="1" applyBorder="1" applyAlignment="1">
      <alignment horizontal="left" wrapText="1"/>
    </xf>
    <xf numFmtId="0" fontId="5858" fillId="5853" borderId="5849" xfId="0" applyFont="1" applyFill="1" applyBorder="1" applyAlignment="1">
      <alignment horizontal="left" wrapText="1"/>
    </xf>
    <xf numFmtId="0" fontId="5859" fillId="5854" borderId="5850" xfId="0" applyFont="1" applyFill="1" applyBorder="1" applyAlignment="1">
      <alignment horizontal="left" wrapText="1"/>
    </xf>
    <xf numFmtId="0" fontId="5860" fillId="5855" borderId="5851" xfId="0" applyFont="1" applyFill="1" applyBorder="1" applyAlignment="1">
      <alignment horizontal="left" wrapText="1"/>
    </xf>
    <xf numFmtId="0" fontId="5861" fillId="5856" borderId="5852" xfId="0" applyFont="1" applyFill="1" applyBorder="1" applyAlignment="1">
      <alignment horizontal="left" wrapText="1"/>
    </xf>
    <xf numFmtId="4" fontId="5862" fillId="5857" borderId="5853" xfId="0" applyNumberFormat="1" applyFont="1" applyFill="1" applyBorder="1" applyAlignment="1">
      <alignment horizontal="left" wrapText="1"/>
    </xf>
    <xf numFmtId="4" fontId="5863" fillId="5858" borderId="5854" xfId="0" applyNumberFormat="1" applyFont="1" applyFill="1" applyBorder="1" applyAlignment="1">
      <alignment horizontal="left" wrapText="1"/>
    </xf>
    <xf numFmtId="0" fontId="5864" fillId="5859" borderId="5855" xfId="0" applyFont="1" applyFill="1" applyBorder="1" applyAlignment="1">
      <alignment horizontal="left" wrapText="1"/>
    </xf>
    <xf numFmtId="0" fontId="5865" fillId="5860" borderId="5856" xfId="0" applyFont="1" applyFill="1" applyBorder="1" applyAlignment="1">
      <alignment horizontal="left" wrapText="1"/>
    </xf>
    <xf numFmtId="0" fontId="5866" fillId="5861" borderId="5857" xfId="0" applyFont="1" applyFill="1" applyBorder="1" applyAlignment="1">
      <alignment horizontal="left" wrapText="1"/>
    </xf>
    <xf numFmtId="0" fontId="5867" fillId="5862" borderId="5858" xfId="0" applyFont="1" applyFill="1" applyBorder="1" applyAlignment="1">
      <alignment horizontal="left" wrapText="1"/>
    </xf>
    <xf numFmtId="0" fontId="5868" fillId="5863" borderId="5859" xfId="0" applyFont="1" applyFill="1" applyBorder="1" applyAlignment="1">
      <alignment horizontal="left" wrapText="1"/>
    </xf>
    <xf numFmtId="0" fontId="5869" fillId="5864" borderId="5860" xfId="0" applyFont="1" applyFill="1" applyBorder="1" applyAlignment="1">
      <alignment horizontal="left" wrapText="1"/>
    </xf>
    <xf numFmtId="0" fontId="5870" fillId="5865" borderId="5861" xfId="0" applyFont="1" applyFill="1" applyBorder="1" applyAlignment="1">
      <alignment horizontal="left" wrapText="1"/>
    </xf>
    <xf numFmtId="0" fontId="5871" fillId="5866" borderId="5862" xfId="0" applyFont="1" applyFill="1" applyBorder="1" applyAlignment="1">
      <alignment horizontal="left" wrapText="1"/>
    </xf>
    <xf numFmtId="0" fontId="5872" fillId="5867" borderId="5863" xfId="0" applyFont="1" applyFill="1" applyBorder="1" applyAlignment="1">
      <alignment horizontal="left" wrapText="1"/>
    </xf>
    <xf numFmtId="0" fontId="5873" fillId="5868" borderId="5864" xfId="0" applyFont="1" applyFill="1" applyBorder="1" applyAlignment="1">
      <alignment horizontal="left" wrapText="1"/>
    </xf>
    <xf numFmtId="4" fontId="5874" fillId="5869" borderId="5865" xfId="0" applyNumberFormat="1" applyFont="1" applyFill="1" applyBorder="1" applyAlignment="1">
      <alignment horizontal="left" wrapText="1"/>
    </xf>
    <xf numFmtId="0" fontId="5875" fillId="5870" borderId="5866" xfId="0" applyFont="1" applyFill="1" applyBorder="1" applyAlignment="1">
      <alignment horizontal="left" wrapText="1"/>
    </xf>
    <xf numFmtId="0" fontId="5876" fillId="5871" borderId="5867" xfId="0" applyFont="1" applyFill="1" applyBorder="1" applyAlignment="1">
      <alignment horizontal="left" wrapText="1"/>
    </xf>
    <xf numFmtId="0" fontId="5877" fillId="5872" borderId="5868" xfId="0" applyFont="1" applyFill="1" applyBorder="1" applyAlignment="1">
      <alignment horizontal="left" wrapText="1"/>
    </xf>
    <xf numFmtId="0" fontId="5878" fillId="5873" borderId="5869" xfId="0" applyFont="1" applyFill="1" applyBorder="1" applyAlignment="1">
      <alignment horizontal="left" wrapText="1"/>
    </xf>
    <xf numFmtId="0" fontId="5879" fillId="5874" borderId="5870" xfId="0" applyFont="1" applyFill="1" applyBorder="1" applyAlignment="1">
      <alignment horizontal="left" wrapText="1"/>
    </xf>
    <xf numFmtId="0" fontId="5880" fillId="5875" borderId="5871" xfId="0" applyFont="1" applyFill="1" applyBorder="1" applyAlignment="1">
      <alignment horizontal="left" wrapText="1"/>
    </xf>
    <xf numFmtId="0" fontId="5881" fillId="5876" borderId="5872" xfId="0" applyFont="1" applyFill="1" applyBorder="1" applyAlignment="1">
      <alignment horizontal="left" wrapText="1"/>
    </xf>
    <xf numFmtId="0" fontId="5882" fillId="5877" borderId="5873" xfId="0" applyFont="1" applyFill="1" applyBorder="1" applyAlignment="1">
      <alignment horizontal="left" wrapText="1"/>
    </xf>
    <xf numFmtId="0" fontId="5883" fillId="5878" borderId="5874" xfId="0" applyFont="1" applyFill="1" applyBorder="1" applyAlignment="1">
      <alignment horizontal="left" wrapText="1"/>
    </xf>
    <xf numFmtId="4" fontId="5884" fillId="5879" borderId="5875" xfId="0" applyNumberFormat="1" applyFont="1" applyFill="1" applyBorder="1" applyAlignment="1">
      <alignment horizontal="left" wrapText="1"/>
    </xf>
    <xf numFmtId="4" fontId="5885" fillId="5880" borderId="5876" xfId="0" applyNumberFormat="1" applyFont="1" applyFill="1" applyBorder="1" applyAlignment="1">
      <alignment horizontal="left" wrapText="1"/>
    </xf>
    <xf numFmtId="0" fontId="5886" fillId="5881" borderId="5877" xfId="0" applyFont="1" applyFill="1" applyBorder="1" applyAlignment="1">
      <alignment horizontal="left" wrapText="1"/>
    </xf>
    <xf numFmtId="0" fontId="5887" fillId="5882" borderId="5878" xfId="0" applyFont="1" applyFill="1" applyBorder="1" applyAlignment="1">
      <alignment horizontal="left" wrapText="1"/>
    </xf>
    <xf numFmtId="0" fontId="5888" fillId="5883" borderId="5879" xfId="0" applyFont="1" applyFill="1" applyBorder="1" applyAlignment="1">
      <alignment horizontal="left" wrapText="1"/>
    </xf>
    <xf numFmtId="0" fontId="5889" fillId="5884" borderId="5880" xfId="0" applyFont="1" applyFill="1" applyBorder="1" applyAlignment="1">
      <alignment horizontal="left" wrapText="1"/>
    </xf>
    <xf numFmtId="0" fontId="5890" fillId="5885" borderId="5881" xfId="0" applyFont="1" applyFill="1" applyBorder="1" applyAlignment="1">
      <alignment horizontal="left" wrapText="1"/>
    </xf>
    <xf numFmtId="0" fontId="5891" fillId="5886" borderId="5882" xfId="0" applyFont="1" applyFill="1" applyBorder="1" applyAlignment="1">
      <alignment horizontal="left" wrapText="1"/>
    </xf>
    <xf numFmtId="0" fontId="5892" fillId="5887" borderId="5883" xfId="0" applyFont="1" applyFill="1" applyBorder="1" applyAlignment="1">
      <alignment horizontal="left" wrapText="1"/>
    </xf>
    <xf numFmtId="0" fontId="5893" fillId="5888" borderId="5884" xfId="0" applyFont="1" applyFill="1" applyBorder="1" applyAlignment="1">
      <alignment horizontal="left" wrapText="1"/>
    </xf>
    <xf numFmtId="0" fontId="5894" fillId="5889" borderId="5885" xfId="0" applyFont="1" applyFill="1" applyBorder="1" applyAlignment="1">
      <alignment horizontal="left" wrapText="1"/>
    </xf>
    <xf numFmtId="0" fontId="5895" fillId="5890" borderId="5886" xfId="0" applyFont="1" applyFill="1" applyBorder="1" applyAlignment="1">
      <alignment horizontal="left" wrapText="1"/>
    </xf>
    <xf numFmtId="4" fontId="5896" fillId="5891" borderId="5887" xfId="0" applyNumberFormat="1" applyFont="1" applyFill="1" applyBorder="1" applyAlignment="1">
      <alignment horizontal="left" wrapText="1"/>
    </xf>
    <xf numFmtId="0" fontId="5897" fillId="5892" borderId="5888" xfId="0" applyFont="1" applyFill="1" applyBorder="1" applyAlignment="1">
      <alignment horizontal="left" wrapText="1"/>
    </xf>
    <xf numFmtId="0" fontId="5898" fillId="5893" borderId="5889" xfId="0" applyFont="1" applyFill="1" applyBorder="1" applyAlignment="1">
      <alignment horizontal="left" wrapText="1"/>
    </xf>
    <xf numFmtId="0" fontId="5899" fillId="5894" borderId="5890" xfId="0" applyFont="1" applyFill="1" applyBorder="1" applyAlignment="1">
      <alignment horizontal="left" wrapText="1"/>
    </xf>
    <xf numFmtId="0" fontId="5900" fillId="5895" borderId="5891" xfId="0" applyFont="1" applyFill="1" applyBorder="1" applyAlignment="1">
      <alignment horizontal="left" wrapText="1"/>
    </xf>
    <xf numFmtId="0" fontId="5901" fillId="5896" borderId="5892" xfId="0" applyFont="1" applyFill="1" applyBorder="1" applyAlignment="1">
      <alignment horizontal="left" wrapText="1"/>
    </xf>
    <xf numFmtId="0" fontId="5902" fillId="5897" borderId="5893" xfId="0" applyFont="1" applyFill="1" applyBorder="1" applyAlignment="1">
      <alignment horizontal="left" wrapText="1"/>
    </xf>
    <xf numFmtId="0" fontId="5903" fillId="5898" borderId="5894" xfId="0" applyFont="1" applyFill="1" applyBorder="1" applyAlignment="1">
      <alignment horizontal="left" wrapText="1"/>
    </xf>
    <xf numFmtId="0" fontId="5904" fillId="5899" borderId="5895" xfId="0" applyFont="1" applyFill="1" applyBorder="1" applyAlignment="1">
      <alignment horizontal="left" wrapText="1"/>
    </xf>
    <xf numFmtId="0" fontId="5905" fillId="5900" borderId="5896" xfId="0" applyFont="1" applyFill="1" applyBorder="1" applyAlignment="1">
      <alignment horizontal="left" wrapText="1"/>
    </xf>
    <xf numFmtId="4" fontId="5906" fillId="5901" borderId="5897" xfId="0" applyNumberFormat="1" applyFont="1" applyFill="1" applyBorder="1" applyAlignment="1">
      <alignment horizontal="left" wrapText="1"/>
    </xf>
    <xf numFmtId="4" fontId="5907" fillId="5902" borderId="5898" xfId="0" applyNumberFormat="1" applyFont="1" applyFill="1" applyBorder="1" applyAlignment="1">
      <alignment horizontal="left" wrapText="1"/>
    </xf>
    <xf numFmtId="0" fontId="5908" fillId="5903" borderId="5899" xfId="0" applyFont="1" applyFill="1" applyBorder="1" applyAlignment="1">
      <alignment horizontal="left" wrapText="1"/>
    </xf>
    <xf numFmtId="0" fontId="5909" fillId="5904" borderId="5900" xfId="0" applyFont="1" applyFill="1" applyBorder="1" applyAlignment="1">
      <alignment horizontal="left" wrapText="1"/>
    </xf>
    <xf numFmtId="0" fontId="5910" fillId="5905" borderId="5901" xfId="0" applyFont="1" applyFill="1" applyBorder="1" applyAlignment="1">
      <alignment horizontal="left" wrapText="1"/>
    </xf>
    <xf numFmtId="0" fontId="5911" fillId="5906" borderId="5902" xfId="0" applyFont="1" applyFill="1" applyBorder="1" applyAlignment="1">
      <alignment horizontal="left" wrapText="1"/>
    </xf>
    <xf numFmtId="0" fontId="5912" fillId="5907" borderId="5903" xfId="0" applyFont="1" applyFill="1" applyBorder="1" applyAlignment="1">
      <alignment horizontal="left" wrapText="1"/>
    </xf>
    <xf numFmtId="0" fontId="5913" fillId="5908" borderId="5904" xfId="0" applyFont="1" applyFill="1" applyBorder="1" applyAlignment="1">
      <alignment horizontal="left" wrapText="1"/>
    </xf>
    <xf numFmtId="0" fontId="5914" fillId="5909" borderId="5905" xfId="0" applyFont="1" applyFill="1" applyBorder="1" applyAlignment="1">
      <alignment horizontal="left" wrapText="1"/>
    </xf>
    <xf numFmtId="0" fontId="5915" fillId="5910" borderId="5906" xfId="0" applyFont="1" applyFill="1" applyBorder="1" applyAlignment="1">
      <alignment horizontal="left" wrapText="1"/>
    </xf>
    <xf numFmtId="0" fontId="5916" fillId="5911" borderId="5907" xfId="0" applyFont="1" applyFill="1" applyBorder="1" applyAlignment="1">
      <alignment horizontal="left" wrapText="1"/>
    </xf>
    <xf numFmtId="0" fontId="5917" fillId="5912" borderId="5908" xfId="0" applyFont="1" applyFill="1" applyBorder="1" applyAlignment="1">
      <alignment horizontal="left" wrapText="1"/>
    </xf>
    <xf numFmtId="4" fontId="5918" fillId="5913" borderId="5909" xfId="0" applyNumberFormat="1" applyFont="1" applyFill="1" applyBorder="1" applyAlignment="1">
      <alignment horizontal="left" wrapText="1"/>
    </xf>
    <xf numFmtId="0" fontId="5919" fillId="5914" borderId="5910" xfId="0" applyFont="1" applyFill="1" applyBorder="1" applyAlignment="1">
      <alignment horizontal="left" wrapText="1"/>
    </xf>
    <xf numFmtId="0" fontId="5920" fillId="5915" borderId="5911" xfId="0" applyFont="1" applyFill="1" applyBorder="1" applyAlignment="1">
      <alignment horizontal="left" wrapText="1"/>
    </xf>
    <xf numFmtId="0" fontId="5921" fillId="5916" borderId="5912" xfId="0" applyFont="1" applyFill="1" applyBorder="1" applyAlignment="1">
      <alignment horizontal="left" wrapText="1"/>
    </xf>
    <xf numFmtId="0" fontId="5922" fillId="5917" borderId="5913" xfId="0" applyFont="1" applyFill="1" applyBorder="1" applyAlignment="1">
      <alignment horizontal="left" wrapText="1"/>
    </xf>
    <xf numFmtId="0" fontId="5923" fillId="5918" borderId="5914" xfId="0" applyFont="1" applyFill="1" applyBorder="1" applyAlignment="1">
      <alignment horizontal="left" wrapText="1"/>
    </xf>
    <xf numFmtId="0" fontId="5924" fillId="5919" borderId="5915" xfId="0" applyFont="1" applyFill="1" applyBorder="1" applyAlignment="1">
      <alignment horizontal="left" wrapText="1"/>
    </xf>
    <xf numFmtId="0" fontId="5925" fillId="5920" borderId="5916" xfId="0" applyFont="1" applyFill="1" applyBorder="1" applyAlignment="1">
      <alignment horizontal="left" wrapText="1"/>
    </xf>
    <xf numFmtId="0" fontId="5926" fillId="5921" borderId="5917" xfId="0" applyFont="1" applyFill="1" applyBorder="1" applyAlignment="1">
      <alignment horizontal="left" wrapText="1"/>
    </xf>
    <xf numFmtId="0" fontId="5927" fillId="5922" borderId="5918" xfId="0" applyFont="1" applyFill="1" applyBorder="1" applyAlignment="1">
      <alignment horizontal="left" wrapText="1"/>
    </xf>
    <xf numFmtId="4" fontId="5928" fillId="5923" borderId="5919" xfId="0" applyNumberFormat="1" applyFont="1" applyFill="1" applyBorder="1" applyAlignment="1">
      <alignment horizontal="left" wrapText="1"/>
    </xf>
    <xf numFmtId="4" fontId="5929" fillId="5924" borderId="5920" xfId="0" applyNumberFormat="1" applyFont="1" applyFill="1" applyBorder="1" applyAlignment="1">
      <alignment horizontal="left" wrapText="1"/>
    </xf>
    <xf numFmtId="0" fontId="5930" fillId="5925" borderId="5921" xfId="0" applyFont="1" applyFill="1" applyBorder="1" applyAlignment="1">
      <alignment horizontal="left" wrapText="1"/>
    </xf>
    <xf numFmtId="0" fontId="5931" fillId="5926" borderId="5922" xfId="0" applyFont="1" applyFill="1" applyBorder="1" applyAlignment="1">
      <alignment horizontal="left" wrapText="1"/>
    </xf>
    <xf numFmtId="0" fontId="5932" fillId="5927" borderId="5923" xfId="0" applyFont="1" applyFill="1" applyBorder="1" applyAlignment="1">
      <alignment horizontal="left" wrapText="1"/>
    </xf>
    <xf numFmtId="0" fontId="5933" fillId="5928" borderId="5924" xfId="0" applyFont="1" applyFill="1" applyBorder="1" applyAlignment="1">
      <alignment horizontal="left" wrapText="1"/>
    </xf>
    <xf numFmtId="0" fontId="5934" fillId="5929" borderId="5925" xfId="0" applyFont="1" applyFill="1" applyBorder="1" applyAlignment="1">
      <alignment horizontal="left" wrapText="1"/>
    </xf>
    <xf numFmtId="0" fontId="5935" fillId="5930" borderId="5926" xfId="0" applyFont="1" applyFill="1" applyBorder="1" applyAlignment="1">
      <alignment horizontal="left" wrapText="1"/>
    </xf>
    <xf numFmtId="0" fontId="5936" fillId="5931" borderId="5927" xfId="0" applyFont="1" applyFill="1" applyBorder="1" applyAlignment="1">
      <alignment horizontal="left" wrapText="1"/>
    </xf>
    <xf numFmtId="0" fontId="5937" fillId="5932" borderId="5928" xfId="0" applyFont="1" applyFill="1" applyBorder="1" applyAlignment="1">
      <alignment horizontal="left" wrapText="1"/>
    </xf>
    <xf numFmtId="0" fontId="5938" fillId="5933" borderId="5929" xfId="0" applyFont="1" applyFill="1" applyBorder="1" applyAlignment="1">
      <alignment horizontal="left" wrapText="1"/>
    </xf>
    <xf numFmtId="0" fontId="5939" fillId="5934" borderId="5930" xfId="0" applyFont="1" applyFill="1" applyBorder="1" applyAlignment="1">
      <alignment horizontal="left" wrapText="1"/>
    </xf>
    <xf numFmtId="4" fontId="5940" fillId="5935" borderId="5931" xfId="0" applyNumberFormat="1" applyFont="1" applyFill="1" applyBorder="1" applyAlignment="1">
      <alignment horizontal="left" wrapText="1"/>
    </xf>
    <xf numFmtId="0" fontId="5941" fillId="5936" borderId="5932" xfId="0" applyFont="1" applyFill="1" applyBorder="1" applyAlignment="1">
      <alignment horizontal="left" wrapText="1"/>
    </xf>
    <xf numFmtId="0" fontId="5942" fillId="5937" borderId="5933" xfId="0" applyFont="1" applyFill="1" applyBorder="1" applyAlignment="1">
      <alignment horizontal="left" wrapText="1"/>
    </xf>
    <xf numFmtId="0" fontId="5943" fillId="5938" borderId="5934" xfId="0" applyFont="1" applyFill="1" applyBorder="1" applyAlignment="1">
      <alignment horizontal="left" wrapText="1"/>
    </xf>
    <xf numFmtId="0" fontId="5944" fillId="5939" borderId="5935" xfId="0" applyFont="1" applyFill="1" applyBorder="1" applyAlignment="1">
      <alignment horizontal="left" wrapText="1"/>
    </xf>
    <xf numFmtId="0" fontId="5945" fillId="5940" borderId="5936" xfId="0" applyFont="1" applyFill="1" applyBorder="1" applyAlignment="1">
      <alignment horizontal="left" wrapText="1"/>
    </xf>
    <xf numFmtId="0" fontId="5946" fillId="5941" borderId="5937" xfId="0" applyFont="1" applyFill="1" applyBorder="1" applyAlignment="1">
      <alignment horizontal="left" wrapText="1"/>
    </xf>
    <xf numFmtId="0" fontId="5947" fillId="5942" borderId="5938" xfId="0" applyFont="1" applyFill="1" applyBorder="1" applyAlignment="1">
      <alignment horizontal="left" wrapText="1"/>
    </xf>
    <xf numFmtId="0" fontId="5948" fillId="5943" borderId="5939" xfId="0" applyFont="1" applyFill="1" applyBorder="1" applyAlignment="1">
      <alignment horizontal="left" wrapText="1"/>
    </xf>
    <xf numFmtId="0" fontId="5949" fillId="5944" borderId="5940" xfId="0" applyFont="1" applyFill="1" applyBorder="1" applyAlignment="1">
      <alignment horizontal="left" wrapText="1"/>
    </xf>
    <xf numFmtId="4" fontId="5950" fillId="5945" borderId="5941" xfId="0" applyNumberFormat="1" applyFont="1" applyFill="1" applyBorder="1" applyAlignment="1">
      <alignment horizontal="left" wrapText="1"/>
    </xf>
    <xf numFmtId="4" fontId="5951" fillId="5946" borderId="5942" xfId="0" applyNumberFormat="1" applyFont="1" applyFill="1" applyBorder="1" applyAlignment="1">
      <alignment horizontal="left" wrapText="1"/>
    </xf>
    <xf numFmtId="0" fontId="5952" fillId="5947" borderId="5943" xfId="0" applyFont="1" applyFill="1" applyBorder="1" applyAlignment="1">
      <alignment horizontal="left" wrapText="1"/>
    </xf>
    <xf numFmtId="0" fontId="5953" fillId="5948" borderId="5944" xfId="0" applyFont="1" applyFill="1" applyBorder="1" applyAlignment="1">
      <alignment horizontal="left" wrapText="1"/>
    </xf>
    <xf numFmtId="0" fontId="5954" fillId="5949" borderId="5945" xfId="0" applyFont="1" applyFill="1" applyBorder="1" applyAlignment="1">
      <alignment horizontal="left" wrapText="1"/>
    </xf>
    <xf numFmtId="0" fontId="5955" fillId="5950" borderId="5946" xfId="0" applyFont="1" applyFill="1" applyBorder="1" applyAlignment="1">
      <alignment horizontal="left" wrapText="1"/>
    </xf>
    <xf numFmtId="0" fontId="5956" fillId="5951" borderId="5947" xfId="0" applyFont="1" applyFill="1" applyBorder="1" applyAlignment="1">
      <alignment horizontal="left" wrapText="1"/>
    </xf>
    <xf numFmtId="0" fontId="5957" fillId="5952" borderId="5948" xfId="0" applyFont="1" applyFill="1" applyBorder="1" applyAlignment="1">
      <alignment horizontal="left" wrapText="1"/>
    </xf>
    <xf numFmtId="0" fontId="5958" fillId="5953" borderId="5949" xfId="0" applyFont="1" applyFill="1" applyBorder="1" applyAlignment="1">
      <alignment horizontal="left" wrapText="1"/>
    </xf>
    <xf numFmtId="0" fontId="5959" fillId="5954" borderId="5950" xfId="0" applyFont="1" applyFill="1" applyBorder="1" applyAlignment="1">
      <alignment horizontal="left" wrapText="1"/>
    </xf>
    <xf numFmtId="0" fontId="5960" fillId="5955" borderId="5951" xfId="0" applyFont="1" applyFill="1" applyBorder="1" applyAlignment="1">
      <alignment horizontal="left" wrapText="1"/>
    </xf>
    <xf numFmtId="0" fontId="5961" fillId="5956" borderId="5952" xfId="0" applyFont="1" applyFill="1" applyBorder="1" applyAlignment="1">
      <alignment horizontal="left" wrapText="1"/>
    </xf>
    <xf numFmtId="4" fontId="5962" fillId="5957" borderId="5953" xfId="0" applyNumberFormat="1" applyFont="1" applyFill="1" applyBorder="1" applyAlignment="1">
      <alignment horizontal="left" wrapText="1"/>
    </xf>
    <xf numFmtId="0" fontId="5963" fillId="5958" borderId="5954" xfId="0" applyFont="1" applyFill="1" applyBorder="1" applyAlignment="1">
      <alignment horizontal="left" wrapText="1"/>
    </xf>
    <xf numFmtId="0" fontId="5964" fillId="5959" borderId="5955" xfId="0" applyFont="1" applyFill="1" applyBorder="1" applyAlignment="1">
      <alignment horizontal="left" wrapText="1"/>
    </xf>
    <xf numFmtId="0" fontId="5965" fillId="5960" borderId="5956" xfId="0" applyFont="1" applyFill="1" applyBorder="1" applyAlignment="1">
      <alignment horizontal="left" wrapText="1"/>
    </xf>
    <xf numFmtId="0" fontId="5966" fillId="5961" borderId="5957" xfId="0" applyFont="1" applyFill="1" applyBorder="1" applyAlignment="1">
      <alignment horizontal="left" wrapText="1"/>
    </xf>
    <xf numFmtId="0" fontId="5967" fillId="5962" borderId="5958" xfId="0" applyFont="1" applyFill="1" applyBorder="1" applyAlignment="1">
      <alignment horizontal="left" wrapText="1"/>
    </xf>
    <xf numFmtId="0" fontId="5968" fillId="5963" borderId="5959" xfId="0" applyFont="1" applyFill="1" applyBorder="1" applyAlignment="1">
      <alignment horizontal="left" wrapText="1"/>
    </xf>
    <xf numFmtId="0" fontId="5969" fillId="5964" borderId="5960" xfId="0" applyFont="1" applyFill="1" applyBorder="1" applyAlignment="1">
      <alignment horizontal="left" wrapText="1"/>
    </xf>
    <xf numFmtId="0" fontId="5970" fillId="5965" borderId="5961" xfId="0" applyFont="1" applyFill="1" applyBorder="1" applyAlignment="1">
      <alignment horizontal="left" wrapText="1"/>
    </xf>
    <xf numFmtId="0" fontId="5971" fillId="5966" borderId="5962" xfId="0" applyFont="1" applyFill="1" applyBorder="1" applyAlignment="1">
      <alignment horizontal="left" wrapText="1"/>
    </xf>
    <xf numFmtId="4" fontId="5972" fillId="5967" borderId="5963" xfId="0" applyNumberFormat="1" applyFont="1" applyFill="1" applyBorder="1" applyAlignment="1">
      <alignment horizontal="left" wrapText="1"/>
    </xf>
    <xf numFmtId="4" fontId="5973" fillId="5968" borderId="5964" xfId="0" applyNumberFormat="1" applyFont="1" applyFill="1" applyBorder="1" applyAlignment="1">
      <alignment horizontal="left" wrapText="1"/>
    </xf>
    <xf numFmtId="0" fontId="5974" fillId="5969" borderId="5965" xfId="0" applyFont="1" applyFill="1" applyBorder="1" applyAlignment="1">
      <alignment horizontal="left" wrapText="1"/>
    </xf>
    <xf numFmtId="0" fontId="5975" fillId="5970" borderId="5966" xfId="0" applyFont="1" applyFill="1" applyBorder="1" applyAlignment="1">
      <alignment horizontal="left" wrapText="1"/>
    </xf>
    <xf numFmtId="0" fontId="5976" fillId="5971" borderId="5967" xfId="0" applyFont="1" applyFill="1" applyBorder="1" applyAlignment="1">
      <alignment horizontal="left" wrapText="1"/>
    </xf>
    <xf numFmtId="0" fontId="5977" fillId="5972" borderId="5968" xfId="0" applyFont="1" applyFill="1" applyBorder="1" applyAlignment="1">
      <alignment horizontal="left" wrapText="1"/>
    </xf>
    <xf numFmtId="0" fontId="5978" fillId="5973" borderId="5969" xfId="0" applyFont="1" applyFill="1" applyBorder="1" applyAlignment="1">
      <alignment horizontal="left" wrapText="1"/>
    </xf>
    <xf numFmtId="0" fontId="5979" fillId="5974" borderId="5970" xfId="0" applyFont="1" applyFill="1" applyBorder="1" applyAlignment="1">
      <alignment horizontal="left" wrapText="1"/>
    </xf>
    <xf numFmtId="0" fontId="5980" fillId="5975" borderId="5971" xfId="0" applyFont="1" applyFill="1" applyBorder="1" applyAlignment="1">
      <alignment horizontal="left" wrapText="1"/>
    </xf>
    <xf numFmtId="0" fontId="5981" fillId="5976" borderId="5972" xfId="0" applyFont="1" applyFill="1" applyBorder="1" applyAlignment="1">
      <alignment horizontal="left" wrapText="1"/>
    </xf>
    <xf numFmtId="0" fontId="5982" fillId="5977" borderId="5973" xfId="0" applyFont="1" applyFill="1" applyBorder="1" applyAlignment="1">
      <alignment horizontal="left" wrapText="1"/>
    </xf>
    <xf numFmtId="0" fontId="5983" fillId="5978" borderId="5974" xfId="0" applyFont="1" applyFill="1" applyBorder="1" applyAlignment="1">
      <alignment horizontal="left" wrapText="1"/>
    </xf>
    <xf numFmtId="4" fontId="5984" fillId="5979" borderId="5975" xfId="0" applyNumberFormat="1" applyFont="1" applyFill="1" applyBorder="1" applyAlignment="1">
      <alignment horizontal="left" wrapText="1"/>
    </xf>
    <xf numFmtId="0" fontId="5985" fillId="5980" borderId="5976" xfId="0" applyFont="1" applyFill="1" applyBorder="1" applyAlignment="1">
      <alignment horizontal="left" wrapText="1"/>
    </xf>
    <xf numFmtId="0" fontId="5986" fillId="5981" borderId="5977" xfId="0" applyFont="1" applyFill="1" applyBorder="1" applyAlignment="1">
      <alignment horizontal="left" wrapText="1"/>
    </xf>
    <xf numFmtId="0" fontId="5987" fillId="5982" borderId="5978" xfId="0" applyFont="1" applyFill="1" applyBorder="1" applyAlignment="1">
      <alignment horizontal="left" wrapText="1"/>
    </xf>
    <xf numFmtId="0" fontId="5988" fillId="5983" borderId="5979" xfId="0" applyFont="1" applyFill="1" applyBorder="1" applyAlignment="1">
      <alignment horizontal="left" wrapText="1"/>
    </xf>
    <xf numFmtId="0" fontId="5989" fillId="5984" borderId="5980" xfId="0" applyFont="1" applyFill="1" applyBorder="1" applyAlignment="1">
      <alignment horizontal="left" wrapText="1"/>
    </xf>
    <xf numFmtId="0" fontId="5990" fillId="5985" borderId="5981" xfId="0" applyFont="1" applyFill="1" applyBorder="1" applyAlignment="1">
      <alignment horizontal="left" wrapText="1"/>
    </xf>
    <xf numFmtId="0" fontId="5991" fillId="5986" borderId="5982" xfId="0" applyFont="1" applyFill="1" applyBorder="1" applyAlignment="1">
      <alignment horizontal="left" wrapText="1"/>
    </xf>
    <xf numFmtId="0" fontId="5992" fillId="5987" borderId="5983" xfId="0" applyFont="1" applyFill="1" applyBorder="1" applyAlignment="1">
      <alignment horizontal="left" wrapText="1"/>
    </xf>
    <xf numFmtId="0" fontId="5993" fillId="5988" borderId="5984" xfId="0" applyFont="1" applyFill="1" applyBorder="1" applyAlignment="1">
      <alignment horizontal="left" wrapText="1"/>
    </xf>
    <xf numFmtId="4" fontId="5994" fillId="5989" borderId="5985" xfId="0" applyNumberFormat="1" applyFont="1" applyFill="1" applyBorder="1" applyAlignment="1">
      <alignment horizontal="left" wrapText="1"/>
    </xf>
    <xf numFmtId="4" fontId="5995" fillId="5990" borderId="5986" xfId="0" applyNumberFormat="1" applyFont="1" applyFill="1" applyBorder="1" applyAlignment="1">
      <alignment horizontal="left" wrapText="1"/>
    </xf>
    <xf numFmtId="0" fontId="5996" fillId="5991" borderId="5987" xfId="0" applyFont="1" applyFill="1" applyBorder="1" applyAlignment="1">
      <alignment horizontal="left" wrapText="1"/>
    </xf>
    <xf numFmtId="0" fontId="5997" fillId="5992" borderId="5988" xfId="0" applyFont="1" applyFill="1" applyBorder="1" applyAlignment="1">
      <alignment horizontal="left" wrapText="1"/>
    </xf>
    <xf numFmtId="0" fontId="5998" fillId="5993" borderId="5989" xfId="0" applyFont="1" applyFill="1" applyBorder="1" applyAlignment="1">
      <alignment horizontal="left" wrapText="1"/>
    </xf>
    <xf numFmtId="0" fontId="5999" fillId="5994" borderId="5990" xfId="0" applyFont="1" applyFill="1" applyBorder="1" applyAlignment="1">
      <alignment horizontal="left" wrapText="1"/>
    </xf>
    <xf numFmtId="0" fontId="6000" fillId="5995" borderId="5991" xfId="0" applyFont="1" applyFill="1" applyBorder="1" applyAlignment="1">
      <alignment horizontal="left" wrapText="1"/>
    </xf>
    <xf numFmtId="0" fontId="6001" fillId="5996" borderId="5992" xfId="0" applyFont="1" applyFill="1" applyBorder="1" applyAlignment="1">
      <alignment horizontal="left" wrapText="1"/>
    </xf>
    <xf numFmtId="0" fontId="6002" fillId="5997" borderId="5993" xfId="0" applyFont="1" applyFill="1" applyBorder="1" applyAlignment="1">
      <alignment horizontal="left" wrapText="1"/>
    </xf>
    <xf numFmtId="0" fontId="6003" fillId="5998" borderId="5994" xfId="0" applyFont="1" applyFill="1" applyBorder="1" applyAlignment="1">
      <alignment horizontal="left" wrapText="1"/>
    </xf>
    <xf numFmtId="0" fontId="6004" fillId="5999" borderId="5995" xfId="0" applyFont="1" applyFill="1" applyBorder="1" applyAlignment="1">
      <alignment horizontal="left" wrapText="1"/>
    </xf>
    <xf numFmtId="0" fontId="6005" fillId="6000" borderId="5996" xfId="0" applyFont="1" applyFill="1" applyBorder="1" applyAlignment="1">
      <alignment horizontal="left" wrapText="1"/>
    </xf>
    <xf numFmtId="4" fontId="6006" fillId="6001" borderId="5997" xfId="0" applyNumberFormat="1" applyFont="1" applyFill="1" applyBorder="1" applyAlignment="1">
      <alignment horizontal="left" wrapText="1"/>
    </xf>
    <xf numFmtId="0" fontId="6007" fillId="6002" borderId="5998" xfId="0" applyFont="1" applyFill="1" applyBorder="1" applyAlignment="1">
      <alignment horizontal="left" wrapText="1"/>
    </xf>
    <xf numFmtId="0" fontId="6008" fillId="6003" borderId="5999" xfId="0" applyFont="1" applyFill="1" applyBorder="1" applyAlignment="1">
      <alignment horizontal="left" wrapText="1"/>
    </xf>
    <xf numFmtId="0" fontId="6009" fillId="6004" borderId="6000" xfId="0" applyFont="1" applyFill="1" applyBorder="1" applyAlignment="1">
      <alignment horizontal="left" wrapText="1"/>
    </xf>
    <xf numFmtId="0" fontId="6010" fillId="6005" borderId="6001" xfId="0" applyFont="1" applyFill="1" applyBorder="1" applyAlignment="1">
      <alignment horizontal="left" wrapText="1"/>
    </xf>
    <xf numFmtId="0" fontId="6011" fillId="6006" borderId="6002" xfId="0" applyFont="1" applyFill="1" applyBorder="1" applyAlignment="1">
      <alignment horizontal="left" wrapText="1"/>
    </xf>
    <xf numFmtId="0" fontId="6012" fillId="6007" borderId="6003" xfId="0" applyFont="1" applyFill="1" applyBorder="1" applyAlignment="1">
      <alignment horizontal="left" wrapText="1"/>
    </xf>
    <xf numFmtId="0" fontId="6013" fillId="6008" borderId="6004" xfId="0" applyFont="1" applyFill="1" applyBorder="1" applyAlignment="1">
      <alignment horizontal="left" wrapText="1"/>
    </xf>
    <xf numFmtId="0" fontId="6014" fillId="6009" borderId="6005" xfId="0" applyFont="1" applyFill="1" applyBorder="1" applyAlignment="1">
      <alignment horizontal="left" wrapText="1"/>
    </xf>
    <xf numFmtId="0" fontId="6015" fillId="6010" borderId="6006" xfId="0" applyFont="1" applyFill="1" applyBorder="1" applyAlignment="1">
      <alignment horizontal="left" wrapText="1"/>
    </xf>
    <xf numFmtId="4" fontId="6016" fillId="6011" borderId="6007" xfId="0" applyNumberFormat="1" applyFont="1" applyFill="1" applyBorder="1" applyAlignment="1">
      <alignment horizontal="left" wrapText="1"/>
    </xf>
    <xf numFmtId="4" fontId="6017" fillId="6012" borderId="6008" xfId="0" applyNumberFormat="1" applyFont="1" applyFill="1" applyBorder="1" applyAlignment="1">
      <alignment horizontal="left" wrapText="1"/>
    </xf>
    <xf numFmtId="0" fontId="6018" fillId="6013" borderId="6009" xfId="0" applyFont="1" applyFill="1" applyBorder="1" applyAlignment="1">
      <alignment horizontal="left" wrapText="1"/>
    </xf>
    <xf numFmtId="0" fontId="6019" fillId="6014" borderId="6010" xfId="0" applyFont="1" applyFill="1" applyBorder="1" applyAlignment="1">
      <alignment horizontal="left" wrapText="1"/>
    </xf>
    <xf numFmtId="0" fontId="6020" fillId="6015" borderId="6011" xfId="0" applyFont="1" applyFill="1" applyBorder="1" applyAlignment="1">
      <alignment horizontal="left" wrapText="1"/>
    </xf>
    <xf numFmtId="0" fontId="6021" fillId="6016" borderId="6012" xfId="0" applyFont="1" applyFill="1" applyBorder="1" applyAlignment="1">
      <alignment horizontal="left" wrapText="1"/>
    </xf>
    <xf numFmtId="0" fontId="6022" fillId="6017" borderId="6013" xfId="0" applyFont="1" applyFill="1" applyBorder="1" applyAlignment="1">
      <alignment horizontal="left" wrapText="1"/>
    </xf>
    <xf numFmtId="0" fontId="6023" fillId="6018" borderId="6014" xfId="0" applyFont="1" applyFill="1" applyBorder="1" applyAlignment="1">
      <alignment horizontal="left" wrapText="1"/>
    </xf>
    <xf numFmtId="0" fontId="6024" fillId="6019" borderId="6015" xfId="0" applyFont="1" applyFill="1" applyBorder="1" applyAlignment="1">
      <alignment horizontal="left" wrapText="1"/>
    </xf>
    <xf numFmtId="0" fontId="6025" fillId="6020" borderId="6016" xfId="0" applyFont="1" applyFill="1" applyBorder="1" applyAlignment="1">
      <alignment horizontal="left" wrapText="1"/>
    </xf>
    <xf numFmtId="0" fontId="6026" fillId="6021" borderId="6017" xfId="0" applyFont="1" applyFill="1" applyBorder="1" applyAlignment="1">
      <alignment horizontal="left" wrapText="1"/>
    </xf>
    <xf numFmtId="0" fontId="6027" fillId="6022" borderId="6018" xfId="0" applyFont="1" applyFill="1" applyBorder="1" applyAlignment="1">
      <alignment horizontal="left" wrapText="1"/>
    </xf>
    <xf numFmtId="4" fontId="6028" fillId="6023" borderId="6019" xfId="0" applyNumberFormat="1" applyFont="1" applyFill="1" applyBorder="1" applyAlignment="1">
      <alignment horizontal="left" wrapText="1"/>
    </xf>
    <xf numFmtId="0" fontId="6029" fillId="6024" borderId="6020" xfId="0" applyFont="1" applyFill="1" applyBorder="1" applyAlignment="1">
      <alignment horizontal="left" wrapText="1"/>
    </xf>
    <xf numFmtId="0" fontId="6030" fillId="6025" borderId="6021" xfId="0" applyFont="1" applyFill="1" applyBorder="1" applyAlignment="1">
      <alignment horizontal="left" wrapText="1"/>
    </xf>
    <xf numFmtId="0" fontId="6031" fillId="6026" borderId="6022" xfId="0" applyFont="1" applyFill="1" applyBorder="1" applyAlignment="1">
      <alignment horizontal="left" wrapText="1"/>
    </xf>
    <xf numFmtId="0" fontId="6032" fillId="6027" borderId="6023" xfId="0" applyFont="1" applyFill="1" applyBorder="1" applyAlignment="1">
      <alignment horizontal="left" wrapText="1"/>
    </xf>
    <xf numFmtId="0" fontId="6033" fillId="6028" borderId="6024" xfId="0" applyFont="1" applyFill="1" applyBorder="1" applyAlignment="1">
      <alignment horizontal="left" wrapText="1"/>
    </xf>
    <xf numFmtId="0" fontId="6034" fillId="6029" borderId="6025" xfId="0" applyFont="1" applyFill="1" applyBorder="1" applyAlignment="1">
      <alignment horizontal="left" wrapText="1"/>
    </xf>
    <xf numFmtId="0" fontId="6035" fillId="6030" borderId="6026" xfId="0" applyFont="1" applyFill="1" applyBorder="1" applyAlignment="1">
      <alignment horizontal="left" wrapText="1"/>
    </xf>
    <xf numFmtId="0" fontId="6036" fillId="6031" borderId="6027" xfId="0" applyFont="1" applyFill="1" applyBorder="1" applyAlignment="1">
      <alignment horizontal="left" wrapText="1"/>
    </xf>
    <xf numFmtId="0" fontId="6037" fillId="6032" borderId="6028" xfId="0" applyFont="1" applyFill="1" applyBorder="1" applyAlignment="1">
      <alignment horizontal="left" wrapText="1"/>
    </xf>
    <xf numFmtId="4" fontId="6038" fillId="6033" borderId="6029" xfId="0" applyNumberFormat="1" applyFont="1" applyFill="1" applyBorder="1" applyAlignment="1">
      <alignment horizontal="left" wrapText="1"/>
    </xf>
    <xf numFmtId="4" fontId="6039" fillId="6034" borderId="6030" xfId="0" applyNumberFormat="1" applyFont="1" applyFill="1" applyBorder="1" applyAlignment="1">
      <alignment horizontal="left" wrapText="1"/>
    </xf>
    <xf numFmtId="0" fontId="6040" fillId="6035" borderId="6031" xfId="0" applyFont="1" applyFill="1" applyBorder="1" applyAlignment="1">
      <alignment horizontal="left" wrapText="1"/>
    </xf>
    <xf numFmtId="0" fontId="6041" fillId="6036" borderId="6032" xfId="0" applyFont="1" applyFill="1" applyBorder="1" applyAlignment="1">
      <alignment horizontal="left" wrapText="1"/>
    </xf>
    <xf numFmtId="0" fontId="6042" fillId="6037" borderId="6033" xfId="0" applyFont="1" applyFill="1" applyBorder="1" applyAlignment="1">
      <alignment horizontal="left" wrapText="1"/>
    </xf>
    <xf numFmtId="0" fontId="6043" fillId="6038" borderId="6034" xfId="0" applyFont="1" applyFill="1" applyBorder="1" applyAlignment="1">
      <alignment horizontal="left" wrapText="1"/>
    </xf>
    <xf numFmtId="0" fontId="6044" fillId="6039" borderId="6035" xfId="0" applyFont="1" applyFill="1" applyBorder="1" applyAlignment="1">
      <alignment horizontal="left" wrapText="1"/>
    </xf>
    <xf numFmtId="0" fontId="6045" fillId="6040" borderId="6036" xfId="0" applyFont="1" applyFill="1" applyBorder="1" applyAlignment="1">
      <alignment horizontal="left" wrapText="1"/>
    </xf>
    <xf numFmtId="0" fontId="6046" fillId="6041" borderId="6037" xfId="0" applyFont="1" applyFill="1" applyBorder="1" applyAlignment="1">
      <alignment horizontal="left" wrapText="1"/>
    </xf>
    <xf numFmtId="0" fontId="6047" fillId="6042" borderId="6038" xfId="0" applyFont="1" applyFill="1" applyBorder="1" applyAlignment="1">
      <alignment horizontal="left" wrapText="1"/>
    </xf>
    <xf numFmtId="0" fontId="6048" fillId="6043" borderId="6039" xfId="0" applyFont="1" applyFill="1" applyBorder="1" applyAlignment="1">
      <alignment horizontal="left" wrapText="1"/>
    </xf>
    <xf numFmtId="0" fontId="6049" fillId="6044" borderId="6040" xfId="0" applyFont="1" applyFill="1" applyBorder="1" applyAlignment="1">
      <alignment horizontal="left" wrapText="1"/>
    </xf>
    <xf numFmtId="4" fontId="6050" fillId="6045" borderId="6041" xfId="0" applyNumberFormat="1" applyFont="1" applyFill="1" applyBorder="1" applyAlignment="1">
      <alignment horizontal="left" wrapText="1"/>
    </xf>
    <xf numFmtId="0" fontId="6051" fillId="6046" borderId="6042" xfId="0" applyFont="1" applyFill="1" applyBorder="1" applyAlignment="1">
      <alignment horizontal="left" wrapText="1"/>
    </xf>
    <xf numFmtId="0" fontId="6052" fillId="6047" borderId="6043" xfId="0" applyFont="1" applyFill="1" applyBorder="1" applyAlignment="1">
      <alignment horizontal="left" wrapText="1"/>
    </xf>
    <xf numFmtId="0" fontId="6053" fillId="6048" borderId="6044" xfId="0" applyFont="1" applyFill="1" applyBorder="1" applyAlignment="1">
      <alignment horizontal="left" wrapText="1"/>
    </xf>
    <xf numFmtId="0" fontId="6054" fillId="6049" borderId="6045" xfId="0" applyFont="1" applyFill="1" applyBorder="1" applyAlignment="1">
      <alignment horizontal="left" wrapText="1"/>
    </xf>
    <xf numFmtId="0" fontId="6055" fillId="6050" borderId="6046" xfId="0" applyFont="1" applyFill="1" applyBorder="1" applyAlignment="1">
      <alignment horizontal="left" wrapText="1"/>
    </xf>
    <xf numFmtId="0" fontId="6056" fillId="6051" borderId="6047" xfId="0" applyFont="1" applyFill="1" applyBorder="1" applyAlignment="1">
      <alignment horizontal="left" wrapText="1"/>
    </xf>
    <xf numFmtId="0" fontId="6057" fillId="6052" borderId="6048" xfId="0" applyFont="1" applyFill="1" applyBorder="1" applyAlignment="1">
      <alignment horizontal="left" wrapText="1"/>
    </xf>
    <xf numFmtId="0" fontId="6058" fillId="6053" borderId="6049" xfId="0" applyFont="1" applyFill="1" applyBorder="1" applyAlignment="1">
      <alignment horizontal="left" wrapText="1"/>
    </xf>
    <xf numFmtId="0" fontId="6059" fillId="6054" borderId="6050" xfId="0" applyFont="1" applyFill="1" applyBorder="1" applyAlignment="1">
      <alignment horizontal="left" wrapText="1"/>
    </xf>
    <xf numFmtId="4" fontId="6060" fillId="6055" borderId="6051" xfId="0" applyNumberFormat="1" applyFont="1" applyFill="1" applyBorder="1" applyAlignment="1">
      <alignment horizontal="left" wrapText="1"/>
    </xf>
    <xf numFmtId="4" fontId="6061" fillId="6056" borderId="6052" xfId="0" applyNumberFormat="1" applyFont="1" applyFill="1" applyBorder="1" applyAlignment="1">
      <alignment horizontal="left" wrapText="1"/>
    </xf>
    <xf numFmtId="0" fontId="6062" fillId="6057" borderId="6053" xfId="0" applyFont="1" applyFill="1" applyBorder="1" applyAlignment="1">
      <alignment horizontal="left" wrapText="1"/>
    </xf>
    <xf numFmtId="0" fontId="6063" fillId="6058" borderId="6054" xfId="0" applyFont="1" applyFill="1" applyBorder="1" applyAlignment="1">
      <alignment horizontal="left" wrapText="1"/>
    </xf>
    <xf numFmtId="0" fontId="6064" fillId="6059" borderId="6055" xfId="0" applyFont="1" applyFill="1" applyBorder="1" applyAlignment="1">
      <alignment horizontal="left" wrapText="1"/>
    </xf>
    <xf numFmtId="0" fontId="6065" fillId="6060" borderId="6056" xfId="0" applyFont="1" applyFill="1" applyBorder="1" applyAlignment="1">
      <alignment horizontal="left" wrapText="1"/>
    </xf>
    <xf numFmtId="0" fontId="6066" fillId="6061" borderId="6057" xfId="0" applyFont="1" applyFill="1" applyBorder="1" applyAlignment="1">
      <alignment horizontal="left" wrapText="1"/>
    </xf>
    <xf numFmtId="0" fontId="6067" fillId="6062" borderId="6058" xfId="0" applyFont="1" applyFill="1" applyBorder="1" applyAlignment="1">
      <alignment horizontal="left" wrapText="1"/>
    </xf>
    <xf numFmtId="0" fontId="6068" fillId="6063" borderId="6059" xfId="0" applyFont="1" applyFill="1" applyBorder="1" applyAlignment="1">
      <alignment horizontal="left" wrapText="1"/>
    </xf>
    <xf numFmtId="0" fontId="6069" fillId="6064" borderId="6060" xfId="0" applyFont="1" applyFill="1" applyBorder="1" applyAlignment="1">
      <alignment horizontal="left" wrapText="1"/>
    </xf>
    <xf numFmtId="0" fontId="6070" fillId="6065" borderId="6061" xfId="0" applyFont="1" applyFill="1" applyBorder="1" applyAlignment="1">
      <alignment horizontal="left" wrapText="1"/>
    </xf>
    <xf numFmtId="0" fontId="6071" fillId="6066" borderId="6062" xfId="0" applyFont="1" applyFill="1" applyBorder="1" applyAlignment="1">
      <alignment horizontal="left" wrapText="1"/>
    </xf>
    <xf numFmtId="4" fontId="6072" fillId="6067" borderId="6063" xfId="0" applyNumberFormat="1" applyFont="1" applyFill="1" applyBorder="1" applyAlignment="1">
      <alignment horizontal="left" wrapText="1"/>
    </xf>
    <xf numFmtId="0" fontId="6073" fillId="6068" borderId="6064" xfId="0" applyFont="1" applyFill="1" applyBorder="1" applyAlignment="1">
      <alignment horizontal="left" wrapText="1"/>
    </xf>
    <xf numFmtId="0" fontId="6074" fillId="6069" borderId="6065" xfId="0" applyFont="1" applyFill="1" applyBorder="1" applyAlignment="1">
      <alignment horizontal="left" wrapText="1"/>
    </xf>
    <xf numFmtId="0" fontId="6075" fillId="6070" borderId="6066" xfId="0" applyFont="1" applyFill="1" applyBorder="1" applyAlignment="1">
      <alignment horizontal="left" wrapText="1"/>
    </xf>
    <xf numFmtId="0" fontId="6076" fillId="6071" borderId="6067" xfId="0" applyFont="1" applyFill="1" applyBorder="1" applyAlignment="1">
      <alignment horizontal="left" wrapText="1"/>
    </xf>
    <xf numFmtId="0" fontId="6077" fillId="6072" borderId="6068" xfId="0" applyFont="1" applyFill="1" applyBorder="1" applyAlignment="1">
      <alignment horizontal="left" wrapText="1"/>
    </xf>
    <xf numFmtId="0" fontId="6078" fillId="6073" borderId="6069" xfId="0" applyFont="1" applyFill="1" applyBorder="1" applyAlignment="1">
      <alignment horizontal="left" wrapText="1"/>
    </xf>
    <xf numFmtId="0" fontId="6079" fillId="6074" borderId="6070" xfId="0" applyFont="1" applyFill="1" applyBorder="1" applyAlignment="1">
      <alignment horizontal="left" wrapText="1"/>
    </xf>
    <xf numFmtId="0" fontId="6080" fillId="6075" borderId="6071" xfId="0" applyFont="1" applyFill="1" applyBorder="1" applyAlignment="1">
      <alignment horizontal="left" wrapText="1"/>
    </xf>
    <xf numFmtId="0" fontId="6081" fillId="6076" borderId="6072" xfId="0" applyFont="1" applyFill="1" applyBorder="1" applyAlignment="1">
      <alignment horizontal="left" wrapText="1"/>
    </xf>
    <xf numFmtId="4" fontId="6082" fillId="6077" borderId="6073" xfId="0" applyNumberFormat="1" applyFont="1" applyFill="1" applyBorder="1" applyAlignment="1">
      <alignment horizontal="left" wrapText="1"/>
    </xf>
    <xf numFmtId="4" fontId="6083" fillId="6078" borderId="6074" xfId="0" applyNumberFormat="1" applyFont="1" applyFill="1" applyBorder="1" applyAlignment="1">
      <alignment horizontal="left" wrapText="1"/>
    </xf>
    <xf numFmtId="0" fontId="6084" fillId="6079" borderId="6075" xfId="0" applyFont="1" applyFill="1" applyBorder="1" applyAlignment="1">
      <alignment horizontal="left" wrapText="1"/>
    </xf>
    <xf numFmtId="0" fontId="6085" fillId="6080" borderId="6076" xfId="0" applyFont="1" applyFill="1" applyBorder="1" applyAlignment="1">
      <alignment horizontal="left" wrapText="1"/>
    </xf>
    <xf numFmtId="0" fontId="6086" fillId="6081" borderId="6077" xfId="0" applyFont="1" applyFill="1" applyBorder="1" applyAlignment="1">
      <alignment horizontal="left" wrapText="1"/>
    </xf>
    <xf numFmtId="0" fontId="6087" fillId="6082" borderId="6078" xfId="0" applyFont="1" applyFill="1" applyBorder="1" applyAlignment="1">
      <alignment horizontal="left" wrapText="1"/>
    </xf>
    <xf numFmtId="0" fontId="6088" fillId="6083" borderId="6079" xfId="0" applyFont="1" applyFill="1" applyBorder="1" applyAlignment="1">
      <alignment horizontal="left" wrapText="1"/>
    </xf>
    <xf numFmtId="0" fontId="6089" fillId="6084" borderId="6080" xfId="0" applyFont="1" applyFill="1" applyBorder="1" applyAlignment="1">
      <alignment horizontal="left" wrapText="1"/>
    </xf>
    <xf numFmtId="0" fontId="6090" fillId="6085" borderId="6081" xfId="0" applyFont="1" applyFill="1" applyBorder="1" applyAlignment="1">
      <alignment horizontal="left" wrapText="1"/>
    </xf>
    <xf numFmtId="0" fontId="6091" fillId="6086" borderId="6082" xfId="0" applyFont="1" applyFill="1" applyBorder="1" applyAlignment="1">
      <alignment horizontal="left" wrapText="1"/>
    </xf>
    <xf numFmtId="0" fontId="6092" fillId="6087" borderId="6083" xfId="0" applyFont="1" applyFill="1" applyBorder="1" applyAlignment="1">
      <alignment horizontal="left" wrapText="1"/>
    </xf>
    <xf numFmtId="0" fontId="6093" fillId="6088" borderId="6084" xfId="0" applyFont="1" applyFill="1" applyBorder="1" applyAlignment="1">
      <alignment horizontal="left" wrapText="1"/>
    </xf>
    <xf numFmtId="4" fontId="6094" fillId="6089" borderId="6085" xfId="0" applyNumberFormat="1" applyFont="1" applyFill="1" applyBorder="1" applyAlignment="1">
      <alignment horizontal="left" wrapText="1"/>
    </xf>
    <xf numFmtId="0" fontId="6095" fillId="6090" borderId="6086" xfId="0" applyFont="1" applyFill="1" applyBorder="1" applyAlignment="1">
      <alignment horizontal="left" wrapText="1"/>
    </xf>
    <xf numFmtId="0" fontId="6096" fillId="6091" borderId="6087" xfId="0" applyFont="1" applyFill="1" applyBorder="1" applyAlignment="1">
      <alignment horizontal="left" wrapText="1"/>
    </xf>
    <xf numFmtId="0" fontId="6097" fillId="6092" borderId="6088" xfId="0" applyFont="1" applyFill="1" applyBorder="1" applyAlignment="1">
      <alignment horizontal="left" wrapText="1"/>
    </xf>
    <xf numFmtId="0" fontId="6098" fillId="6093" borderId="6089" xfId="0" applyFont="1" applyFill="1" applyBorder="1" applyAlignment="1">
      <alignment horizontal="left" wrapText="1"/>
    </xf>
    <xf numFmtId="0" fontId="6099" fillId="6094" borderId="6090" xfId="0" applyFont="1" applyFill="1" applyBorder="1" applyAlignment="1">
      <alignment horizontal="left" wrapText="1"/>
    </xf>
    <xf numFmtId="0" fontId="6100" fillId="6095" borderId="6091" xfId="0" applyFont="1" applyFill="1" applyBorder="1" applyAlignment="1">
      <alignment horizontal="left" wrapText="1"/>
    </xf>
    <xf numFmtId="0" fontId="6101" fillId="6096" borderId="6092" xfId="0" applyFont="1" applyFill="1" applyBorder="1" applyAlignment="1">
      <alignment horizontal="left" wrapText="1"/>
    </xf>
    <xf numFmtId="0" fontId="6102" fillId="6097" borderId="6093" xfId="0" applyFont="1" applyFill="1" applyBorder="1" applyAlignment="1">
      <alignment horizontal="left" wrapText="1"/>
    </xf>
    <xf numFmtId="0" fontId="6103" fillId="6098" borderId="6094" xfId="0" applyFont="1" applyFill="1" applyBorder="1" applyAlignment="1">
      <alignment horizontal="left" wrapText="1"/>
    </xf>
    <xf numFmtId="4" fontId="6104" fillId="6099" borderId="6095" xfId="0" applyNumberFormat="1" applyFont="1" applyFill="1" applyBorder="1" applyAlignment="1">
      <alignment horizontal="left" wrapText="1"/>
    </xf>
    <xf numFmtId="4" fontId="6105" fillId="6100" borderId="6096" xfId="0" applyNumberFormat="1" applyFont="1" applyFill="1" applyBorder="1" applyAlignment="1">
      <alignment horizontal="left" wrapText="1"/>
    </xf>
    <xf numFmtId="0" fontId="6106" fillId="6101" borderId="6097" xfId="0" applyFont="1" applyFill="1" applyBorder="1" applyAlignment="1">
      <alignment horizontal="left" wrapText="1"/>
    </xf>
    <xf numFmtId="0" fontId="6107" fillId="6102" borderId="6098" xfId="0" applyFont="1" applyFill="1" applyBorder="1" applyAlignment="1">
      <alignment horizontal="left" wrapText="1"/>
    </xf>
    <xf numFmtId="0" fontId="6108" fillId="6103" borderId="6099" xfId="0" applyFont="1" applyFill="1" applyBorder="1" applyAlignment="1">
      <alignment horizontal="left" wrapText="1"/>
    </xf>
    <xf numFmtId="0" fontId="6109" fillId="6104" borderId="6100" xfId="0" applyFont="1" applyFill="1" applyBorder="1" applyAlignment="1">
      <alignment horizontal="left" wrapText="1"/>
    </xf>
    <xf numFmtId="0" fontId="6110" fillId="6105" borderId="6101" xfId="0" applyFont="1" applyFill="1" applyBorder="1" applyAlignment="1">
      <alignment horizontal="left" wrapText="1"/>
    </xf>
    <xf numFmtId="0" fontId="6111" fillId="6106" borderId="6102" xfId="0" applyFont="1" applyFill="1" applyBorder="1" applyAlignment="1">
      <alignment horizontal="left" wrapText="1"/>
    </xf>
    <xf numFmtId="0" fontId="6112" fillId="6107" borderId="6103" xfId="0" applyFont="1" applyFill="1" applyBorder="1" applyAlignment="1">
      <alignment horizontal="left" wrapText="1"/>
    </xf>
    <xf numFmtId="0" fontId="6113" fillId="6108" borderId="6104" xfId="0" applyFont="1" applyFill="1" applyBorder="1" applyAlignment="1">
      <alignment horizontal="left" wrapText="1"/>
    </xf>
    <xf numFmtId="0" fontId="6114" fillId="6109" borderId="6105" xfId="0" applyFont="1" applyFill="1" applyBorder="1" applyAlignment="1">
      <alignment horizontal="left" wrapText="1"/>
    </xf>
    <xf numFmtId="0" fontId="6115" fillId="6110" borderId="6106" xfId="0" applyFont="1" applyFill="1" applyBorder="1" applyAlignment="1">
      <alignment horizontal="left" wrapText="1"/>
    </xf>
    <xf numFmtId="4" fontId="6116" fillId="6111" borderId="6107" xfId="0" applyNumberFormat="1" applyFont="1" applyFill="1" applyBorder="1" applyAlignment="1">
      <alignment horizontal="left" wrapText="1"/>
    </xf>
    <xf numFmtId="0" fontId="6117" fillId="6112" borderId="6108" xfId="0" applyFont="1" applyFill="1" applyBorder="1" applyAlignment="1">
      <alignment horizontal="left" wrapText="1"/>
    </xf>
    <xf numFmtId="0" fontId="6118" fillId="6113" borderId="6109" xfId="0" applyFont="1" applyFill="1" applyBorder="1" applyAlignment="1">
      <alignment horizontal="left" wrapText="1"/>
    </xf>
    <xf numFmtId="0" fontId="6119" fillId="6114" borderId="6110" xfId="0" applyFont="1" applyFill="1" applyBorder="1" applyAlignment="1">
      <alignment horizontal="left" wrapText="1"/>
    </xf>
    <xf numFmtId="0" fontId="6120" fillId="6115" borderId="6111" xfId="0" applyFont="1" applyFill="1" applyBorder="1" applyAlignment="1">
      <alignment horizontal="left" wrapText="1"/>
    </xf>
    <xf numFmtId="0" fontId="6121" fillId="6116" borderId="6112" xfId="0" applyFont="1" applyFill="1" applyBorder="1" applyAlignment="1">
      <alignment horizontal="left" wrapText="1"/>
    </xf>
    <xf numFmtId="0" fontId="6122" fillId="6117" borderId="6113" xfId="0" applyFont="1" applyFill="1" applyBorder="1" applyAlignment="1">
      <alignment horizontal="left" wrapText="1"/>
    </xf>
    <xf numFmtId="0" fontId="6123" fillId="6118" borderId="6114" xfId="0" applyFont="1" applyFill="1" applyBorder="1" applyAlignment="1">
      <alignment horizontal="left" wrapText="1"/>
    </xf>
    <xf numFmtId="0" fontId="6124" fillId="6119" borderId="6115" xfId="0" applyFont="1" applyFill="1" applyBorder="1" applyAlignment="1">
      <alignment horizontal="left" wrapText="1"/>
    </xf>
    <xf numFmtId="0" fontId="6125" fillId="6120" borderId="6116" xfId="0" applyFont="1" applyFill="1" applyBorder="1" applyAlignment="1">
      <alignment horizontal="left" wrapText="1"/>
    </xf>
    <xf numFmtId="4" fontId="6126" fillId="6121" borderId="6117" xfId="0" applyNumberFormat="1" applyFont="1" applyFill="1" applyBorder="1" applyAlignment="1">
      <alignment horizontal="left" wrapText="1"/>
    </xf>
    <xf numFmtId="4" fontId="6127" fillId="6122" borderId="6118" xfId="0" applyNumberFormat="1" applyFont="1" applyFill="1" applyBorder="1" applyAlignment="1">
      <alignment horizontal="left" wrapText="1"/>
    </xf>
    <xf numFmtId="0" fontId="6128" fillId="6123" borderId="6119" xfId="0" applyFont="1" applyFill="1" applyBorder="1" applyAlignment="1">
      <alignment horizontal="left" wrapText="1"/>
    </xf>
    <xf numFmtId="0" fontId="6129" fillId="6124" borderId="6120" xfId="0" applyFont="1" applyFill="1" applyBorder="1" applyAlignment="1">
      <alignment horizontal="left" wrapText="1"/>
    </xf>
    <xf numFmtId="0" fontId="6130" fillId="6125" borderId="6121" xfId="0" applyFont="1" applyFill="1" applyBorder="1" applyAlignment="1">
      <alignment horizontal="left" wrapText="1"/>
    </xf>
    <xf numFmtId="0" fontId="6131" fillId="6126" borderId="6122" xfId="0" applyFont="1" applyFill="1" applyBorder="1" applyAlignment="1">
      <alignment horizontal="left" wrapText="1"/>
    </xf>
    <xf numFmtId="0" fontId="6132" fillId="6127" borderId="6123" xfId="0" applyFont="1" applyFill="1" applyBorder="1" applyAlignment="1">
      <alignment horizontal="left" wrapText="1"/>
    </xf>
    <xf numFmtId="0" fontId="6133" fillId="6128" borderId="6124" xfId="0" applyFont="1" applyFill="1" applyBorder="1" applyAlignment="1">
      <alignment horizontal="left" wrapText="1"/>
    </xf>
    <xf numFmtId="0" fontId="6134" fillId="6129" borderId="6125" xfId="0" applyFont="1" applyFill="1" applyBorder="1" applyAlignment="1">
      <alignment horizontal="left" wrapText="1"/>
    </xf>
    <xf numFmtId="0" fontId="6135" fillId="6130" borderId="6126" xfId="0" applyFont="1" applyFill="1" applyBorder="1" applyAlignment="1">
      <alignment horizontal="left" wrapText="1"/>
    </xf>
    <xf numFmtId="0" fontId="6136" fillId="6131" borderId="6127" xfId="0" applyFont="1" applyFill="1" applyBorder="1" applyAlignment="1">
      <alignment horizontal="left" wrapText="1"/>
    </xf>
    <xf numFmtId="0" fontId="6137" fillId="6132" borderId="6128" xfId="0" applyFont="1" applyFill="1" applyBorder="1" applyAlignment="1">
      <alignment horizontal="left" wrapText="1"/>
    </xf>
    <xf numFmtId="4" fontId="6138" fillId="6133" borderId="6129" xfId="0" applyNumberFormat="1" applyFont="1" applyFill="1" applyBorder="1" applyAlignment="1">
      <alignment horizontal="left" wrapText="1"/>
    </xf>
    <xf numFmtId="0" fontId="6139" fillId="6134" borderId="6130" xfId="0" applyFont="1" applyFill="1" applyBorder="1" applyAlignment="1">
      <alignment horizontal="left" wrapText="1"/>
    </xf>
    <xf numFmtId="0" fontId="6140" fillId="6135" borderId="6131" xfId="0" applyFont="1" applyFill="1" applyBorder="1" applyAlignment="1">
      <alignment horizontal="left" wrapText="1"/>
    </xf>
    <xf numFmtId="0" fontId="6141" fillId="6136" borderId="6132" xfId="0" applyFont="1" applyFill="1" applyBorder="1" applyAlignment="1">
      <alignment horizontal="left" wrapText="1"/>
    </xf>
    <xf numFmtId="0" fontId="6142" fillId="6137" borderId="6133" xfId="0" applyFont="1" applyFill="1" applyBorder="1" applyAlignment="1">
      <alignment horizontal="left" wrapText="1"/>
    </xf>
    <xf numFmtId="0" fontId="6143" fillId="6138" borderId="6134" xfId="0" applyFont="1" applyFill="1" applyBorder="1" applyAlignment="1">
      <alignment horizontal="left" wrapText="1"/>
    </xf>
    <xf numFmtId="0" fontId="6144" fillId="6139" borderId="6135" xfId="0" applyFont="1" applyFill="1" applyBorder="1" applyAlignment="1">
      <alignment horizontal="left" wrapText="1"/>
    </xf>
    <xf numFmtId="0" fontId="6145" fillId="6140" borderId="6136" xfId="0" applyFont="1" applyFill="1" applyBorder="1" applyAlignment="1">
      <alignment horizontal="left" wrapText="1"/>
    </xf>
    <xf numFmtId="0" fontId="6146" fillId="6141" borderId="6137" xfId="0" applyFont="1" applyFill="1" applyBorder="1" applyAlignment="1">
      <alignment horizontal="left" wrapText="1"/>
    </xf>
    <xf numFmtId="0" fontId="6147" fillId="6142" borderId="6138" xfId="0" applyFont="1" applyFill="1" applyBorder="1" applyAlignment="1">
      <alignment horizontal="left" wrapText="1"/>
    </xf>
    <xf numFmtId="4" fontId="6148" fillId="6143" borderId="6139" xfId="0" applyNumberFormat="1" applyFont="1" applyFill="1" applyBorder="1" applyAlignment="1">
      <alignment horizontal="left" wrapText="1"/>
    </xf>
    <xf numFmtId="4" fontId="6149" fillId="6144" borderId="6140" xfId="0" applyNumberFormat="1" applyFont="1" applyFill="1" applyBorder="1" applyAlignment="1">
      <alignment horizontal="left" wrapText="1"/>
    </xf>
    <xf numFmtId="0" fontId="6150" fillId="6145" borderId="6141" xfId="0" applyFont="1" applyFill="1" applyBorder="1" applyAlignment="1">
      <alignment horizontal="left" wrapText="1"/>
    </xf>
    <xf numFmtId="0" fontId="6151" fillId="6146" borderId="6142" xfId="0" applyFont="1" applyFill="1" applyBorder="1" applyAlignment="1">
      <alignment horizontal="left" wrapText="1"/>
    </xf>
    <xf numFmtId="0" fontId="6152" fillId="6147" borderId="6143" xfId="0" applyFont="1" applyFill="1" applyBorder="1" applyAlignment="1">
      <alignment horizontal="left" wrapText="1"/>
    </xf>
    <xf numFmtId="0" fontId="6153" fillId="6148" borderId="6144" xfId="0" applyFont="1" applyFill="1" applyBorder="1" applyAlignment="1">
      <alignment horizontal="left" wrapText="1"/>
    </xf>
    <xf numFmtId="0" fontId="6154" fillId="6149" borderId="6145" xfId="0" applyFont="1" applyFill="1" applyBorder="1" applyAlignment="1">
      <alignment horizontal="left" wrapText="1"/>
    </xf>
    <xf numFmtId="0" fontId="6155" fillId="6150" borderId="6146" xfId="0" applyFont="1" applyFill="1" applyBorder="1" applyAlignment="1">
      <alignment horizontal="left" wrapText="1"/>
    </xf>
    <xf numFmtId="0" fontId="6156" fillId="6151" borderId="6147" xfId="0" applyFont="1" applyFill="1" applyBorder="1" applyAlignment="1">
      <alignment horizontal="left" wrapText="1"/>
    </xf>
    <xf numFmtId="0" fontId="6157" fillId="6152" borderId="6148" xfId="0" applyFont="1" applyFill="1" applyBorder="1" applyAlignment="1">
      <alignment horizontal="left" wrapText="1"/>
    </xf>
    <xf numFmtId="0" fontId="6158" fillId="6153" borderId="6149" xfId="0" applyFont="1" applyFill="1" applyBorder="1" applyAlignment="1">
      <alignment horizontal="left" wrapText="1"/>
    </xf>
    <xf numFmtId="0" fontId="6159" fillId="6154" borderId="6150" xfId="0" applyFont="1" applyFill="1" applyBorder="1" applyAlignment="1">
      <alignment horizontal="left" wrapText="1"/>
    </xf>
    <xf numFmtId="4" fontId="6160" fillId="6155" borderId="6151" xfId="0" applyNumberFormat="1" applyFont="1" applyFill="1" applyBorder="1" applyAlignment="1">
      <alignment horizontal="left" wrapText="1"/>
    </xf>
    <xf numFmtId="0" fontId="6161" fillId="6156" borderId="6152" xfId="0" applyFont="1" applyFill="1" applyBorder="1" applyAlignment="1">
      <alignment horizontal="left" wrapText="1"/>
    </xf>
    <xf numFmtId="0" fontId="6162" fillId="6157" borderId="6153" xfId="0" applyFont="1" applyFill="1" applyBorder="1" applyAlignment="1">
      <alignment horizontal="left" wrapText="1"/>
    </xf>
    <xf numFmtId="0" fontId="6163" fillId="6158" borderId="6154" xfId="0" applyFont="1" applyFill="1" applyBorder="1" applyAlignment="1">
      <alignment horizontal="left" wrapText="1"/>
    </xf>
    <xf numFmtId="0" fontId="6164" fillId="6159" borderId="6155" xfId="0" applyFont="1" applyFill="1" applyBorder="1" applyAlignment="1">
      <alignment horizontal="left" wrapText="1"/>
    </xf>
    <xf numFmtId="0" fontId="6165" fillId="6160" borderId="6156" xfId="0" applyFont="1" applyFill="1" applyBorder="1" applyAlignment="1">
      <alignment horizontal="left" wrapText="1"/>
    </xf>
    <xf numFmtId="0" fontId="6166" fillId="6161" borderId="6157" xfId="0" applyFont="1" applyFill="1" applyBorder="1" applyAlignment="1">
      <alignment horizontal="left" wrapText="1"/>
    </xf>
    <xf numFmtId="0" fontId="6167" fillId="6162" borderId="6158" xfId="0" applyFont="1" applyFill="1" applyBorder="1" applyAlignment="1">
      <alignment horizontal="left" wrapText="1"/>
    </xf>
    <xf numFmtId="0" fontId="6168" fillId="6163" borderId="6159" xfId="0" applyFont="1" applyFill="1" applyBorder="1" applyAlignment="1">
      <alignment horizontal="left" wrapText="1"/>
    </xf>
    <xf numFmtId="0" fontId="6169" fillId="6164" borderId="6160" xfId="0" applyFont="1" applyFill="1" applyBorder="1" applyAlignment="1">
      <alignment horizontal="left" wrapText="1"/>
    </xf>
    <xf numFmtId="4" fontId="6170" fillId="6165" borderId="6161" xfId="0" applyNumberFormat="1" applyFont="1" applyFill="1" applyBorder="1" applyAlignment="1">
      <alignment horizontal="left" wrapText="1"/>
    </xf>
    <xf numFmtId="4" fontId="6171" fillId="6166" borderId="6162" xfId="0" applyNumberFormat="1" applyFont="1" applyFill="1" applyBorder="1" applyAlignment="1">
      <alignment horizontal="left" wrapText="1"/>
    </xf>
    <xf numFmtId="0" fontId="6172" fillId="6167" borderId="6163" xfId="0" applyFont="1" applyFill="1" applyBorder="1" applyAlignment="1">
      <alignment horizontal="left" wrapText="1"/>
    </xf>
    <xf numFmtId="0" fontId="6173" fillId="6168" borderId="6164" xfId="0" applyFont="1" applyFill="1" applyBorder="1" applyAlignment="1">
      <alignment horizontal="left" wrapText="1"/>
    </xf>
    <xf numFmtId="0" fontId="6174" fillId="6169" borderId="6165" xfId="0" applyFont="1" applyFill="1" applyBorder="1" applyAlignment="1">
      <alignment horizontal="left" wrapText="1"/>
    </xf>
    <xf numFmtId="0" fontId="6175" fillId="6170" borderId="6166" xfId="0" applyFont="1" applyFill="1" applyBorder="1" applyAlignment="1">
      <alignment horizontal="left" wrapText="1"/>
    </xf>
    <xf numFmtId="0" fontId="6176" fillId="6171" borderId="6167" xfId="0" applyFont="1" applyFill="1" applyBorder="1" applyAlignment="1">
      <alignment horizontal="left" wrapText="1"/>
    </xf>
    <xf numFmtId="0" fontId="6177" fillId="6172" borderId="6168" xfId="0" applyFont="1" applyFill="1" applyBorder="1" applyAlignment="1">
      <alignment horizontal="left" wrapText="1"/>
    </xf>
    <xf numFmtId="0" fontId="6178" fillId="6173" borderId="6169" xfId="0" applyFont="1" applyFill="1" applyBorder="1" applyAlignment="1">
      <alignment horizontal="left" wrapText="1"/>
    </xf>
    <xf numFmtId="0" fontId="6179" fillId="6174" borderId="6170" xfId="0" applyFont="1" applyFill="1" applyBorder="1" applyAlignment="1">
      <alignment horizontal="left" wrapText="1"/>
    </xf>
    <xf numFmtId="0" fontId="6180" fillId="6175" borderId="6171" xfId="0" applyFont="1" applyFill="1" applyBorder="1" applyAlignment="1">
      <alignment horizontal="left" wrapText="1"/>
    </xf>
    <xf numFmtId="0" fontId="6181" fillId="6176" borderId="6172" xfId="0" applyFont="1" applyFill="1" applyBorder="1" applyAlignment="1">
      <alignment horizontal="left" wrapText="1"/>
    </xf>
    <xf numFmtId="4" fontId="6182" fillId="6177" borderId="6173" xfId="0" applyNumberFormat="1" applyFont="1" applyFill="1" applyBorder="1" applyAlignment="1">
      <alignment horizontal="left" wrapText="1"/>
    </xf>
    <xf numFmtId="0" fontId="6183" fillId="6178" borderId="6174" xfId="0" applyFont="1" applyFill="1" applyBorder="1" applyAlignment="1">
      <alignment horizontal="left" wrapText="1"/>
    </xf>
    <xf numFmtId="0" fontId="6184" fillId="6179" borderId="6175" xfId="0" applyFont="1" applyFill="1" applyBorder="1" applyAlignment="1">
      <alignment horizontal="left" wrapText="1"/>
    </xf>
    <xf numFmtId="0" fontId="6185" fillId="6180" borderId="6176" xfId="0" applyFont="1" applyFill="1" applyBorder="1" applyAlignment="1">
      <alignment horizontal="left" wrapText="1"/>
    </xf>
    <xf numFmtId="0" fontId="6186" fillId="6181" borderId="6177" xfId="0" applyFont="1" applyFill="1" applyBorder="1" applyAlignment="1">
      <alignment horizontal="left" wrapText="1"/>
    </xf>
    <xf numFmtId="0" fontId="6187" fillId="6182" borderId="6178" xfId="0" applyFont="1" applyFill="1" applyBorder="1" applyAlignment="1">
      <alignment horizontal="left" wrapText="1"/>
    </xf>
    <xf numFmtId="0" fontId="6188" fillId="6183" borderId="6179" xfId="0" applyFont="1" applyFill="1" applyBorder="1" applyAlignment="1">
      <alignment horizontal="left" wrapText="1"/>
    </xf>
    <xf numFmtId="0" fontId="6189" fillId="6184" borderId="6180" xfId="0" applyFont="1" applyFill="1" applyBorder="1" applyAlignment="1">
      <alignment horizontal="left" wrapText="1"/>
    </xf>
    <xf numFmtId="0" fontId="6190" fillId="6185" borderId="6181" xfId="0" applyFont="1" applyFill="1" applyBorder="1" applyAlignment="1">
      <alignment horizontal="left" wrapText="1"/>
    </xf>
    <xf numFmtId="0" fontId="6191" fillId="6186" borderId="6182" xfId="0" applyFont="1" applyFill="1" applyBorder="1" applyAlignment="1">
      <alignment horizontal="left" wrapText="1"/>
    </xf>
    <xf numFmtId="4" fontId="6192" fillId="6187" borderId="6183" xfId="0" applyNumberFormat="1" applyFont="1" applyFill="1" applyBorder="1" applyAlignment="1">
      <alignment horizontal="left" wrapText="1"/>
    </xf>
    <xf numFmtId="4" fontId="6193" fillId="6188" borderId="6184" xfId="0" applyNumberFormat="1" applyFont="1" applyFill="1" applyBorder="1" applyAlignment="1">
      <alignment horizontal="left" wrapText="1"/>
    </xf>
    <xf numFmtId="0" fontId="6194" fillId="6189" borderId="6185" xfId="0" applyFont="1" applyFill="1" applyBorder="1" applyAlignment="1">
      <alignment horizontal="left" wrapText="1"/>
    </xf>
    <xf numFmtId="0" fontId="6195" fillId="6190" borderId="6186" xfId="0" applyFont="1" applyFill="1" applyBorder="1" applyAlignment="1">
      <alignment horizontal="left" wrapText="1"/>
    </xf>
    <xf numFmtId="0" fontId="6196" fillId="6191" borderId="6187" xfId="0" applyFont="1" applyFill="1" applyBorder="1" applyAlignment="1">
      <alignment horizontal="left" wrapText="1"/>
    </xf>
    <xf numFmtId="0" fontId="6197" fillId="6192" borderId="6188" xfId="0" applyFont="1" applyFill="1" applyBorder="1" applyAlignment="1">
      <alignment horizontal="left" wrapText="1"/>
    </xf>
    <xf numFmtId="0" fontId="6198" fillId="6193" borderId="6189" xfId="0" applyFont="1" applyFill="1" applyBorder="1" applyAlignment="1">
      <alignment horizontal="left" wrapText="1"/>
    </xf>
    <xf numFmtId="0" fontId="6199" fillId="6194" borderId="6190" xfId="0" applyFont="1" applyFill="1" applyBorder="1" applyAlignment="1">
      <alignment horizontal="left" wrapText="1"/>
    </xf>
    <xf numFmtId="0" fontId="6200" fillId="6195" borderId="6191" xfId="0" applyFont="1" applyFill="1" applyBorder="1" applyAlignment="1">
      <alignment horizontal="left" wrapText="1"/>
    </xf>
    <xf numFmtId="0" fontId="6201" fillId="6196" borderId="6192" xfId="0" applyFont="1" applyFill="1" applyBorder="1" applyAlignment="1">
      <alignment horizontal="left" wrapText="1"/>
    </xf>
    <xf numFmtId="0" fontId="6202" fillId="6197" borderId="6193" xfId="0" applyFont="1" applyFill="1" applyBorder="1" applyAlignment="1">
      <alignment horizontal="left" wrapText="1"/>
    </xf>
    <xf numFmtId="0" fontId="6203" fillId="6198" borderId="6194" xfId="0" applyFont="1" applyFill="1" applyBorder="1" applyAlignment="1">
      <alignment horizontal="left" wrapText="1"/>
    </xf>
    <xf numFmtId="4" fontId="6204" fillId="6199" borderId="6195" xfId="0" applyNumberFormat="1" applyFont="1" applyFill="1" applyBorder="1" applyAlignment="1">
      <alignment horizontal="left" wrapText="1"/>
    </xf>
    <xf numFmtId="0" fontId="6205" fillId="6200" borderId="6196" xfId="0" applyFont="1" applyFill="1" applyBorder="1" applyAlignment="1">
      <alignment horizontal="left" wrapText="1"/>
    </xf>
    <xf numFmtId="0" fontId="6206" fillId="6201" borderId="6197" xfId="0" applyFont="1" applyFill="1" applyBorder="1" applyAlignment="1">
      <alignment horizontal="left" wrapText="1"/>
    </xf>
    <xf numFmtId="0" fontId="6207" fillId="6202" borderId="6198" xfId="0" applyFont="1" applyFill="1" applyBorder="1" applyAlignment="1">
      <alignment horizontal="left" wrapText="1"/>
    </xf>
    <xf numFmtId="0" fontId="6208" fillId="6203" borderId="6199" xfId="0" applyFont="1" applyFill="1" applyBorder="1" applyAlignment="1">
      <alignment horizontal="left" wrapText="1"/>
    </xf>
    <xf numFmtId="0" fontId="6209" fillId="6204" borderId="6200" xfId="0" applyFont="1" applyFill="1" applyBorder="1" applyAlignment="1">
      <alignment horizontal="left" wrapText="1"/>
    </xf>
    <xf numFmtId="0" fontId="6210" fillId="6205" borderId="6201" xfId="0" applyFont="1" applyFill="1" applyBorder="1" applyAlignment="1">
      <alignment horizontal="left" wrapText="1"/>
    </xf>
    <xf numFmtId="0" fontId="6211" fillId="6206" borderId="6202" xfId="0" applyFont="1" applyFill="1" applyBorder="1" applyAlignment="1">
      <alignment horizontal="left" wrapText="1"/>
    </xf>
    <xf numFmtId="0" fontId="6212" fillId="6207" borderId="6203" xfId="0" applyFont="1" applyFill="1" applyBorder="1" applyAlignment="1">
      <alignment horizontal="left" wrapText="1"/>
    </xf>
    <xf numFmtId="0" fontId="6213" fillId="6208" borderId="6204" xfId="0" applyFont="1" applyFill="1" applyBorder="1" applyAlignment="1">
      <alignment horizontal="left" wrapText="1"/>
    </xf>
    <xf numFmtId="4" fontId="6214" fillId="6209" borderId="6205" xfId="0" applyNumberFormat="1" applyFont="1" applyFill="1" applyBorder="1" applyAlignment="1">
      <alignment horizontal="left" wrapText="1"/>
    </xf>
    <xf numFmtId="4" fontId="6215" fillId="6210" borderId="6206" xfId="0" applyNumberFormat="1" applyFont="1" applyFill="1" applyBorder="1" applyAlignment="1">
      <alignment horizontal="left" wrapText="1"/>
    </xf>
    <xf numFmtId="0" fontId="6216" fillId="6211" borderId="6207" xfId="0" applyFont="1" applyFill="1" applyBorder="1" applyAlignment="1">
      <alignment horizontal="left" wrapText="1"/>
    </xf>
    <xf numFmtId="0" fontId="6217" fillId="6212" borderId="6208" xfId="0" applyFont="1" applyFill="1" applyBorder="1" applyAlignment="1">
      <alignment horizontal="left" wrapText="1"/>
    </xf>
    <xf numFmtId="0" fontId="6218" fillId="6213" borderId="6209" xfId="0" applyFont="1" applyFill="1" applyBorder="1" applyAlignment="1">
      <alignment horizontal="left" wrapText="1"/>
    </xf>
    <xf numFmtId="0" fontId="6219" fillId="6214" borderId="6210" xfId="0" applyFont="1" applyFill="1" applyBorder="1" applyAlignment="1">
      <alignment horizontal="left" wrapText="1"/>
    </xf>
    <xf numFmtId="0" fontId="6220" fillId="6215" borderId="6211" xfId="0" applyFont="1" applyFill="1" applyBorder="1" applyAlignment="1">
      <alignment horizontal="left" wrapText="1"/>
    </xf>
    <xf numFmtId="0" fontId="6221" fillId="6216" borderId="6212" xfId="0" applyFont="1" applyFill="1" applyBorder="1" applyAlignment="1">
      <alignment horizontal="left" wrapText="1"/>
    </xf>
    <xf numFmtId="0" fontId="6222" fillId="6217" borderId="6213" xfId="0" applyFont="1" applyFill="1" applyBorder="1" applyAlignment="1">
      <alignment horizontal="left" wrapText="1"/>
    </xf>
    <xf numFmtId="0" fontId="6223" fillId="6218" borderId="6214" xfId="0" applyFont="1" applyFill="1" applyBorder="1" applyAlignment="1">
      <alignment horizontal="left" wrapText="1"/>
    </xf>
    <xf numFmtId="0" fontId="6224" fillId="6219" borderId="6215" xfId="0" applyFont="1" applyFill="1" applyBorder="1" applyAlignment="1">
      <alignment horizontal="left" wrapText="1"/>
    </xf>
    <xf numFmtId="0" fontId="6225" fillId="6220" borderId="6216" xfId="0" applyFont="1" applyFill="1" applyBorder="1" applyAlignment="1">
      <alignment horizontal="left" wrapText="1"/>
    </xf>
    <xf numFmtId="4" fontId="6226" fillId="6221" borderId="6217" xfId="0" applyNumberFormat="1" applyFont="1" applyFill="1" applyBorder="1" applyAlignment="1">
      <alignment horizontal="left" wrapText="1"/>
    </xf>
    <xf numFmtId="0" fontId="6227" fillId="6222" borderId="6218" xfId="0" applyFont="1" applyFill="1" applyBorder="1" applyAlignment="1">
      <alignment horizontal="left" wrapText="1"/>
    </xf>
    <xf numFmtId="0" fontId="6228" fillId="6223" borderId="6219" xfId="0" applyFont="1" applyFill="1" applyBorder="1" applyAlignment="1">
      <alignment horizontal="left" wrapText="1"/>
    </xf>
    <xf numFmtId="0" fontId="6229" fillId="6224" borderId="6220" xfId="0" applyFont="1" applyFill="1" applyBorder="1" applyAlignment="1">
      <alignment horizontal="left" wrapText="1"/>
    </xf>
    <xf numFmtId="0" fontId="6230" fillId="6225" borderId="6221" xfId="0" applyFont="1" applyFill="1" applyBorder="1" applyAlignment="1">
      <alignment horizontal="left" wrapText="1"/>
    </xf>
    <xf numFmtId="0" fontId="6231" fillId="6226" borderId="6222" xfId="0" applyFont="1" applyFill="1" applyBorder="1" applyAlignment="1">
      <alignment horizontal="left" wrapText="1"/>
    </xf>
    <xf numFmtId="0" fontId="6232" fillId="6227" borderId="6223" xfId="0" applyFont="1" applyFill="1" applyBorder="1" applyAlignment="1">
      <alignment horizontal="left" wrapText="1"/>
    </xf>
    <xf numFmtId="0" fontId="6233" fillId="6228" borderId="6224" xfId="0" applyFont="1" applyFill="1" applyBorder="1" applyAlignment="1">
      <alignment horizontal="left" wrapText="1"/>
    </xf>
    <xf numFmtId="0" fontId="6234" fillId="6229" borderId="6225" xfId="0" applyFont="1" applyFill="1" applyBorder="1" applyAlignment="1">
      <alignment horizontal="left" wrapText="1"/>
    </xf>
    <xf numFmtId="0" fontId="6235" fillId="6230" borderId="6226" xfId="0" applyFont="1" applyFill="1" applyBorder="1" applyAlignment="1">
      <alignment horizontal="left" wrapText="1"/>
    </xf>
    <xf numFmtId="4" fontId="6236" fillId="6231" borderId="6227" xfId="0" applyNumberFormat="1" applyFont="1" applyFill="1" applyBorder="1" applyAlignment="1">
      <alignment horizontal="left" wrapText="1"/>
    </xf>
    <xf numFmtId="4" fontId="6237" fillId="6232" borderId="6228" xfId="0" applyNumberFormat="1" applyFont="1" applyFill="1" applyBorder="1" applyAlignment="1">
      <alignment horizontal="left" wrapText="1"/>
    </xf>
    <xf numFmtId="0" fontId="6238" fillId="6233" borderId="6229" xfId="0" applyFont="1" applyFill="1" applyBorder="1" applyAlignment="1">
      <alignment horizontal="left" wrapText="1"/>
    </xf>
    <xf numFmtId="0" fontId="6239" fillId="6234" borderId="6230" xfId="0" applyFont="1" applyFill="1" applyBorder="1" applyAlignment="1">
      <alignment horizontal="left" wrapText="1"/>
    </xf>
    <xf numFmtId="0" fontId="6240" fillId="6235" borderId="6231" xfId="0" applyFont="1" applyFill="1" applyBorder="1" applyAlignment="1">
      <alignment horizontal="left" wrapText="1"/>
    </xf>
    <xf numFmtId="0" fontId="6241" fillId="6236" borderId="6232" xfId="0" applyFont="1" applyFill="1" applyBorder="1" applyAlignment="1">
      <alignment horizontal="left" wrapText="1"/>
    </xf>
    <xf numFmtId="0" fontId="6242" fillId="6237" borderId="6233" xfId="0" applyFont="1" applyFill="1" applyBorder="1" applyAlignment="1">
      <alignment horizontal="left" wrapText="1"/>
    </xf>
    <xf numFmtId="0" fontId="6243" fillId="6238" borderId="6234" xfId="0" applyFont="1" applyFill="1" applyBorder="1" applyAlignment="1">
      <alignment horizontal="left" wrapText="1"/>
    </xf>
    <xf numFmtId="0" fontId="6244" fillId="6239" borderId="6235" xfId="0" applyFont="1" applyFill="1" applyBorder="1" applyAlignment="1">
      <alignment horizontal="left" wrapText="1"/>
    </xf>
    <xf numFmtId="0" fontId="6245" fillId="6240" borderId="6236" xfId="0" applyFont="1" applyFill="1" applyBorder="1" applyAlignment="1">
      <alignment horizontal="left" wrapText="1"/>
    </xf>
    <xf numFmtId="0" fontId="6246" fillId="6241" borderId="6237" xfId="0" applyFont="1" applyFill="1" applyBorder="1" applyAlignment="1">
      <alignment horizontal="left" wrapText="1"/>
    </xf>
    <xf numFmtId="0" fontId="6247" fillId="6242" borderId="6238" xfId="0" applyFont="1" applyFill="1" applyBorder="1" applyAlignment="1">
      <alignment horizontal="left" wrapText="1"/>
    </xf>
    <xf numFmtId="4" fontId="6248" fillId="6243" borderId="6239" xfId="0" applyNumberFormat="1" applyFont="1" applyFill="1" applyBorder="1" applyAlignment="1">
      <alignment horizontal="left" wrapText="1"/>
    </xf>
    <xf numFmtId="0" fontId="6249" fillId="6244" borderId="6240" xfId="0" applyFont="1" applyFill="1" applyBorder="1" applyAlignment="1">
      <alignment horizontal="left" wrapText="1"/>
    </xf>
    <xf numFmtId="0" fontId="6250" fillId="6245" borderId="6241" xfId="0" applyFont="1" applyFill="1" applyBorder="1" applyAlignment="1">
      <alignment horizontal="left" wrapText="1"/>
    </xf>
    <xf numFmtId="0" fontId="6251" fillId="6246" borderId="6242" xfId="0" applyFont="1" applyFill="1" applyBorder="1" applyAlignment="1">
      <alignment horizontal="left" wrapText="1"/>
    </xf>
    <xf numFmtId="0" fontId="6252" fillId="6247" borderId="6243" xfId="0" applyFont="1" applyFill="1" applyBorder="1" applyAlignment="1">
      <alignment horizontal="left" wrapText="1"/>
    </xf>
    <xf numFmtId="0" fontId="6253" fillId="6248" borderId="6244" xfId="0" applyFont="1" applyFill="1" applyBorder="1" applyAlignment="1">
      <alignment horizontal="left" wrapText="1"/>
    </xf>
    <xf numFmtId="0" fontId="6254" fillId="6249" borderId="6245" xfId="0" applyFont="1" applyFill="1" applyBorder="1" applyAlignment="1">
      <alignment horizontal="left" wrapText="1"/>
    </xf>
    <xf numFmtId="0" fontId="6255" fillId="6250" borderId="6246" xfId="0" applyFont="1" applyFill="1" applyBorder="1" applyAlignment="1">
      <alignment horizontal="left" wrapText="1"/>
    </xf>
    <xf numFmtId="0" fontId="6256" fillId="6251" borderId="6247" xfId="0" applyFont="1" applyFill="1" applyBorder="1" applyAlignment="1">
      <alignment horizontal="left" wrapText="1"/>
    </xf>
    <xf numFmtId="0" fontId="6257" fillId="6252" borderId="6248" xfId="0" applyFont="1" applyFill="1" applyBorder="1" applyAlignment="1">
      <alignment horizontal="left" wrapText="1"/>
    </xf>
    <xf numFmtId="4" fontId="6258" fillId="6253" borderId="6249" xfId="0" applyNumberFormat="1" applyFont="1" applyFill="1" applyBorder="1" applyAlignment="1">
      <alignment horizontal="left" wrapText="1"/>
    </xf>
    <xf numFmtId="4" fontId="6259" fillId="6254" borderId="6250" xfId="0" applyNumberFormat="1" applyFont="1" applyFill="1" applyBorder="1" applyAlignment="1">
      <alignment horizontal="left" wrapText="1"/>
    </xf>
    <xf numFmtId="0" fontId="6260" fillId="6255" borderId="6251" xfId="0" applyFont="1" applyFill="1" applyBorder="1" applyAlignment="1">
      <alignment horizontal="left" wrapText="1"/>
    </xf>
    <xf numFmtId="0" fontId="6261" fillId="6256" borderId="6252" xfId="0" applyFont="1" applyFill="1" applyBorder="1" applyAlignment="1">
      <alignment horizontal="left" wrapText="1"/>
    </xf>
    <xf numFmtId="0" fontId="6262" fillId="6257" borderId="6253" xfId="0" applyFont="1" applyFill="1" applyBorder="1" applyAlignment="1">
      <alignment horizontal="left" wrapText="1"/>
    </xf>
    <xf numFmtId="0" fontId="6263" fillId="6258" borderId="6254" xfId="0" applyFont="1" applyFill="1" applyBorder="1" applyAlignment="1">
      <alignment horizontal="left" wrapText="1"/>
    </xf>
    <xf numFmtId="0" fontId="6264" fillId="6259" borderId="6255" xfId="0" applyFont="1" applyFill="1" applyBorder="1" applyAlignment="1">
      <alignment horizontal="left" wrapText="1"/>
    </xf>
    <xf numFmtId="0" fontId="6265" fillId="6260" borderId="6256" xfId="0" applyFont="1" applyFill="1" applyBorder="1" applyAlignment="1">
      <alignment horizontal="left" wrapText="1"/>
    </xf>
    <xf numFmtId="0" fontId="6266" fillId="6261" borderId="6257" xfId="0" applyFont="1" applyFill="1" applyBorder="1" applyAlignment="1">
      <alignment horizontal="left" wrapText="1"/>
    </xf>
    <xf numFmtId="0" fontId="6267" fillId="6262" borderId="6258" xfId="0" applyFont="1" applyFill="1" applyBorder="1" applyAlignment="1">
      <alignment horizontal="left" wrapText="1"/>
    </xf>
    <xf numFmtId="0" fontId="6268" fillId="6263" borderId="6259" xfId="0" applyFont="1" applyFill="1" applyBorder="1" applyAlignment="1">
      <alignment horizontal="left" wrapText="1"/>
    </xf>
    <xf numFmtId="0" fontId="6269" fillId="6264" borderId="6260" xfId="0" applyFont="1" applyFill="1" applyBorder="1" applyAlignment="1">
      <alignment horizontal="left" wrapText="1"/>
    </xf>
    <xf numFmtId="4" fontId="6270" fillId="6265" borderId="6261" xfId="0" applyNumberFormat="1" applyFont="1" applyFill="1" applyBorder="1" applyAlignment="1">
      <alignment horizontal="left" wrapText="1"/>
    </xf>
    <xf numFmtId="0" fontId="6271" fillId="6266" borderId="6262" xfId="0" applyFont="1" applyFill="1" applyBorder="1" applyAlignment="1">
      <alignment horizontal="left" wrapText="1"/>
    </xf>
    <xf numFmtId="0" fontId="6272" fillId="6267" borderId="6263" xfId="0" applyFont="1" applyFill="1" applyBorder="1" applyAlignment="1">
      <alignment horizontal="left" wrapText="1"/>
    </xf>
    <xf numFmtId="0" fontId="6273" fillId="6268" borderId="6264" xfId="0" applyFont="1" applyFill="1" applyBorder="1" applyAlignment="1">
      <alignment horizontal="left" wrapText="1"/>
    </xf>
    <xf numFmtId="0" fontId="6274" fillId="6269" borderId="6265" xfId="0" applyFont="1" applyFill="1" applyBorder="1" applyAlignment="1">
      <alignment horizontal="left" wrapText="1"/>
    </xf>
    <xf numFmtId="0" fontId="6275" fillId="6270" borderId="6266" xfId="0" applyFont="1" applyFill="1" applyBorder="1" applyAlignment="1">
      <alignment horizontal="left" wrapText="1"/>
    </xf>
    <xf numFmtId="0" fontId="6276" fillId="6271" borderId="6267" xfId="0" applyFont="1" applyFill="1" applyBorder="1" applyAlignment="1">
      <alignment horizontal="left" wrapText="1"/>
    </xf>
    <xf numFmtId="0" fontId="6277" fillId="6272" borderId="6268" xfId="0" applyFont="1" applyFill="1" applyBorder="1" applyAlignment="1">
      <alignment horizontal="left" wrapText="1"/>
    </xf>
    <xf numFmtId="0" fontId="6278" fillId="6273" borderId="6269" xfId="0" applyFont="1" applyFill="1" applyBorder="1" applyAlignment="1">
      <alignment horizontal="left" wrapText="1"/>
    </xf>
    <xf numFmtId="0" fontId="6279" fillId="6274" borderId="6270" xfId="0" applyFont="1" applyFill="1" applyBorder="1" applyAlignment="1">
      <alignment horizontal="left" wrapText="1"/>
    </xf>
    <xf numFmtId="4" fontId="6280" fillId="6275" borderId="6271" xfId="0" applyNumberFormat="1" applyFont="1" applyFill="1" applyBorder="1" applyAlignment="1">
      <alignment horizontal="left" wrapText="1"/>
    </xf>
    <xf numFmtId="4" fontId="6281" fillId="6276" borderId="6272" xfId="0" applyNumberFormat="1" applyFont="1" applyFill="1" applyBorder="1" applyAlignment="1">
      <alignment horizontal="left" wrapText="1"/>
    </xf>
    <xf numFmtId="0" fontId="6282" fillId="6277" borderId="6273" xfId="0" applyFont="1" applyFill="1" applyBorder="1" applyAlignment="1">
      <alignment horizontal="left" wrapText="1"/>
    </xf>
    <xf numFmtId="0" fontId="6283" fillId="6278" borderId="6274" xfId="0" applyFont="1" applyFill="1" applyBorder="1" applyAlignment="1">
      <alignment horizontal="left" wrapText="1"/>
    </xf>
    <xf numFmtId="0" fontId="6284" fillId="6279" borderId="6275" xfId="0" applyFont="1" applyFill="1" applyBorder="1" applyAlignment="1">
      <alignment horizontal="left" wrapText="1"/>
    </xf>
    <xf numFmtId="0" fontId="6285" fillId="6280" borderId="6276" xfId="0" applyFont="1" applyFill="1" applyBorder="1" applyAlignment="1">
      <alignment horizontal="left" wrapText="1"/>
    </xf>
    <xf numFmtId="0" fontId="6286" fillId="6281" borderId="6277" xfId="0" applyFont="1" applyFill="1" applyBorder="1" applyAlignment="1">
      <alignment horizontal="left" wrapText="1"/>
    </xf>
    <xf numFmtId="0" fontId="6287" fillId="6282" borderId="6278" xfId="0" applyFont="1" applyFill="1" applyBorder="1" applyAlignment="1">
      <alignment horizontal="left" wrapText="1"/>
    </xf>
    <xf numFmtId="0" fontId="6288" fillId="6283" borderId="6279" xfId="0" applyFont="1" applyFill="1" applyBorder="1" applyAlignment="1">
      <alignment horizontal="left" wrapText="1"/>
    </xf>
    <xf numFmtId="0" fontId="6289" fillId="6284" borderId="6280" xfId="0" applyFont="1" applyFill="1" applyBorder="1" applyAlignment="1">
      <alignment horizontal="left" wrapText="1"/>
    </xf>
    <xf numFmtId="0" fontId="6290" fillId="6285" borderId="6281" xfId="0" applyFont="1" applyFill="1" applyBorder="1" applyAlignment="1">
      <alignment horizontal="left" wrapText="1"/>
    </xf>
    <xf numFmtId="0" fontId="6291" fillId="6286" borderId="6282" xfId="0" applyFont="1" applyFill="1" applyBorder="1" applyAlignment="1">
      <alignment horizontal="left" wrapText="1"/>
    </xf>
    <xf numFmtId="4" fontId="6292" fillId="6287" borderId="6283" xfId="0" applyNumberFormat="1" applyFont="1" applyFill="1" applyBorder="1" applyAlignment="1">
      <alignment horizontal="left" wrapText="1"/>
    </xf>
    <xf numFmtId="0" fontId="6293" fillId="6288" borderId="6284" xfId="0" applyFont="1" applyFill="1" applyBorder="1" applyAlignment="1">
      <alignment horizontal="left" wrapText="1"/>
    </xf>
    <xf numFmtId="0" fontId="6294" fillId="6289" borderId="6285" xfId="0" applyFont="1" applyFill="1" applyBorder="1" applyAlignment="1">
      <alignment horizontal="left" wrapText="1"/>
    </xf>
    <xf numFmtId="0" fontId="6295" fillId="6290" borderId="6286" xfId="0" applyFont="1" applyFill="1" applyBorder="1" applyAlignment="1">
      <alignment horizontal="left" wrapText="1"/>
    </xf>
    <xf numFmtId="0" fontId="6296" fillId="6291" borderId="6287" xfId="0" applyFont="1" applyFill="1" applyBorder="1" applyAlignment="1">
      <alignment horizontal="left" wrapText="1"/>
    </xf>
    <xf numFmtId="0" fontId="6297" fillId="6292" borderId="6288" xfId="0" applyFont="1" applyFill="1" applyBorder="1" applyAlignment="1">
      <alignment horizontal="left" wrapText="1"/>
    </xf>
    <xf numFmtId="0" fontId="6298" fillId="6293" borderId="6289" xfId="0" applyFont="1" applyFill="1" applyBorder="1" applyAlignment="1">
      <alignment horizontal="left" wrapText="1"/>
    </xf>
    <xf numFmtId="0" fontId="6299" fillId="6294" borderId="6290" xfId="0" applyFont="1" applyFill="1" applyBorder="1" applyAlignment="1">
      <alignment horizontal="left" wrapText="1"/>
    </xf>
    <xf numFmtId="0" fontId="6300" fillId="6295" borderId="6291" xfId="0" applyFont="1" applyFill="1" applyBorder="1" applyAlignment="1">
      <alignment horizontal="left" wrapText="1"/>
    </xf>
    <xf numFmtId="0" fontId="6301" fillId="6296" borderId="6292" xfId="0" applyFont="1" applyFill="1" applyBorder="1" applyAlignment="1">
      <alignment horizontal="left" wrapText="1"/>
    </xf>
    <xf numFmtId="4" fontId="6302" fillId="6297" borderId="6293" xfId="0" applyNumberFormat="1" applyFont="1" applyFill="1" applyBorder="1" applyAlignment="1">
      <alignment horizontal="left" wrapText="1"/>
    </xf>
    <xf numFmtId="4" fontId="6303" fillId="6298" borderId="6294" xfId="0" applyNumberFormat="1" applyFont="1" applyFill="1" applyBorder="1" applyAlignment="1">
      <alignment horizontal="left" wrapText="1"/>
    </xf>
    <xf numFmtId="0" fontId="6304" fillId="6299" borderId="6295" xfId="0" applyFont="1" applyFill="1" applyBorder="1" applyAlignment="1">
      <alignment horizontal="left" wrapText="1"/>
    </xf>
    <xf numFmtId="0" fontId="6305" fillId="6300" borderId="6296" xfId="0" applyFont="1" applyFill="1" applyBorder="1" applyAlignment="1">
      <alignment horizontal="left" wrapText="1"/>
    </xf>
    <xf numFmtId="0" fontId="6306" fillId="6301" borderId="6297" xfId="0" applyFont="1" applyFill="1" applyBorder="1" applyAlignment="1">
      <alignment horizontal="left" wrapText="1"/>
    </xf>
    <xf numFmtId="0" fontId="6307" fillId="6302" borderId="6298" xfId="0" applyFont="1" applyFill="1" applyBorder="1" applyAlignment="1">
      <alignment horizontal="left" wrapText="1"/>
    </xf>
    <xf numFmtId="0" fontId="6308" fillId="6303" borderId="6299" xfId="0" applyFont="1" applyFill="1" applyBorder="1" applyAlignment="1">
      <alignment horizontal="left" wrapText="1"/>
    </xf>
    <xf numFmtId="0" fontId="6309" fillId="6304" borderId="6300" xfId="0" applyFont="1" applyFill="1" applyBorder="1" applyAlignment="1">
      <alignment horizontal="left" wrapText="1"/>
    </xf>
    <xf numFmtId="0" fontId="6310" fillId="6305" borderId="6301" xfId="0" applyFont="1" applyFill="1" applyBorder="1" applyAlignment="1">
      <alignment horizontal="left" wrapText="1"/>
    </xf>
    <xf numFmtId="0" fontId="6311" fillId="6306" borderId="6302" xfId="0" applyFont="1" applyFill="1" applyBorder="1" applyAlignment="1">
      <alignment horizontal="left" wrapText="1"/>
    </xf>
    <xf numFmtId="0" fontId="6312" fillId="6307" borderId="6303" xfId="0" applyFont="1" applyFill="1" applyBorder="1" applyAlignment="1">
      <alignment horizontal="left" wrapText="1"/>
    </xf>
    <xf numFmtId="0" fontId="6313" fillId="6308" borderId="6304" xfId="0" applyFont="1" applyFill="1" applyBorder="1" applyAlignment="1">
      <alignment horizontal="left" wrapText="1"/>
    </xf>
    <xf numFmtId="4" fontId="6314" fillId="6309" borderId="6305" xfId="0" applyNumberFormat="1" applyFont="1" applyFill="1" applyBorder="1" applyAlignment="1">
      <alignment horizontal="left" wrapText="1"/>
    </xf>
    <xf numFmtId="0" fontId="6315" fillId="6310" borderId="6306" xfId="0" applyFont="1" applyFill="1" applyBorder="1" applyAlignment="1">
      <alignment horizontal="left" wrapText="1"/>
    </xf>
    <xf numFmtId="0" fontId="6316" fillId="6311" borderId="6307" xfId="0" applyFont="1" applyFill="1" applyBorder="1" applyAlignment="1">
      <alignment horizontal="left" wrapText="1"/>
    </xf>
    <xf numFmtId="0" fontId="6317" fillId="6312" borderId="6308" xfId="0" applyFont="1" applyFill="1" applyBorder="1" applyAlignment="1">
      <alignment horizontal="left" wrapText="1"/>
    </xf>
    <xf numFmtId="0" fontId="6318" fillId="6313" borderId="6309" xfId="0" applyFont="1" applyFill="1" applyBorder="1" applyAlignment="1">
      <alignment horizontal="left" wrapText="1"/>
    </xf>
    <xf numFmtId="0" fontId="6319" fillId="6314" borderId="6310" xfId="0" applyFont="1" applyFill="1" applyBorder="1" applyAlignment="1">
      <alignment horizontal="left" wrapText="1"/>
    </xf>
    <xf numFmtId="0" fontId="6320" fillId="6315" borderId="6311" xfId="0" applyFont="1" applyFill="1" applyBorder="1" applyAlignment="1">
      <alignment horizontal="left" wrapText="1"/>
    </xf>
    <xf numFmtId="0" fontId="6321" fillId="6316" borderId="6312" xfId="0" applyFont="1" applyFill="1" applyBorder="1" applyAlignment="1">
      <alignment horizontal="left" wrapText="1"/>
    </xf>
    <xf numFmtId="0" fontId="6322" fillId="6317" borderId="6313" xfId="0" applyFont="1" applyFill="1" applyBorder="1" applyAlignment="1">
      <alignment horizontal="left" wrapText="1"/>
    </xf>
    <xf numFmtId="0" fontId="6323" fillId="6318" borderId="6314" xfId="0" applyFont="1" applyFill="1" applyBorder="1" applyAlignment="1">
      <alignment horizontal="left" wrapText="1"/>
    </xf>
    <xf numFmtId="4" fontId="6324" fillId="6319" borderId="6315" xfId="0" applyNumberFormat="1" applyFont="1" applyFill="1" applyBorder="1" applyAlignment="1">
      <alignment horizontal="left" wrapText="1"/>
    </xf>
    <xf numFmtId="4" fontId="6325" fillId="6320" borderId="6316" xfId="0" applyNumberFormat="1" applyFont="1" applyFill="1" applyBorder="1" applyAlignment="1">
      <alignment horizontal="left" wrapText="1"/>
    </xf>
    <xf numFmtId="0" fontId="6326" fillId="6321" borderId="6317" xfId="0" applyFont="1" applyFill="1" applyBorder="1" applyAlignment="1">
      <alignment horizontal="left" wrapText="1"/>
    </xf>
    <xf numFmtId="0" fontId="6327" fillId="6322" borderId="6318" xfId="0" applyFont="1" applyFill="1" applyBorder="1" applyAlignment="1">
      <alignment horizontal="left" wrapText="1"/>
    </xf>
    <xf numFmtId="0" fontId="6328" fillId="6323" borderId="6319" xfId="0" applyFont="1" applyFill="1" applyBorder="1" applyAlignment="1">
      <alignment horizontal="left" wrapText="1"/>
    </xf>
    <xf numFmtId="0" fontId="6329" fillId="6324" borderId="6320" xfId="0" applyFont="1" applyFill="1" applyBorder="1" applyAlignment="1">
      <alignment horizontal="left" wrapText="1"/>
    </xf>
    <xf numFmtId="0" fontId="6330" fillId="6325" borderId="6321" xfId="0" applyFont="1" applyFill="1" applyBorder="1" applyAlignment="1">
      <alignment horizontal="left" wrapText="1"/>
    </xf>
    <xf numFmtId="0" fontId="6331" fillId="6326" borderId="6322" xfId="0" applyFont="1" applyFill="1" applyBorder="1" applyAlignment="1">
      <alignment horizontal="left" wrapText="1"/>
    </xf>
    <xf numFmtId="0" fontId="6332" fillId="6327" borderId="6323" xfId="0" applyFont="1" applyFill="1" applyBorder="1" applyAlignment="1">
      <alignment horizontal="left" wrapText="1"/>
    </xf>
    <xf numFmtId="0" fontId="6333" fillId="6328" borderId="6324" xfId="0" applyFont="1" applyFill="1" applyBorder="1" applyAlignment="1">
      <alignment horizontal="left" wrapText="1"/>
    </xf>
    <xf numFmtId="0" fontId="6334" fillId="6329" borderId="6325" xfId="0" applyFont="1" applyFill="1" applyBorder="1" applyAlignment="1">
      <alignment horizontal="left" wrapText="1"/>
    </xf>
    <xf numFmtId="0" fontId="6335" fillId="6330" borderId="6326" xfId="0" applyFont="1" applyFill="1" applyBorder="1" applyAlignment="1">
      <alignment horizontal="left" wrapText="1"/>
    </xf>
    <xf numFmtId="4" fontId="6336" fillId="6331" borderId="6327" xfId="0" applyNumberFormat="1" applyFont="1" applyFill="1" applyBorder="1" applyAlignment="1">
      <alignment horizontal="left" wrapText="1"/>
    </xf>
    <xf numFmtId="0" fontId="6337" fillId="6332" borderId="6328" xfId="0" applyFont="1" applyFill="1" applyBorder="1" applyAlignment="1">
      <alignment horizontal="left" wrapText="1"/>
    </xf>
    <xf numFmtId="0" fontId="6338" fillId="6333" borderId="6329" xfId="0" applyFont="1" applyFill="1" applyBorder="1" applyAlignment="1">
      <alignment horizontal="left" wrapText="1"/>
    </xf>
    <xf numFmtId="0" fontId="6339" fillId="6334" borderId="6330" xfId="0" applyFont="1" applyFill="1" applyBorder="1" applyAlignment="1">
      <alignment horizontal="left" wrapText="1"/>
    </xf>
    <xf numFmtId="0" fontId="6340" fillId="6335" borderId="6331" xfId="0" applyFont="1" applyFill="1" applyBorder="1" applyAlignment="1">
      <alignment horizontal="left" wrapText="1"/>
    </xf>
    <xf numFmtId="0" fontId="6341" fillId="6336" borderId="6332" xfId="0" applyFont="1" applyFill="1" applyBorder="1" applyAlignment="1">
      <alignment horizontal="left" wrapText="1"/>
    </xf>
    <xf numFmtId="0" fontId="6342" fillId="6337" borderId="6333" xfId="0" applyFont="1" applyFill="1" applyBorder="1" applyAlignment="1">
      <alignment horizontal="left" wrapText="1"/>
    </xf>
    <xf numFmtId="0" fontId="6343" fillId="6338" borderId="6334" xfId="0" applyFont="1" applyFill="1" applyBorder="1" applyAlignment="1">
      <alignment horizontal="left" wrapText="1"/>
    </xf>
    <xf numFmtId="0" fontId="6344" fillId="6339" borderId="6335" xfId="0" applyFont="1" applyFill="1" applyBorder="1" applyAlignment="1">
      <alignment horizontal="left" wrapText="1"/>
    </xf>
    <xf numFmtId="0" fontId="6345" fillId="6340" borderId="6336" xfId="0" applyFont="1" applyFill="1" applyBorder="1" applyAlignment="1">
      <alignment horizontal="left" wrapText="1"/>
    </xf>
    <xf numFmtId="4" fontId="6346" fillId="6341" borderId="6337" xfId="0" applyNumberFormat="1" applyFont="1" applyFill="1" applyBorder="1" applyAlignment="1">
      <alignment horizontal="left" wrapText="1"/>
    </xf>
    <xf numFmtId="4" fontId="6347" fillId="6342" borderId="6338" xfId="0" applyNumberFormat="1" applyFont="1" applyFill="1" applyBorder="1" applyAlignment="1">
      <alignment horizontal="left" wrapText="1"/>
    </xf>
    <xf numFmtId="0" fontId="6348" fillId="6343" borderId="6339" xfId="0" applyFont="1" applyFill="1" applyBorder="1" applyAlignment="1">
      <alignment horizontal="left" wrapText="1"/>
    </xf>
    <xf numFmtId="0" fontId="6349" fillId="6344" borderId="6340" xfId="0" applyFont="1" applyFill="1" applyBorder="1" applyAlignment="1">
      <alignment horizontal="left" wrapText="1"/>
    </xf>
    <xf numFmtId="0" fontId="6350" fillId="6345" borderId="6341" xfId="0" applyFont="1" applyFill="1" applyBorder="1" applyAlignment="1">
      <alignment horizontal="left" wrapText="1"/>
    </xf>
    <xf numFmtId="0" fontId="6351" fillId="6346" borderId="6342" xfId="0" applyFont="1" applyFill="1" applyBorder="1" applyAlignment="1">
      <alignment horizontal="left" wrapText="1"/>
    </xf>
    <xf numFmtId="0" fontId="6352" fillId="6347" borderId="6343" xfId="0" applyFont="1" applyFill="1" applyBorder="1" applyAlignment="1">
      <alignment horizontal="left" wrapText="1"/>
    </xf>
    <xf numFmtId="0" fontId="6353" fillId="6348" borderId="6344" xfId="0" applyFont="1" applyFill="1" applyBorder="1" applyAlignment="1">
      <alignment horizontal="left" wrapText="1"/>
    </xf>
    <xf numFmtId="0" fontId="6354" fillId="6349" borderId="6345" xfId="0" applyFont="1" applyFill="1" applyBorder="1" applyAlignment="1">
      <alignment horizontal="left" wrapText="1"/>
    </xf>
    <xf numFmtId="0" fontId="6355" fillId="6350" borderId="6346" xfId="0" applyFont="1" applyFill="1" applyBorder="1" applyAlignment="1">
      <alignment horizontal="left" wrapText="1"/>
    </xf>
    <xf numFmtId="0" fontId="6356" fillId="6351" borderId="6347" xfId="0" applyFont="1" applyFill="1" applyBorder="1" applyAlignment="1">
      <alignment horizontal="left" wrapText="1"/>
    </xf>
    <xf numFmtId="0" fontId="6357" fillId="6352" borderId="6348" xfId="0" applyFont="1" applyFill="1" applyBorder="1" applyAlignment="1">
      <alignment horizontal="left" wrapText="1"/>
    </xf>
    <xf numFmtId="4" fontId="6358" fillId="6353" borderId="6349" xfId="0" applyNumberFormat="1" applyFont="1" applyFill="1" applyBorder="1" applyAlignment="1">
      <alignment horizontal="left" wrapText="1"/>
    </xf>
    <xf numFmtId="0" fontId="6359" fillId="6354" borderId="6350" xfId="0" applyFont="1" applyFill="1" applyBorder="1" applyAlignment="1">
      <alignment horizontal="left" wrapText="1"/>
    </xf>
    <xf numFmtId="0" fontId="6360" fillId="6355" borderId="6351" xfId="0" applyFont="1" applyFill="1" applyBorder="1" applyAlignment="1">
      <alignment horizontal="left" wrapText="1"/>
    </xf>
    <xf numFmtId="0" fontId="6361" fillId="6356" borderId="6352" xfId="0" applyFont="1" applyFill="1" applyBorder="1" applyAlignment="1">
      <alignment horizontal="left" wrapText="1"/>
    </xf>
    <xf numFmtId="0" fontId="6362" fillId="6357" borderId="6353" xfId="0" applyFont="1" applyFill="1" applyBorder="1" applyAlignment="1">
      <alignment horizontal="left" wrapText="1"/>
    </xf>
    <xf numFmtId="0" fontId="6363" fillId="6358" borderId="6354" xfId="0" applyFont="1" applyFill="1" applyBorder="1" applyAlignment="1">
      <alignment horizontal="left" wrapText="1"/>
    </xf>
    <xf numFmtId="0" fontId="6364" fillId="6359" borderId="6355" xfId="0" applyFont="1" applyFill="1" applyBorder="1" applyAlignment="1">
      <alignment horizontal="left" wrapText="1"/>
    </xf>
    <xf numFmtId="0" fontId="6365" fillId="6360" borderId="6356" xfId="0" applyFont="1" applyFill="1" applyBorder="1" applyAlignment="1">
      <alignment horizontal="left" wrapText="1"/>
    </xf>
    <xf numFmtId="0" fontId="6366" fillId="6361" borderId="6357" xfId="0" applyFont="1" applyFill="1" applyBorder="1" applyAlignment="1">
      <alignment horizontal="left" wrapText="1"/>
    </xf>
    <xf numFmtId="0" fontId="6367" fillId="6362" borderId="6358" xfId="0" applyFont="1" applyFill="1" applyBorder="1" applyAlignment="1">
      <alignment horizontal="left" wrapText="1"/>
    </xf>
    <xf numFmtId="4" fontId="6368" fillId="6363" borderId="6359" xfId="0" applyNumberFormat="1" applyFont="1" applyFill="1" applyBorder="1" applyAlignment="1">
      <alignment horizontal="left" wrapText="1"/>
    </xf>
    <xf numFmtId="4" fontId="6369" fillId="6364" borderId="6360" xfId="0" applyNumberFormat="1" applyFont="1" applyFill="1" applyBorder="1" applyAlignment="1">
      <alignment horizontal="left" wrapText="1"/>
    </xf>
    <xf numFmtId="0" fontId="6370" fillId="6365" borderId="6361" xfId="0" applyFont="1" applyFill="1" applyBorder="1" applyAlignment="1">
      <alignment horizontal="left" wrapText="1"/>
    </xf>
    <xf numFmtId="0" fontId="6371" fillId="6366" borderId="6362" xfId="0" applyFont="1" applyFill="1" applyBorder="1" applyAlignment="1">
      <alignment horizontal="left" wrapText="1"/>
    </xf>
    <xf numFmtId="0" fontId="6372" fillId="6367" borderId="6363" xfId="0" applyFont="1" applyFill="1" applyBorder="1" applyAlignment="1">
      <alignment horizontal="left" wrapText="1"/>
    </xf>
    <xf numFmtId="0" fontId="6373" fillId="6368" borderId="6364" xfId="0" applyFont="1" applyFill="1" applyBorder="1" applyAlignment="1">
      <alignment horizontal="left" wrapText="1"/>
    </xf>
    <xf numFmtId="0" fontId="6374" fillId="6369" borderId="6365" xfId="0" applyFont="1" applyFill="1" applyBorder="1" applyAlignment="1">
      <alignment horizontal="left" wrapText="1"/>
    </xf>
    <xf numFmtId="0" fontId="6375" fillId="6370" borderId="6366" xfId="0" applyFont="1" applyFill="1" applyBorder="1" applyAlignment="1">
      <alignment horizontal="left" wrapText="1"/>
    </xf>
    <xf numFmtId="0" fontId="6376" fillId="6371" borderId="6367" xfId="0" applyFont="1" applyFill="1" applyBorder="1" applyAlignment="1">
      <alignment horizontal="left" wrapText="1"/>
    </xf>
    <xf numFmtId="0" fontId="6377" fillId="6372" borderId="6368" xfId="0" applyFont="1" applyFill="1" applyBorder="1" applyAlignment="1">
      <alignment horizontal="left" wrapText="1"/>
    </xf>
    <xf numFmtId="0" fontId="6378" fillId="6373" borderId="6369" xfId="0" applyFont="1" applyFill="1" applyBorder="1" applyAlignment="1">
      <alignment horizontal="left" wrapText="1"/>
    </xf>
    <xf numFmtId="0" fontId="6379" fillId="6374" borderId="6370" xfId="0" applyFont="1" applyFill="1" applyBorder="1" applyAlignment="1">
      <alignment horizontal="left" wrapText="1"/>
    </xf>
    <xf numFmtId="4" fontId="6380" fillId="6375" borderId="6371" xfId="0" applyNumberFormat="1" applyFont="1" applyFill="1" applyBorder="1" applyAlignment="1">
      <alignment horizontal="left" wrapText="1"/>
    </xf>
    <xf numFmtId="0" fontId="6381" fillId="6376" borderId="6372" xfId="0" applyFont="1" applyFill="1" applyBorder="1" applyAlignment="1">
      <alignment horizontal="left" wrapText="1"/>
    </xf>
    <xf numFmtId="0" fontId="6382" fillId="6377" borderId="6373" xfId="0" applyFont="1" applyFill="1" applyBorder="1" applyAlignment="1">
      <alignment horizontal="left" wrapText="1"/>
    </xf>
    <xf numFmtId="0" fontId="6383" fillId="6378" borderId="6374" xfId="0" applyFont="1" applyFill="1" applyBorder="1" applyAlignment="1">
      <alignment horizontal="left" wrapText="1"/>
    </xf>
    <xf numFmtId="0" fontId="6384" fillId="6379" borderId="6375" xfId="0" applyFont="1" applyFill="1" applyBorder="1" applyAlignment="1">
      <alignment horizontal="left" wrapText="1"/>
    </xf>
    <xf numFmtId="0" fontId="6385" fillId="6380" borderId="6376" xfId="0" applyFont="1" applyFill="1" applyBorder="1" applyAlignment="1">
      <alignment horizontal="left" wrapText="1"/>
    </xf>
    <xf numFmtId="0" fontId="6386" fillId="6381" borderId="6377" xfId="0" applyFont="1" applyFill="1" applyBorder="1" applyAlignment="1">
      <alignment horizontal="left" wrapText="1"/>
    </xf>
    <xf numFmtId="0" fontId="6387" fillId="6382" borderId="6378" xfId="0" applyFont="1" applyFill="1" applyBorder="1" applyAlignment="1">
      <alignment horizontal="left" wrapText="1"/>
    </xf>
    <xf numFmtId="0" fontId="6388" fillId="6383" borderId="6379" xfId="0" applyFont="1" applyFill="1" applyBorder="1" applyAlignment="1">
      <alignment horizontal="left" wrapText="1"/>
    </xf>
    <xf numFmtId="0" fontId="6389" fillId="6384" borderId="6380" xfId="0" applyFont="1" applyFill="1" applyBorder="1" applyAlignment="1">
      <alignment horizontal="left" wrapText="1"/>
    </xf>
    <xf numFmtId="4" fontId="6390" fillId="6385" borderId="6381" xfId="0" applyNumberFormat="1" applyFont="1" applyFill="1" applyBorder="1" applyAlignment="1">
      <alignment horizontal="left" wrapText="1"/>
    </xf>
    <xf numFmtId="4" fontId="6391" fillId="6386" borderId="6382" xfId="0" applyNumberFormat="1" applyFont="1" applyFill="1" applyBorder="1" applyAlignment="1">
      <alignment horizontal="left" wrapText="1"/>
    </xf>
    <xf numFmtId="0" fontId="6392" fillId="6387" borderId="6383" xfId="0" applyFont="1" applyFill="1" applyBorder="1" applyAlignment="1">
      <alignment horizontal="left" wrapText="1"/>
    </xf>
    <xf numFmtId="0" fontId="6393" fillId="6388" borderId="6384" xfId="0" applyFont="1" applyFill="1" applyBorder="1" applyAlignment="1">
      <alignment horizontal="left" wrapText="1"/>
    </xf>
    <xf numFmtId="0" fontId="6394" fillId="6389" borderId="6385" xfId="0" applyFont="1" applyFill="1" applyBorder="1" applyAlignment="1">
      <alignment horizontal="left" wrapText="1"/>
    </xf>
    <xf numFmtId="0" fontId="6395" fillId="6390" borderId="6386" xfId="0" applyFont="1" applyFill="1" applyBorder="1" applyAlignment="1">
      <alignment horizontal="left" wrapText="1"/>
    </xf>
    <xf numFmtId="0" fontId="6396" fillId="6391" borderId="6387" xfId="0" applyFont="1" applyFill="1" applyBorder="1" applyAlignment="1">
      <alignment horizontal="left" wrapText="1"/>
    </xf>
    <xf numFmtId="0" fontId="6397" fillId="6392" borderId="6388" xfId="0" applyFont="1" applyFill="1" applyBorder="1" applyAlignment="1">
      <alignment horizontal="left" wrapText="1"/>
    </xf>
    <xf numFmtId="0" fontId="6398" fillId="6393" borderId="6389" xfId="0" applyFont="1" applyFill="1" applyBorder="1" applyAlignment="1">
      <alignment horizontal="left" wrapText="1"/>
    </xf>
    <xf numFmtId="0" fontId="6399" fillId="6394" borderId="6390" xfId="0" applyFont="1" applyFill="1" applyBorder="1" applyAlignment="1">
      <alignment horizontal="left" wrapText="1"/>
    </xf>
    <xf numFmtId="0" fontId="6400" fillId="6395" borderId="6391" xfId="0" applyFont="1" applyFill="1" applyBorder="1" applyAlignment="1">
      <alignment horizontal="left" wrapText="1"/>
    </xf>
    <xf numFmtId="0" fontId="6401" fillId="6396" borderId="6392" xfId="0" applyFont="1" applyFill="1" applyBorder="1" applyAlignment="1">
      <alignment horizontal="left" wrapText="1"/>
    </xf>
    <xf numFmtId="4" fontId="6402" fillId="6397" borderId="6393" xfId="0" applyNumberFormat="1" applyFont="1" applyFill="1" applyBorder="1" applyAlignment="1">
      <alignment horizontal="left" wrapText="1"/>
    </xf>
    <xf numFmtId="0" fontId="6403" fillId="6398" borderId="6394" xfId="0" applyFont="1" applyFill="1" applyBorder="1" applyAlignment="1">
      <alignment horizontal="left" wrapText="1"/>
    </xf>
    <xf numFmtId="0" fontId="6404" fillId="6399" borderId="6395" xfId="0" applyFont="1" applyFill="1" applyBorder="1" applyAlignment="1">
      <alignment horizontal="left" wrapText="1"/>
    </xf>
    <xf numFmtId="0" fontId="6405" fillId="6400" borderId="6396" xfId="0" applyFont="1" applyFill="1" applyBorder="1" applyAlignment="1">
      <alignment horizontal="left" wrapText="1"/>
    </xf>
    <xf numFmtId="0" fontId="6406" fillId="6401" borderId="6397" xfId="0" applyFont="1" applyFill="1" applyBorder="1" applyAlignment="1">
      <alignment horizontal="left" wrapText="1"/>
    </xf>
    <xf numFmtId="0" fontId="6407" fillId="6402" borderId="6398" xfId="0" applyFont="1" applyFill="1" applyBorder="1" applyAlignment="1">
      <alignment horizontal="left" wrapText="1"/>
    </xf>
    <xf numFmtId="0" fontId="6408" fillId="6403" borderId="6399" xfId="0" applyFont="1" applyFill="1" applyBorder="1" applyAlignment="1">
      <alignment horizontal="left" wrapText="1"/>
    </xf>
    <xf numFmtId="0" fontId="6409" fillId="6404" borderId="6400" xfId="0" applyFont="1" applyFill="1" applyBorder="1" applyAlignment="1">
      <alignment horizontal="left" wrapText="1"/>
    </xf>
    <xf numFmtId="0" fontId="6410" fillId="6405" borderId="6401" xfId="0" applyFont="1" applyFill="1" applyBorder="1" applyAlignment="1">
      <alignment horizontal="left" wrapText="1"/>
    </xf>
    <xf numFmtId="0" fontId="6411" fillId="6406" borderId="6402" xfId="0" applyFont="1" applyFill="1" applyBorder="1" applyAlignment="1">
      <alignment horizontal="left" wrapText="1"/>
    </xf>
    <xf numFmtId="4" fontId="6412" fillId="6407" borderId="6403" xfId="0" applyNumberFormat="1" applyFont="1" applyFill="1" applyBorder="1" applyAlignment="1">
      <alignment horizontal="left" wrapText="1"/>
    </xf>
    <xf numFmtId="4" fontId="6413" fillId="6408" borderId="6404" xfId="0" applyNumberFormat="1" applyFont="1" applyFill="1" applyBorder="1" applyAlignment="1">
      <alignment horizontal="left" wrapText="1"/>
    </xf>
    <xf numFmtId="0" fontId="6414" fillId="6409" borderId="6405" xfId="0" applyFont="1" applyFill="1" applyBorder="1" applyAlignment="1">
      <alignment horizontal="left" wrapText="1"/>
    </xf>
    <xf numFmtId="0" fontId="6415" fillId="6410" borderId="6406" xfId="0" applyFont="1" applyFill="1" applyBorder="1" applyAlignment="1">
      <alignment horizontal="left" wrapText="1"/>
    </xf>
    <xf numFmtId="0" fontId="6416" fillId="6411" borderId="6407" xfId="0" applyFont="1" applyFill="1" applyBorder="1" applyAlignment="1">
      <alignment horizontal="left" wrapText="1"/>
    </xf>
    <xf numFmtId="0" fontId="6417" fillId="6412" borderId="6408" xfId="0" applyFont="1" applyFill="1" applyBorder="1" applyAlignment="1">
      <alignment horizontal="left" wrapText="1"/>
    </xf>
    <xf numFmtId="0" fontId="6418" fillId="6413" borderId="6409" xfId="0" applyFont="1" applyFill="1" applyBorder="1" applyAlignment="1">
      <alignment horizontal="left" wrapText="1"/>
    </xf>
    <xf numFmtId="0" fontId="6419" fillId="6414" borderId="6410" xfId="0" applyFont="1" applyFill="1" applyBorder="1" applyAlignment="1">
      <alignment horizontal="left" wrapText="1"/>
    </xf>
    <xf numFmtId="0" fontId="6420" fillId="6415" borderId="6411" xfId="0" applyFont="1" applyFill="1" applyBorder="1" applyAlignment="1">
      <alignment horizontal="left" wrapText="1"/>
    </xf>
    <xf numFmtId="0" fontId="6421" fillId="6416" borderId="6412" xfId="0" applyFont="1" applyFill="1" applyBorder="1" applyAlignment="1">
      <alignment horizontal="left" wrapText="1"/>
    </xf>
    <xf numFmtId="0" fontId="6422" fillId="6417" borderId="6413" xfId="0" applyFont="1" applyFill="1" applyBorder="1" applyAlignment="1">
      <alignment horizontal="left" wrapText="1"/>
    </xf>
    <xf numFmtId="0" fontId="6423" fillId="6418" borderId="6414" xfId="0" applyFont="1" applyFill="1" applyBorder="1" applyAlignment="1">
      <alignment horizontal="left" wrapText="1"/>
    </xf>
    <xf numFmtId="4" fontId="6424" fillId="6419" borderId="6415" xfId="0" applyNumberFormat="1" applyFont="1" applyFill="1" applyBorder="1" applyAlignment="1">
      <alignment horizontal="left" wrapText="1"/>
    </xf>
    <xf numFmtId="0" fontId="6425" fillId="6420" borderId="6416" xfId="0" applyFont="1" applyFill="1" applyBorder="1" applyAlignment="1">
      <alignment horizontal="left" wrapText="1"/>
    </xf>
    <xf numFmtId="0" fontId="6426" fillId="6421" borderId="6417" xfId="0" applyFont="1" applyFill="1" applyBorder="1" applyAlignment="1">
      <alignment horizontal="left" wrapText="1"/>
    </xf>
    <xf numFmtId="0" fontId="6427" fillId="6422" borderId="6418" xfId="0" applyFont="1" applyFill="1" applyBorder="1" applyAlignment="1">
      <alignment horizontal="left" wrapText="1"/>
    </xf>
    <xf numFmtId="0" fontId="6428" fillId="6423" borderId="6419" xfId="0" applyFont="1" applyFill="1" applyBorder="1" applyAlignment="1">
      <alignment horizontal="left" wrapText="1"/>
    </xf>
    <xf numFmtId="0" fontId="6429" fillId="6424" borderId="6420" xfId="0" applyFont="1" applyFill="1" applyBorder="1" applyAlignment="1">
      <alignment horizontal="left" wrapText="1"/>
    </xf>
    <xf numFmtId="0" fontId="6430" fillId="6425" borderId="6421" xfId="0" applyFont="1" applyFill="1" applyBorder="1" applyAlignment="1">
      <alignment horizontal="left" wrapText="1"/>
    </xf>
    <xf numFmtId="0" fontId="6431" fillId="6426" borderId="6422" xfId="0" applyFont="1" applyFill="1" applyBorder="1" applyAlignment="1">
      <alignment horizontal="left" wrapText="1"/>
    </xf>
    <xf numFmtId="0" fontId="6432" fillId="6427" borderId="6423" xfId="0" applyFont="1" applyFill="1" applyBorder="1" applyAlignment="1">
      <alignment horizontal="left" wrapText="1"/>
    </xf>
    <xf numFmtId="0" fontId="6433" fillId="6428" borderId="6424" xfId="0" applyFont="1" applyFill="1" applyBorder="1" applyAlignment="1">
      <alignment horizontal="left" wrapText="1"/>
    </xf>
    <xf numFmtId="4" fontId="6434" fillId="6429" borderId="6425" xfId="0" applyNumberFormat="1" applyFont="1" applyFill="1" applyBorder="1" applyAlignment="1">
      <alignment horizontal="left" wrapText="1"/>
    </xf>
    <xf numFmtId="4" fontId="6435" fillId="6430" borderId="6426" xfId="0" applyNumberFormat="1" applyFont="1" applyFill="1" applyBorder="1" applyAlignment="1">
      <alignment horizontal="left" wrapText="1"/>
    </xf>
    <xf numFmtId="0" fontId="6436" fillId="6431" borderId="6427" xfId="0" applyFont="1" applyFill="1" applyBorder="1" applyAlignment="1">
      <alignment horizontal="left" wrapText="1"/>
    </xf>
    <xf numFmtId="0" fontId="6437" fillId="6432" borderId="6428" xfId="0" applyFont="1" applyFill="1" applyBorder="1" applyAlignment="1">
      <alignment horizontal="left" wrapText="1"/>
    </xf>
    <xf numFmtId="0" fontId="6438" fillId="6433" borderId="6429" xfId="0" applyFont="1" applyFill="1" applyBorder="1" applyAlignment="1">
      <alignment horizontal="left" wrapText="1"/>
    </xf>
    <xf numFmtId="0" fontId="6439" fillId="6434" borderId="6430" xfId="0" applyFont="1" applyFill="1" applyBorder="1" applyAlignment="1">
      <alignment horizontal="left" wrapText="1"/>
    </xf>
    <xf numFmtId="0" fontId="6440" fillId="6435" borderId="6431" xfId="0" applyFont="1" applyFill="1" applyBorder="1" applyAlignment="1">
      <alignment horizontal="left" wrapText="1"/>
    </xf>
    <xf numFmtId="0" fontId="6441" fillId="6436" borderId="6432" xfId="0" applyFont="1" applyFill="1" applyBorder="1" applyAlignment="1">
      <alignment horizontal="left" wrapText="1"/>
    </xf>
    <xf numFmtId="0" fontId="6442" fillId="6437" borderId="6433" xfId="0" applyFont="1" applyFill="1" applyBorder="1" applyAlignment="1">
      <alignment horizontal="left" wrapText="1"/>
    </xf>
    <xf numFmtId="0" fontId="6443" fillId="6438" borderId="6434" xfId="0" applyFont="1" applyFill="1" applyBorder="1" applyAlignment="1">
      <alignment horizontal="left" wrapText="1"/>
    </xf>
    <xf numFmtId="0" fontId="6444" fillId="6439" borderId="6435" xfId="0" applyFont="1" applyFill="1" applyBorder="1" applyAlignment="1">
      <alignment horizontal="left" wrapText="1"/>
    </xf>
    <xf numFmtId="0" fontId="6445" fillId="6440" borderId="6436" xfId="0" applyFont="1" applyFill="1" applyBorder="1" applyAlignment="1">
      <alignment horizontal="left" wrapText="1"/>
    </xf>
    <xf numFmtId="4" fontId="6446" fillId="6441" borderId="6437" xfId="0" applyNumberFormat="1" applyFont="1" applyFill="1" applyBorder="1" applyAlignment="1">
      <alignment horizontal="left" wrapText="1"/>
    </xf>
    <xf numFmtId="0" fontId="6447" fillId="6442" borderId="6438" xfId="0" applyFont="1" applyFill="1" applyBorder="1" applyAlignment="1">
      <alignment horizontal="left" wrapText="1"/>
    </xf>
    <xf numFmtId="0" fontId="6448" fillId="6443" borderId="6439" xfId="0" applyFont="1" applyFill="1" applyBorder="1" applyAlignment="1">
      <alignment horizontal="left" wrapText="1"/>
    </xf>
    <xf numFmtId="0" fontId="6449" fillId="6444" borderId="6440" xfId="0" applyFont="1" applyFill="1" applyBorder="1" applyAlignment="1">
      <alignment horizontal="left" wrapText="1"/>
    </xf>
    <xf numFmtId="0" fontId="6450" fillId="6445" borderId="6441" xfId="0" applyFont="1" applyFill="1" applyBorder="1" applyAlignment="1">
      <alignment horizontal="left" wrapText="1"/>
    </xf>
    <xf numFmtId="0" fontId="6451" fillId="6446" borderId="6442" xfId="0" applyFont="1" applyFill="1" applyBorder="1" applyAlignment="1">
      <alignment horizontal="left" wrapText="1"/>
    </xf>
    <xf numFmtId="0" fontId="6452" fillId="6447" borderId="6443" xfId="0" applyFont="1" applyFill="1" applyBorder="1" applyAlignment="1">
      <alignment horizontal="left" wrapText="1"/>
    </xf>
    <xf numFmtId="0" fontId="6453" fillId="6448" borderId="6444" xfId="0" applyFont="1" applyFill="1" applyBorder="1" applyAlignment="1">
      <alignment horizontal="left" wrapText="1"/>
    </xf>
    <xf numFmtId="0" fontId="6454" fillId="6449" borderId="6445" xfId="0" applyFont="1" applyFill="1" applyBorder="1" applyAlignment="1">
      <alignment horizontal="left" wrapText="1"/>
    </xf>
    <xf numFmtId="0" fontId="6455" fillId="6450" borderId="6446" xfId="0" applyFont="1" applyFill="1" applyBorder="1" applyAlignment="1">
      <alignment horizontal="left" wrapText="1"/>
    </xf>
    <xf numFmtId="4" fontId="6456" fillId="6451" borderId="6447" xfId="0" applyNumberFormat="1" applyFont="1" applyFill="1" applyBorder="1" applyAlignment="1">
      <alignment horizontal="left" wrapText="1"/>
    </xf>
    <xf numFmtId="4" fontId="6457" fillId="6452" borderId="6448" xfId="0" applyNumberFormat="1" applyFont="1" applyFill="1" applyBorder="1" applyAlignment="1">
      <alignment horizontal="left" wrapText="1"/>
    </xf>
    <xf numFmtId="0" fontId="6458" fillId="6453" borderId="6449" xfId="0" applyFont="1" applyFill="1" applyBorder="1" applyAlignment="1">
      <alignment horizontal="left" wrapText="1"/>
    </xf>
    <xf numFmtId="0" fontId="6459" fillId="6454" borderId="6450" xfId="0" applyFont="1" applyFill="1" applyBorder="1" applyAlignment="1">
      <alignment horizontal="left" wrapText="1"/>
    </xf>
    <xf numFmtId="0" fontId="6460" fillId="6455" borderId="6451" xfId="0" applyFont="1" applyFill="1" applyBorder="1" applyAlignment="1">
      <alignment horizontal="left" wrapText="1"/>
    </xf>
    <xf numFmtId="0" fontId="6461" fillId="6456" borderId="6452" xfId="0" applyFont="1" applyFill="1" applyBorder="1" applyAlignment="1">
      <alignment horizontal="left" wrapText="1"/>
    </xf>
    <xf numFmtId="0" fontId="6462" fillId="6457" borderId="6453" xfId="0" applyFont="1" applyFill="1" applyBorder="1" applyAlignment="1">
      <alignment horizontal="left" wrapText="1"/>
    </xf>
    <xf numFmtId="0" fontId="6463" fillId="6458" borderId="6454" xfId="0" applyFont="1" applyFill="1" applyBorder="1" applyAlignment="1">
      <alignment horizontal="left" wrapText="1"/>
    </xf>
    <xf numFmtId="0" fontId="6464" fillId="6459" borderId="6455" xfId="0" applyFont="1" applyFill="1" applyBorder="1" applyAlignment="1">
      <alignment horizontal="left" wrapText="1"/>
    </xf>
    <xf numFmtId="0" fontId="6465" fillId="6460" borderId="6456" xfId="0" applyFont="1" applyFill="1" applyBorder="1" applyAlignment="1">
      <alignment horizontal="left" wrapText="1"/>
    </xf>
    <xf numFmtId="0" fontId="6466" fillId="6461" borderId="6457" xfId="0" applyFont="1" applyFill="1" applyBorder="1" applyAlignment="1">
      <alignment horizontal="left" wrapText="1"/>
    </xf>
    <xf numFmtId="0" fontId="6467" fillId="6462" borderId="6458" xfId="0" applyFont="1" applyFill="1" applyBorder="1" applyAlignment="1">
      <alignment horizontal="left" wrapText="1"/>
    </xf>
    <xf numFmtId="4" fontId="6468" fillId="6463" borderId="6459" xfId="0" applyNumberFormat="1" applyFont="1" applyFill="1" applyBorder="1" applyAlignment="1">
      <alignment horizontal="left" wrapText="1"/>
    </xf>
    <xf numFmtId="0" fontId="6469" fillId="6464" borderId="6460" xfId="0" applyFont="1" applyFill="1" applyBorder="1" applyAlignment="1">
      <alignment horizontal="left" wrapText="1"/>
    </xf>
    <xf numFmtId="0" fontId="6470" fillId="6465" borderId="6461" xfId="0" applyFont="1" applyFill="1" applyBorder="1" applyAlignment="1">
      <alignment horizontal="left" wrapText="1"/>
    </xf>
    <xf numFmtId="0" fontId="6471" fillId="6466" borderId="6462" xfId="0" applyFont="1" applyFill="1" applyBorder="1" applyAlignment="1">
      <alignment horizontal="left" wrapText="1"/>
    </xf>
    <xf numFmtId="0" fontId="6472" fillId="6467" borderId="6463" xfId="0" applyFont="1" applyFill="1" applyBorder="1" applyAlignment="1">
      <alignment horizontal="left" wrapText="1"/>
    </xf>
    <xf numFmtId="0" fontId="6473" fillId="6468" borderId="6464" xfId="0" applyFont="1" applyFill="1" applyBorder="1" applyAlignment="1">
      <alignment horizontal="left" wrapText="1"/>
    </xf>
    <xf numFmtId="0" fontId="6474" fillId="6469" borderId="6465" xfId="0" applyFont="1" applyFill="1" applyBorder="1" applyAlignment="1">
      <alignment horizontal="left" wrapText="1"/>
    </xf>
    <xf numFmtId="0" fontId="6475" fillId="6470" borderId="6466" xfId="0" applyFont="1" applyFill="1" applyBorder="1" applyAlignment="1">
      <alignment horizontal="left" wrapText="1"/>
    </xf>
    <xf numFmtId="0" fontId="6476" fillId="6471" borderId="6467" xfId="0" applyFont="1" applyFill="1" applyBorder="1" applyAlignment="1">
      <alignment horizontal="left" wrapText="1"/>
    </xf>
    <xf numFmtId="0" fontId="6477" fillId="6472" borderId="6468" xfId="0" applyFont="1" applyFill="1" applyBorder="1" applyAlignment="1">
      <alignment horizontal="left" wrapText="1"/>
    </xf>
    <xf numFmtId="4" fontId="6478" fillId="6473" borderId="6469" xfId="0" applyNumberFormat="1" applyFont="1" applyFill="1" applyBorder="1" applyAlignment="1">
      <alignment horizontal="left" wrapText="1"/>
    </xf>
    <xf numFmtId="4" fontId="6479" fillId="6474" borderId="6470" xfId="0" applyNumberFormat="1" applyFont="1" applyFill="1" applyBorder="1" applyAlignment="1">
      <alignment horizontal="left" wrapText="1"/>
    </xf>
    <xf numFmtId="0" fontId="6480" fillId="6475" borderId="6471" xfId="0" applyFont="1" applyFill="1" applyBorder="1" applyAlignment="1">
      <alignment horizontal="left" wrapText="1"/>
    </xf>
    <xf numFmtId="0" fontId="6481" fillId="6476" borderId="6472" xfId="0" applyFont="1" applyFill="1" applyBorder="1" applyAlignment="1">
      <alignment horizontal="left" wrapText="1"/>
    </xf>
    <xf numFmtId="0" fontId="6482" fillId="6477" borderId="6473" xfId="0" applyFont="1" applyFill="1" applyBorder="1" applyAlignment="1">
      <alignment horizontal="left" wrapText="1"/>
    </xf>
    <xf numFmtId="0" fontId="6483" fillId="6478" borderId="6474" xfId="0" applyFont="1" applyFill="1" applyBorder="1" applyAlignment="1">
      <alignment horizontal="left" wrapText="1"/>
    </xf>
    <xf numFmtId="0" fontId="6484" fillId="6479" borderId="6475" xfId="0" applyFont="1" applyFill="1" applyBorder="1" applyAlignment="1">
      <alignment horizontal="left" wrapText="1"/>
    </xf>
    <xf numFmtId="0" fontId="6485" fillId="6480" borderId="6476" xfId="0" applyFont="1" applyFill="1" applyBorder="1" applyAlignment="1">
      <alignment horizontal="left" wrapText="1"/>
    </xf>
    <xf numFmtId="0" fontId="6486" fillId="6481" borderId="6477" xfId="0" applyFont="1" applyFill="1" applyBorder="1" applyAlignment="1">
      <alignment horizontal="left" wrapText="1"/>
    </xf>
    <xf numFmtId="0" fontId="6487" fillId="6482" borderId="6478" xfId="0" applyFont="1" applyFill="1" applyBorder="1" applyAlignment="1">
      <alignment horizontal="left" wrapText="1"/>
    </xf>
    <xf numFmtId="0" fontId="6488" fillId="6483" borderId="6479" xfId="0" applyFont="1" applyFill="1" applyBorder="1" applyAlignment="1">
      <alignment horizontal="left" wrapText="1"/>
    </xf>
    <xf numFmtId="0" fontId="6489" fillId="6484" borderId="6480" xfId="0" applyFont="1" applyFill="1" applyBorder="1" applyAlignment="1">
      <alignment horizontal="left" wrapText="1"/>
    </xf>
    <xf numFmtId="4" fontId="6490" fillId="6485" borderId="6481" xfId="0" applyNumberFormat="1" applyFont="1" applyFill="1" applyBorder="1" applyAlignment="1">
      <alignment horizontal="left" wrapText="1"/>
    </xf>
    <xf numFmtId="0" fontId="6491" fillId="6486" borderId="6482" xfId="0" applyFont="1" applyFill="1" applyBorder="1" applyAlignment="1">
      <alignment horizontal="left" wrapText="1"/>
    </xf>
    <xf numFmtId="0" fontId="6492" fillId="6487" borderId="6483" xfId="0" applyFont="1" applyFill="1" applyBorder="1" applyAlignment="1">
      <alignment horizontal="left" wrapText="1"/>
    </xf>
    <xf numFmtId="0" fontId="6493" fillId="6488" borderId="6484" xfId="0" applyFont="1" applyFill="1" applyBorder="1" applyAlignment="1">
      <alignment horizontal="left" wrapText="1"/>
    </xf>
    <xf numFmtId="0" fontId="6494" fillId="6489" borderId="6485" xfId="0" applyFont="1" applyFill="1" applyBorder="1" applyAlignment="1">
      <alignment horizontal="left" wrapText="1"/>
    </xf>
    <xf numFmtId="0" fontId="6495" fillId="6490" borderId="6486" xfId="0" applyFont="1" applyFill="1" applyBorder="1" applyAlignment="1">
      <alignment horizontal="left" wrapText="1"/>
    </xf>
    <xf numFmtId="0" fontId="6496" fillId="6491" borderId="6487" xfId="0" applyFont="1" applyFill="1" applyBorder="1" applyAlignment="1">
      <alignment horizontal="left" wrapText="1"/>
    </xf>
    <xf numFmtId="0" fontId="6497" fillId="6492" borderId="6488" xfId="0" applyFont="1" applyFill="1" applyBorder="1" applyAlignment="1">
      <alignment horizontal="left" wrapText="1"/>
    </xf>
    <xf numFmtId="0" fontId="6498" fillId="6493" borderId="6489" xfId="0" applyFont="1" applyFill="1" applyBorder="1" applyAlignment="1">
      <alignment horizontal="left" wrapText="1"/>
    </xf>
    <xf numFmtId="0" fontId="6499" fillId="6494" borderId="6490" xfId="0" applyFont="1" applyFill="1" applyBorder="1" applyAlignment="1">
      <alignment horizontal="left" wrapText="1"/>
    </xf>
    <xf numFmtId="4" fontId="6500" fillId="6495" borderId="6491" xfId="0" applyNumberFormat="1" applyFont="1" applyFill="1" applyBorder="1" applyAlignment="1">
      <alignment horizontal="left" wrapText="1"/>
    </xf>
    <xf numFmtId="4" fontId="6501" fillId="6496" borderId="6492" xfId="0" applyNumberFormat="1" applyFont="1" applyFill="1" applyBorder="1" applyAlignment="1">
      <alignment horizontal="left" wrapText="1"/>
    </xf>
    <xf numFmtId="0" fontId="6502" fillId="6497" borderId="6493" xfId="0" applyFont="1" applyFill="1" applyBorder="1" applyAlignment="1">
      <alignment horizontal="left" wrapText="1"/>
    </xf>
    <xf numFmtId="0" fontId="6503" fillId="6498" borderId="6494" xfId="0" applyFont="1" applyFill="1" applyBorder="1" applyAlignment="1">
      <alignment horizontal="left" wrapText="1"/>
    </xf>
    <xf numFmtId="0" fontId="6504" fillId="6499" borderId="6495" xfId="0" applyFont="1" applyFill="1" applyBorder="1" applyAlignment="1">
      <alignment horizontal="left" wrapText="1"/>
    </xf>
    <xf numFmtId="0" fontId="6505" fillId="6500" borderId="6496" xfId="0" applyFont="1" applyFill="1" applyBorder="1" applyAlignment="1">
      <alignment horizontal="left" wrapText="1"/>
    </xf>
    <xf numFmtId="0" fontId="6506" fillId="6501" borderId="6497" xfId="0" applyFont="1" applyFill="1" applyBorder="1" applyAlignment="1">
      <alignment horizontal="left" wrapText="1"/>
    </xf>
    <xf numFmtId="0" fontId="6507" fillId="6502" borderId="6498" xfId="0" applyFont="1" applyFill="1" applyBorder="1" applyAlignment="1">
      <alignment horizontal="left" wrapText="1"/>
    </xf>
    <xf numFmtId="0" fontId="6508" fillId="6503" borderId="6499" xfId="0" applyFont="1" applyFill="1" applyBorder="1" applyAlignment="1">
      <alignment horizontal="left" wrapText="1"/>
    </xf>
    <xf numFmtId="0" fontId="6509" fillId="6504" borderId="6500" xfId="0" applyFont="1" applyFill="1" applyBorder="1" applyAlignment="1">
      <alignment horizontal="left" wrapText="1"/>
    </xf>
    <xf numFmtId="0" fontId="6510" fillId="6505" borderId="6501" xfId="0" applyFont="1" applyFill="1" applyBorder="1" applyAlignment="1">
      <alignment horizontal="left" wrapText="1"/>
    </xf>
    <xf numFmtId="0" fontId="6511" fillId="6506" borderId="6502" xfId="0" applyFont="1" applyFill="1" applyBorder="1" applyAlignment="1">
      <alignment horizontal="left" wrapText="1"/>
    </xf>
    <xf numFmtId="4" fontId="6512" fillId="6507" borderId="6503" xfId="0" applyNumberFormat="1" applyFont="1" applyFill="1" applyBorder="1" applyAlignment="1">
      <alignment horizontal="left" wrapText="1"/>
    </xf>
    <xf numFmtId="0" fontId="6513" fillId="6508" borderId="6504" xfId="0" applyFont="1" applyFill="1" applyBorder="1" applyAlignment="1">
      <alignment horizontal="left" wrapText="1"/>
    </xf>
    <xf numFmtId="0" fontId="6514" fillId="6509" borderId="6505" xfId="0" applyFont="1" applyFill="1" applyBorder="1" applyAlignment="1">
      <alignment horizontal="left" wrapText="1"/>
    </xf>
    <xf numFmtId="0" fontId="6515" fillId="6510" borderId="6506" xfId="0" applyFont="1" applyFill="1" applyBorder="1" applyAlignment="1">
      <alignment horizontal="left" wrapText="1"/>
    </xf>
    <xf numFmtId="0" fontId="6516" fillId="6511" borderId="6507" xfId="0" applyFont="1" applyFill="1" applyBorder="1" applyAlignment="1">
      <alignment horizontal="left" wrapText="1"/>
    </xf>
    <xf numFmtId="0" fontId="6517" fillId="6512" borderId="6508" xfId="0" applyFont="1" applyFill="1" applyBorder="1" applyAlignment="1">
      <alignment horizontal="left" wrapText="1"/>
    </xf>
    <xf numFmtId="0" fontId="6518" fillId="6513" borderId="6509" xfId="0" applyFont="1" applyFill="1" applyBorder="1" applyAlignment="1">
      <alignment horizontal="left" wrapText="1"/>
    </xf>
    <xf numFmtId="0" fontId="6519" fillId="6514" borderId="6510" xfId="0" applyFont="1" applyFill="1" applyBorder="1" applyAlignment="1">
      <alignment horizontal="left" wrapText="1"/>
    </xf>
    <xf numFmtId="0" fontId="6520" fillId="6515" borderId="6511" xfId="0" applyFont="1" applyFill="1" applyBorder="1" applyAlignment="1">
      <alignment horizontal="left" wrapText="1"/>
    </xf>
    <xf numFmtId="0" fontId="6521" fillId="6516" borderId="6512" xfId="0" applyFont="1" applyFill="1" applyBorder="1" applyAlignment="1">
      <alignment horizontal="left" wrapText="1"/>
    </xf>
    <xf numFmtId="4" fontId="6522" fillId="6517" borderId="6513" xfId="0" applyNumberFormat="1" applyFont="1" applyFill="1" applyBorder="1" applyAlignment="1">
      <alignment horizontal="left" wrapText="1"/>
    </xf>
    <xf numFmtId="4" fontId="6523" fillId="6518" borderId="6514" xfId="0" applyNumberFormat="1" applyFont="1" applyFill="1" applyBorder="1" applyAlignment="1">
      <alignment horizontal="left" wrapText="1"/>
    </xf>
    <xf numFmtId="0" fontId="6524" fillId="6519" borderId="6515" xfId="0" applyFont="1" applyFill="1" applyBorder="1" applyAlignment="1">
      <alignment horizontal="left" wrapText="1"/>
    </xf>
    <xf numFmtId="0" fontId="6525" fillId="6520" borderId="6516" xfId="0" applyFont="1" applyFill="1" applyBorder="1" applyAlignment="1">
      <alignment horizontal="left" wrapText="1"/>
    </xf>
    <xf numFmtId="0" fontId="6526" fillId="6521" borderId="6517" xfId="0" applyFont="1" applyFill="1" applyBorder="1" applyAlignment="1">
      <alignment horizontal="left" wrapText="1"/>
    </xf>
    <xf numFmtId="0" fontId="6527" fillId="6522" borderId="6518" xfId="0" applyFont="1" applyFill="1" applyBorder="1" applyAlignment="1">
      <alignment horizontal="left" wrapText="1"/>
    </xf>
    <xf numFmtId="0" fontId="6528" fillId="6523" borderId="6519" xfId="0" applyFont="1" applyFill="1" applyBorder="1" applyAlignment="1">
      <alignment horizontal="left" wrapText="1"/>
    </xf>
    <xf numFmtId="0" fontId="6529" fillId="6524" borderId="6520" xfId="0" applyFont="1" applyFill="1" applyBorder="1" applyAlignment="1">
      <alignment horizontal="left" wrapText="1"/>
    </xf>
    <xf numFmtId="0" fontId="6530" fillId="6525" borderId="6521" xfId="0" applyFont="1" applyFill="1" applyBorder="1" applyAlignment="1">
      <alignment horizontal="left" wrapText="1"/>
    </xf>
    <xf numFmtId="0" fontId="6531" fillId="6526" borderId="6522" xfId="0" applyFont="1" applyFill="1" applyBorder="1" applyAlignment="1">
      <alignment horizontal="left" wrapText="1"/>
    </xf>
    <xf numFmtId="0" fontId="6532" fillId="6527" borderId="6523" xfId="0" applyFont="1" applyFill="1" applyBorder="1" applyAlignment="1">
      <alignment horizontal="left" wrapText="1"/>
    </xf>
    <xf numFmtId="0" fontId="6533" fillId="6528" borderId="6524" xfId="0" applyFont="1" applyFill="1" applyBorder="1" applyAlignment="1">
      <alignment horizontal="left" wrapText="1"/>
    </xf>
    <xf numFmtId="4" fontId="6534" fillId="6529" borderId="6525" xfId="0" applyNumberFormat="1" applyFont="1" applyFill="1" applyBorder="1" applyAlignment="1">
      <alignment horizontal="left" wrapText="1"/>
    </xf>
    <xf numFmtId="0" fontId="6535" fillId="6530" borderId="6526" xfId="0" applyFont="1" applyFill="1" applyBorder="1" applyAlignment="1">
      <alignment horizontal="left" wrapText="1"/>
    </xf>
    <xf numFmtId="0" fontId="6536" fillId="6531" borderId="6527" xfId="0" applyFont="1" applyFill="1" applyBorder="1" applyAlignment="1">
      <alignment horizontal="left" wrapText="1"/>
    </xf>
    <xf numFmtId="0" fontId="6537" fillId="6532" borderId="6528" xfId="0" applyFont="1" applyFill="1" applyBorder="1" applyAlignment="1">
      <alignment horizontal="left" wrapText="1"/>
    </xf>
    <xf numFmtId="0" fontId="6538" fillId="6533" borderId="6529" xfId="0" applyFont="1" applyFill="1" applyBorder="1" applyAlignment="1">
      <alignment horizontal="left" wrapText="1"/>
    </xf>
    <xf numFmtId="0" fontId="6539" fillId="6534" borderId="6530" xfId="0" applyFont="1" applyFill="1" applyBorder="1" applyAlignment="1">
      <alignment horizontal="left" wrapText="1"/>
    </xf>
    <xf numFmtId="0" fontId="6540" fillId="6535" borderId="6531" xfId="0" applyFont="1" applyFill="1" applyBorder="1" applyAlignment="1">
      <alignment horizontal="left" wrapText="1"/>
    </xf>
    <xf numFmtId="0" fontId="6541" fillId="6536" borderId="6532" xfId="0" applyFont="1" applyFill="1" applyBorder="1" applyAlignment="1">
      <alignment horizontal="left" wrapText="1"/>
    </xf>
    <xf numFmtId="0" fontId="6542" fillId="6537" borderId="6533" xfId="0" applyFont="1" applyFill="1" applyBorder="1" applyAlignment="1">
      <alignment horizontal="left" wrapText="1"/>
    </xf>
    <xf numFmtId="0" fontId="6543" fillId="6538" borderId="6534" xfId="0" applyFont="1" applyFill="1" applyBorder="1" applyAlignment="1">
      <alignment horizontal="left" wrapText="1"/>
    </xf>
    <xf numFmtId="4" fontId="6544" fillId="6539" borderId="6535" xfId="0" applyNumberFormat="1" applyFont="1" applyFill="1" applyBorder="1" applyAlignment="1">
      <alignment horizontal="left" wrapText="1"/>
    </xf>
    <xf numFmtId="4" fontId="6545" fillId="6540" borderId="6536" xfId="0" applyNumberFormat="1" applyFont="1" applyFill="1" applyBorder="1" applyAlignment="1">
      <alignment horizontal="left" wrapText="1"/>
    </xf>
    <xf numFmtId="0" fontId="6546" fillId="6541" borderId="6537" xfId="0" applyFont="1" applyFill="1" applyBorder="1" applyAlignment="1">
      <alignment horizontal="left" wrapText="1"/>
    </xf>
    <xf numFmtId="0" fontId="6547" fillId="6542" borderId="6538" xfId="0" applyFont="1" applyFill="1" applyBorder="1" applyAlignment="1">
      <alignment horizontal="left" wrapText="1"/>
    </xf>
    <xf numFmtId="0" fontId="6548" fillId="6543" borderId="6539" xfId="0" applyFont="1" applyFill="1" applyBorder="1" applyAlignment="1">
      <alignment horizontal="left" wrapText="1"/>
    </xf>
    <xf numFmtId="0" fontId="6549" fillId="6544" borderId="6540" xfId="0" applyFont="1" applyFill="1" applyBorder="1" applyAlignment="1">
      <alignment horizontal="left" wrapText="1"/>
    </xf>
    <xf numFmtId="0" fontId="6550" fillId="6545" borderId="6541" xfId="0" applyFont="1" applyFill="1" applyBorder="1" applyAlignment="1">
      <alignment horizontal="left" wrapText="1"/>
    </xf>
    <xf numFmtId="0" fontId="6551" fillId="6546" borderId="6542" xfId="0" applyFont="1" applyFill="1" applyBorder="1" applyAlignment="1">
      <alignment horizontal="left" wrapText="1"/>
    </xf>
    <xf numFmtId="0" fontId="6552" fillId="6547" borderId="6543" xfId="0" applyFont="1" applyFill="1" applyBorder="1" applyAlignment="1">
      <alignment horizontal="left" wrapText="1"/>
    </xf>
    <xf numFmtId="0" fontId="6553" fillId="6548" borderId="6544" xfId="0" applyFont="1" applyFill="1" applyBorder="1" applyAlignment="1">
      <alignment horizontal="left" wrapText="1"/>
    </xf>
    <xf numFmtId="0" fontId="6554" fillId="6549" borderId="6545" xfId="0" applyFont="1" applyFill="1" applyBorder="1" applyAlignment="1">
      <alignment horizontal="left" wrapText="1"/>
    </xf>
    <xf numFmtId="0" fontId="6555" fillId="6550" borderId="6546" xfId="0" applyFont="1" applyFill="1" applyBorder="1" applyAlignment="1">
      <alignment horizontal="left" wrapText="1"/>
    </xf>
    <xf numFmtId="4" fontId="6556" fillId="6551" borderId="6547" xfId="0" applyNumberFormat="1" applyFont="1" applyFill="1" applyBorder="1" applyAlignment="1">
      <alignment horizontal="left" wrapText="1"/>
    </xf>
    <xf numFmtId="0" fontId="6557" fillId="6552" borderId="6548" xfId="0" applyFont="1" applyFill="1" applyBorder="1" applyAlignment="1">
      <alignment horizontal="left" wrapText="1"/>
    </xf>
    <xf numFmtId="0" fontId="6558" fillId="6553" borderId="6549" xfId="0" applyFont="1" applyFill="1" applyBorder="1" applyAlignment="1">
      <alignment horizontal="left" wrapText="1"/>
    </xf>
    <xf numFmtId="0" fontId="6559" fillId="6554" borderId="6550" xfId="0" applyFont="1" applyFill="1" applyBorder="1" applyAlignment="1">
      <alignment horizontal="left" wrapText="1"/>
    </xf>
    <xf numFmtId="0" fontId="6560" fillId="6555" borderId="6551" xfId="0" applyFont="1" applyFill="1" applyBorder="1" applyAlignment="1">
      <alignment horizontal="left" wrapText="1"/>
    </xf>
    <xf numFmtId="0" fontId="6561" fillId="6556" borderId="6552" xfId="0" applyFont="1" applyFill="1" applyBorder="1" applyAlignment="1">
      <alignment horizontal="left" wrapText="1"/>
    </xf>
    <xf numFmtId="0" fontId="6562" fillId="6557" borderId="6553" xfId="0" applyFont="1" applyFill="1" applyBorder="1" applyAlignment="1">
      <alignment horizontal="left" wrapText="1"/>
    </xf>
    <xf numFmtId="0" fontId="6563" fillId="6558" borderId="6554" xfId="0" applyFont="1" applyFill="1" applyBorder="1" applyAlignment="1">
      <alignment horizontal="left" wrapText="1"/>
    </xf>
    <xf numFmtId="0" fontId="6564" fillId="6559" borderId="6555" xfId="0" applyFont="1" applyFill="1" applyBorder="1" applyAlignment="1">
      <alignment horizontal="left" wrapText="1"/>
    </xf>
    <xf numFmtId="0" fontId="6565" fillId="6560" borderId="6556" xfId="0" applyFont="1" applyFill="1" applyBorder="1" applyAlignment="1">
      <alignment horizontal="left" wrapText="1"/>
    </xf>
    <xf numFmtId="4" fontId="6566" fillId="6561" borderId="6557" xfId="0" applyNumberFormat="1" applyFont="1" applyFill="1" applyBorder="1" applyAlignment="1">
      <alignment horizontal="left" wrapText="1"/>
    </xf>
    <xf numFmtId="4" fontId="6567" fillId="6562" borderId="6558" xfId="0" applyNumberFormat="1" applyFont="1" applyFill="1" applyBorder="1" applyAlignment="1">
      <alignment horizontal="left" wrapText="1"/>
    </xf>
    <xf numFmtId="0" fontId="6568" fillId="6563" borderId="6559" xfId="0" applyFont="1" applyFill="1" applyBorder="1" applyAlignment="1">
      <alignment horizontal="left" wrapText="1"/>
    </xf>
    <xf numFmtId="0" fontId="6569" fillId="6564" borderId="6560" xfId="0" applyFont="1" applyFill="1" applyBorder="1" applyAlignment="1">
      <alignment horizontal="left" wrapText="1"/>
    </xf>
    <xf numFmtId="0" fontId="6570" fillId="6565" borderId="6561" xfId="0" applyFont="1" applyFill="1" applyBorder="1" applyAlignment="1">
      <alignment horizontal="left" wrapText="1"/>
    </xf>
    <xf numFmtId="0" fontId="6571" fillId="6566" borderId="6562" xfId="0" applyFont="1" applyFill="1" applyBorder="1" applyAlignment="1">
      <alignment horizontal="left" wrapText="1"/>
    </xf>
    <xf numFmtId="0" fontId="6572" fillId="6567" borderId="6563" xfId="0" applyFont="1" applyFill="1" applyBorder="1" applyAlignment="1">
      <alignment horizontal="left" wrapText="1"/>
    </xf>
    <xf numFmtId="0" fontId="6573" fillId="6568" borderId="6564" xfId="0" applyFont="1" applyFill="1" applyBorder="1" applyAlignment="1">
      <alignment horizontal="left" wrapText="1"/>
    </xf>
    <xf numFmtId="0" fontId="6574" fillId="6569" borderId="6565" xfId="0" applyFont="1" applyFill="1" applyBorder="1" applyAlignment="1">
      <alignment horizontal="left" wrapText="1"/>
    </xf>
    <xf numFmtId="0" fontId="6575" fillId="6570" borderId="6566" xfId="0" applyFont="1" applyFill="1" applyBorder="1" applyAlignment="1">
      <alignment horizontal="left" wrapText="1"/>
    </xf>
    <xf numFmtId="0" fontId="6576" fillId="6571" borderId="6567" xfId="0" applyFont="1" applyFill="1" applyBorder="1" applyAlignment="1">
      <alignment horizontal="left" wrapText="1"/>
    </xf>
    <xf numFmtId="0" fontId="6577" fillId="6572" borderId="6568" xfId="0" applyFont="1" applyFill="1" applyBorder="1" applyAlignment="1">
      <alignment horizontal="left" wrapText="1"/>
    </xf>
    <xf numFmtId="4" fontId="6578" fillId="6573" borderId="6569" xfId="0" applyNumberFormat="1" applyFont="1" applyFill="1" applyBorder="1" applyAlignment="1">
      <alignment horizontal="left" wrapText="1"/>
    </xf>
    <xf numFmtId="0" fontId="6579" fillId="6574" borderId="6570" xfId="0" applyFont="1" applyFill="1" applyBorder="1" applyAlignment="1">
      <alignment horizontal="left" wrapText="1"/>
    </xf>
    <xf numFmtId="0" fontId="6580" fillId="6575" borderId="6571" xfId="0" applyFont="1" applyFill="1" applyBorder="1" applyAlignment="1">
      <alignment horizontal="left" wrapText="1"/>
    </xf>
    <xf numFmtId="0" fontId="6581" fillId="6576" borderId="6572" xfId="0" applyFont="1" applyFill="1" applyBorder="1" applyAlignment="1">
      <alignment horizontal="left" wrapText="1"/>
    </xf>
    <xf numFmtId="0" fontId="6582" fillId="6577" borderId="6573" xfId="0" applyFont="1" applyFill="1" applyBorder="1" applyAlignment="1">
      <alignment horizontal="left" wrapText="1"/>
    </xf>
    <xf numFmtId="0" fontId="6583" fillId="6578" borderId="6574" xfId="0" applyFont="1" applyFill="1" applyBorder="1" applyAlignment="1">
      <alignment horizontal="left" wrapText="1"/>
    </xf>
    <xf numFmtId="0" fontId="6584" fillId="6579" borderId="6575" xfId="0" applyFont="1" applyFill="1" applyBorder="1" applyAlignment="1">
      <alignment horizontal="left" wrapText="1"/>
    </xf>
    <xf numFmtId="0" fontId="6585" fillId="6580" borderId="6576" xfId="0" applyFont="1" applyFill="1" applyBorder="1" applyAlignment="1">
      <alignment horizontal="left" wrapText="1"/>
    </xf>
    <xf numFmtId="0" fontId="6586" fillId="6581" borderId="6577" xfId="0" applyFont="1" applyFill="1" applyBorder="1" applyAlignment="1">
      <alignment horizontal="left" wrapText="1"/>
    </xf>
    <xf numFmtId="0" fontId="6587" fillId="6582" borderId="6578" xfId="0" applyFont="1" applyFill="1" applyBorder="1" applyAlignment="1">
      <alignment horizontal="left" wrapText="1"/>
    </xf>
    <xf numFmtId="4" fontId="6588" fillId="6583" borderId="6579" xfId="0" applyNumberFormat="1" applyFont="1" applyFill="1" applyBorder="1" applyAlignment="1">
      <alignment horizontal="left" wrapText="1"/>
    </xf>
    <xf numFmtId="4" fontId="6589" fillId="6584" borderId="6580" xfId="0" applyNumberFormat="1" applyFont="1" applyFill="1" applyBorder="1" applyAlignment="1">
      <alignment horizontal="left" wrapText="1"/>
    </xf>
    <xf numFmtId="0" fontId="6590" fillId="6585" borderId="6581" xfId="0" applyFont="1" applyFill="1" applyBorder="1" applyAlignment="1">
      <alignment horizontal="left" wrapText="1"/>
    </xf>
    <xf numFmtId="0" fontId="6591" fillId="6586" borderId="6582" xfId="0" applyFont="1" applyFill="1" applyBorder="1" applyAlignment="1">
      <alignment horizontal="left" wrapText="1"/>
    </xf>
    <xf numFmtId="0" fontId="6592" fillId="6587" borderId="6583" xfId="0" applyFont="1" applyFill="1" applyBorder="1" applyAlignment="1">
      <alignment horizontal="left" wrapText="1"/>
    </xf>
    <xf numFmtId="0" fontId="6593" fillId="6588" borderId="6584" xfId="0" applyFont="1" applyFill="1" applyBorder="1" applyAlignment="1">
      <alignment horizontal="left" wrapText="1"/>
    </xf>
    <xf numFmtId="0" fontId="6594" fillId="6589" borderId="6585" xfId="0" applyFont="1" applyFill="1" applyBorder="1" applyAlignment="1">
      <alignment horizontal="left" wrapText="1"/>
    </xf>
    <xf numFmtId="0" fontId="6595" fillId="6590" borderId="6586" xfId="0" applyFont="1" applyFill="1" applyBorder="1" applyAlignment="1">
      <alignment horizontal="left" wrapText="1"/>
    </xf>
    <xf numFmtId="0" fontId="6596" fillId="6591" borderId="6587" xfId="0" applyFont="1" applyFill="1" applyBorder="1" applyAlignment="1">
      <alignment horizontal="left" wrapText="1"/>
    </xf>
    <xf numFmtId="0" fontId="6597" fillId="6592" borderId="6588" xfId="0" applyFont="1" applyFill="1" applyBorder="1" applyAlignment="1">
      <alignment horizontal="left" wrapText="1"/>
    </xf>
    <xf numFmtId="0" fontId="6598" fillId="6593" borderId="6589" xfId="0" applyFont="1" applyFill="1" applyBorder="1" applyAlignment="1">
      <alignment horizontal="left" wrapText="1"/>
    </xf>
    <xf numFmtId="0" fontId="6599" fillId="6594" borderId="6590" xfId="0" applyFont="1" applyFill="1" applyBorder="1" applyAlignment="1">
      <alignment horizontal="left" wrapText="1"/>
    </xf>
    <xf numFmtId="4" fontId="6600" fillId="6595" borderId="6591" xfId="0" applyNumberFormat="1" applyFont="1" applyFill="1" applyBorder="1" applyAlignment="1">
      <alignment horizontal="left" wrapText="1"/>
    </xf>
    <xf numFmtId="0" fontId="6601" fillId="6596" borderId="6592" xfId="0" applyFont="1" applyFill="1" applyBorder="1" applyAlignment="1">
      <alignment horizontal="left" wrapText="1"/>
    </xf>
    <xf numFmtId="0" fontId="6602" fillId="6597" borderId="6593" xfId="0" applyFont="1" applyFill="1" applyBorder="1" applyAlignment="1">
      <alignment horizontal="left" wrapText="1"/>
    </xf>
    <xf numFmtId="0" fontId="6603" fillId="6598" borderId="6594" xfId="0" applyFont="1" applyFill="1" applyBorder="1" applyAlignment="1">
      <alignment horizontal="left" wrapText="1"/>
    </xf>
    <xf numFmtId="0" fontId="6604" fillId="6599" borderId="6595" xfId="0" applyFont="1" applyFill="1" applyBorder="1" applyAlignment="1">
      <alignment horizontal="left" wrapText="1"/>
    </xf>
    <xf numFmtId="0" fontId="6605" fillId="6600" borderId="6596" xfId="0" applyFont="1" applyFill="1" applyBorder="1" applyAlignment="1">
      <alignment horizontal="left" wrapText="1"/>
    </xf>
    <xf numFmtId="0" fontId="6606" fillId="6601" borderId="6597" xfId="0" applyFont="1" applyFill="1" applyBorder="1" applyAlignment="1">
      <alignment horizontal="left" wrapText="1"/>
    </xf>
    <xf numFmtId="0" fontId="6607" fillId="6602" borderId="6598" xfId="0" applyFont="1" applyFill="1" applyBorder="1" applyAlignment="1">
      <alignment horizontal="left" wrapText="1"/>
    </xf>
    <xf numFmtId="0" fontId="6608" fillId="6603" borderId="6599" xfId="0" applyFont="1" applyFill="1" applyBorder="1" applyAlignment="1">
      <alignment horizontal="left" wrapText="1"/>
    </xf>
    <xf numFmtId="0" fontId="6609" fillId="6604" borderId="6600" xfId="0" applyFont="1" applyFill="1" applyBorder="1" applyAlignment="1">
      <alignment horizontal="left" wrapText="1"/>
    </xf>
    <xf numFmtId="4" fontId="6610" fillId="6605" borderId="6601" xfId="0" applyNumberFormat="1" applyFont="1" applyFill="1" applyBorder="1" applyAlignment="1">
      <alignment horizontal="left" wrapText="1"/>
    </xf>
    <xf numFmtId="4" fontId="6611" fillId="6606" borderId="6602" xfId="0" applyNumberFormat="1" applyFont="1" applyFill="1" applyBorder="1" applyAlignment="1">
      <alignment horizontal="left" wrapText="1"/>
    </xf>
    <xf numFmtId="0" fontId="6612" fillId="6607" borderId="6603" xfId="0" applyFont="1" applyFill="1" applyBorder="1" applyAlignment="1">
      <alignment horizontal="left" wrapText="1"/>
    </xf>
    <xf numFmtId="0" fontId="6613" fillId="6608" borderId="6604" xfId="0" applyFont="1" applyFill="1" applyBorder="1" applyAlignment="1">
      <alignment horizontal="left" wrapText="1"/>
    </xf>
    <xf numFmtId="0" fontId="6614" fillId="6609" borderId="6605" xfId="0" applyFont="1" applyFill="1" applyBorder="1" applyAlignment="1">
      <alignment horizontal="left" wrapText="1"/>
    </xf>
    <xf numFmtId="0" fontId="6615" fillId="6610" borderId="6606" xfId="0" applyFont="1" applyFill="1" applyBorder="1" applyAlignment="1">
      <alignment horizontal="left" wrapText="1"/>
    </xf>
    <xf numFmtId="0" fontId="6616" fillId="6611" borderId="6607" xfId="0" applyFont="1" applyFill="1" applyBorder="1" applyAlignment="1">
      <alignment horizontal="left" wrapText="1"/>
    </xf>
    <xf numFmtId="0" fontId="6617" fillId="6612" borderId="6608" xfId="0" applyFont="1" applyFill="1" applyBorder="1" applyAlignment="1">
      <alignment horizontal="left" wrapText="1"/>
    </xf>
    <xf numFmtId="0" fontId="6618" fillId="6613" borderId="6609" xfId="0" applyFont="1" applyFill="1" applyBorder="1" applyAlignment="1">
      <alignment horizontal="left" wrapText="1"/>
    </xf>
    <xf numFmtId="0" fontId="6619" fillId="6614" borderId="6610" xfId="0" applyFont="1" applyFill="1" applyBorder="1" applyAlignment="1">
      <alignment horizontal="left" wrapText="1"/>
    </xf>
    <xf numFmtId="0" fontId="6620" fillId="6615" borderId="6611" xfId="0" applyFont="1" applyFill="1" applyBorder="1" applyAlignment="1">
      <alignment horizontal="left" wrapText="1"/>
    </xf>
    <xf numFmtId="0" fontId="6621" fillId="6616" borderId="6612" xfId="0" applyFont="1" applyFill="1" applyBorder="1" applyAlignment="1">
      <alignment horizontal="left" wrapText="1"/>
    </xf>
    <xf numFmtId="4" fontId="6622" fillId="6617" borderId="6613" xfId="0" applyNumberFormat="1" applyFont="1" applyFill="1" applyBorder="1" applyAlignment="1">
      <alignment horizontal="left" wrapText="1"/>
    </xf>
    <xf numFmtId="0" fontId="6623" fillId="6618" borderId="6614" xfId="0" applyFont="1" applyFill="1" applyBorder="1" applyAlignment="1">
      <alignment horizontal="left" wrapText="1"/>
    </xf>
    <xf numFmtId="0" fontId="6624" fillId="6619" borderId="6615" xfId="0" applyFont="1" applyFill="1" applyBorder="1" applyAlignment="1">
      <alignment horizontal="left" wrapText="1"/>
    </xf>
    <xf numFmtId="0" fontId="6625" fillId="6620" borderId="6616" xfId="0" applyFont="1" applyFill="1" applyBorder="1" applyAlignment="1">
      <alignment horizontal="left" wrapText="1"/>
    </xf>
    <xf numFmtId="0" fontId="6626" fillId="6621" borderId="6617" xfId="0" applyFont="1" applyFill="1" applyBorder="1" applyAlignment="1">
      <alignment horizontal="left" wrapText="1"/>
    </xf>
    <xf numFmtId="0" fontId="6627" fillId="6622" borderId="6618" xfId="0" applyFont="1" applyFill="1" applyBorder="1" applyAlignment="1">
      <alignment horizontal="left" wrapText="1"/>
    </xf>
    <xf numFmtId="0" fontId="6628" fillId="6623" borderId="6619" xfId="0" applyFont="1" applyFill="1" applyBorder="1" applyAlignment="1">
      <alignment horizontal="left" wrapText="1"/>
    </xf>
    <xf numFmtId="0" fontId="6629" fillId="6624" borderId="6620" xfId="0" applyFont="1" applyFill="1" applyBorder="1" applyAlignment="1">
      <alignment horizontal="left" wrapText="1"/>
    </xf>
    <xf numFmtId="0" fontId="6630" fillId="6625" borderId="6621" xfId="0" applyFont="1" applyFill="1" applyBorder="1" applyAlignment="1">
      <alignment horizontal="left" wrapText="1"/>
    </xf>
    <xf numFmtId="0" fontId="6631" fillId="6626" borderId="6622" xfId="0" applyFont="1" applyFill="1" applyBorder="1" applyAlignment="1">
      <alignment horizontal="left" wrapText="1"/>
    </xf>
    <xf numFmtId="4" fontId="6632" fillId="6627" borderId="6623" xfId="0" applyNumberFormat="1" applyFont="1" applyFill="1" applyBorder="1" applyAlignment="1">
      <alignment horizontal="left" wrapText="1"/>
    </xf>
    <xf numFmtId="4" fontId="6633" fillId="6628" borderId="6624" xfId="0" applyNumberFormat="1" applyFont="1" applyFill="1" applyBorder="1" applyAlignment="1">
      <alignment horizontal="left" wrapText="1"/>
    </xf>
    <xf numFmtId="0" fontId="6634" fillId="6629" borderId="6625" xfId="0" applyFont="1" applyFill="1" applyBorder="1" applyAlignment="1">
      <alignment horizontal="left" wrapText="1"/>
    </xf>
    <xf numFmtId="0" fontId="6635" fillId="6630" borderId="6626" xfId="0" applyFont="1" applyFill="1" applyBorder="1" applyAlignment="1">
      <alignment horizontal="left" wrapText="1"/>
    </xf>
    <xf numFmtId="0" fontId="6636" fillId="6631" borderId="6627" xfId="0" applyFont="1" applyFill="1" applyBorder="1" applyAlignment="1">
      <alignment horizontal="left" wrapText="1"/>
    </xf>
    <xf numFmtId="0" fontId="6637" fillId="6632" borderId="6628" xfId="0" applyFont="1" applyFill="1" applyBorder="1" applyAlignment="1">
      <alignment horizontal="left" wrapText="1"/>
    </xf>
    <xf numFmtId="0" fontId="6638" fillId="6633" borderId="6629" xfId="0" applyFont="1" applyFill="1" applyBorder="1" applyAlignment="1">
      <alignment horizontal="left" wrapText="1"/>
    </xf>
    <xf numFmtId="0" fontId="6639" fillId="6634" borderId="6630" xfId="0" applyFont="1" applyFill="1" applyBorder="1" applyAlignment="1">
      <alignment horizontal="left" wrapText="1"/>
    </xf>
    <xf numFmtId="0" fontId="6640" fillId="6635" borderId="6631" xfId="0" applyFont="1" applyFill="1" applyBorder="1" applyAlignment="1">
      <alignment horizontal="left" wrapText="1"/>
    </xf>
    <xf numFmtId="0" fontId="6641" fillId="6636" borderId="6632" xfId="0" applyFont="1" applyFill="1" applyBorder="1" applyAlignment="1">
      <alignment horizontal="left" wrapText="1"/>
    </xf>
    <xf numFmtId="0" fontId="6642" fillId="6637" borderId="6633" xfId="0" applyFont="1" applyFill="1" applyBorder="1" applyAlignment="1">
      <alignment horizontal="left" wrapText="1"/>
    </xf>
    <xf numFmtId="0" fontId="6643" fillId="6638" borderId="6634" xfId="0" applyFont="1" applyFill="1" applyBorder="1" applyAlignment="1">
      <alignment horizontal="left" wrapText="1"/>
    </xf>
    <xf numFmtId="4" fontId="6644" fillId="6639" borderId="6635" xfId="0" applyNumberFormat="1" applyFont="1" applyFill="1" applyBorder="1" applyAlignment="1">
      <alignment horizontal="left" wrapText="1"/>
    </xf>
    <xf numFmtId="0" fontId="6645" fillId="6640" borderId="6636" xfId="0" applyFont="1" applyFill="1" applyBorder="1" applyAlignment="1">
      <alignment horizontal="left" wrapText="1"/>
    </xf>
    <xf numFmtId="0" fontId="6646" fillId="6641" borderId="6637" xfId="0" applyFont="1" applyFill="1" applyBorder="1" applyAlignment="1">
      <alignment horizontal="left" wrapText="1"/>
    </xf>
    <xf numFmtId="0" fontId="6647" fillId="6642" borderId="6638" xfId="0" applyFont="1" applyFill="1" applyBorder="1" applyAlignment="1">
      <alignment horizontal="left" wrapText="1"/>
    </xf>
    <xf numFmtId="0" fontId="6648" fillId="6643" borderId="6639" xfId="0" applyFont="1" applyFill="1" applyBorder="1" applyAlignment="1">
      <alignment horizontal="left" wrapText="1"/>
    </xf>
    <xf numFmtId="0" fontId="6649" fillId="6644" borderId="6640" xfId="0" applyFont="1" applyFill="1" applyBorder="1" applyAlignment="1">
      <alignment horizontal="left" wrapText="1"/>
    </xf>
    <xf numFmtId="0" fontId="6650" fillId="6645" borderId="6641" xfId="0" applyFont="1" applyFill="1" applyBorder="1" applyAlignment="1">
      <alignment horizontal="left" wrapText="1"/>
    </xf>
    <xf numFmtId="0" fontId="6651" fillId="6646" borderId="6642" xfId="0" applyFont="1" applyFill="1" applyBorder="1" applyAlignment="1">
      <alignment horizontal="left" wrapText="1"/>
    </xf>
    <xf numFmtId="0" fontId="6652" fillId="6647" borderId="6643" xfId="0" applyFont="1" applyFill="1" applyBorder="1" applyAlignment="1">
      <alignment horizontal="left" wrapText="1"/>
    </xf>
    <xf numFmtId="0" fontId="6653" fillId="6648" borderId="6644" xfId="0" applyFont="1" applyFill="1" applyBorder="1" applyAlignment="1">
      <alignment horizontal="left" wrapText="1"/>
    </xf>
    <xf numFmtId="4" fontId="6654" fillId="6649" borderId="6645" xfId="0" applyNumberFormat="1" applyFont="1" applyFill="1" applyBorder="1" applyAlignment="1">
      <alignment horizontal="left" wrapText="1"/>
    </xf>
    <xf numFmtId="4" fontId="6655" fillId="6650" borderId="6646" xfId="0" applyNumberFormat="1" applyFont="1" applyFill="1" applyBorder="1" applyAlignment="1">
      <alignment horizontal="left" wrapText="1"/>
    </xf>
    <xf numFmtId="0" fontId="6656" fillId="6651" borderId="6647" xfId="0" applyFont="1" applyFill="1" applyBorder="1" applyAlignment="1">
      <alignment horizontal="left" wrapText="1"/>
    </xf>
    <xf numFmtId="0" fontId="6657" fillId="6652" borderId="6648" xfId="0" applyFont="1" applyFill="1" applyBorder="1" applyAlignment="1">
      <alignment horizontal="left" wrapText="1"/>
    </xf>
    <xf numFmtId="0" fontId="6658" fillId="6653" borderId="6649" xfId="0" applyFont="1" applyFill="1" applyBorder="1" applyAlignment="1">
      <alignment horizontal="left" wrapText="1"/>
    </xf>
    <xf numFmtId="0" fontId="6659" fillId="6654" borderId="6650" xfId="0" applyFont="1" applyFill="1" applyBorder="1" applyAlignment="1">
      <alignment horizontal="left" wrapText="1"/>
    </xf>
    <xf numFmtId="0" fontId="6660" fillId="6655" borderId="6651" xfId="0" applyFont="1" applyFill="1" applyBorder="1" applyAlignment="1">
      <alignment horizontal="left" wrapText="1"/>
    </xf>
    <xf numFmtId="0" fontId="6661" fillId="6656" borderId="6652" xfId="0" applyFont="1" applyFill="1" applyBorder="1" applyAlignment="1">
      <alignment horizontal="left" wrapText="1"/>
    </xf>
    <xf numFmtId="0" fontId="6662" fillId="6657" borderId="6653" xfId="0" applyFont="1" applyFill="1" applyBorder="1" applyAlignment="1">
      <alignment horizontal="left" wrapText="1"/>
    </xf>
    <xf numFmtId="0" fontId="6663" fillId="6658" borderId="6654" xfId="0" applyFont="1" applyFill="1" applyBorder="1" applyAlignment="1">
      <alignment horizontal="left" wrapText="1"/>
    </xf>
    <xf numFmtId="0" fontId="6664" fillId="6659" borderId="6655" xfId="0" applyFont="1" applyFill="1" applyBorder="1" applyAlignment="1">
      <alignment horizontal="left" wrapText="1"/>
    </xf>
    <xf numFmtId="0" fontId="6665" fillId="6660" borderId="6656" xfId="0" applyFont="1" applyFill="1" applyBorder="1" applyAlignment="1">
      <alignment horizontal="left" wrapText="1"/>
    </xf>
    <xf numFmtId="4" fontId="6666" fillId="6661" borderId="6657" xfId="0" applyNumberFormat="1" applyFont="1" applyFill="1" applyBorder="1" applyAlignment="1">
      <alignment horizontal="left" wrapText="1"/>
    </xf>
    <xf numFmtId="0" fontId="6667" fillId="6662" borderId="6658" xfId="0" applyFont="1" applyFill="1" applyBorder="1" applyAlignment="1">
      <alignment horizontal="left" wrapText="1"/>
    </xf>
    <xf numFmtId="0" fontId="6668" fillId="6663" borderId="6659" xfId="0" applyFont="1" applyFill="1" applyBorder="1" applyAlignment="1">
      <alignment horizontal="left" wrapText="1"/>
    </xf>
    <xf numFmtId="0" fontId="6669" fillId="6664" borderId="6660" xfId="0" applyFont="1" applyFill="1" applyBorder="1" applyAlignment="1">
      <alignment horizontal="left" wrapText="1"/>
    </xf>
    <xf numFmtId="0" fontId="6670" fillId="6665" borderId="6661" xfId="0" applyFont="1" applyFill="1" applyBorder="1" applyAlignment="1">
      <alignment horizontal="left" wrapText="1"/>
    </xf>
    <xf numFmtId="0" fontId="6671" fillId="6666" borderId="6662" xfId="0" applyFont="1" applyFill="1" applyBorder="1" applyAlignment="1">
      <alignment horizontal="left" wrapText="1"/>
    </xf>
    <xf numFmtId="0" fontId="6672" fillId="6667" borderId="6663" xfId="0" applyFont="1" applyFill="1" applyBorder="1" applyAlignment="1">
      <alignment horizontal="left" wrapText="1"/>
    </xf>
    <xf numFmtId="0" fontId="6673" fillId="6668" borderId="6664" xfId="0" applyFont="1" applyFill="1" applyBorder="1" applyAlignment="1">
      <alignment horizontal="left" wrapText="1"/>
    </xf>
    <xf numFmtId="0" fontId="6674" fillId="6669" borderId="6665" xfId="0" applyFont="1" applyFill="1" applyBorder="1" applyAlignment="1">
      <alignment horizontal="left" wrapText="1"/>
    </xf>
    <xf numFmtId="0" fontId="6675" fillId="6670" borderId="6666" xfId="0" applyFont="1" applyFill="1" applyBorder="1" applyAlignment="1">
      <alignment horizontal="left" wrapText="1"/>
    </xf>
    <xf numFmtId="4" fontId="6676" fillId="6671" borderId="6667" xfId="0" applyNumberFormat="1" applyFont="1" applyFill="1" applyBorder="1" applyAlignment="1">
      <alignment horizontal="left" wrapText="1"/>
    </xf>
    <xf numFmtId="4" fontId="6677" fillId="6672" borderId="6668" xfId="0" applyNumberFormat="1" applyFont="1" applyFill="1" applyBorder="1" applyAlignment="1">
      <alignment horizontal="left" wrapText="1"/>
    </xf>
    <xf numFmtId="0" fontId="6678" fillId="6673" borderId="6669" xfId="0" applyFont="1" applyFill="1" applyBorder="1" applyAlignment="1">
      <alignment horizontal="left" wrapText="1"/>
    </xf>
    <xf numFmtId="0" fontId="6679" fillId="6674" borderId="6670" xfId="0" applyFont="1" applyFill="1" applyBorder="1" applyAlignment="1">
      <alignment horizontal="left" wrapText="1"/>
    </xf>
    <xf numFmtId="0" fontId="6680" fillId="6675" borderId="6671" xfId="0" applyFont="1" applyFill="1" applyBorder="1" applyAlignment="1">
      <alignment horizontal="left" wrapText="1"/>
    </xf>
    <xf numFmtId="0" fontId="6681" fillId="6676" borderId="6672" xfId="0" applyFont="1" applyFill="1" applyBorder="1" applyAlignment="1">
      <alignment horizontal="left" wrapText="1"/>
    </xf>
    <xf numFmtId="0" fontId="6682" fillId="6677" borderId="6673" xfId="0" applyFont="1" applyFill="1" applyBorder="1" applyAlignment="1">
      <alignment horizontal="left" wrapText="1"/>
    </xf>
    <xf numFmtId="0" fontId="6683" fillId="6678" borderId="6674" xfId="0" applyFont="1" applyFill="1" applyBorder="1" applyAlignment="1">
      <alignment horizontal="left" wrapText="1"/>
    </xf>
    <xf numFmtId="0" fontId="6684" fillId="6679" borderId="6675" xfId="0" applyFont="1" applyFill="1" applyBorder="1" applyAlignment="1">
      <alignment horizontal="left" wrapText="1"/>
    </xf>
    <xf numFmtId="0" fontId="6685" fillId="6680" borderId="6676" xfId="0" applyFont="1" applyFill="1" applyBorder="1" applyAlignment="1">
      <alignment horizontal="left" wrapText="1"/>
    </xf>
    <xf numFmtId="0" fontId="6686" fillId="6681" borderId="6677" xfId="0" applyFont="1" applyFill="1" applyBorder="1" applyAlignment="1">
      <alignment horizontal="left" wrapText="1"/>
    </xf>
    <xf numFmtId="0" fontId="6687" fillId="6682" borderId="6678" xfId="0" applyFont="1" applyFill="1" applyBorder="1" applyAlignment="1">
      <alignment horizontal="left" wrapText="1"/>
    </xf>
    <xf numFmtId="4" fontId="6688" fillId="6683" borderId="6679" xfId="0" applyNumberFormat="1" applyFont="1" applyFill="1" applyBorder="1" applyAlignment="1">
      <alignment horizontal="left" wrapText="1"/>
    </xf>
    <xf numFmtId="0" fontId="6689" fillId="6684" borderId="6680" xfId="0" applyFont="1" applyFill="1" applyBorder="1" applyAlignment="1">
      <alignment horizontal="left" wrapText="1"/>
    </xf>
    <xf numFmtId="0" fontId="6690" fillId="6685" borderId="6681" xfId="0" applyFont="1" applyFill="1" applyBorder="1" applyAlignment="1">
      <alignment horizontal="left" wrapText="1"/>
    </xf>
    <xf numFmtId="0" fontId="6691" fillId="6686" borderId="6682" xfId="0" applyFont="1" applyFill="1" applyBorder="1" applyAlignment="1">
      <alignment horizontal="left" wrapText="1"/>
    </xf>
    <xf numFmtId="0" fontId="6692" fillId="6687" borderId="6683" xfId="0" applyFont="1" applyFill="1" applyBorder="1" applyAlignment="1">
      <alignment horizontal="left" wrapText="1"/>
    </xf>
    <xf numFmtId="0" fontId="6693" fillId="6688" borderId="6684" xfId="0" applyFont="1" applyFill="1" applyBorder="1" applyAlignment="1">
      <alignment horizontal="left" wrapText="1"/>
    </xf>
    <xf numFmtId="0" fontId="6694" fillId="6689" borderId="6685" xfId="0" applyFont="1" applyFill="1" applyBorder="1" applyAlignment="1">
      <alignment horizontal="left" wrapText="1"/>
    </xf>
    <xf numFmtId="0" fontId="6695" fillId="6690" borderId="6686" xfId="0" applyFont="1" applyFill="1" applyBorder="1" applyAlignment="1">
      <alignment horizontal="left" wrapText="1"/>
    </xf>
    <xf numFmtId="0" fontId="6696" fillId="6691" borderId="6687" xfId="0" applyFont="1" applyFill="1" applyBorder="1" applyAlignment="1">
      <alignment horizontal="left" wrapText="1"/>
    </xf>
    <xf numFmtId="0" fontId="6697" fillId="6692" borderId="6688" xfId="0" applyFont="1" applyFill="1" applyBorder="1" applyAlignment="1">
      <alignment horizontal="left" wrapText="1"/>
    </xf>
    <xf numFmtId="4" fontId="6698" fillId="6693" borderId="6689" xfId="0" applyNumberFormat="1" applyFont="1" applyFill="1" applyBorder="1" applyAlignment="1">
      <alignment horizontal="left" wrapText="1"/>
    </xf>
    <xf numFmtId="4" fontId="6699" fillId="6694" borderId="6690" xfId="0" applyNumberFormat="1" applyFont="1" applyFill="1" applyBorder="1" applyAlignment="1">
      <alignment horizontal="left" wrapText="1"/>
    </xf>
    <xf numFmtId="0" fontId="6700" fillId="6695" borderId="6691" xfId="0" applyFont="1" applyFill="1" applyBorder="1" applyAlignment="1">
      <alignment horizontal="left" wrapText="1"/>
    </xf>
    <xf numFmtId="0" fontId="6701" fillId="6696" borderId="6692" xfId="0" applyFont="1" applyFill="1" applyBorder="1" applyAlignment="1">
      <alignment horizontal="left" wrapText="1"/>
    </xf>
    <xf numFmtId="0" fontId="6702" fillId="6697" borderId="6693" xfId="0" applyFont="1" applyFill="1" applyBorder="1" applyAlignment="1">
      <alignment horizontal="left" wrapText="1"/>
    </xf>
    <xf numFmtId="0" fontId="6703" fillId="6698" borderId="6694" xfId="0" applyFont="1" applyFill="1" applyBorder="1" applyAlignment="1">
      <alignment horizontal="left" wrapText="1"/>
    </xf>
    <xf numFmtId="0" fontId="6704" fillId="6699" borderId="6695" xfId="0" applyFont="1" applyFill="1" applyBorder="1" applyAlignment="1">
      <alignment horizontal="left" wrapText="1"/>
    </xf>
    <xf numFmtId="0" fontId="6705" fillId="6700" borderId="6696" xfId="0" applyFont="1" applyFill="1" applyBorder="1" applyAlignment="1">
      <alignment horizontal="left" wrapText="1"/>
    </xf>
    <xf numFmtId="0" fontId="6706" fillId="6701" borderId="6697" xfId="0" applyFont="1" applyFill="1" applyBorder="1" applyAlignment="1">
      <alignment horizontal="left" wrapText="1"/>
    </xf>
    <xf numFmtId="0" fontId="6707" fillId="6702" borderId="6698" xfId="0" applyFont="1" applyFill="1" applyBorder="1" applyAlignment="1">
      <alignment horizontal="left" wrapText="1"/>
    </xf>
    <xf numFmtId="0" fontId="6708" fillId="6703" borderId="6699" xfId="0" applyFont="1" applyFill="1" applyBorder="1" applyAlignment="1">
      <alignment horizontal="left" wrapText="1"/>
    </xf>
    <xf numFmtId="0" fontId="6709" fillId="6704" borderId="6700" xfId="0" applyFont="1" applyFill="1" applyBorder="1" applyAlignment="1">
      <alignment horizontal="left" wrapText="1"/>
    </xf>
    <xf numFmtId="4" fontId="6710" fillId="6705" borderId="6701" xfId="0" applyNumberFormat="1" applyFont="1" applyFill="1" applyBorder="1" applyAlignment="1">
      <alignment horizontal="left" wrapText="1"/>
    </xf>
    <xf numFmtId="0" fontId="6711" fillId="6706" borderId="6702" xfId="0" applyFont="1" applyFill="1" applyBorder="1" applyAlignment="1">
      <alignment horizontal="left" wrapText="1"/>
    </xf>
    <xf numFmtId="0" fontId="6712" fillId="6707" borderId="6703" xfId="0" applyFont="1" applyFill="1" applyBorder="1" applyAlignment="1">
      <alignment horizontal="left" wrapText="1"/>
    </xf>
    <xf numFmtId="0" fontId="6713" fillId="6708" borderId="6704" xfId="0" applyFont="1" applyFill="1" applyBorder="1" applyAlignment="1">
      <alignment horizontal="left" wrapText="1"/>
    </xf>
    <xf numFmtId="0" fontId="6714" fillId="6709" borderId="6705" xfId="0" applyFont="1" applyFill="1" applyBorder="1" applyAlignment="1">
      <alignment horizontal="left" wrapText="1"/>
    </xf>
    <xf numFmtId="0" fontId="6715" fillId="6710" borderId="6706" xfId="0" applyFont="1" applyFill="1" applyBorder="1" applyAlignment="1">
      <alignment horizontal="left" wrapText="1"/>
    </xf>
    <xf numFmtId="0" fontId="6716" fillId="6711" borderId="6707" xfId="0" applyFont="1" applyFill="1" applyBorder="1" applyAlignment="1">
      <alignment horizontal="left" wrapText="1"/>
    </xf>
    <xf numFmtId="0" fontId="6717" fillId="6712" borderId="6708" xfId="0" applyFont="1" applyFill="1" applyBorder="1" applyAlignment="1">
      <alignment horizontal="left" wrapText="1"/>
    </xf>
    <xf numFmtId="0" fontId="6718" fillId="6713" borderId="6709" xfId="0" applyFont="1" applyFill="1" applyBorder="1" applyAlignment="1">
      <alignment horizontal="left" wrapText="1"/>
    </xf>
    <xf numFmtId="0" fontId="6719" fillId="6714" borderId="6710" xfId="0" applyFont="1" applyFill="1" applyBorder="1" applyAlignment="1">
      <alignment horizontal="left" wrapText="1"/>
    </xf>
    <xf numFmtId="4" fontId="6720" fillId="6715" borderId="6711" xfId="0" applyNumberFormat="1" applyFont="1" applyFill="1" applyBorder="1" applyAlignment="1">
      <alignment horizontal="left" wrapText="1"/>
    </xf>
    <xf numFmtId="4" fontId="6721" fillId="6716" borderId="6712" xfId="0" applyNumberFormat="1" applyFont="1" applyFill="1" applyBorder="1" applyAlignment="1">
      <alignment horizontal="left" wrapText="1"/>
    </xf>
    <xf numFmtId="0" fontId="6722" fillId="6717" borderId="6713" xfId="0" applyFont="1" applyFill="1" applyBorder="1" applyAlignment="1">
      <alignment horizontal="left" wrapText="1"/>
    </xf>
    <xf numFmtId="0" fontId="6723" fillId="6718" borderId="6714" xfId="0" applyFont="1" applyFill="1" applyBorder="1" applyAlignment="1">
      <alignment horizontal="left" wrapText="1"/>
    </xf>
    <xf numFmtId="0" fontId="6724" fillId="6719" borderId="6715" xfId="0" applyFont="1" applyFill="1" applyBorder="1" applyAlignment="1">
      <alignment horizontal="left" wrapText="1"/>
    </xf>
    <xf numFmtId="0" fontId="6725" fillId="6720" borderId="6716" xfId="0" applyFont="1" applyFill="1" applyBorder="1" applyAlignment="1">
      <alignment horizontal="left" wrapText="1"/>
    </xf>
    <xf numFmtId="0" fontId="6726" fillId="6721" borderId="6717" xfId="0" applyFont="1" applyFill="1" applyBorder="1" applyAlignment="1">
      <alignment horizontal="left" wrapText="1"/>
    </xf>
    <xf numFmtId="0" fontId="6727" fillId="6722" borderId="6718" xfId="0" applyFont="1" applyFill="1" applyBorder="1" applyAlignment="1">
      <alignment horizontal="left" wrapText="1"/>
    </xf>
    <xf numFmtId="0" fontId="6728" fillId="6723" borderId="6719" xfId="0" applyFont="1" applyFill="1" applyBorder="1" applyAlignment="1">
      <alignment horizontal="left" wrapText="1"/>
    </xf>
    <xf numFmtId="0" fontId="6729" fillId="6724" borderId="6720" xfId="0" applyFont="1" applyFill="1" applyBorder="1" applyAlignment="1">
      <alignment horizontal="left" wrapText="1"/>
    </xf>
    <xf numFmtId="0" fontId="6730" fillId="6725" borderId="6721" xfId="0" applyFont="1" applyFill="1" applyBorder="1" applyAlignment="1">
      <alignment horizontal="left" wrapText="1"/>
    </xf>
    <xf numFmtId="0" fontId="6731" fillId="6726" borderId="6722" xfId="0" applyFont="1" applyFill="1" applyBorder="1" applyAlignment="1">
      <alignment horizontal="left" wrapText="1"/>
    </xf>
    <xf numFmtId="4" fontId="6732" fillId="6727" borderId="6723" xfId="0" applyNumberFormat="1" applyFont="1" applyFill="1" applyBorder="1" applyAlignment="1">
      <alignment horizontal="left" wrapText="1"/>
    </xf>
    <xf numFmtId="0" fontId="6733" fillId="6728" borderId="6724" xfId="0" applyFont="1" applyFill="1" applyBorder="1" applyAlignment="1">
      <alignment horizontal="left" wrapText="1"/>
    </xf>
    <xf numFmtId="0" fontId="6734" fillId="6729" borderId="6725" xfId="0" applyFont="1" applyFill="1" applyBorder="1" applyAlignment="1">
      <alignment horizontal="left" wrapText="1"/>
    </xf>
    <xf numFmtId="0" fontId="6735" fillId="6730" borderId="6726" xfId="0" applyFont="1" applyFill="1" applyBorder="1" applyAlignment="1">
      <alignment horizontal="left" wrapText="1"/>
    </xf>
    <xf numFmtId="0" fontId="6736" fillId="6731" borderId="6727" xfId="0" applyFont="1" applyFill="1" applyBorder="1" applyAlignment="1">
      <alignment horizontal="left" wrapText="1"/>
    </xf>
    <xf numFmtId="0" fontId="6737" fillId="6732" borderId="6728" xfId="0" applyFont="1" applyFill="1" applyBorder="1" applyAlignment="1">
      <alignment horizontal="left" wrapText="1"/>
    </xf>
    <xf numFmtId="0" fontId="6738" fillId="6733" borderId="6729" xfId="0" applyFont="1" applyFill="1" applyBorder="1" applyAlignment="1">
      <alignment horizontal="left" wrapText="1"/>
    </xf>
    <xf numFmtId="0" fontId="6739" fillId="6734" borderId="6730" xfId="0" applyFont="1" applyFill="1" applyBorder="1" applyAlignment="1">
      <alignment horizontal="left" wrapText="1"/>
    </xf>
    <xf numFmtId="0" fontId="6740" fillId="6735" borderId="6731" xfId="0" applyFont="1" applyFill="1" applyBorder="1" applyAlignment="1">
      <alignment horizontal="left" wrapText="1"/>
    </xf>
    <xf numFmtId="0" fontId="6741" fillId="6736" borderId="6732" xfId="0" applyFont="1" applyFill="1" applyBorder="1" applyAlignment="1">
      <alignment horizontal="left" wrapText="1"/>
    </xf>
    <xf numFmtId="4" fontId="6742" fillId="6737" borderId="6733" xfId="0" applyNumberFormat="1" applyFont="1" applyFill="1" applyBorder="1" applyAlignment="1">
      <alignment horizontal="left" wrapText="1"/>
    </xf>
    <xf numFmtId="4" fontId="6743" fillId="6738" borderId="6734" xfId="0" applyNumberFormat="1" applyFont="1" applyFill="1" applyBorder="1" applyAlignment="1">
      <alignment horizontal="left" wrapText="1"/>
    </xf>
    <xf numFmtId="0" fontId="6744" fillId="6739" borderId="6735" xfId="0" applyFont="1" applyFill="1" applyBorder="1" applyAlignment="1">
      <alignment horizontal="left" wrapText="1"/>
    </xf>
    <xf numFmtId="0" fontId="6745" fillId="6740" borderId="6736" xfId="0" applyFont="1" applyFill="1" applyBorder="1" applyAlignment="1">
      <alignment horizontal="left" wrapText="1"/>
    </xf>
    <xf numFmtId="0" fontId="6746" fillId="6741" borderId="6737" xfId="0" applyFont="1" applyFill="1" applyBorder="1" applyAlignment="1">
      <alignment horizontal="left" wrapText="1"/>
    </xf>
    <xf numFmtId="0" fontId="6747" fillId="6742" borderId="6738" xfId="0" applyFont="1" applyFill="1" applyBorder="1" applyAlignment="1">
      <alignment horizontal="left" wrapText="1"/>
    </xf>
    <xf numFmtId="0" fontId="6748" fillId="6743" borderId="6739" xfId="0" applyFont="1" applyFill="1" applyBorder="1" applyAlignment="1">
      <alignment horizontal="left" wrapText="1"/>
    </xf>
    <xf numFmtId="0" fontId="6749" fillId="6744" borderId="6740" xfId="0" applyFont="1" applyFill="1" applyBorder="1" applyAlignment="1">
      <alignment horizontal="left" wrapText="1"/>
    </xf>
    <xf numFmtId="0" fontId="6750" fillId="6745" borderId="6741" xfId="0" applyFont="1" applyFill="1" applyBorder="1" applyAlignment="1">
      <alignment horizontal="left" wrapText="1"/>
    </xf>
    <xf numFmtId="0" fontId="6751" fillId="6746" borderId="6742" xfId="0" applyFont="1" applyFill="1" applyBorder="1" applyAlignment="1">
      <alignment horizontal="left" wrapText="1"/>
    </xf>
    <xf numFmtId="0" fontId="6752" fillId="6747" borderId="6743" xfId="0" applyFont="1" applyFill="1" applyBorder="1" applyAlignment="1">
      <alignment horizontal="left" wrapText="1"/>
    </xf>
    <xf numFmtId="0" fontId="6753" fillId="6748" borderId="6744" xfId="0" applyFont="1" applyFill="1" applyBorder="1" applyAlignment="1">
      <alignment horizontal="left" wrapText="1"/>
    </xf>
    <xf numFmtId="4" fontId="6754" fillId="6749" borderId="6745" xfId="0" applyNumberFormat="1" applyFont="1" applyFill="1" applyBorder="1" applyAlignment="1">
      <alignment horizontal="left" wrapText="1"/>
    </xf>
    <xf numFmtId="0" fontId="6755" fillId="6750" borderId="6746" xfId="0" applyFont="1" applyFill="1" applyBorder="1" applyAlignment="1">
      <alignment horizontal="left" wrapText="1"/>
    </xf>
    <xf numFmtId="0" fontId="6756" fillId="6751" borderId="6747" xfId="0" applyFont="1" applyFill="1" applyBorder="1" applyAlignment="1">
      <alignment horizontal="left" wrapText="1"/>
    </xf>
    <xf numFmtId="0" fontId="6757" fillId="6752" borderId="6748" xfId="0" applyFont="1" applyFill="1" applyBorder="1" applyAlignment="1">
      <alignment horizontal="left" wrapText="1"/>
    </xf>
    <xf numFmtId="0" fontId="6758" fillId="6753" borderId="6749" xfId="0" applyFont="1" applyFill="1" applyBorder="1" applyAlignment="1">
      <alignment horizontal="left" wrapText="1"/>
    </xf>
    <xf numFmtId="0" fontId="6759" fillId="6754" borderId="6750" xfId="0" applyFont="1" applyFill="1" applyBorder="1" applyAlignment="1">
      <alignment horizontal="left" wrapText="1"/>
    </xf>
    <xf numFmtId="0" fontId="6760" fillId="6755" borderId="6751" xfId="0" applyFont="1" applyFill="1" applyBorder="1" applyAlignment="1">
      <alignment horizontal="left" wrapText="1"/>
    </xf>
    <xf numFmtId="0" fontId="6761" fillId="6756" borderId="6752" xfId="0" applyFont="1" applyFill="1" applyBorder="1" applyAlignment="1">
      <alignment horizontal="left" wrapText="1"/>
    </xf>
    <xf numFmtId="0" fontId="6762" fillId="6757" borderId="6753" xfId="0" applyFont="1" applyFill="1" applyBorder="1" applyAlignment="1">
      <alignment horizontal="left" wrapText="1"/>
    </xf>
    <xf numFmtId="0" fontId="6763" fillId="6758" borderId="6754" xfId="0" applyFont="1" applyFill="1" applyBorder="1" applyAlignment="1">
      <alignment horizontal="left" wrapText="1"/>
    </xf>
    <xf numFmtId="4" fontId="6764" fillId="6759" borderId="6755" xfId="0" applyNumberFormat="1" applyFont="1" applyFill="1" applyBorder="1" applyAlignment="1">
      <alignment horizontal="left" wrapText="1"/>
    </xf>
    <xf numFmtId="4" fontId="6765" fillId="6760" borderId="6756" xfId="0" applyNumberFormat="1" applyFont="1" applyFill="1" applyBorder="1" applyAlignment="1">
      <alignment horizontal="left" wrapText="1"/>
    </xf>
    <xf numFmtId="0" fontId="6766" fillId="6761" borderId="6757" xfId="0" applyFont="1" applyFill="1" applyBorder="1" applyAlignment="1">
      <alignment horizontal="left" wrapText="1"/>
    </xf>
    <xf numFmtId="0" fontId="6767" fillId="6762" borderId="6758" xfId="0" applyFont="1" applyFill="1" applyBorder="1" applyAlignment="1">
      <alignment horizontal="left" wrapText="1"/>
    </xf>
    <xf numFmtId="0" fontId="6768" fillId="6763" borderId="6759" xfId="0" applyFont="1" applyFill="1" applyBorder="1" applyAlignment="1">
      <alignment horizontal="left" wrapText="1"/>
    </xf>
    <xf numFmtId="0" fontId="6769" fillId="6764" borderId="6760" xfId="0" applyFont="1" applyFill="1" applyBorder="1" applyAlignment="1">
      <alignment horizontal="left" wrapText="1"/>
    </xf>
    <xf numFmtId="0" fontId="6770" fillId="6765" borderId="6761" xfId="0" applyFont="1" applyFill="1" applyBorder="1" applyAlignment="1">
      <alignment horizontal="left" wrapText="1"/>
    </xf>
    <xf numFmtId="0" fontId="6771" fillId="6766" borderId="6762" xfId="0" applyFont="1" applyFill="1" applyBorder="1" applyAlignment="1">
      <alignment horizontal="left" wrapText="1"/>
    </xf>
    <xf numFmtId="0" fontId="6772" fillId="6767" borderId="6763" xfId="0" applyFont="1" applyFill="1" applyBorder="1" applyAlignment="1">
      <alignment horizontal="left" wrapText="1"/>
    </xf>
    <xf numFmtId="0" fontId="6773" fillId="6768" borderId="6764" xfId="0" applyFont="1" applyFill="1" applyBorder="1" applyAlignment="1">
      <alignment horizontal="left" wrapText="1"/>
    </xf>
    <xf numFmtId="0" fontId="6774" fillId="6769" borderId="6765" xfId="0" applyFont="1" applyFill="1" applyBorder="1" applyAlignment="1">
      <alignment horizontal="left" wrapText="1"/>
    </xf>
    <xf numFmtId="0" fontId="6775" fillId="6770" borderId="6766" xfId="0" applyFont="1" applyFill="1" applyBorder="1" applyAlignment="1">
      <alignment horizontal="left" wrapText="1"/>
    </xf>
    <xf numFmtId="4" fontId="6776" fillId="6771" borderId="6767" xfId="0" applyNumberFormat="1" applyFont="1" applyFill="1" applyBorder="1" applyAlignment="1">
      <alignment horizontal="left" wrapText="1"/>
    </xf>
    <xf numFmtId="0" fontId="6777" fillId="6772" borderId="6768" xfId="0" applyFont="1" applyFill="1" applyBorder="1" applyAlignment="1">
      <alignment horizontal="left" wrapText="1"/>
    </xf>
    <xf numFmtId="0" fontId="6778" fillId="6773" borderId="6769" xfId="0" applyFont="1" applyFill="1" applyBorder="1" applyAlignment="1">
      <alignment horizontal="left" wrapText="1"/>
    </xf>
    <xf numFmtId="0" fontId="6779" fillId="6774" borderId="6770" xfId="0" applyFont="1" applyFill="1" applyBorder="1" applyAlignment="1">
      <alignment horizontal="left" wrapText="1"/>
    </xf>
    <xf numFmtId="0" fontId="6780" fillId="6775" borderId="6771" xfId="0" applyFont="1" applyFill="1" applyBorder="1" applyAlignment="1">
      <alignment horizontal="left" wrapText="1"/>
    </xf>
    <xf numFmtId="0" fontId="6781" fillId="6776" borderId="6772" xfId="0" applyFont="1" applyFill="1" applyBorder="1" applyAlignment="1">
      <alignment horizontal="left" wrapText="1"/>
    </xf>
    <xf numFmtId="0" fontId="6782" fillId="6777" borderId="6773" xfId="0" applyFont="1" applyFill="1" applyBorder="1" applyAlignment="1">
      <alignment horizontal="left" wrapText="1"/>
    </xf>
    <xf numFmtId="0" fontId="6783" fillId="6778" borderId="6774" xfId="0" applyFont="1" applyFill="1" applyBorder="1" applyAlignment="1">
      <alignment horizontal="left" wrapText="1"/>
    </xf>
    <xf numFmtId="0" fontId="6784" fillId="6779" borderId="6775" xfId="0" applyFont="1" applyFill="1" applyBorder="1" applyAlignment="1">
      <alignment horizontal="left" wrapText="1"/>
    </xf>
    <xf numFmtId="0" fontId="6785" fillId="6780" borderId="6776" xfId="0" applyFont="1" applyFill="1" applyBorder="1" applyAlignment="1">
      <alignment horizontal="left" wrapText="1"/>
    </xf>
    <xf numFmtId="4" fontId="6786" fillId="6781" borderId="6777" xfId="0" applyNumberFormat="1" applyFont="1" applyFill="1" applyBorder="1" applyAlignment="1">
      <alignment horizontal="left" wrapText="1"/>
    </xf>
    <xf numFmtId="4" fontId="6787" fillId="6782" borderId="6778" xfId="0" applyNumberFormat="1" applyFont="1" applyFill="1" applyBorder="1" applyAlignment="1">
      <alignment horizontal="left" wrapText="1"/>
    </xf>
    <xf numFmtId="0" fontId="6788" fillId="6783" borderId="6779" xfId="0" applyFont="1" applyFill="1" applyBorder="1" applyAlignment="1">
      <alignment horizontal="left" wrapText="1"/>
    </xf>
    <xf numFmtId="0" fontId="6789" fillId="6784" borderId="6780" xfId="0" applyFont="1" applyFill="1" applyBorder="1" applyAlignment="1">
      <alignment horizontal="left" wrapText="1"/>
    </xf>
    <xf numFmtId="0" fontId="6790" fillId="6785" borderId="6781" xfId="0" applyFont="1" applyFill="1" applyBorder="1" applyAlignment="1">
      <alignment horizontal="left" wrapText="1"/>
    </xf>
    <xf numFmtId="0" fontId="6791" fillId="6786" borderId="6782" xfId="0" applyFont="1" applyFill="1" applyBorder="1" applyAlignment="1">
      <alignment horizontal="left" wrapText="1"/>
    </xf>
    <xf numFmtId="0" fontId="6792" fillId="6787" borderId="6783" xfId="0" applyFont="1" applyFill="1" applyBorder="1" applyAlignment="1">
      <alignment horizontal="left" wrapText="1"/>
    </xf>
    <xf numFmtId="0" fontId="6793" fillId="6788" borderId="6784" xfId="0" applyFont="1" applyFill="1" applyBorder="1" applyAlignment="1">
      <alignment horizontal="left" wrapText="1"/>
    </xf>
    <xf numFmtId="0" fontId="6794" fillId="6789" borderId="6785" xfId="0" applyFont="1" applyFill="1" applyBorder="1" applyAlignment="1">
      <alignment horizontal="left" wrapText="1"/>
    </xf>
    <xf numFmtId="0" fontId="6795" fillId="6790" borderId="6786" xfId="0" applyFont="1" applyFill="1" applyBorder="1" applyAlignment="1">
      <alignment horizontal="left" wrapText="1"/>
    </xf>
    <xf numFmtId="0" fontId="6796" fillId="6791" borderId="6787" xfId="0" applyFont="1" applyFill="1" applyBorder="1" applyAlignment="1">
      <alignment horizontal="left" wrapText="1"/>
    </xf>
    <xf numFmtId="0" fontId="6797" fillId="6792" borderId="6788" xfId="0" applyFont="1" applyFill="1" applyBorder="1" applyAlignment="1">
      <alignment horizontal="left" wrapText="1"/>
    </xf>
    <xf numFmtId="4" fontId="6798" fillId="6793" borderId="6789" xfId="0" applyNumberFormat="1" applyFont="1" applyFill="1" applyBorder="1" applyAlignment="1">
      <alignment horizontal="left" wrapText="1"/>
    </xf>
    <xf numFmtId="0" fontId="6799" fillId="6794" borderId="6790" xfId="0" applyFont="1" applyFill="1" applyBorder="1" applyAlignment="1">
      <alignment horizontal="left" wrapText="1"/>
    </xf>
    <xf numFmtId="0" fontId="6800" fillId="6795" borderId="6791" xfId="0" applyFont="1" applyFill="1" applyBorder="1" applyAlignment="1">
      <alignment horizontal="left" wrapText="1"/>
    </xf>
    <xf numFmtId="0" fontId="6801" fillId="6796" borderId="6792" xfId="0" applyFont="1" applyFill="1" applyBorder="1" applyAlignment="1">
      <alignment horizontal="left" wrapText="1"/>
    </xf>
    <xf numFmtId="0" fontId="6802" fillId="6797" borderId="6793" xfId="0" applyFont="1" applyFill="1" applyBorder="1" applyAlignment="1">
      <alignment horizontal="left" wrapText="1"/>
    </xf>
    <xf numFmtId="0" fontId="6803" fillId="6798" borderId="6794" xfId="0" applyFont="1" applyFill="1" applyBorder="1" applyAlignment="1">
      <alignment horizontal="left" wrapText="1"/>
    </xf>
    <xf numFmtId="0" fontId="6804" fillId="6799" borderId="6795" xfId="0" applyFont="1" applyFill="1" applyBorder="1" applyAlignment="1">
      <alignment horizontal="left" wrapText="1"/>
    </xf>
    <xf numFmtId="0" fontId="6805" fillId="6800" borderId="6796" xfId="0" applyFont="1" applyFill="1" applyBorder="1" applyAlignment="1">
      <alignment horizontal="left" wrapText="1"/>
    </xf>
    <xf numFmtId="0" fontId="6806" fillId="6801" borderId="6797" xfId="0" applyFont="1" applyFill="1" applyBorder="1" applyAlignment="1">
      <alignment horizontal="left" wrapText="1"/>
    </xf>
    <xf numFmtId="0" fontId="6807" fillId="6802" borderId="6798" xfId="0" applyFont="1" applyFill="1" applyBorder="1" applyAlignment="1">
      <alignment horizontal="left" wrapText="1"/>
    </xf>
    <xf numFmtId="4" fontId="6808" fillId="6803" borderId="6799" xfId="0" applyNumberFormat="1" applyFont="1" applyFill="1" applyBorder="1" applyAlignment="1">
      <alignment horizontal="left" wrapText="1"/>
    </xf>
    <xf numFmtId="4" fontId="6809" fillId="6804" borderId="6800" xfId="0" applyNumberFormat="1" applyFont="1" applyFill="1" applyBorder="1" applyAlignment="1">
      <alignment horizontal="left" wrapText="1"/>
    </xf>
    <xf numFmtId="0" fontId="6810" fillId="6805" borderId="6801" xfId="0" applyFont="1" applyFill="1" applyBorder="1" applyAlignment="1">
      <alignment horizontal="left" wrapText="1"/>
    </xf>
    <xf numFmtId="0" fontId="6811" fillId="6806" borderId="6802" xfId="0" applyFont="1" applyFill="1" applyBorder="1" applyAlignment="1">
      <alignment horizontal="left" wrapText="1"/>
    </xf>
    <xf numFmtId="0" fontId="6812" fillId="6807" borderId="6803" xfId="0" applyFont="1" applyFill="1" applyBorder="1" applyAlignment="1">
      <alignment horizontal="left" wrapText="1"/>
    </xf>
    <xf numFmtId="0" fontId="6813" fillId="6808" borderId="6804" xfId="0" applyFont="1" applyFill="1" applyBorder="1" applyAlignment="1">
      <alignment horizontal="left" wrapText="1"/>
    </xf>
    <xf numFmtId="0" fontId="6814" fillId="6809" borderId="6805" xfId="0" applyFont="1" applyFill="1" applyBorder="1" applyAlignment="1">
      <alignment horizontal="left" wrapText="1"/>
    </xf>
    <xf numFmtId="0" fontId="6815" fillId="6810" borderId="6806" xfId="0" applyFont="1" applyFill="1" applyBorder="1" applyAlignment="1">
      <alignment horizontal="left" wrapText="1"/>
    </xf>
    <xf numFmtId="0" fontId="6816" fillId="6811" borderId="6807" xfId="0" applyFont="1" applyFill="1" applyBorder="1" applyAlignment="1">
      <alignment horizontal="left" wrapText="1"/>
    </xf>
    <xf numFmtId="0" fontId="6817" fillId="6812" borderId="6808" xfId="0" applyFont="1" applyFill="1" applyBorder="1" applyAlignment="1">
      <alignment horizontal="left" wrapText="1"/>
    </xf>
    <xf numFmtId="0" fontId="6818" fillId="6813" borderId="6809" xfId="0" applyFont="1" applyFill="1" applyBorder="1" applyAlignment="1">
      <alignment horizontal="left" wrapText="1"/>
    </xf>
    <xf numFmtId="0" fontId="6819" fillId="6814" borderId="6810" xfId="0" applyFont="1" applyFill="1" applyBorder="1" applyAlignment="1">
      <alignment horizontal="left" wrapText="1"/>
    </xf>
    <xf numFmtId="4" fontId="6820" fillId="6815" borderId="6811" xfId="0" applyNumberFormat="1" applyFont="1" applyFill="1" applyBorder="1" applyAlignment="1">
      <alignment horizontal="left" wrapText="1"/>
    </xf>
    <xf numFmtId="0" fontId="6821" fillId="6816" borderId="6812" xfId="0" applyFont="1" applyFill="1" applyBorder="1" applyAlignment="1">
      <alignment horizontal="left" wrapText="1"/>
    </xf>
    <xf numFmtId="0" fontId="6822" fillId="6817" borderId="6813" xfId="0" applyFont="1" applyFill="1" applyBorder="1" applyAlignment="1">
      <alignment horizontal="left" wrapText="1"/>
    </xf>
    <xf numFmtId="0" fontId="6823" fillId="6818" borderId="6814" xfId="0" applyFont="1" applyFill="1" applyBorder="1" applyAlignment="1">
      <alignment horizontal="left" wrapText="1"/>
    </xf>
    <xf numFmtId="0" fontId="6824" fillId="6819" borderId="6815" xfId="0" applyFont="1" applyFill="1" applyBorder="1" applyAlignment="1">
      <alignment horizontal="left" wrapText="1"/>
    </xf>
    <xf numFmtId="0" fontId="6825" fillId="6820" borderId="6816" xfId="0" applyFont="1" applyFill="1" applyBorder="1" applyAlignment="1">
      <alignment horizontal="left" wrapText="1"/>
    </xf>
    <xf numFmtId="0" fontId="6826" fillId="6821" borderId="6817" xfId="0" applyFont="1" applyFill="1" applyBorder="1" applyAlignment="1">
      <alignment horizontal="left" wrapText="1"/>
    </xf>
    <xf numFmtId="0" fontId="6827" fillId="6822" borderId="6818" xfId="0" applyFont="1" applyFill="1" applyBorder="1" applyAlignment="1">
      <alignment horizontal="left" wrapText="1"/>
    </xf>
    <xf numFmtId="0" fontId="6828" fillId="6823" borderId="6819" xfId="0" applyFont="1" applyFill="1" applyBorder="1" applyAlignment="1">
      <alignment horizontal="left" wrapText="1"/>
    </xf>
    <xf numFmtId="0" fontId="6829" fillId="6824" borderId="6820" xfId="0" applyFont="1" applyFill="1" applyBorder="1" applyAlignment="1">
      <alignment horizontal="left" wrapText="1"/>
    </xf>
    <xf numFmtId="4" fontId="6830" fillId="6825" borderId="6821" xfId="0" applyNumberFormat="1" applyFont="1" applyFill="1" applyBorder="1" applyAlignment="1">
      <alignment horizontal="left" wrapText="1"/>
    </xf>
    <xf numFmtId="4" fontId="6831" fillId="6826" borderId="6822" xfId="0" applyNumberFormat="1" applyFont="1" applyFill="1" applyBorder="1" applyAlignment="1">
      <alignment horizontal="left" wrapText="1"/>
    </xf>
    <xf numFmtId="0" fontId="6832" fillId="6827" borderId="6823" xfId="0" applyFont="1" applyFill="1" applyBorder="1" applyAlignment="1">
      <alignment horizontal="left" wrapText="1"/>
    </xf>
    <xf numFmtId="0" fontId="6833" fillId="6828" borderId="6824" xfId="0" applyFont="1" applyFill="1" applyBorder="1" applyAlignment="1">
      <alignment horizontal="left" wrapText="1"/>
    </xf>
    <xf numFmtId="0" fontId="6834" fillId="6829" borderId="6825" xfId="0" applyFont="1" applyFill="1" applyBorder="1" applyAlignment="1">
      <alignment horizontal="left" wrapText="1"/>
    </xf>
    <xf numFmtId="0" fontId="6835" fillId="6830" borderId="6826" xfId="0" applyFont="1" applyFill="1" applyBorder="1" applyAlignment="1">
      <alignment horizontal="left" wrapText="1"/>
    </xf>
    <xf numFmtId="0" fontId="6836" fillId="6831" borderId="6827" xfId="0" applyFont="1" applyFill="1" applyBorder="1" applyAlignment="1">
      <alignment horizontal="left" wrapText="1"/>
    </xf>
    <xf numFmtId="0" fontId="6837" fillId="6832" borderId="6828" xfId="0" applyFont="1" applyFill="1" applyBorder="1" applyAlignment="1">
      <alignment horizontal="left" wrapText="1"/>
    </xf>
    <xf numFmtId="0" fontId="6838" fillId="6833" borderId="6829" xfId="0" applyFont="1" applyFill="1" applyBorder="1" applyAlignment="1">
      <alignment horizontal="left" wrapText="1"/>
    </xf>
    <xf numFmtId="0" fontId="6839" fillId="6834" borderId="6830" xfId="0" applyFont="1" applyFill="1" applyBorder="1" applyAlignment="1">
      <alignment horizontal="left" wrapText="1"/>
    </xf>
    <xf numFmtId="0" fontId="6840" fillId="6835" borderId="6831" xfId="0" applyFont="1" applyFill="1" applyBorder="1" applyAlignment="1">
      <alignment horizontal="left" wrapText="1"/>
    </xf>
    <xf numFmtId="0" fontId="6841" fillId="6836" borderId="6832" xfId="0" applyFont="1" applyFill="1" applyBorder="1" applyAlignment="1">
      <alignment horizontal="left" wrapText="1"/>
    </xf>
    <xf numFmtId="4" fontId="6842" fillId="6837" borderId="6833" xfId="0" applyNumberFormat="1" applyFont="1" applyFill="1" applyBorder="1" applyAlignment="1">
      <alignment horizontal="left" wrapText="1"/>
    </xf>
    <xf numFmtId="0" fontId="6843" fillId="6838" borderId="6834" xfId="0" applyFont="1" applyFill="1" applyBorder="1" applyAlignment="1">
      <alignment horizontal="left" wrapText="1"/>
    </xf>
    <xf numFmtId="0" fontId="6844" fillId="6839" borderId="6835" xfId="0" applyFont="1" applyFill="1" applyBorder="1" applyAlignment="1">
      <alignment horizontal="left" wrapText="1"/>
    </xf>
    <xf numFmtId="0" fontId="6845" fillId="6840" borderId="6836" xfId="0" applyFont="1" applyFill="1" applyBorder="1" applyAlignment="1">
      <alignment horizontal="left" wrapText="1"/>
    </xf>
    <xf numFmtId="0" fontId="6846" fillId="6841" borderId="6837" xfId="0" applyFont="1" applyFill="1" applyBorder="1" applyAlignment="1">
      <alignment horizontal="left" wrapText="1"/>
    </xf>
    <xf numFmtId="0" fontId="6847" fillId="6842" borderId="6838" xfId="0" applyFont="1" applyFill="1" applyBorder="1" applyAlignment="1">
      <alignment horizontal="left" wrapText="1"/>
    </xf>
    <xf numFmtId="0" fontId="6848" fillId="6843" borderId="6839" xfId="0" applyFont="1" applyFill="1" applyBorder="1" applyAlignment="1">
      <alignment horizontal="left" wrapText="1"/>
    </xf>
    <xf numFmtId="0" fontId="6849" fillId="6844" borderId="6840" xfId="0" applyFont="1" applyFill="1" applyBorder="1" applyAlignment="1">
      <alignment horizontal="left" wrapText="1"/>
    </xf>
    <xf numFmtId="0" fontId="6850" fillId="6845" borderId="6841" xfId="0" applyFont="1" applyFill="1" applyBorder="1" applyAlignment="1">
      <alignment horizontal="left" wrapText="1"/>
    </xf>
    <xf numFmtId="0" fontId="6851" fillId="6846" borderId="6842" xfId="0" applyFont="1" applyFill="1" applyBorder="1" applyAlignment="1">
      <alignment horizontal="left" wrapText="1"/>
    </xf>
    <xf numFmtId="4" fontId="6852" fillId="6847" borderId="6843" xfId="0" applyNumberFormat="1" applyFont="1" applyFill="1" applyBorder="1" applyAlignment="1">
      <alignment horizontal="left" wrapText="1"/>
    </xf>
    <xf numFmtId="4" fontId="6853" fillId="6848" borderId="6844" xfId="0" applyNumberFormat="1" applyFont="1" applyFill="1" applyBorder="1" applyAlignment="1">
      <alignment horizontal="left" wrapText="1"/>
    </xf>
    <xf numFmtId="0" fontId="6854" fillId="6849" borderId="6845" xfId="0" applyFont="1" applyFill="1" applyBorder="1" applyAlignment="1">
      <alignment horizontal="left" wrapText="1"/>
    </xf>
    <xf numFmtId="0" fontId="6855" fillId="6850" borderId="6846" xfId="0" applyFont="1" applyFill="1" applyBorder="1" applyAlignment="1">
      <alignment horizontal="left" wrapText="1"/>
    </xf>
    <xf numFmtId="0" fontId="6856" fillId="6851" borderId="6847" xfId="0" applyFont="1" applyFill="1" applyBorder="1" applyAlignment="1">
      <alignment horizontal="left" wrapText="1"/>
    </xf>
    <xf numFmtId="0" fontId="6857" fillId="6852" borderId="6848" xfId="0" applyFont="1" applyFill="1" applyBorder="1" applyAlignment="1">
      <alignment horizontal="left" wrapText="1"/>
    </xf>
    <xf numFmtId="0" fontId="6858" fillId="6853" borderId="6849" xfId="0" applyFont="1" applyFill="1" applyBorder="1" applyAlignment="1">
      <alignment horizontal="left" wrapText="1"/>
    </xf>
    <xf numFmtId="0" fontId="6859" fillId="6854" borderId="6850" xfId="0" applyFont="1" applyFill="1" applyBorder="1" applyAlignment="1">
      <alignment horizontal="left" wrapText="1"/>
    </xf>
    <xf numFmtId="0" fontId="6860" fillId="6855" borderId="6851" xfId="0" applyFont="1" applyFill="1" applyBorder="1" applyAlignment="1">
      <alignment horizontal="left" wrapText="1"/>
    </xf>
    <xf numFmtId="0" fontId="6861" fillId="6856" borderId="6852" xfId="0" applyFont="1" applyFill="1" applyBorder="1" applyAlignment="1">
      <alignment horizontal="left" wrapText="1"/>
    </xf>
    <xf numFmtId="0" fontId="6862" fillId="6857" borderId="6853" xfId="0" applyFont="1" applyFill="1" applyBorder="1" applyAlignment="1">
      <alignment horizontal="left" wrapText="1"/>
    </xf>
    <xf numFmtId="0" fontId="6863" fillId="6858" borderId="6854" xfId="0" applyFont="1" applyFill="1" applyBorder="1" applyAlignment="1">
      <alignment horizontal="left" wrapText="1"/>
    </xf>
    <xf numFmtId="4" fontId="6864" fillId="6859" borderId="6855" xfId="0" applyNumberFormat="1" applyFont="1" applyFill="1" applyBorder="1" applyAlignment="1">
      <alignment horizontal="left" wrapText="1"/>
    </xf>
    <xf numFmtId="0" fontId="6865" fillId="6860" borderId="6856" xfId="0" applyFont="1" applyFill="1" applyBorder="1" applyAlignment="1">
      <alignment horizontal="left" wrapText="1"/>
    </xf>
    <xf numFmtId="0" fontId="6866" fillId="6861" borderId="6857" xfId="0" applyFont="1" applyFill="1" applyBorder="1" applyAlignment="1">
      <alignment horizontal="left" wrapText="1"/>
    </xf>
    <xf numFmtId="0" fontId="6867" fillId="6862" borderId="6858" xfId="0" applyFont="1" applyFill="1" applyBorder="1" applyAlignment="1">
      <alignment horizontal="left" wrapText="1"/>
    </xf>
    <xf numFmtId="0" fontId="6868" fillId="6863" borderId="6859" xfId="0" applyFont="1" applyFill="1" applyBorder="1" applyAlignment="1">
      <alignment horizontal="left" wrapText="1"/>
    </xf>
    <xf numFmtId="0" fontId="6869" fillId="6864" borderId="6860" xfId="0" applyFont="1" applyFill="1" applyBorder="1" applyAlignment="1">
      <alignment horizontal="left" wrapText="1"/>
    </xf>
    <xf numFmtId="0" fontId="6870" fillId="6865" borderId="6861" xfId="0" applyFont="1" applyFill="1" applyBorder="1" applyAlignment="1">
      <alignment horizontal="left" wrapText="1"/>
    </xf>
    <xf numFmtId="0" fontId="6871" fillId="6866" borderId="6862" xfId="0" applyFont="1" applyFill="1" applyBorder="1" applyAlignment="1">
      <alignment horizontal="left" wrapText="1"/>
    </xf>
    <xf numFmtId="0" fontId="6872" fillId="6867" borderId="6863" xfId="0" applyFont="1" applyFill="1" applyBorder="1" applyAlignment="1">
      <alignment horizontal="left" wrapText="1"/>
    </xf>
    <xf numFmtId="0" fontId="6873" fillId="6868" borderId="6864" xfId="0" applyFont="1" applyFill="1" applyBorder="1" applyAlignment="1">
      <alignment horizontal="left" wrapText="1"/>
    </xf>
    <xf numFmtId="4" fontId="6874" fillId="6869" borderId="6865" xfId="0" applyNumberFormat="1" applyFont="1" applyFill="1" applyBorder="1" applyAlignment="1">
      <alignment horizontal="left" wrapText="1"/>
    </xf>
    <xf numFmtId="4" fontId="6875" fillId="6870" borderId="6866" xfId="0" applyNumberFormat="1" applyFont="1" applyFill="1" applyBorder="1" applyAlignment="1">
      <alignment horizontal="left" wrapText="1"/>
    </xf>
    <xf numFmtId="0" fontId="6876" fillId="6871" borderId="6867" xfId="0" applyFont="1" applyFill="1" applyBorder="1" applyAlignment="1">
      <alignment horizontal="left" wrapText="1"/>
    </xf>
    <xf numFmtId="0" fontId="6877" fillId="6872" borderId="6868" xfId="0" applyFont="1" applyFill="1" applyBorder="1" applyAlignment="1">
      <alignment horizontal="left" wrapText="1"/>
    </xf>
    <xf numFmtId="0" fontId="6878" fillId="6873" borderId="6869" xfId="0" applyFont="1" applyFill="1" applyBorder="1" applyAlignment="1">
      <alignment horizontal="left" wrapText="1"/>
    </xf>
    <xf numFmtId="0" fontId="6879" fillId="6874" borderId="6870" xfId="0" applyFont="1" applyFill="1" applyBorder="1" applyAlignment="1">
      <alignment horizontal="left" wrapText="1"/>
    </xf>
    <xf numFmtId="0" fontId="6880" fillId="6875" borderId="6871" xfId="0" applyFont="1" applyFill="1" applyBorder="1" applyAlignment="1">
      <alignment horizontal="left" wrapText="1"/>
    </xf>
    <xf numFmtId="0" fontId="6881" fillId="6876" borderId="6872" xfId="0" applyFont="1" applyFill="1" applyBorder="1" applyAlignment="1">
      <alignment horizontal="left" wrapText="1"/>
    </xf>
    <xf numFmtId="0" fontId="6882" fillId="6877" borderId="6873" xfId="0" applyFont="1" applyFill="1" applyBorder="1" applyAlignment="1">
      <alignment horizontal="left" wrapText="1"/>
    </xf>
    <xf numFmtId="0" fontId="6883" fillId="6878" borderId="6874" xfId="0" applyFont="1" applyFill="1" applyBorder="1" applyAlignment="1">
      <alignment horizontal="left" wrapText="1"/>
    </xf>
    <xf numFmtId="0" fontId="6884" fillId="6879" borderId="6875" xfId="0" applyFont="1" applyFill="1" applyBorder="1" applyAlignment="1">
      <alignment horizontal="left" wrapText="1"/>
    </xf>
    <xf numFmtId="0" fontId="6885" fillId="6880" borderId="6876" xfId="0" applyFont="1" applyFill="1" applyBorder="1" applyAlignment="1">
      <alignment horizontal="left" wrapText="1"/>
    </xf>
    <xf numFmtId="4" fontId="6886" fillId="6881" borderId="6877" xfId="0" applyNumberFormat="1" applyFont="1" applyFill="1" applyBorder="1" applyAlignment="1">
      <alignment horizontal="left" wrapText="1"/>
    </xf>
    <xf numFmtId="0" fontId="6887" fillId="6882" borderId="6878" xfId="0" applyFont="1" applyFill="1" applyBorder="1" applyAlignment="1">
      <alignment horizontal="left" wrapText="1"/>
    </xf>
    <xf numFmtId="0" fontId="6888" fillId="6883" borderId="6879" xfId="0" applyFont="1" applyFill="1" applyBorder="1" applyAlignment="1">
      <alignment horizontal="left" wrapText="1"/>
    </xf>
    <xf numFmtId="0" fontId="6889" fillId="6884" borderId="6880" xfId="0" applyFont="1" applyFill="1" applyBorder="1" applyAlignment="1">
      <alignment horizontal="left" wrapText="1"/>
    </xf>
    <xf numFmtId="0" fontId="6890" fillId="6885" borderId="6881" xfId="0" applyFont="1" applyFill="1" applyBorder="1" applyAlignment="1">
      <alignment horizontal="left" wrapText="1"/>
    </xf>
    <xf numFmtId="0" fontId="6891" fillId="6886" borderId="6882" xfId="0" applyFont="1" applyFill="1" applyBorder="1" applyAlignment="1">
      <alignment horizontal="left" wrapText="1"/>
    </xf>
    <xf numFmtId="0" fontId="6892" fillId="6887" borderId="6883" xfId="0" applyFont="1" applyFill="1" applyBorder="1" applyAlignment="1">
      <alignment horizontal="left" wrapText="1"/>
    </xf>
    <xf numFmtId="0" fontId="6893" fillId="6888" borderId="6884" xfId="0" applyFont="1" applyFill="1" applyBorder="1" applyAlignment="1">
      <alignment horizontal="left" wrapText="1"/>
    </xf>
    <xf numFmtId="0" fontId="6894" fillId="6889" borderId="6885" xfId="0" applyFont="1" applyFill="1" applyBorder="1" applyAlignment="1">
      <alignment horizontal="left" wrapText="1"/>
    </xf>
    <xf numFmtId="0" fontId="6895" fillId="6890" borderId="6886" xfId="0" applyFont="1" applyFill="1" applyBorder="1" applyAlignment="1">
      <alignment horizontal="left" wrapText="1"/>
    </xf>
    <xf numFmtId="4" fontId="6896" fillId="6891" borderId="6887" xfId="0" applyNumberFormat="1" applyFont="1" applyFill="1" applyBorder="1" applyAlignment="1">
      <alignment horizontal="left" wrapText="1"/>
    </xf>
    <xf numFmtId="4" fontId="6897" fillId="6892" borderId="6888" xfId="0" applyNumberFormat="1" applyFont="1" applyFill="1" applyBorder="1" applyAlignment="1">
      <alignment horizontal="left" wrapText="1"/>
    </xf>
    <xf numFmtId="0" fontId="6898" fillId="6893" borderId="6889" xfId="0" applyFont="1" applyFill="1" applyBorder="1" applyAlignment="1">
      <alignment horizontal="left" wrapText="1"/>
    </xf>
    <xf numFmtId="0" fontId="6899" fillId="6894" borderId="6890" xfId="0" applyFont="1" applyFill="1" applyBorder="1" applyAlignment="1">
      <alignment horizontal="left" wrapText="1"/>
    </xf>
    <xf numFmtId="0" fontId="6900" fillId="6895" borderId="6891" xfId="0" applyFont="1" applyFill="1" applyBorder="1" applyAlignment="1">
      <alignment horizontal="left" wrapText="1"/>
    </xf>
    <xf numFmtId="0" fontId="6901" fillId="6896" borderId="6892" xfId="0" applyFont="1" applyFill="1" applyBorder="1" applyAlignment="1">
      <alignment horizontal="left" wrapText="1"/>
    </xf>
    <xf numFmtId="0" fontId="6902" fillId="6897" borderId="6893" xfId="0" applyFont="1" applyFill="1" applyBorder="1" applyAlignment="1">
      <alignment horizontal="left" wrapText="1"/>
    </xf>
    <xf numFmtId="0" fontId="6903" fillId="6898" borderId="6894" xfId="0" applyFont="1" applyFill="1" applyBorder="1" applyAlignment="1">
      <alignment horizontal="left" wrapText="1"/>
    </xf>
    <xf numFmtId="0" fontId="6904" fillId="6899" borderId="6895" xfId="0" applyFont="1" applyFill="1" applyBorder="1" applyAlignment="1">
      <alignment horizontal="left" wrapText="1"/>
    </xf>
    <xf numFmtId="0" fontId="6905" fillId="6900" borderId="6896" xfId="0" applyFont="1" applyFill="1" applyBorder="1" applyAlignment="1">
      <alignment horizontal="left" wrapText="1"/>
    </xf>
    <xf numFmtId="0" fontId="6906" fillId="6901" borderId="6897" xfId="0" applyFont="1" applyFill="1" applyBorder="1" applyAlignment="1">
      <alignment horizontal="left" wrapText="1"/>
    </xf>
    <xf numFmtId="0" fontId="6907" fillId="6902" borderId="6898" xfId="0" applyFont="1" applyFill="1" applyBorder="1" applyAlignment="1">
      <alignment horizontal="left" wrapText="1"/>
    </xf>
    <xf numFmtId="4" fontId="6908" fillId="6903" borderId="6899" xfId="0" applyNumberFormat="1" applyFont="1" applyFill="1" applyBorder="1" applyAlignment="1">
      <alignment horizontal="left" wrapText="1"/>
    </xf>
    <xf numFmtId="0" fontId="6909" fillId="6904" borderId="6900" xfId="0" applyFont="1" applyFill="1" applyBorder="1" applyAlignment="1">
      <alignment horizontal="left" wrapText="1"/>
    </xf>
    <xf numFmtId="0" fontId="6910" fillId="6905" borderId="6901" xfId="0" applyFont="1" applyFill="1" applyBorder="1" applyAlignment="1">
      <alignment horizontal="left" wrapText="1"/>
    </xf>
    <xf numFmtId="0" fontId="6911" fillId="6906" borderId="6902" xfId="0" applyFont="1" applyFill="1" applyBorder="1" applyAlignment="1">
      <alignment horizontal="left" wrapText="1"/>
    </xf>
    <xf numFmtId="0" fontId="6912" fillId="6907" borderId="6903" xfId="0" applyFont="1" applyFill="1" applyBorder="1" applyAlignment="1">
      <alignment horizontal="left" wrapText="1"/>
    </xf>
    <xf numFmtId="0" fontId="6913" fillId="6908" borderId="6904" xfId="0" applyFont="1" applyFill="1" applyBorder="1" applyAlignment="1">
      <alignment horizontal="left" wrapText="1"/>
    </xf>
    <xf numFmtId="0" fontId="6914" fillId="6909" borderId="6905" xfId="0" applyFont="1" applyFill="1" applyBorder="1" applyAlignment="1">
      <alignment horizontal="left" wrapText="1"/>
    </xf>
    <xf numFmtId="0" fontId="6915" fillId="6910" borderId="6906" xfId="0" applyFont="1" applyFill="1" applyBorder="1" applyAlignment="1">
      <alignment horizontal="left" wrapText="1"/>
    </xf>
    <xf numFmtId="0" fontId="6916" fillId="6911" borderId="6907" xfId="0" applyFont="1" applyFill="1" applyBorder="1" applyAlignment="1">
      <alignment horizontal="left" wrapText="1"/>
    </xf>
    <xf numFmtId="0" fontId="6917" fillId="6912" borderId="6908" xfId="0" applyFont="1" applyFill="1" applyBorder="1" applyAlignment="1">
      <alignment horizontal="left" wrapText="1"/>
    </xf>
    <xf numFmtId="4" fontId="6918" fillId="6913" borderId="6909" xfId="0" applyNumberFormat="1" applyFont="1" applyFill="1" applyBorder="1" applyAlignment="1">
      <alignment horizontal="left" wrapText="1"/>
    </xf>
    <xf numFmtId="4" fontId="6919" fillId="6914" borderId="6910" xfId="0" applyNumberFormat="1" applyFont="1" applyFill="1" applyBorder="1" applyAlignment="1">
      <alignment horizontal="left" wrapText="1"/>
    </xf>
    <xf numFmtId="0" fontId="6920" fillId="6915" borderId="6911" xfId="0" applyFont="1" applyFill="1" applyBorder="1" applyAlignment="1">
      <alignment horizontal="left" wrapText="1"/>
    </xf>
    <xf numFmtId="0" fontId="6921" fillId="6916" borderId="6912" xfId="0" applyFont="1" applyFill="1" applyBorder="1" applyAlignment="1">
      <alignment horizontal="left" wrapText="1"/>
    </xf>
    <xf numFmtId="0" fontId="6922" fillId="6917" borderId="6913" xfId="0" applyFont="1" applyFill="1" applyBorder="1" applyAlignment="1">
      <alignment horizontal="left" wrapText="1"/>
    </xf>
    <xf numFmtId="0" fontId="6923" fillId="6918" borderId="6914" xfId="0" applyFont="1" applyFill="1" applyBorder="1" applyAlignment="1">
      <alignment horizontal="left" wrapText="1"/>
    </xf>
    <xf numFmtId="0" fontId="6924" fillId="6919" borderId="6915" xfId="0" applyFont="1" applyFill="1" applyBorder="1" applyAlignment="1">
      <alignment horizontal="left" wrapText="1"/>
    </xf>
    <xf numFmtId="0" fontId="6925" fillId="6920" borderId="6916" xfId="0" applyFont="1" applyFill="1" applyBorder="1" applyAlignment="1">
      <alignment horizontal="left" wrapText="1"/>
    </xf>
    <xf numFmtId="0" fontId="6926" fillId="6921" borderId="6917" xfId="0" applyFont="1" applyFill="1" applyBorder="1" applyAlignment="1">
      <alignment horizontal="left" wrapText="1"/>
    </xf>
    <xf numFmtId="0" fontId="6927" fillId="6922" borderId="6918" xfId="0" applyFont="1" applyFill="1" applyBorder="1" applyAlignment="1">
      <alignment horizontal="left" wrapText="1"/>
    </xf>
    <xf numFmtId="0" fontId="6928" fillId="6923" borderId="6919" xfId="0" applyFont="1" applyFill="1" applyBorder="1" applyAlignment="1">
      <alignment horizontal="left" wrapText="1"/>
    </xf>
    <xf numFmtId="0" fontId="6929" fillId="6924" borderId="6920" xfId="0" applyFont="1" applyFill="1" applyBorder="1" applyAlignment="1">
      <alignment horizontal="left" wrapText="1"/>
    </xf>
    <xf numFmtId="4" fontId="6930" fillId="6925" borderId="6921" xfId="0" applyNumberFormat="1" applyFont="1" applyFill="1" applyBorder="1" applyAlignment="1">
      <alignment horizontal="left" wrapText="1"/>
    </xf>
    <xf numFmtId="0" fontId="6931" fillId="6926" borderId="6922" xfId="0" applyFont="1" applyFill="1" applyBorder="1" applyAlignment="1">
      <alignment horizontal="left" wrapText="1"/>
    </xf>
    <xf numFmtId="0" fontId="6932" fillId="6927" borderId="6923" xfId="0" applyFont="1" applyFill="1" applyBorder="1" applyAlignment="1">
      <alignment horizontal="left" wrapText="1"/>
    </xf>
    <xf numFmtId="0" fontId="6933" fillId="6928" borderId="6924" xfId="0" applyFont="1" applyFill="1" applyBorder="1" applyAlignment="1">
      <alignment horizontal="left" wrapText="1"/>
    </xf>
    <xf numFmtId="0" fontId="6934" fillId="6929" borderId="6925" xfId="0" applyFont="1" applyFill="1" applyBorder="1" applyAlignment="1">
      <alignment horizontal="left" wrapText="1"/>
    </xf>
    <xf numFmtId="0" fontId="6935" fillId="6930" borderId="6926" xfId="0" applyFont="1" applyFill="1" applyBorder="1" applyAlignment="1">
      <alignment horizontal="left" wrapText="1"/>
    </xf>
    <xf numFmtId="0" fontId="6936" fillId="6931" borderId="6927" xfId="0" applyFont="1" applyFill="1" applyBorder="1" applyAlignment="1">
      <alignment horizontal="left" wrapText="1"/>
    </xf>
    <xf numFmtId="0" fontId="6937" fillId="6932" borderId="6928" xfId="0" applyFont="1" applyFill="1" applyBorder="1" applyAlignment="1">
      <alignment horizontal="left" wrapText="1"/>
    </xf>
    <xf numFmtId="0" fontId="6938" fillId="6933" borderId="6929" xfId="0" applyFont="1" applyFill="1" applyBorder="1" applyAlignment="1">
      <alignment horizontal="left" wrapText="1"/>
    </xf>
    <xf numFmtId="0" fontId="6939" fillId="6934" borderId="6930" xfId="0" applyFont="1" applyFill="1" applyBorder="1" applyAlignment="1">
      <alignment horizontal="left" wrapText="1"/>
    </xf>
    <xf numFmtId="4" fontId="6940" fillId="6935" borderId="6931" xfId="0" applyNumberFormat="1" applyFont="1" applyFill="1" applyBorder="1" applyAlignment="1">
      <alignment horizontal="left" wrapText="1"/>
    </xf>
    <xf numFmtId="4" fontId="6941" fillId="6936" borderId="6932" xfId="0" applyNumberFormat="1" applyFont="1" applyFill="1" applyBorder="1" applyAlignment="1">
      <alignment horizontal="left" wrapText="1"/>
    </xf>
    <xf numFmtId="0" fontId="6942" fillId="6937" borderId="6933" xfId="0" applyFont="1" applyFill="1" applyBorder="1" applyAlignment="1">
      <alignment horizontal="left" wrapText="1"/>
    </xf>
    <xf numFmtId="0" fontId="6943" fillId="6938" borderId="6934" xfId="0" applyFont="1" applyFill="1" applyBorder="1" applyAlignment="1">
      <alignment horizontal="left" wrapText="1"/>
    </xf>
    <xf numFmtId="0" fontId="6944" fillId="6939" borderId="6935" xfId="0" applyFont="1" applyFill="1" applyBorder="1" applyAlignment="1">
      <alignment horizontal="left" wrapText="1"/>
    </xf>
    <xf numFmtId="0" fontId="6945" fillId="6940" borderId="6936" xfId="0" applyFont="1" applyFill="1" applyBorder="1" applyAlignment="1">
      <alignment horizontal="left" wrapText="1"/>
    </xf>
    <xf numFmtId="0" fontId="6946" fillId="6941" borderId="6937" xfId="0" applyFont="1" applyFill="1" applyBorder="1" applyAlignment="1">
      <alignment horizontal="left" wrapText="1"/>
    </xf>
    <xf numFmtId="0" fontId="6947" fillId="6942" borderId="6938" xfId="0" applyFont="1" applyFill="1" applyBorder="1" applyAlignment="1">
      <alignment horizontal="left" wrapText="1"/>
    </xf>
    <xf numFmtId="0" fontId="6948" fillId="6943" borderId="6939" xfId="0" applyFont="1" applyFill="1" applyBorder="1" applyAlignment="1">
      <alignment horizontal="left" wrapText="1"/>
    </xf>
    <xf numFmtId="0" fontId="6949" fillId="6944" borderId="6940" xfId="0" applyFont="1" applyFill="1" applyBorder="1" applyAlignment="1">
      <alignment horizontal="left" wrapText="1"/>
    </xf>
    <xf numFmtId="0" fontId="6950" fillId="6945" borderId="6941" xfId="0" applyFont="1" applyFill="1" applyBorder="1" applyAlignment="1">
      <alignment horizontal="left" wrapText="1"/>
    </xf>
    <xf numFmtId="0" fontId="6951" fillId="6946" borderId="6942" xfId="0" applyFont="1" applyFill="1" applyBorder="1" applyAlignment="1">
      <alignment horizontal="left" wrapText="1"/>
    </xf>
    <xf numFmtId="4" fontId="6952" fillId="6947" borderId="6943" xfId="0" applyNumberFormat="1" applyFont="1" applyFill="1" applyBorder="1" applyAlignment="1">
      <alignment horizontal="left" wrapText="1"/>
    </xf>
    <xf numFmtId="0" fontId="6953" fillId="6948" borderId="6944" xfId="0" applyFont="1" applyFill="1" applyBorder="1" applyAlignment="1">
      <alignment horizontal="left" wrapText="1"/>
    </xf>
    <xf numFmtId="0" fontId="6954" fillId="6949" borderId="6945" xfId="0" applyFont="1" applyFill="1" applyBorder="1" applyAlignment="1">
      <alignment horizontal="left" wrapText="1"/>
    </xf>
    <xf numFmtId="0" fontId="6955" fillId="6950" borderId="6946" xfId="0" applyFont="1" applyFill="1" applyBorder="1" applyAlignment="1">
      <alignment horizontal="left" wrapText="1"/>
    </xf>
    <xf numFmtId="0" fontId="6956" fillId="6951" borderId="6947" xfId="0" applyFont="1" applyFill="1" applyBorder="1" applyAlignment="1">
      <alignment horizontal="left" wrapText="1"/>
    </xf>
    <xf numFmtId="0" fontId="6957" fillId="6952" borderId="6948" xfId="0" applyFont="1" applyFill="1" applyBorder="1" applyAlignment="1">
      <alignment horizontal="left" wrapText="1"/>
    </xf>
    <xf numFmtId="0" fontId="6958" fillId="6953" borderId="6949" xfId="0" applyFont="1" applyFill="1" applyBorder="1" applyAlignment="1">
      <alignment horizontal="left" wrapText="1"/>
    </xf>
    <xf numFmtId="0" fontId="6959" fillId="6954" borderId="6950" xfId="0" applyFont="1" applyFill="1" applyBorder="1" applyAlignment="1">
      <alignment horizontal="left" wrapText="1"/>
    </xf>
    <xf numFmtId="0" fontId="6960" fillId="6955" borderId="6951" xfId="0" applyFont="1" applyFill="1" applyBorder="1" applyAlignment="1">
      <alignment horizontal="left" wrapText="1"/>
    </xf>
    <xf numFmtId="0" fontId="6961" fillId="6956" borderId="6952" xfId="0" applyFont="1" applyFill="1" applyBorder="1" applyAlignment="1">
      <alignment horizontal="left" wrapText="1"/>
    </xf>
    <xf numFmtId="4" fontId="6962" fillId="6957" borderId="6953" xfId="0" applyNumberFormat="1" applyFont="1" applyFill="1" applyBorder="1" applyAlignment="1">
      <alignment horizontal="left" wrapText="1"/>
    </xf>
    <xf numFmtId="4" fontId="6963" fillId="6958" borderId="6954" xfId="0" applyNumberFormat="1" applyFont="1" applyFill="1" applyBorder="1" applyAlignment="1">
      <alignment horizontal="left" wrapText="1"/>
    </xf>
    <xf numFmtId="0" fontId="6964" fillId="6959" borderId="6955" xfId="0" applyFont="1" applyFill="1" applyBorder="1" applyAlignment="1">
      <alignment horizontal="left" wrapText="1"/>
    </xf>
    <xf numFmtId="0" fontId="6965" fillId="6960" borderId="6956" xfId="0" applyFont="1" applyFill="1" applyBorder="1" applyAlignment="1">
      <alignment horizontal="left" wrapText="1"/>
    </xf>
    <xf numFmtId="0" fontId="6966" fillId="6961" borderId="6957" xfId="0" applyFont="1" applyFill="1" applyBorder="1" applyAlignment="1">
      <alignment horizontal="left" wrapText="1"/>
    </xf>
    <xf numFmtId="0" fontId="6967" fillId="6962" borderId="6958" xfId="0" applyFont="1" applyFill="1" applyBorder="1" applyAlignment="1">
      <alignment horizontal="left" wrapText="1"/>
    </xf>
    <xf numFmtId="0" fontId="6968" fillId="6963" borderId="6959" xfId="0" applyFont="1" applyFill="1" applyBorder="1" applyAlignment="1">
      <alignment horizontal="left" wrapText="1"/>
    </xf>
    <xf numFmtId="0" fontId="6969" fillId="6964" borderId="6960" xfId="0" applyFont="1" applyFill="1" applyBorder="1" applyAlignment="1">
      <alignment horizontal="left" wrapText="1"/>
    </xf>
    <xf numFmtId="0" fontId="6970" fillId="6965" borderId="6961" xfId="0" applyFont="1" applyFill="1" applyBorder="1" applyAlignment="1">
      <alignment horizontal="left" wrapText="1"/>
    </xf>
    <xf numFmtId="0" fontId="6971" fillId="6966" borderId="6962" xfId="0" applyFont="1" applyFill="1" applyBorder="1" applyAlignment="1">
      <alignment horizontal="left" wrapText="1"/>
    </xf>
    <xf numFmtId="0" fontId="6972" fillId="6967" borderId="6963" xfId="0" applyFont="1" applyFill="1" applyBorder="1" applyAlignment="1">
      <alignment horizontal="left" wrapText="1"/>
    </xf>
    <xf numFmtId="0" fontId="6973" fillId="6968" borderId="6964" xfId="0" applyFont="1" applyFill="1" applyBorder="1" applyAlignment="1">
      <alignment horizontal="left" wrapText="1"/>
    </xf>
    <xf numFmtId="4" fontId="6974" fillId="6969" borderId="6965" xfId="0" applyNumberFormat="1" applyFont="1" applyFill="1" applyBorder="1" applyAlignment="1">
      <alignment horizontal="left" wrapText="1"/>
    </xf>
    <xf numFmtId="0" fontId="6975" fillId="6970" borderId="6966" xfId="0" applyFont="1" applyFill="1" applyBorder="1" applyAlignment="1">
      <alignment horizontal="left" wrapText="1"/>
    </xf>
    <xf numFmtId="0" fontId="6976" fillId="6971" borderId="6967" xfId="0" applyFont="1" applyFill="1" applyBorder="1" applyAlignment="1">
      <alignment horizontal="left" wrapText="1"/>
    </xf>
    <xf numFmtId="0" fontId="6977" fillId="6972" borderId="6968" xfId="0" applyFont="1" applyFill="1" applyBorder="1" applyAlignment="1">
      <alignment horizontal="left" wrapText="1"/>
    </xf>
    <xf numFmtId="0" fontId="6978" fillId="6973" borderId="6969" xfId="0" applyFont="1" applyFill="1" applyBorder="1" applyAlignment="1">
      <alignment horizontal="left" wrapText="1"/>
    </xf>
    <xf numFmtId="0" fontId="6979" fillId="6974" borderId="6970" xfId="0" applyFont="1" applyFill="1" applyBorder="1" applyAlignment="1">
      <alignment horizontal="left" wrapText="1"/>
    </xf>
    <xf numFmtId="0" fontId="6980" fillId="6975" borderId="6971" xfId="0" applyFont="1" applyFill="1" applyBorder="1" applyAlignment="1">
      <alignment horizontal="left" wrapText="1"/>
    </xf>
    <xf numFmtId="0" fontId="6981" fillId="6976" borderId="6972" xfId="0" applyFont="1" applyFill="1" applyBorder="1" applyAlignment="1">
      <alignment horizontal="left" wrapText="1"/>
    </xf>
    <xf numFmtId="0" fontId="6982" fillId="6977" borderId="6973" xfId="0" applyFont="1" applyFill="1" applyBorder="1" applyAlignment="1">
      <alignment horizontal="left" wrapText="1"/>
    </xf>
    <xf numFmtId="0" fontId="6983" fillId="6978" borderId="6974" xfId="0" applyFont="1" applyFill="1" applyBorder="1" applyAlignment="1">
      <alignment horizontal="left" wrapText="1"/>
    </xf>
    <xf numFmtId="4" fontId="6984" fillId="6979" borderId="6975" xfId="0" applyNumberFormat="1" applyFont="1" applyFill="1" applyBorder="1" applyAlignment="1">
      <alignment horizontal="left" wrapText="1"/>
    </xf>
    <xf numFmtId="4" fontId="6985" fillId="6980" borderId="6976" xfId="0" applyNumberFormat="1" applyFont="1" applyFill="1" applyBorder="1" applyAlignment="1">
      <alignment horizontal="left" wrapText="1"/>
    </xf>
    <xf numFmtId="0" fontId="6986" fillId="6981" borderId="6977" xfId="0" applyFont="1" applyFill="1" applyBorder="1" applyAlignment="1">
      <alignment horizontal="left" wrapText="1"/>
    </xf>
    <xf numFmtId="0" fontId="6987" fillId="6982" borderId="6978" xfId="0" applyFont="1" applyFill="1" applyBorder="1" applyAlignment="1">
      <alignment horizontal="left" wrapText="1"/>
    </xf>
    <xf numFmtId="0" fontId="6988" fillId="6983" borderId="6979" xfId="0" applyFont="1" applyFill="1" applyBorder="1" applyAlignment="1">
      <alignment horizontal="left" wrapText="1"/>
    </xf>
    <xf numFmtId="0" fontId="6989" fillId="6984" borderId="6980" xfId="0" applyFont="1" applyFill="1" applyBorder="1" applyAlignment="1">
      <alignment horizontal="left" wrapText="1"/>
    </xf>
    <xf numFmtId="0" fontId="6990" fillId="6985" borderId="6981" xfId="0" applyFont="1" applyFill="1" applyBorder="1" applyAlignment="1">
      <alignment horizontal="left" wrapText="1"/>
    </xf>
    <xf numFmtId="0" fontId="6991" fillId="6986" borderId="6982" xfId="0" applyFont="1" applyFill="1" applyBorder="1" applyAlignment="1">
      <alignment horizontal="left" wrapText="1"/>
    </xf>
    <xf numFmtId="0" fontId="6992" fillId="6987" borderId="6983" xfId="0" applyFont="1" applyFill="1" applyBorder="1" applyAlignment="1">
      <alignment horizontal="left" wrapText="1"/>
    </xf>
    <xf numFmtId="0" fontId="6993" fillId="6988" borderId="6984" xfId="0" applyFont="1" applyFill="1" applyBorder="1" applyAlignment="1">
      <alignment horizontal="left" wrapText="1"/>
    </xf>
    <xf numFmtId="0" fontId="6994" fillId="6989" borderId="6985" xfId="0" applyFont="1" applyFill="1" applyBorder="1" applyAlignment="1">
      <alignment horizontal="left" wrapText="1"/>
    </xf>
    <xf numFmtId="0" fontId="6995" fillId="6990" borderId="6986" xfId="0" applyFont="1" applyFill="1" applyBorder="1" applyAlignment="1">
      <alignment horizontal="left" wrapText="1"/>
    </xf>
    <xf numFmtId="4" fontId="6996" fillId="6991" borderId="6987" xfId="0" applyNumberFormat="1" applyFont="1" applyFill="1" applyBorder="1" applyAlignment="1">
      <alignment horizontal="left" wrapText="1"/>
    </xf>
    <xf numFmtId="0" fontId="6997" fillId="6992" borderId="6988" xfId="0" applyFont="1" applyFill="1" applyBorder="1" applyAlignment="1">
      <alignment horizontal="left" wrapText="1"/>
    </xf>
    <xf numFmtId="0" fontId="6998" fillId="6993" borderId="6989" xfId="0" applyFont="1" applyFill="1" applyBorder="1" applyAlignment="1">
      <alignment horizontal="left" wrapText="1"/>
    </xf>
    <xf numFmtId="0" fontId="6999" fillId="6994" borderId="6990" xfId="0" applyFont="1" applyFill="1" applyBorder="1" applyAlignment="1">
      <alignment horizontal="left" wrapText="1"/>
    </xf>
    <xf numFmtId="0" fontId="7000" fillId="6995" borderId="6991" xfId="0" applyFont="1" applyFill="1" applyBorder="1" applyAlignment="1">
      <alignment horizontal="left" wrapText="1"/>
    </xf>
    <xf numFmtId="0" fontId="7001" fillId="6996" borderId="6992" xfId="0" applyFont="1" applyFill="1" applyBorder="1" applyAlignment="1">
      <alignment horizontal="left" wrapText="1"/>
    </xf>
    <xf numFmtId="0" fontId="7002" fillId="6997" borderId="6993" xfId="0" applyFont="1" applyFill="1" applyBorder="1" applyAlignment="1">
      <alignment horizontal="left" wrapText="1"/>
    </xf>
    <xf numFmtId="0" fontId="7003" fillId="6998" borderId="6994" xfId="0" applyFont="1" applyFill="1" applyBorder="1" applyAlignment="1">
      <alignment horizontal="left" wrapText="1"/>
    </xf>
    <xf numFmtId="0" fontId="7004" fillId="6999" borderId="6995" xfId="0" applyFont="1" applyFill="1" applyBorder="1" applyAlignment="1">
      <alignment horizontal="left" wrapText="1"/>
    </xf>
    <xf numFmtId="0" fontId="7005" fillId="7000" borderId="6996" xfId="0" applyFont="1" applyFill="1" applyBorder="1" applyAlignment="1">
      <alignment horizontal="left" wrapText="1"/>
    </xf>
    <xf numFmtId="4" fontId="7006" fillId="7001" borderId="6997" xfId="0" applyNumberFormat="1" applyFont="1" applyFill="1" applyBorder="1" applyAlignment="1">
      <alignment horizontal="left" wrapText="1"/>
    </xf>
    <xf numFmtId="4" fontId="7007" fillId="7002" borderId="6998" xfId="0" applyNumberFormat="1" applyFont="1" applyFill="1" applyBorder="1" applyAlignment="1">
      <alignment horizontal="left" wrapText="1"/>
    </xf>
    <xf numFmtId="0" fontId="7008" fillId="7003" borderId="6999" xfId="0" applyFont="1" applyFill="1" applyBorder="1" applyAlignment="1">
      <alignment horizontal="left" wrapText="1"/>
    </xf>
    <xf numFmtId="0" fontId="7009" fillId="7004" borderId="7000" xfId="0" applyFont="1" applyFill="1" applyBorder="1" applyAlignment="1">
      <alignment horizontal="left" wrapText="1"/>
    </xf>
    <xf numFmtId="0" fontId="7010" fillId="7005" borderId="7001" xfId="0" applyFont="1" applyFill="1" applyBorder="1" applyAlignment="1">
      <alignment horizontal="left" wrapText="1"/>
    </xf>
    <xf numFmtId="0" fontId="7011" fillId="7006" borderId="7002" xfId="0" applyFont="1" applyFill="1" applyBorder="1" applyAlignment="1">
      <alignment horizontal="left" wrapText="1"/>
    </xf>
    <xf numFmtId="0" fontId="7012" fillId="7007" borderId="7003" xfId="0" applyFont="1" applyFill="1" applyBorder="1" applyAlignment="1">
      <alignment horizontal="left" wrapText="1"/>
    </xf>
    <xf numFmtId="0" fontId="7013" fillId="7008" borderId="7004" xfId="0" applyFont="1" applyFill="1" applyBorder="1" applyAlignment="1">
      <alignment horizontal="left" wrapText="1"/>
    </xf>
    <xf numFmtId="0" fontId="7014" fillId="7009" borderId="7005" xfId="0" applyFont="1" applyFill="1" applyBorder="1" applyAlignment="1">
      <alignment horizontal="left" wrapText="1"/>
    </xf>
    <xf numFmtId="0" fontId="7015" fillId="7010" borderId="7006" xfId="0" applyFont="1" applyFill="1" applyBorder="1" applyAlignment="1">
      <alignment horizontal="left" wrapText="1"/>
    </xf>
    <xf numFmtId="0" fontId="7016" fillId="7011" borderId="7007" xfId="0" applyFont="1" applyFill="1" applyBorder="1" applyAlignment="1">
      <alignment horizontal="left" wrapText="1"/>
    </xf>
    <xf numFmtId="0" fontId="7017" fillId="7012" borderId="7008" xfId="0" applyFont="1" applyFill="1" applyBorder="1" applyAlignment="1">
      <alignment horizontal="left" wrapText="1"/>
    </xf>
    <xf numFmtId="4" fontId="7018" fillId="7013" borderId="7009" xfId="0" applyNumberFormat="1" applyFont="1" applyFill="1" applyBorder="1" applyAlignment="1">
      <alignment horizontal="left" wrapText="1"/>
    </xf>
    <xf numFmtId="0" fontId="7019" fillId="7014" borderId="7010" xfId="0" applyFont="1" applyFill="1" applyBorder="1" applyAlignment="1">
      <alignment horizontal="left" wrapText="1"/>
    </xf>
    <xf numFmtId="0" fontId="7020" fillId="7015" borderId="7011" xfId="0" applyFont="1" applyFill="1" applyBorder="1" applyAlignment="1">
      <alignment horizontal="left" wrapText="1"/>
    </xf>
    <xf numFmtId="0" fontId="7021" fillId="7016" borderId="7012" xfId="0" applyFont="1" applyFill="1" applyBorder="1" applyAlignment="1">
      <alignment horizontal="left" wrapText="1"/>
    </xf>
    <xf numFmtId="0" fontId="7022" fillId="7017" borderId="7013" xfId="0" applyFont="1" applyFill="1" applyBorder="1" applyAlignment="1">
      <alignment horizontal="left" wrapText="1"/>
    </xf>
    <xf numFmtId="0" fontId="7023" fillId="7018" borderId="7014" xfId="0" applyFont="1" applyFill="1" applyBorder="1" applyAlignment="1">
      <alignment horizontal="left" wrapText="1"/>
    </xf>
    <xf numFmtId="0" fontId="7024" fillId="7019" borderId="7015" xfId="0" applyFont="1" applyFill="1" applyBorder="1" applyAlignment="1">
      <alignment horizontal="left" wrapText="1"/>
    </xf>
    <xf numFmtId="0" fontId="7025" fillId="7020" borderId="7016" xfId="0" applyFont="1" applyFill="1" applyBorder="1" applyAlignment="1">
      <alignment horizontal="left" wrapText="1"/>
    </xf>
    <xf numFmtId="0" fontId="7026" fillId="7021" borderId="7017" xfId="0" applyFont="1" applyFill="1" applyBorder="1" applyAlignment="1">
      <alignment horizontal="left" wrapText="1"/>
    </xf>
    <xf numFmtId="0" fontId="7027" fillId="7022" borderId="7018" xfId="0" applyFont="1" applyFill="1" applyBorder="1" applyAlignment="1">
      <alignment horizontal="left" wrapText="1"/>
    </xf>
    <xf numFmtId="4" fontId="7028" fillId="7023" borderId="7019" xfId="0" applyNumberFormat="1" applyFont="1" applyFill="1" applyBorder="1" applyAlignment="1">
      <alignment horizontal="left" wrapText="1"/>
    </xf>
    <xf numFmtId="4" fontId="7029" fillId="7024" borderId="7020" xfId="0" applyNumberFormat="1" applyFont="1" applyFill="1" applyBorder="1" applyAlignment="1">
      <alignment horizontal="left" wrapText="1"/>
    </xf>
    <xf numFmtId="0" fontId="7030" fillId="7025" borderId="7021" xfId="0" applyFont="1" applyFill="1" applyBorder="1" applyAlignment="1">
      <alignment horizontal="left" wrapText="1"/>
    </xf>
    <xf numFmtId="0" fontId="7031" fillId="7026" borderId="7022" xfId="0" applyFont="1" applyFill="1" applyBorder="1" applyAlignment="1">
      <alignment horizontal="left" wrapText="1"/>
    </xf>
    <xf numFmtId="0" fontId="7032" fillId="7027" borderId="7023" xfId="0" applyFont="1" applyFill="1" applyBorder="1" applyAlignment="1">
      <alignment horizontal="left" wrapText="1"/>
    </xf>
    <xf numFmtId="0" fontId="7033" fillId="7028" borderId="7024" xfId="0" applyFont="1" applyFill="1" applyBorder="1" applyAlignment="1">
      <alignment horizontal="left" wrapText="1"/>
    </xf>
    <xf numFmtId="0" fontId="7034" fillId="7029" borderId="7025" xfId="0" applyFont="1" applyFill="1" applyBorder="1" applyAlignment="1">
      <alignment horizontal="left" wrapText="1"/>
    </xf>
    <xf numFmtId="0" fontId="7035" fillId="7030" borderId="7026" xfId="0" applyFont="1" applyFill="1" applyBorder="1" applyAlignment="1">
      <alignment horizontal="left" wrapText="1"/>
    </xf>
    <xf numFmtId="0" fontId="7036" fillId="7031" borderId="7027" xfId="0" applyFont="1" applyFill="1" applyBorder="1" applyAlignment="1">
      <alignment horizontal="left" wrapText="1"/>
    </xf>
    <xf numFmtId="0" fontId="7037" fillId="7032" borderId="7028" xfId="0" applyFont="1" applyFill="1" applyBorder="1" applyAlignment="1">
      <alignment horizontal="left" wrapText="1"/>
    </xf>
    <xf numFmtId="0" fontId="7038" fillId="7033" borderId="7029" xfId="0" applyFont="1" applyFill="1" applyBorder="1" applyAlignment="1">
      <alignment horizontal="left" wrapText="1"/>
    </xf>
    <xf numFmtId="0" fontId="7039" fillId="7034" borderId="7030" xfId="0" applyFont="1" applyFill="1" applyBorder="1" applyAlignment="1">
      <alignment horizontal="left" wrapText="1"/>
    </xf>
    <xf numFmtId="4" fontId="7040" fillId="7035" borderId="7031" xfId="0" applyNumberFormat="1" applyFont="1" applyFill="1" applyBorder="1" applyAlignment="1">
      <alignment horizontal="left" wrapText="1"/>
    </xf>
    <xf numFmtId="0" fontId="7041" fillId="7036" borderId="7032" xfId="0" applyFont="1" applyFill="1" applyBorder="1" applyAlignment="1">
      <alignment horizontal="left" wrapText="1"/>
    </xf>
    <xf numFmtId="0" fontId="7042" fillId="7037" borderId="7033" xfId="0" applyFont="1" applyFill="1" applyBorder="1" applyAlignment="1">
      <alignment horizontal="left" wrapText="1"/>
    </xf>
    <xf numFmtId="0" fontId="7043" fillId="7038" borderId="7034" xfId="0" applyFont="1" applyFill="1" applyBorder="1" applyAlignment="1">
      <alignment horizontal="left" wrapText="1"/>
    </xf>
    <xf numFmtId="0" fontId="7044" fillId="7039" borderId="7035" xfId="0" applyFont="1" applyFill="1" applyBorder="1" applyAlignment="1">
      <alignment horizontal="left" wrapText="1"/>
    </xf>
    <xf numFmtId="0" fontId="7045" fillId="7040" borderId="7036" xfId="0" applyFont="1" applyFill="1" applyBorder="1" applyAlignment="1">
      <alignment horizontal="left" wrapText="1"/>
    </xf>
    <xf numFmtId="0" fontId="7046" fillId="7041" borderId="7037" xfId="0" applyFont="1" applyFill="1" applyBorder="1" applyAlignment="1">
      <alignment horizontal="left" wrapText="1"/>
    </xf>
    <xf numFmtId="0" fontId="7047" fillId="7042" borderId="7038" xfId="0" applyFont="1" applyFill="1" applyBorder="1" applyAlignment="1">
      <alignment horizontal="left" wrapText="1"/>
    </xf>
    <xf numFmtId="0" fontId="7048" fillId="7043" borderId="7039" xfId="0" applyFont="1" applyFill="1" applyBorder="1" applyAlignment="1">
      <alignment horizontal="left" wrapText="1"/>
    </xf>
    <xf numFmtId="0" fontId="7049" fillId="7044" borderId="7040" xfId="0" applyFont="1" applyFill="1" applyBorder="1" applyAlignment="1">
      <alignment horizontal="left" wrapText="1"/>
    </xf>
    <xf numFmtId="4" fontId="7050" fillId="7045" borderId="7041" xfId="0" applyNumberFormat="1" applyFont="1" applyFill="1" applyBorder="1" applyAlignment="1">
      <alignment horizontal="left" wrapText="1"/>
    </xf>
    <xf numFmtId="4" fontId="7051" fillId="7046" borderId="7042" xfId="0" applyNumberFormat="1" applyFont="1" applyFill="1" applyBorder="1" applyAlignment="1">
      <alignment horizontal="left" wrapText="1"/>
    </xf>
    <xf numFmtId="0" fontId="7052" fillId="7047" borderId="7043" xfId="0" applyFont="1" applyFill="1" applyBorder="1" applyAlignment="1">
      <alignment horizontal="left" wrapText="1"/>
    </xf>
    <xf numFmtId="0" fontId="7053" fillId="7048" borderId="7044" xfId="0" applyFont="1" applyFill="1" applyBorder="1" applyAlignment="1">
      <alignment horizontal="left" wrapText="1"/>
    </xf>
    <xf numFmtId="0" fontId="7054" fillId="7049" borderId="7045" xfId="0" applyFont="1" applyFill="1" applyBorder="1" applyAlignment="1">
      <alignment horizontal="left" wrapText="1"/>
    </xf>
    <xf numFmtId="0" fontId="7055" fillId="7050" borderId="7046" xfId="0" applyFont="1" applyFill="1" applyBorder="1" applyAlignment="1">
      <alignment horizontal="left" wrapText="1"/>
    </xf>
    <xf numFmtId="0" fontId="7056" fillId="7051" borderId="7047" xfId="0" applyFont="1" applyFill="1" applyBorder="1" applyAlignment="1">
      <alignment horizontal="left" wrapText="1"/>
    </xf>
    <xf numFmtId="0" fontId="7057" fillId="7052" borderId="7048" xfId="0" applyFont="1" applyFill="1" applyBorder="1" applyAlignment="1">
      <alignment horizontal="left" wrapText="1"/>
    </xf>
    <xf numFmtId="0" fontId="7058" fillId="7053" borderId="7049" xfId="0" applyFont="1" applyFill="1" applyBorder="1" applyAlignment="1">
      <alignment horizontal="left" wrapText="1"/>
    </xf>
    <xf numFmtId="0" fontId="7059" fillId="7054" borderId="7050" xfId="0" applyFont="1" applyFill="1" applyBorder="1" applyAlignment="1">
      <alignment horizontal="left" wrapText="1"/>
    </xf>
    <xf numFmtId="0" fontId="7060" fillId="7055" borderId="7051" xfId="0" applyFont="1" applyFill="1" applyBorder="1" applyAlignment="1">
      <alignment horizontal="left" wrapText="1"/>
    </xf>
    <xf numFmtId="0" fontId="7061" fillId="7056" borderId="7052" xfId="0" applyFont="1" applyFill="1" applyBorder="1" applyAlignment="1">
      <alignment horizontal="left" wrapText="1"/>
    </xf>
    <xf numFmtId="4" fontId="7062" fillId="7057" borderId="7053" xfId="0" applyNumberFormat="1" applyFont="1" applyFill="1" applyBorder="1" applyAlignment="1">
      <alignment horizontal="left" wrapText="1"/>
    </xf>
    <xf numFmtId="0" fontId="7063" fillId="7058" borderId="7054" xfId="0" applyFont="1" applyFill="1" applyBorder="1" applyAlignment="1">
      <alignment horizontal="left" wrapText="1"/>
    </xf>
    <xf numFmtId="0" fontId="7064" fillId="7059" borderId="7055" xfId="0" applyFont="1" applyFill="1" applyBorder="1" applyAlignment="1">
      <alignment horizontal="left" wrapText="1"/>
    </xf>
    <xf numFmtId="0" fontId="7065" fillId="7060" borderId="7056" xfId="0" applyFont="1" applyFill="1" applyBorder="1" applyAlignment="1">
      <alignment horizontal="left" wrapText="1"/>
    </xf>
    <xf numFmtId="0" fontId="7066" fillId="7061" borderId="7057" xfId="0" applyFont="1" applyFill="1" applyBorder="1" applyAlignment="1">
      <alignment horizontal="left" wrapText="1"/>
    </xf>
    <xf numFmtId="0" fontId="7067" fillId="7062" borderId="7058" xfId="0" applyFont="1" applyFill="1" applyBorder="1" applyAlignment="1">
      <alignment horizontal="left" wrapText="1"/>
    </xf>
    <xf numFmtId="0" fontId="7068" fillId="7063" borderId="7059" xfId="0" applyFont="1" applyFill="1" applyBorder="1" applyAlignment="1">
      <alignment horizontal="left" wrapText="1"/>
    </xf>
    <xf numFmtId="0" fontId="7069" fillId="7064" borderId="7060" xfId="0" applyFont="1" applyFill="1" applyBorder="1" applyAlignment="1">
      <alignment horizontal="left" wrapText="1"/>
    </xf>
    <xf numFmtId="0" fontId="7070" fillId="7065" borderId="7061" xfId="0" applyFont="1" applyFill="1" applyBorder="1" applyAlignment="1">
      <alignment horizontal="left" wrapText="1"/>
    </xf>
    <xf numFmtId="0" fontId="7071" fillId="7066" borderId="7062" xfId="0" applyFont="1" applyFill="1" applyBorder="1" applyAlignment="1">
      <alignment horizontal="left" wrapText="1"/>
    </xf>
    <xf numFmtId="4" fontId="7072" fillId="7067" borderId="7063" xfId="0" applyNumberFormat="1" applyFont="1" applyFill="1" applyBorder="1" applyAlignment="1">
      <alignment horizontal="left" wrapText="1"/>
    </xf>
    <xf numFmtId="4" fontId="7073" fillId="7068" borderId="7064" xfId="0" applyNumberFormat="1" applyFont="1" applyFill="1" applyBorder="1" applyAlignment="1">
      <alignment horizontal="left" wrapText="1"/>
    </xf>
    <xf numFmtId="0" fontId="7074" fillId="7069" borderId="7065" xfId="0" applyFont="1" applyFill="1" applyBorder="1" applyAlignment="1">
      <alignment horizontal="left" wrapText="1"/>
    </xf>
    <xf numFmtId="0" fontId="7075" fillId="7070" borderId="7066" xfId="0" applyFont="1" applyFill="1" applyBorder="1" applyAlignment="1">
      <alignment horizontal="left" wrapText="1"/>
    </xf>
    <xf numFmtId="0" fontId="7076" fillId="7071" borderId="7067" xfId="0" applyFont="1" applyFill="1" applyBorder="1" applyAlignment="1">
      <alignment horizontal="left" wrapText="1"/>
    </xf>
    <xf numFmtId="0" fontId="7077" fillId="7072" borderId="7068" xfId="0" applyFont="1" applyFill="1" applyBorder="1" applyAlignment="1">
      <alignment horizontal="left" wrapText="1"/>
    </xf>
    <xf numFmtId="0" fontId="7078" fillId="7073" borderId="7069" xfId="0" applyFont="1" applyFill="1" applyBorder="1" applyAlignment="1">
      <alignment horizontal="left" wrapText="1"/>
    </xf>
    <xf numFmtId="0" fontId="7079" fillId="7074" borderId="7070" xfId="0" applyFont="1" applyFill="1" applyBorder="1" applyAlignment="1">
      <alignment horizontal="left" wrapText="1"/>
    </xf>
    <xf numFmtId="0" fontId="7080" fillId="7075" borderId="7071" xfId="0" applyFont="1" applyFill="1" applyBorder="1" applyAlignment="1">
      <alignment horizontal="left" wrapText="1"/>
    </xf>
    <xf numFmtId="0" fontId="7081" fillId="7076" borderId="7072" xfId="0" applyFont="1" applyFill="1" applyBorder="1" applyAlignment="1">
      <alignment horizontal="left" wrapText="1"/>
    </xf>
    <xf numFmtId="0" fontId="7082" fillId="7077" borderId="7073" xfId="0" applyFont="1" applyFill="1" applyBorder="1" applyAlignment="1">
      <alignment horizontal="left" wrapText="1"/>
    </xf>
    <xf numFmtId="0" fontId="7083" fillId="7078" borderId="7074" xfId="0" applyFont="1" applyFill="1" applyBorder="1" applyAlignment="1">
      <alignment horizontal="left" wrapText="1"/>
    </xf>
    <xf numFmtId="4" fontId="7084" fillId="7079" borderId="7075" xfId="0" applyNumberFormat="1" applyFont="1" applyFill="1" applyBorder="1" applyAlignment="1">
      <alignment horizontal="left" wrapText="1"/>
    </xf>
    <xf numFmtId="0" fontId="7085" fillId="7080" borderId="7076" xfId="0" applyFont="1" applyFill="1" applyBorder="1" applyAlignment="1">
      <alignment horizontal="left" wrapText="1"/>
    </xf>
    <xf numFmtId="0" fontId="7086" fillId="7081" borderId="7077" xfId="0" applyFont="1" applyFill="1" applyBorder="1" applyAlignment="1">
      <alignment horizontal="left" wrapText="1"/>
    </xf>
    <xf numFmtId="0" fontId="7087" fillId="7082" borderId="7078" xfId="0" applyFont="1" applyFill="1" applyBorder="1" applyAlignment="1">
      <alignment horizontal="left" wrapText="1"/>
    </xf>
    <xf numFmtId="0" fontId="7088" fillId="7083" borderId="7079" xfId="0" applyFont="1" applyFill="1" applyBorder="1" applyAlignment="1">
      <alignment horizontal="left" wrapText="1"/>
    </xf>
    <xf numFmtId="0" fontId="7089" fillId="7084" borderId="7080" xfId="0" applyFont="1" applyFill="1" applyBorder="1" applyAlignment="1">
      <alignment horizontal="left" wrapText="1"/>
    </xf>
    <xf numFmtId="0" fontId="7090" fillId="7085" borderId="7081" xfId="0" applyFont="1" applyFill="1" applyBorder="1" applyAlignment="1">
      <alignment horizontal="left" wrapText="1"/>
    </xf>
    <xf numFmtId="0" fontId="7091" fillId="7086" borderId="7082" xfId="0" applyFont="1" applyFill="1" applyBorder="1" applyAlignment="1">
      <alignment horizontal="left" wrapText="1"/>
    </xf>
    <xf numFmtId="0" fontId="7092" fillId="7087" borderId="7083" xfId="0" applyFont="1" applyFill="1" applyBorder="1" applyAlignment="1">
      <alignment horizontal="left" wrapText="1"/>
    </xf>
    <xf numFmtId="0" fontId="7093" fillId="7088" borderId="7084" xfId="0" applyFont="1" applyFill="1" applyBorder="1" applyAlignment="1">
      <alignment horizontal="left" wrapText="1"/>
    </xf>
    <xf numFmtId="4" fontId="7094" fillId="7089" borderId="7085" xfId="0" applyNumberFormat="1" applyFont="1" applyFill="1" applyBorder="1" applyAlignment="1">
      <alignment horizontal="left" wrapText="1"/>
    </xf>
    <xf numFmtId="4" fontId="7095" fillId="7090" borderId="7086" xfId="0" applyNumberFormat="1" applyFont="1" applyFill="1" applyBorder="1" applyAlignment="1">
      <alignment horizontal="left" wrapText="1"/>
    </xf>
    <xf numFmtId="0" fontId="7096" fillId="7091" borderId="7087" xfId="0" applyFont="1" applyFill="1" applyBorder="1" applyAlignment="1">
      <alignment horizontal="left" wrapText="1"/>
    </xf>
    <xf numFmtId="0" fontId="7097" fillId="7092" borderId="7088" xfId="0" applyFont="1" applyFill="1" applyBorder="1" applyAlignment="1">
      <alignment horizontal="left" wrapText="1"/>
    </xf>
    <xf numFmtId="0" fontId="7098" fillId="7093" borderId="7089" xfId="0" applyFont="1" applyFill="1" applyBorder="1" applyAlignment="1">
      <alignment horizontal="left" wrapText="1"/>
    </xf>
    <xf numFmtId="0" fontId="7099" fillId="7094" borderId="7090" xfId="0" applyFont="1" applyFill="1" applyBorder="1" applyAlignment="1">
      <alignment horizontal="left" wrapText="1"/>
    </xf>
    <xf numFmtId="0" fontId="7100" fillId="7095" borderId="7091" xfId="0" applyFont="1" applyFill="1" applyBorder="1" applyAlignment="1">
      <alignment horizontal="left" wrapText="1"/>
    </xf>
    <xf numFmtId="0" fontId="7101" fillId="7096" borderId="7092" xfId="0" applyFont="1" applyFill="1" applyBorder="1" applyAlignment="1">
      <alignment horizontal="left" wrapText="1"/>
    </xf>
    <xf numFmtId="0" fontId="7102" fillId="7097" borderId="7093" xfId="0" applyFont="1" applyFill="1" applyBorder="1" applyAlignment="1">
      <alignment horizontal="left" wrapText="1"/>
    </xf>
    <xf numFmtId="0" fontId="7103" fillId="7098" borderId="7094" xfId="0" applyFont="1" applyFill="1" applyBorder="1" applyAlignment="1">
      <alignment horizontal="left" wrapText="1"/>
    </xf>
    <xf numFmtId="0" fontId="7104" fillId="7099" borderId="7095" xfId="0" applyFont="1" applyFill="1" applyBorder="1" applyAlignment="1">
      <alignment horizontal="left" wrapText="1"/>
    </xf>
    <xf numFmtId="0" fontId="7105" fillId="7100" borderId="7096" xfId="0" applyFont="1" applyFill="1" applyBorder="1" applyAlignment="1">
      <alignment horizontal="left" wrapText="1"/>
    </xf>
    <xf numFmtId="4" fontId="7106" fillId="7101" borderId="7097" xfId="0" applyNumberFormat="1" applyFont="1" applyFill="1" applyBorder="1" applyAlignment="1">
      <alignment horizontal="left" wrapText="1"/>
    </xf>
    <xf numFmtId="0" fontId="7107" fillId="7102" borderId="7098" xfId="0" applyFont="1" applyFill="1" applyBorder="1" applyAlignment="1">
      <alignment horizontal="left" wrapText="1"/>
    </xf>
    <xf numFmtId="0" fontId="7108" fillId="7103" borderId="7099" xfId="0" applyFont="1" applyFill="1" applyBorder="1" applyAlignment="1">
      <alignment horizontal="left" wrapText="1"/>
    </xf>
    <xf numFmtId="0" fontId="7109" fillId="7104" borderId="7100" xfId="0" applyFont="1" applyFill="1" applyBorder="1" applyAlignment="1">
      <alignment horizontal="left" wrapText="1"/>
    </xf>
    <xf numFmtId="0" fontId="7110" fillId="7105" borderId="7101" xfId="0" applyFont="1" applyFill="1" applyBorder="1" applyAlignment="1">
      <alignment horizontal="left" wrapText="1"/>
    </xf>
    <xf numFmtId="0" fontId="7111" fillId="7106" borderId="7102" xfId="0" applyFont="1" applyFill="1" applyBorder="1" applyAlignment="1">
      <alignment horizontal="left" wrapText="1"/>
    </xf>
    <xf numFmtId="0" fontId="7112" fillId="7107" borderId="7103" xfId="0" applyFont="1" applyFill="1" applyBorder="1" applyAlignment="1">
      <alignment horizontal="left" wrapText="1"/>
    </xf>
    <xf numFmtId="0" fontId="7113" fillId="7108" borderId="7104" xfId="0" applyFont="1" applyFill="1" applyBorder="1" applyAlignment="1">
      <alignment horizontal="left" wrapText="1"/>
    </xf>
    <xf numFmtId="0" fontId="7114" fillId="7109" borderId="7105" xfId="0" applyFont="1" applyFill="1" applyBorder="1" applyAlignment="1">
      <alignment horizontal="left" wrapText="1"/>
    </xf>
    <xf numFmtId="0" fontId="7115" fillId="7110" borderId="7106" xfId="0" applyFont="1" applyFill="1" applyBorder="1" applyAlignment="1">
      <alignment horizontal="left" wrapText="1"/>
    </xf>
    <xf numFmtId="4" fontId="7116" fillId="7111" borderId="7107" xfId="0" applyNumberFormat="1" applyFont="1" applyFill="1" applyBorder="1" applyAlignment="1">
      <alignment horizontal="left" wrapText="1"/>
    </xf>
    <xf numFmtId="4" fontId="7117" fillId="7112" borderId="7108" xfId="0" applyNumberFormat="1" applyFont="1" applyFill="1" applyBorder="1" applyAlignment="1">
      <alignment horizontal="left" wrapText="1"/>
    </xf>
    <xf numFmtId="0" fontId="7118" fillId="7113" borderId="7109" xfId="0" applyFont="1" applyFill="1" applyBorder="1" applyAlignment="1">
      <alignment horizontal="left" wrapText="1"/>
    </xf>
    <xf numFmtId="0" fontId="7119" fillId="7114" borderId="7110" xfId="0" applyFont="1" applyFill="1" applyBorder="1" applyAlignment="1">
      <alignment horizontal="left" wrapText="1"/>
    </xf>
    <xf numFmtId="0" fontId="7120" fillId="7115" borderId="7111" xfId="0" applyFont="1" applyFill="1" applyBorder="1" applyAlignment="1">
      <alignment horizontal="left" wrapText="1"/>
    </xf>
    <xf numFmtId="0" fontId="7121" fillId="7116" borderId="7112" xfId="0" applyFont="1" applyFill="1" applyBorder="1" applyAlignment="1">
      <alignment horizontal="left" wrapText="1"/>
    </xf>
    <xf numFmtId="0" fontId="7122" fillId="7117" borderId="7113" xfId="0" applyFont="1" applyFill="1" applyBorder="1" applyAlignment="1">
      <alignment horizontal="left" wrapText="1"/>
    </xf>
    <xf numFmtId="0" fontId="7123" fillId="7118" borderId="7114" xfId="0" applyFont="1" applyFill="1" applyBorder="1" applyAlignment="1">
      <alignment horizontal="left" wrapText="1"/>
    </xf>
    <xf numFmtId="0" fontId="7124" fillId="7119" borderId="7115" xfId="0" applyFont="1" applyFill="1" applyBorder="1" applyAlignment="1">
      <alignment horizontal="left" wrapText="1"/>
    </xf>
    <xf numFmtId="0" fontId="7125" fillId="7120" borderId="7116" xfId="0" applyFont="1" applyFill="1" applyBorder="1" applyAlignment="1">
      <alignment horizontal="left" wrapText="1"/>
    </xf>
    <xf numFmtId="0" fontId="7126" fillId="7121" borderId="7117" xfId="0" applyFont="1" applyFill="1" applyBorder="1" applyAlignment="1">
      <alignment horizontal="left" wrapText="1"/>
    </xf>
    <xf numFmtId="0" fontId="7127" fillId="7122" borderId="7118" xfId="0" applyFont="1" applyFill="1" applyBorder="1" applyAlignment="1">
      <alignment horizontal="left" wrapText="1"/>
    </xf>
    <xf numFmtId="4" fontId="7128" fillId="7123" borderId="7119" xfId="0" applyNumberFormat="1" applyFont="1" applyFill="1" applyBorder="1" applyAlignment="1">
      <alignment horizontal="left" wrapText="1"/>
    </xf>
    <xf numFmtId="0" fontId="7129" fillId="7124" borderId="7120" xfId="0" applyFont="1" applyFill="1" applyBorder="1" applyAlignment="1">
      <alignment horizontal="left" wrapText="1"/>
    </xf>
    <xf numFmtId="0" fontId="7130" fillId="7125" borderId="7121" xfId="0" applyFont="1" applyFill="1" applyBorder="1" applyAlignment="1">
      <alignment horizontal="left" wrapText="1"/>
    </xf>
    <xf numFmtId="0" fontId="7131" fillId="7126" borderId="7122" xfId="0" applyFont="1" applyFill="1" applyBorder="1" applyAlignment="1">
      <alignment horizontal="left" wrapText="1"/>
    </xf>
    <xf numFmtId="0" fontId="7132" fillId="7127" borderId="7123" xfId="0" applyFont="1" applyFill="1" applyBorder="1" applyAlignment="1">
      <alignment horizontal="left" wrapText="1"/>
    </xf>
    <xf numFmtId="0" fontId="7133" fillId="7128" borderId="7124" xfId="0" applyFont="1" applyFill="1" applyBorder="1" applyAlignment="1">
      <alignment horizontal="left" wrapText="1"/>
    </xf>
    <xf numFmtId="0" fontId="7134" fillId="7129" borderId="7125" xfId="0" applyFont="1" applyFill="1" applyBorder="1" applyAlignment="1">
      <alignment horizontal="left" wrapText="1"/>
    </xf>
    <xf numFmtId="0" fontId="7135" fillId="7130" borderId="7126" xfId="0" applyFont="1" applyFill="1" applyBorder="1" applyAlignment="1">
      <alignment horizontal="left" wrapText="1"/>
    </xf>
    <xf numFmtId="0" fontId="7136" fillId="7131" borderId="7127" xfId="0" applyFont="1" applyFill="1" applyBorder="1" applyAlignment="1">
      <alignment horizontal="left" wrapText="1"/>
    </xf>
    <xf numFmtId="0" fontId="7137" fillId="7132" borderId="7128" xfId="0" applyFont="1" applyFill="1" applyBorder="1" applyAlignment="1">
      <alignment horizontal="left" wrapText="1"/>
    </xf>
    <xf numFmtId="4" fontId="7138" fillId="7133" borderId="7129" xfId="0" applyNumberFormat="1" applyFont="1" applyFill="1" applyBorder="1" applyAlignment="1">
      <alignment horizontal="left" wrapText="1"/>
    </xf>
    <xf numFmtId="4" fontId="7139" fillId="7134" borderId="7130" xfId="0" applyNumberFormat="1" applyFont="1" applyFill="1" applyBorder="1" applyAlignment="1">
      <alignment horizontal="left" wrapText="1"/>
    </xf>
    <xf numFmtId="0" fontId="7140" fillId="7135" borderId="7131" xfId="0" applyFont="1" applyFill="1" applyBorder="1" applyAlignment="1">
      <alignment horizontal="left" wrapText="1"/>
    </xf>
    <xf numFmtId="0" fontId="7141" fillId="7136" borderId="7132" xfId="0" applyFont="1" applyFill="1" applyBorder="1" applyAlignment="1">
      <alignment horizontal="left" wrapText="1"/>
    </xf>
    <xf numFmtId="0" fontId="7142" fillId="7137" borderId="7133" xfId="0" applyFont="1" applyFill="1" applyBorder="1" applyAlignment="1">
      <alignment horizontal="left" wrapText="1"/>
    </xf>
    <xf numFmtId="0" fontId="7143" fillId="7138" borderId="7134" xfId="0" applyFont="1" applyFill="1" applyBorder="1" applyAlignment="1">
      <alignment horizontal="left" wrapText="1"/>
    </xf>
    <xf numFmtId="0" fontId="7144" fillId="7139" borderId="7135" xfId="0" applyFont="1" applyFill="1" applyBorder="1" applyAlignment="1">
      <alignment horizontal="left" wrapText="1"/>
    </xf>
    <xf numFmtId="0" fontId="7145" fillId="7140" borderId="7136" xfId="0" applyFont="1" applyFill="1" applyBorder="1" applyAlignment="1">
      <alignment horizontal="left" wrapText="1"/>
    </xf>
    <xf numFmtId="0" fontId="7146" fillId="7141" borderId="7137" xfId="0" applyFont="1" applyFill="1" applyBorder="1" applyAlignment="1">
      <alignment horizontal="left" wrapText="1"/>
    </xf>
    <xf numFmtId="0" fontId="7147" fillId="7142" borderId="7138" xfId="0" applyFont="1" applyFill="1" applyBorder="1" applyAlignment="1">
      <alignment horizontal="left" wrapText="1"/>
    </xf>
    <xf numFmtId="0" fontId="7148" fillId="7143" borderId="7139" xfId="0" applyFont="1" applyFill="1" applyBorder="1" applyAlignment="1">
      <alignment horizontal="left" wrapText="1"/>
    </xf>
    <xf numFmtId="0" fontId="7149" fillId="7144" borderId="7140" xfId="0" applyFont="1" applyFill="1" applyBorder="1" applyAlignment="1">
      <alignment horizontal="left" wrapText="1"/>
    </xf>
    <xf numFmtId="4" fontId="7150" fillId="7145" borderId="7141" xfId="0" applyNumberFormat="1" applyFont="1" applyFill="1" applyBorder="1" applyAlignment="1">
      <alignment horizontal="left" wrapText="1"/>
    </xf>
    <xf numFmtId="0" fontId="7151" fillId="7146" borderId="7142" xfId="0" applyFont="1" applyFill="1" applyBorder="1" applyAlignment="1">
      <alignment horizontal="left" wrapText="1"/>
    </xf>
    <xf numFmtId="0" fontId="7152" fillId="7147" borderId="7143" xfId="0" applyFont="1" applyFill="1" applyBorder="1" applyAlignment="1">
      <alignment horizontal="left" wrapText="1"/>
    </xf>
    <xf numFmtId="0" fontId="7153" fillId="7148" borderId="7144" xfId="0" applyFont="1" applyFill="1" applyBorder="1" applyAlignment="1">
      <alignment horizontal="left" wrapText="1"/>
    </xf>
    <xf numFmtId="0" fontId="7154" fillId="7149" borderId="7145" xfId="0" applyFont="1" applyFill="1" applyBorder="1" applyAlignment="1">
      <alignment horizontal="left" wrapText="1"/>
    </xf>
    <xf numFmtId="0" fontId="7155" fillId="7150" borderId="7146" xfId="0" applyFont="1" applyFill="1" applyBorder="1" applyAlignment="1">
      <alignment horizontal="left" wrapText="1"/>
    </xf>
    <xf numFmtId="0" fontId="7156" fillId="7151" borderId="7147" xfId="0" applyFont="1" applyFill="1" applyBorder="1" applyAlignment="1">
      <alignment horizontal="left" wrapText="1"/>
    </xf>
    <xf numFmtId="0" fontId="7157" fillId="7152" borderId="7148" xfId="0" applyFont="1" applyFill="1" applyBorder="1" applyAlignment="1">
      <alignment horizontal="left" wrapText="1"/>
    </xf>
    <xf numFmtId="0" fontId="7158" fillId="7153" borderId="7149" xfId="0" applyFont="1" applyFill="1" applyBorder="1" applyAlignment="1">
      <alignment horizontal="left" wrapText="1"/>
    </xf>
    <xf numFmtId="0" fontId="7159" fillId="7154" borderId="7150" xfId="0" applyFont="1" applyFill="1" applyBorder="1" applyAlignment="1">
      <alignment horizontal="left" wrapText="1"/>
    </xf>
    <xf numFmtId="4" fontId="7160" fillId="7155" borderId="7151" xfId="0" applyNumberFormat="1" applyFont="1" applyFill="1" applyBorder="1" applyAlignment="1">
      <alignment horizontal="left" wrapText="1"/>
    </xf>
    <xf numFmtId="4" fontId="7161" fillId="7156" borderId="7152" xfId="0" applyNumberFormat="1" applyFont="1" applyFill="1" applyBorder="1" applyAlignment="1">
      <alignment horizontal="left" wrapText="1"/>
    </xf>
    <xf numFmtId="0" fontId="7162" fillId="7157" borderId="7153" xfId="0" applyFont="1" applyFill="1" applyBorder="1" applyAlignment="1">
      <alignment horizontal="left" wrapText="1"/>
    </xf>
    <xf numFmtId="0" fontId="7163" fillId="7158" borderId="7154" xfId="0" applyFont="1" applyFill="1" applyBorder="1" applyAlignment="1">
      <alignment horizontal="left" wrapText="1"/>
    </xf>
    <xf numFmtId="0" fontId="7164" fillId="7159" borderId="7155" xfId="0" applyFont="1" applyFill="1" applyBorder="1" applyAlignment="1">
      <alignment horizontal="left" wrapText="1"/>
    </xf>
    <xf numFmtId="0" fontId="7165" fillId="7160" borderId="7156" xfId="0" applyFont="1" applyFill="1" applyBorder="1" applyAlignment="1">
      <alignment horizontal="left" wrapText="1"/>
    </xf>
    <xf numFmtId="0" fontId="7166" fillId="7161" borderId="7157" xfId="0" applyFont="1" applyFill="1" applyBorder="1" applyAlignment="1">
      <alignment horizontal="left" wrapText="1"/>
    </xf>
    <xf numFmtId="0" fontId="7167" fillId="7162" borderId="7158" xfId="0" applyFont="1" applyFill="1" applyBorder="1" applyAlignment="1">
      <alignment horizontal="left" wrapText="1"/>
    </xf>
    <xf numFmtId="0" fontId="7168" fillId="7163" borderId="7159" xfId="0" applyFont="1" applyFill="1" applyBorder="1" applyAlignment="1">
      <alignment horizontal="left" wrapText="1"/>
    </xf>
    <xf numFmtId="0" fontId="7169" fillId="7164" borderId="7160" xfId="0" applyFont="1" applyFill="1" applyBorder="1" applyAlignment="1">
      <alignment horizontal="left" wrapText="1"/>
    </xf>
    <xf numFmtId="0" fontId="7170" fillId="7165" borderId="7161" xfId="0" applyFont="1" applyFill="1" applyBorder="1" applyAlignment="1">
      <alignment horizontal="left" wrapText="1"/>
    </xf>
    <xf numFmtId="0" fontId="7171" fillId="7166" borderId="7162" xfId="0" applyFont="1" applyFill="1" applyBorder="1" applyAlignment="1">
      <alignment horizontal="left" wrapText="1"/>
    </xf>
    <xf numFmtId="4" fontId="7172" fillId="7167" borderId="7163" xfId="0" applyNumberFormat="1" applyFont="1" applyFill="1" applyBorder="1" applyAlignment="1">
      <alignment horizontal="left" wrapText="1"/>
    </xf>
    <xf numFmtId="0" fontId="7173" fillId="7168" borderId="7164" xfId="0" applyFont="1" applyFill="1" applyBorder="1" applyAlignment="1">
      <alignment horizontal="left" wrapText="1"/>
    </xf>
    <xf numFmtId="0" fontId="7174" fillId="7169" borderId="7165" xfId="0" applyFont="1" applyFill="1" applyBorder="1" applyAlignment="1">
      <alignment horizontal="left" wrapText="1"/>
    </xf>
    <xf numFmtId="0" fontId="7175" fillId="7170" borderId="7166" xfId="0" applyFont="1" applyFill="1" applyBorder="1" applyAlignment="1">
      <alignment horizontal="left" wrapText="1"/>
    </xf>
    <xf numFmtId="0" fontId="7176" fillId="7171" borderId="7167" xfId="0" applyFont="1" applyFill="1" applyBorder="1" applyAlignment="1">
      <alignment horizontal="left" wrapText="1"/>
    </xf>
    <xf numFmtId="0" fontId="7177" fillId="7172" borderId="7168" xfId="0" applyFont="1" applyFill="1" applyBorder="1" applyAlignment="1">
      <alignment horizontal="left" wrapText="1"/>
    </xf>
    <xf numFmtId="0" fontId="7178" fillId="7173" borderId="7169" xfId="0" applyFont="1" applyFill="1" applyBorder="1" applyAlignment="1">
      <alignment horizontal="left" wrapText="1"/>
    </xf>
    <xf numFmtId="0" fontId="7179" fillId="7174" borderId="7170" xfId="0" applyFont="1" applyFill="1" applyBorder="1" applyAlignment="1">
      <alignment horizontal="left" wrapText="1"/>
    </xf>
    <xf numFmtId="0" fontId="7180" fillId="7175" borderId="7171" xfId="0" applyFont="1" applyFill="1" applyBorder="1" applyAlignment="1">
      <alignment horizontal="left" wrapText="1"/>
    </xf>
    <xf numFmtId="0" fontId="7181" fillId="7176" borderId="7172" xfId="0" applyFont="1" applyFill="1" applyBorder="1" applyAlignment="1">
      <alignment horizontal="left" wrapText="1"/>
    </xf>
    <xf numFmtId="4" fontId="7182" fillId="7177" borderId="7173" xfId="0" applyNumberFormat="1" applyFont="1" applyFill="1" applyBorder="1" applyAlignment="1">
      <alignment horizontal="left" wrapText="1"/>
    </xf>
    <xf numFmtId="4" fontId="7183" fillId="7178" borderId="7174" xfId="0" applyNumberFormat="1" applyFont="1" applyFill="1" applyBorder="1" applyAlignment="1">
      <alignment horizontal="left" wrapText="1"/>
    </xf>
    <xf numFmtId="0" fontId="7184" fillId="7179" borderId="7175" xfId="0" applyFont="1" applyFill="1" applyBorder="1" applyAlignment="1">
      <alignment horizontal="left" wrapText="1"/>
    </xf>
    <xf numFmtId="0" fontId="7185" fillId="7180" borderId="7176" xfId="0" applyFont="1" applyFill="1" applyBorder="1" applyAlignment="1">
      <alignment horizontal="left" wrapText="1"/>
    </xf>
    <xf numFmtId="0" fontId="7186" fillId="7181" borderId="7177" xfId="0" applyFont="1" applyFill="1" applyBorder="1" applyAlignment="1">
      <alignment horizontal="left" wrapText="1"/>
    </xf>
    <xf numFmtId="0" fontId="7187" fillId="7182" borderId="7178" xfId="0" applyFont="1" applyFill="1" applyBorder="1" applyAlignment="1">
      <alignment horizontal="left" wrapText="1"/>
    </xf>
    <xf numFmtId="0" fontId="7188" fillId="7183" borderId="7179" xfId="0" applyFont="1" applyFill="1" applyBorder="1" applyAlignment="1">
      <alignment horizontal="left" wrapText="1"/>
    </xf>
    <xf numFmtId="0" fontId="7189" fillId="7184" borderId="7180" xfId="0" applyFont="1" applyFill="1" applyBorder="1" applyAlignment="1">
      <alignment horizontal="left" wrapText="1"/>
    </xf>
    <xf numFmtId="0" fontId="7190" fillId="7185" borderId="7181" xfId="0" applyFont="1" applyFill="1" applyBorder="1" applyAlignment="1">
      <alignment horizontal="left" wrapText="1"/>
    </xf>
    <xf numFmtId="0" fontId="7191" fillId="7186" borderId="7182" xfId="0" applyFont="1" applyFill="1" applyBorder="1" applyAlignment="1">
      <alignment horizontal="left" wrapText="1"/>
    </xf>
    <xf numFmtId="0" fontId="7192" fillId="7187" borderId="7183" xfId="0" applyFont="1" applyFill="1" applyBorder="1" applyAlignment="1">
      <alignment horizontal="left" wrapText="1"/>
    </xf>
    <xf numFmtId="0" fontId="7193" fillId="7188" borderId="7184" xfId="0" applyFont="1" applyFill="1" applyBorder="1" applyAlignment="1">
      <alignment horizontal="left" wrapText="1"/>
    </xf>
    <xf numFmtId="4" fontId="7194" fillId="7189" borderId="7185" xfId="0" applyNumberFormat="1" applyFont="1" applyFill="1" applyBorder="1" applyAlignment="1">
      <alignment horizontal="left" wrapText="1"/>
    </xf>
    <xf numFmtId="0" fontId="7195" fillId="7190" borderId="7186" xfId="0" applyFont="1" applyFill="1" applyBorder="1" applyAlignment="1">
      <alignment horizontal="left" wrapText="1"/>
    </xf>
    <xf numFmtId="0" fontId="7196" fillId="7191" borderId="7187" xfId="0" applyFont="1" applyFill="1" applyBorder="1" applyAlignment="1">
      <alignment horizontal="left" wrapText="1"/>
    </xf>
    <xf numFmtId="0" fontId="7197" fillId="7192" borderId="7188" xfId="0" applyFont="1" applyFill="1" applyBorder="1" applyAlignment="1">
      <alignment horizontal="left" wrapText="1"/>
    </xf>
    <xf numFmtId="0" fontId="7198" fillId="7193" borderId="7189" xfId="0" applyFont="1" applyFill="1" applyBorder="1" applyAlignment="1">
      <alignment horizontal="left" wrapText="1"/>
    </xf>
    <xf numFmtId="0" fontId="7199" fillId="7194" borderId="7190" xfId="0" applyFont="1" applyFill="1" applyBorder="1" applyAlignment="1">
      <alignment horizontal="left" wrapText="1"/>
    </xf>
    <xf numFmtId="0" fontId="7200" fillId="7195" borderId="7191" xfId="0" applyFont="1" applyFill="1" applyBorder="1" applyAlignment="1">
      <alignment horizontal="left" wrapText="1"/>
    </xf>
    <xf numFmtId="0" fontId="7201" fillId="7196" borderId="7192" xfId="0" applyFont="1" applyFill="1" applyBorder="1" applyAlignment="1">
      <alignment horizontal="left" wrapText="1"/>
    </xf>
    <xf numFmtId="0" fontId="7202" fillId="7197" borderId="7193" xfId="0" applyFont="1" applyFill="1" applyBorder="1" applyAlignment="1">
      <alignment horizontal="left" wrapText="1"/>
    </xf>
    <xf numFmtId="0" fontId="7203" fillId="7198" borderId="7194" xfId="0" applyFont="1" applyFill="1" applyBorder="1" applyAlignment="1">
      <alignment horizontal="left" wrapText="1"/>
    </xf>
    <xf numFmtId="4" fontId="7204" fillId="7199" borderId="7195" xfId="0" applyNumberFormat="1" applyFont="1" applyFill="1" applyBorder="1" applyAlignment="1">
      <alignment horizontal="left" wrapText="1"/>
    </xf>
    <xf numFmtId="4" fontId="7205" fillId="7200" borderId="7196" xfId="0" applyNumberFormat="1" applyFont="1" applyFill="1" applyBorder="1" applyAlignment="1">
      <alignment horizontal="left" wrapText="1"/>
    </xf>
    <xf numFmtId="0" fontId="7206" fillId="7201" borderId="7197" xfId="0" applyFont="1" applyFill="1" applyBorder="1" applyAlignment="1">
      <alignment horizontal="left" wrapText="1"/>
    </xf>
    <xf numFmtId="0" fontId="7207" fillId="7202" borderId="7198" xfId="0" applyFont="1" applyFill="1" applyBorder="1" applyAlignment="1">
      <alignment horizontal="left" wrapText="1"/>
    </xf>
    <xf numFmtId="0" fontId="7208" fillId="7203" borderId="7199" xfId="0" applyFont="1" applyFill="1" applyBorder="1" applyAlignment="1">
      <alignment horizontal="left" wrapText="1"/>
    </xf>
    <xf numFmtId="0" fontId="7209" fillId="7204" borderId="7200" xfId="0" applyFont="1" applyFill="1" applyBorder="1" applyAlignment="1">
      <alignment horizontal="left" wrapText="1"/>
    </xf>
    <xf numFmtId="0" fontId="7210" fillId="7205" borderId="7201" xfId="0" applyFont="1" applyFill="1" applyBorder="1" applyAlignment="1">
      <alignment horizontal="left" wrapText="1"/>
    </xf>
    <xf numFmtId="0" fontId="7211" fillId="7206" borderId="7202" xfId="0" applyFont="1" applyFill="1" applyBorder="1" applyAlignment="1">
      <alignment horizontal="left" wrapText="1"/>
    </xf>
    <xf numFmtId="0" fontId="7212" fillId="7207" borderId="7203" xfId="0" applyFont="1" applyFill="1" applyBorder="1" applyAlignment="1">
      <alignment horizontal="left" wrapText="1"/>
    </xf>
    <xf numFmtId="0" fontId="7213" fillId="7208" borderId="7204" xfId="0" applyFont="1" applyFill="1" applyBorder="1" applyAlignment="1">
      <alignment horizontal="left" wrapText="1"/>
    </xf>
    <xf numFmtId="0" fontId="7214" fillId="7209" borderId="7205" xfId="0" applyFont="1" applyFill="1" applyBorder="1" applyAlignment="1">
      <alignment horizontal="left" wrapText="1"/>
    </xf>
    <xf numFmtId="0" fontId="7215" fillId="7210" borderId="7206" xfId="0" applyFont="1" applyFill="1" applyBorder="1" applyAlignment="1">
      <alignment horizontal="left" wrapText="1"/>
    </xf>
    <xf numFmtId="4" fontId="7216" fillId="7211" borderId="7207" xfId="0" applyNumberFormat="1" applyFont="1" applyFill="1" applyBorder="1" applyAlignment="1">
      <alignment horizontal="left" wrapText="1"/>
    </xf>
    <xf numFmtId="0" fontId="7217" fillId="7212" borderId="7208" xfId="0" applyFont="1" applyFill="1" applyBorder="1" applyAlignment="1">
      <alignment horizontal="left" wrapText="1"/>
    </xf>
    <xf numFmtId="0" fontId="7218" fillId="7213" borderId="7209" xfId="0" applyFont="1" applyFill="1" applyBorder="1" applyAlignment="1">
      <alignment horizontal="left" wrapText="1"/>
    </xf>
    <xf numFmtId="0" fontId="7219" fillId="7214" borderId="7210" xfId="0" applyFont="1" applyFill="1" applyBorder="1" applyAlignment="1">
      <alignment horizontal="left" wrapText="1"/>
    </xf>
    <xf numFmtId="0" fontId="7220" fillId="7215" borderId="7211" xfId="0" applyFont="1" applyFill="1" applyBorder="1" applyAlignment="1">
      <alignment horizontal="left" wrapText="1"/>
    </xf>
    <xf numFmtId="0" fontId="7221" fillId="7216" borderId="7212" xfId="0" applyFont="1" applyFill="1" applyBorder="1" applyAlignment="1">
      <alignment horizontal="left" wrapText="1"/>
    </xf>
    <xf numFmtId="0" fontId="7222" fillId="7217" borderId="7213" xfId="0" applyFont="1" applyFill="1" applyBorder="1" applyAlignment="1">
      <alignment horizontal="left" wrapText="1"/>
    </xf>
    <xf numFmtId="0" fontId="7223" fillId="7218" borderId="7214" xfId="0" applyFont="1" applyFill="1" applyBorder="1" applyAlignment="1">
      <alignment horizontal="left" wrapText="1"/>
    </xf>
    <xf numFmtId="0" fontId="7224" fillId="7219" borderId="7215" xfId="0" applyFont="1" applyFill="1" applyBorder="1" applyAlignment="1">
      <alignment horizontal="left" wrapText="1"/>
    </xf>
    <xf numFmtId="0" fontId="7225" fillId="7220" borderId="7216" xfId="0" applyFont="1" applyFill="1" applyBorder="1" applyAlignment="1">
      <alignment horizontal="left" wrapText="1"/>
    </xf>
    <xf numFmtId="4" fontId="7226" fillId="7221" borderId="7217" xfId="0" applyNumberFormat="1" applyFont="1" applyFill="1" applyBorder="1" applyAlignment="1">
      <alignment horizontal="left" wrapText="1"/>
    </xf>
    <xf numFmtId="4" fontId="7227" fillId="7222" borderId="7218" xfId="0" applyNumberFormat="1" applyFont="1" applyFill="1" applyBorder="1" applyAlignment="1">
      <alignment horizontal="left" wrapText="1"/>
    </xf>
    <xf numFmtId="0" fontId="7228" fillId="7223" borderId="7219" xfId="0" applyFont="1" applyFill="1" applyBorder="1" applyAlignment="1">
      <alignment horizontal="left" wrapText="1"/>
    </xf>
    <xf numFmtId="0" fontId="7229" fillId="7224" borderId="7220" xfId="0" applyFont="1" applyFill="1" applyBorder="1" applyAlignment="1">
      <alignment horizontal="left" wrapText="1"/>
    </xf>
    <xf numFmtId="0" fontId="7230" fillId="7225" borderId="7221" xfId="0" applyFont="1" applyFill="1" applyBorder="1" applyAlignment="1">
      <alignment horizontal="left" wrapText="1"/>
    </xf>
    <xf numFmtId="0" fontId="7231" fillId="7226" borderId="7222" xfId="0" applyFont="1" applyFill="1" applyBorder="1" applyAlignment="1">
      <alignment horizontal="left" wrapText="1"/>
    </xf>
    <xf numFmtId="0" fontId="7232" fillId="7227" borderId="7223" xfId="0" applyFont="1" applyFill="1" applyBorder="1" applyAlignment="1">
      <alignment horizontal="left" wrapText="1"/>
    </xf>
    <xf numFmtId="0" fontId="7233" fillId="7228" borderId="7224" xfId="0" applyFont="1" applyFill="1" applyBorder="1" applyAlignment="1">
      <alignment horizontal="left" wrapText="1"/>
    </xf>
    <xf numFmtId="0" fontId="7234" fillId="7229" borderId="7225" xfId="0" applyFont="1" applyFill="1" applyBorder="1" applyAlignment="1">
      <alignment horizontal="left" wrapText="1"/>
    </xf>
    <xf numFmtId="0" fontId="7235" fillId="7230" borderId="7226" xfId="0" applyFont="1" applyFill="1" applyBorder="1" applyAlignment="1">
      <alignment horizontal="left" wrapText="1"/>
    </xf>
    <xf numFmtId="0" fontId="7236" fillId="7231" borderId="7227" xfId="0" applyFont="1" applyFill="1" applyBorder="1" applyAlignment="1">
      <alignment horizontal="left" wrapText="1"/>
    </xf>
    <xf numFmtId="0" fontId="7237" fillId="7232" borderId="7228" xfId="0" applyFont="1" applyFill="1" applyBorder="1" applyAlignment="1">
      <alignment horizontal="left" wrapText="1"/>
    </xf>
    <xf numFmtId="4" fontId="7238" fillId="7233" borderId="7229" xfId="0" applyNumberFormat="1" applyFont="1" applyFill="1" applyBorder="1" applyAlignment="1">
      <alignment horizontal="left" wrapText="1"/>
    </xf>
    <xf numFmtId="0" fontId="7239" fillId="7234" borderId="7230" xfId="0" applyFont="1" applyFill="1" applyBorder="1" applyAlignment="1">
      <alignment horizontal="left" wrapText="1"/>
    </xf>
    <xf numFmtId="0" fontId="7240" fillId="7235" borderId="7231" xfId="0" applyFont="1" applyFill="1" applyBorder="1" applyAlignment="1">
      <alignment horizontal="left" wrapText="1"/>
    </xf>
    <xf numFmtId="0" fontId="7241" fillId="7236" borderId="7232" xfId="0" applyFont="1" applyFill="1" applyBorder="1" applyAlignment="1">
      <alignment horizontal="left" wrapText="1"/>
    </xf>
    <xf numFmtId="0" fontId="7242" fillId="7237" borderId="7233" xfId="0" applyFont="1" applyFill="1" applyBorder="1" applyAlignment="1">
      <alignment horizontal="left" wrapText="1"/>
    </xf>
    <xf numFmtId="0" fontId="7243" fillId="7238" borderId="7234" xfId="0" applyFont="1" applyFill="1" applyBorder="1" applyAlignment="1">
      <alignment horizontal="left" wrapText="1"/>
    </xf>
    <xf numFmtId="0" fontId="7244" fillId="7239" borderId="7235" xfId="0" applyFont="1" applyFill="1" applyBorder="1" applyAlignment="1">
      <alignment horizontal="left" wrapText="1"/>
    </xf>
    <xf numFmtId="0" fontId="7245" fillId="7240" borderId="7236" xfId="0" applyFont="1" applyFill="1" applyBorder="1" applyAlignment="1">
      <alignment horizontal="left" wrapText="1"/>
    </xf>
    <xf numFmtId="0" fontId="7246" fillId="7241" borderId="7237" xfId="0" applyFont="1" applyFill="1" applyBorder="1" applyAlignment="1">
      <alignment horizontal="left" wrapText="1"/>
    </xf>
    <xf numFmtId="0" fontId="7247" fillId="7242" borderId="7238" xfId="0" applyFont="1" applyFill="1" applyBorder="1" applyAlignment="1">
      <alignment horizontal="left" wrapText="1"/>
    </xf>
    <xf numFmtId="4" fontId="7248" fillId="7243" borderId="7239" xfId="0" applyNumberFormat="1" applyFont="1" applyFill="1" applyBorder="1" applyAlignment="1">
      <alignment horizontal="left" wrapText="1"/>
    </xf>
    <xf numFmtId="4" fontId="7249" fillId="7244" borderId="7240" xfId="0" applyNumberFormat="1" applyFont="1" applyFill="1" applyBorder="1" applyAlignment="1">
      <alignment horizontal="left" wrapText="1"/>
    </xf>
    <xf numFmtId="0" fontId="7250" fillId="7245" borderId="7241" xfId="0" applyFont="1" applyFill="1" applyBorder="1" applyAlignment="1">
      <alignment horizontal="left" wrapText="1"/>
    </xf>
    <xf numFmtId="0" fontId="7251" fillId="7246" borderId="7242" xfId="0" applyFont="1" applyFill="1" applyBorder="1" applyAlignment="1">
      <alignment horizontal="left" wrapText="1"/>
    </xf>
    <xf numFmtId="0" fontId="7252" fillId="7247" borderId="7243" xfId="0" applyFont="1" applyFill="1" applyBorder="1" applyAlignment="1">
      <alignment horizontal="left" wrapText="1"/>
    </xf>
    <xf numFmtId="0" fontId="7253" fillId="7248" borderId="7244" xfId="0" applyFont="1" applyFill="1" applyBorder="1" applyAlignment="1">
      <alignment horizontal="left" wrapText="1"/>
    </xf>
    <xf numFmtId="0" fontId="7254" fillId="7249" borderId="7245" xfId="0" applyFont="1" applyFill="1" applyBorder="1" applyAlignment="1">
      <alignment horizontal="left" wrapText="1"/>
    </xf>
    <xf numFmtId="0" fontId="7255" fillId="7250" borderId="7246" xfId="0" applyFont="1" applyFill="1" applyBorder="1" applyAlignment="1">
      <alignment horizontal="left" wrapText="1"/>
    </xf>
    <xf numFmtId="0" fontId="7256" fillId="7251" borderId="7247" xfId="0" applyFont="1" applyFill="1" applyBorder="1" applyAlignment="1">
      <alignment horizontal="left" wrapText="1"/>
    </xf>
    <xf numFmtId="0" fontId="7257" fillId="7252" borderId="7248" xfId="0" applyFont="1" applyFill="1" applyBorder="1" applyAlignment="1">
      <alignment horizontal="left" wrapText="1"/>
    </xf>
    <xf numFmtId="0" fontId="7258" fillId="7253" borderId="7249" xfId="0" applyFont="1" applyFill="1" applyBorder="1" applyAlignment="1">
      <alignment horizontal="left" wrapText="1"/>
    </xf>
    <xf numFmtId="0" fontId="7259" fillId="7254" borderId="7250" xfId="0" applyFont="1" applyFill="1" applyBorder="1" applyAlignment="1">
      <alignment horizontal="left" wrapText="1"/>
    </xf>
    <xf numFmtId="4" fontId="7260" fillId="7255" borderId="7251" xfId="0" applyNumberFormat="1" applyFont="1" applyFill="1" applyBorder="1" applyAlignment="1">
      <alignment horizontal="left" wrapText="1"/>
    </xf>
    <xf numFmtId="0" fontId="7261" fillId="7256" borderId="7252" xfId="0" applyFont="1" applyFill="1" applyBorder="1" applyAlignment="1">
      <alignment horizontal="left" wrapText="1"/>
    </xf>
    <xf numFmtId="0" fontId="7262" fillId="7257" borderId="7253" xfId="0" applyFont="1" applyFill="1" applyBorder="1" applyAlignment="1">
      <alignment horizontal="left" wrapText="1"/>
    </xf>
    <xf numFmtId="0" fontId="7263" fillId="7258" borderId="7254" xfId="0" applyFont="1" applyFill="1" applyBorder="1" applyAlignment="1">
      <alignment horizontal="left" wrapText="1"/>
    </xf>
    <xf numFmtId="0" fontId="7264" fillId="7259" borderId="7255" xfId="0" applyFont="1" applyFill="1" applyBorder="1" applyAlignment="1">
      <alignment horizontal="left" wrapText="1"/>
    </xf>
    <xf numFmtId="0" fontId="7265" fillId="7260" borderId="7256" xfId="0" applyFont="1" applyFill="1" applyBorder="1" applyAlignment="1">
      <alignment horizontal="left" wrapText="1"/>
    </xf>
    <xf numFmtId="0" fontId="7266" fillId="7261" borderId="7257" xfId="0" applyFont="1" applyFill="1" applyBorder="1" applyAlignment="1">
      <alignment horizontal="left" wrapText="1"/>
    </xf>
    <xf numFmtId="0" fontId="7267" fillId="7262" borderId="7258" xfId="0" applyFont="1" applyFill="1" applyBorder="1" applyAlignment="1">
      <alignment horizontal="left" wrapText="1"/>
    </xf>
    <xf numFmtId="0" fontId="7268" fillId="7263" borderId="7259" xfId="0" applyFont="1" applyFill="1" applyBorder="1" applyAlignment="1">
      <alignment horizontal="left" wrapText="1"/>
    </xf>
    <xf numFmtId="0" fontId="7269" fillId="7264" borderId="7260" xfId="0" applyFont="1" applyFill="1" applyBorder="1" applyAlignment="1">
      <alignment horizontal="left" wrapText="1"/>
    </xf>
    <xf numFmtId="4" fontId="7270" fillId="7265" borderId="7261" xfId="0" applyNumberFormat="1" applyFont="1" applyFill="1" applyBorder="1" applyAlignment="1">
      <alignment horizontal="left" wrapText="1"/>
    </xf>
    <xf numFmtId="4" fontId="7271" fillId="7266" borderId="7262" xfId="0" applyNumberFormat="1" applyFont="1" applyFill="1" applyBorder="1" applyAlignment="1">
      <alignment horizontal="left" wrapText="1"/>
    </xf>
    <xf numFmtId="0" fontId="7272" fillId="7267" borderId="7263" xfId="0" applyFont="1" applyFill="1" applyBorder="1" applyAlignment="1">
      <alignment horizontal="left" wrapText="1"/>
    </xf>
    <xf numFmtId="0" fontId="7273" fillId="7268" borderId="7264" xfId="0" applyFont="1" applyFill="1" applyBorder="1" applyAlignment="1">
      <alignment horizontal="left" wrapText="1"/>
    </xf>
    <xf numFmtId="0" fontId="7274" fillId="7269" borderId="7265" xfId="0" applyFont="1" applyFill="1" applyBorder="1" applyAlignment="1">
      <alignment horizontal="left" wrapText="1"/>
    </xf>
    <xf numFmtId="0" fontId="7275" fillId="7270" borderId="7266" xfId="0" applyFont="1" applyFill="1" applyBorder="1" applyAlignment="1">
      <alignment horizontal="left" wrapText="1"/>
    </xf>
    <xf numFmtId="0" fontId="7276" fillId="7271" borderId="7267" xfId="0" applyFont="1" applyFill="1" applyBorder="1" applyAlignment="1">
      <alignment horizontal="left" wrapText="1"/>
    </xf>
    <xf numFmtId="0" fontId="7277" fillId="7272" borderId="7268" xfId="0" applyFont="1" applyFill="1" applyBorder="1" applyAlignment="1">
      <alignment horizontal="left" wrapText="1"/>
    </xf>
    <xf numFmtId="0" fontId="7278" fillId="7273" borderId="7269" xfId="0" applyFont="1" applyFill="1" applyBorder="1" applyAlignment="1">
      <alignment horizontal="left" wrapText="1"/>
    </xf>
    <xf numFmtId="0" fontId="7279" fillId="7274" borderId="7270" xfId="0" applyFont="1" applyFill="1" applyBorder="1" applyAlignment="1">
      <alignment horizontal="left" wrapText="1"/>
    </xf>
    <xf numFmtId="0" fontId="7280" fillId="7275" borderId="7271" xfId="0" applyFont="1" applyFill="1" applyBorder="1" applyAlignment="1">
      <alignment horizontal="left" wrapText="1"/>
    </xf>
    <xf numFmtId="0" fontId="7281" fillId="7276" borderId="7272" xfId="0" applyFont="1" applyFill="1" applyBorder="1" applyAlignment="1">
      <alignment horizontal="left" wrapText="1"/>
    </xf>
    <xf numFmtId="4" fontId="7282" fillId="7277" borderId="7273" xfId="0" applyNumberFormat="1" applyFont="1" applyFill="1" applyBorder="1" applyAlignment="1">
      <alignment horizontal="left" wrapText="1"/>
    </xf>
    <xf numFmtId="0" fontId="7283" fillId="7278" borderId="7274" xfId="0" applyFont="1" applyFill="1" applyBorder="1" applyAlignment="1">
      <alignment horizontal="left" wrapText="1"/>
    </xf>
    <xf numFmtId="0" fontId="7284" fillId="7279" borderId="7275" xfId="0" applyFont="1" applyFill="1" applyBorder="1" applyAlignment="1">
      <alignment horizontal="left" wrapText="1"/>
    </xf>
    <xf numFmtId="0" fontId="7285" fillId="7280" borderId="7276" xfId="0" applyFont="1" applyFill="1" applyBorder="1" applyAlignment="1">
      <alignment horizontal="left" wrapText="1"/>
    </xf>
    <xf numFmtId="0" fontId="7286" fillId="7281" borderId="7277" xfId="0" applyFont="1" applyFill="1" applyBorder="1" applyAlignment="1">
      <alignment horizontal="left" wrapText="1"/>
    </xf>
    <xf numFmtId="0" fontId="7287" fillId="7282" borderId="7278" xfId="0" applyFont="1" applyFill="1" applyBorder="1" applyAlignment="1">
      <alignment horizontal="left" wrapText="1"/>
    </xf>
    <xf numFmtId="0" fontId="7288" fillId="7283" borderId="7279" xfId="0" applyFont="1" applyFill="1" applyBorder="1" applyAlignment="1">
      <alignment horizontal="left" wrapText="1"/>
    </xf>
    <xf numFmtId="0" fontId="7289" fillId="7284" borderId="7280" xfId="0" applyFont="1" applyFill="1" applyBorder="1" applyAlignment="1">
      <alignment horizontal="left" wrapText="1"/>
    </xf>
    <xf numFmtId="0" fontId="7290" fillId="7285" borderId="7281" xfId="0" applyFont="1" applyFill="1" applyBorder="1" applyAlignment="1">
      <alignment horizontal="left" wrapText="1"/>
    </xf>
    <xf numFmtId="0" fontId="7291" fillId="7286" borderId="7282" xfId="0" applyFont="1" applyFill="1" applyBorder="1" applyAlignment="1">
      <alignment horizontal="left" wrapText="1"/>
    </xf>
    <xf numFmtId="4" fontId="7292" fillId="7287" borderId="7283" xfId="0" applyNumberFormat="1" applyFont="1" applyFill="1" applyBorder="1" applyAlignment="1">
      <alignment horizontal="left" wrapText="1"/>
    </xf>
    <xf numFmtId="4" fontId="7293" fillId="7288" borderId="7284" xfId="0" applyNumberFormat="1" applyFont="1" applyFill="1" applyBorder="1" applyAlignment="1">
      <alignment horizontal="left" wrapText="1"/>
    </xf>
    <xf numFmtId="0" fontId="7294" fillId="7289" borderId="7285" xfId="0" applyFont="1" applyFill="1" applyBorder="1" applyAlignment="1">
      <alignment horizontal="left" wrapText="1"/>
    </xf>
    <xf numFmtId="0" fontId="7295" fillId="7290" borderId="7286" xfId="0" applyFont="1" applyFill="1" applyBorder="1" applyAlignment="1">
      <alignment horizontal="left" wrapText="1"/>
    </xf>
    <xf numFmtId="0" fontId="7296" fillId="7291" borderId="7287" xfId="0" applyFont="1" applyFill="1" applyBorder="1" applyAlignment="1">
      <alignment horizontal="left" wrapText="1"/>
    </xf>
    <xf numFmtId="0" fontId="7297" fillId="7292" borderId="7288" xfId="0" applyFont="1" applyFill="1" applyBorder="1" applyAlignment="1">
      <alignment horizontal="left" wrapText="1"/>
    </xf>
    <xf numFmtId="0" fontId="7298" fillId="7293" borderId="7289" xfId="0" applyFont="1" applyFill="1" applyBorder="1" applyAlignment="1">
      <alignment horizontal="left" wrapText="1"/>
    </xf>
    <xf numFmtId="0" fontId="7299" fillId="7294" borderId="7290" xfId="0" applyFont="1" applyFill="1" applyBorder="1" applyAlignment="1">
      <alignment horizontal="left" wrapText="1"/>
    </xf>
    <xf numFmtId="0" fontId="7300" fillId="7295" borderId="7291" xfId="0" applyFont="1" applyFill="1" applyBorder="1" applyAlignment="1">
      <alignment horizontal="left" wrapText="1"/>
    </xf>
    <xf numFmtId="0" fontId="7301" fillId="7296" borderId="7292" xfId="0" applyFont="1" applyFill="1" applyBorder="1" applyAlignment="1">
      <alignment horizontal="left" wrapText="1"/>
    </xf>
    <xf numFmtId="0" fontId="7302" fillId="7297" borderId="7293" xfId="0" applyFont="1" applyFill="1" applyBorder="1" applyAlignment="1">
      <alignment horizontal="left" wrapText="1"/>
    </xf>
    <xf numFmtId="0" fontId="7303" fillId="7298" borderId="7294" xfId="0" applyFont="1" applyFill="1" applyBorder="1" applyAlignment="1">
      <alignment horizontal="left" wrapText="1"/>
    </xf>
    <xf numFmtId="4" fontId="7304" fillId="7299" borderId="7295" xfId="0" applyNumberFormat="1" applyFont="1" applyFill="1" applyBorder="1" applyAlignment="1">
      <alignment horizontal="left" wrapText="1"/>
    </xf>
    <xf numFmtId="0" fontId="7305" fillId="7300" borderId="7296" xfId="0" applyFont="1" applyFill="1" applyBorder="1" applyAlignment="1">
      <alignment horizontal="left" wrapText="1"/>
    </xf>
    <xf numFmtId="0" fontId="7306" fillId="7301" borderId="7297" xfId="0" applyFont="1" applyFill="1" applyBorder="1" applyAlignment="1">
      <alignment horizontal="left" wrapText="1"/>
    </xf>
    <xf numFmtId="0" fontId="7307" fillId="7302" borderId="7298" xfId="0" applyFont="1" applyFill="1" applyBorder="1" applyAlignment="1">
      <alignment horizontal="left" wrapText="1"/>
    </xf>
    <xf numFmtId="0" fontId="7308" fillId="7303" borderId="7299" xfId="0" applyFont="1" applyFill="1" applyBorder="1" applyAlignment="1">
      <alignment horizontal="left" wrapText="1"/>
    </xf>
    <xf numFmtId="0" fontId="7309" fillId="7304" borderId="7300" xfId="0" applyFont="1" applyFill="1" applyBorder="1" applyAlignment="1">
      <alignment horizontal="left" wrapText="1"/>
    </xf>
    <xf numFmtId="0" fontId="7310" fillId="7305" borderId="7301" xfId="0" applyFont="1" applyFill="1" applyBorder="1" applyAlignment="1">
      <alignment horizontal="left" wrapText="1"/>
    </xf>
    <xf numFmtId="0" fontId="7311" fillId="7306" borderId="7302" xfId="0" applyFont="1" applyFill="1" applyBorder="1" applyAlignment="1">
      <alignment horizontal="left" wrapText="1"/>
    </xf>
    <xf numFmtId="0" fontId="7312" fillId="7307" borderId="7303" xfId="0" applyFont="1" applyFill="1" applyBorder="1" applyAlignment="1">
      <alignment horizontal="left" wrapText="1"/>
    </xf>
    <xf numFmtId="0" fontId="7313" fillId="7308" borderId="7304" xfId="0" applyFont="1" applyFill="1" applyBorder="1" applyAlignment="1">
      <alignment horizontal="left" wrapText="1"/>
    </xf>
    <xf numFmtId="4" fontId="7314" fillId="7309" borderId="7305" xfId="0" applyNumberFormat="1" applyFont="1" applyFill="1" applyBorder="1" applyAlignment="1">
      <alignment horizontal="left" wrapText="1"/>
    </xf>
    <xf numFmtId="4" fontId="7315" fillId="7310" borderId="7306" xfId="0" applyNumberFormat="1" applyFont="1" applyFill="1" applyBorder="1" applyAlignment="1">
      <alignment horizontal="left" wrapText="1"/>
    </xf>
    <xf numFmtId="0" fontId="7316" fillId="7311" borderId="7307" xfId="0" applyFont="1" applyFill="1" applyBorder="1" applyAlignment="1">
      <alignment horizontal="left" wrapText="1"/>
    </xf>
    <xf numFmtId="0" fontId="7317" fillId="7312" borderId="7308" xfId="0" applyFont="1" applyFill="1" applyBorder="1" applyAlignment="1">
      <alignment horizontal="left" wrapText="1"/>
    </xf>
    <xf numFmtId="0" fontId="7318" fillId="7313" borderId="7309" xfId="0" applyFont="1" applyFill="1" applyBorder="1" applyAlignment="1">
      <alignment horizontal="left" wrapText="1"/>
    </xf>
    <xf numFmtId="0" fontId="7319" fillId="7314" borderId="7310" xfId="0" applyFont="1" applyFill="1" applyBorder="1" applyAlignment="1">
      <alignment horizontal="left" wrapText="1"/>
    </xf>
    <xf numFmtId="0" fontId="7320" fillId="7315" borderId="7311" xfId="0" applyFont="1" applyFill="1" applyBorder="1" applyAlignment="1">
      <alignment horizontal="left" wrapText="1"/>
    </xf>
    <xf numFmtId="0" fontId="7321" fillId="7316" borderId="7312" xfId="0" applyFont="1" applyFill="1" applyBorder="1" applyAlignment="1">
      <alignment horizontal="left" wrapText="1"/>
    </xf>
    <xf numFmtId="0" fontId="7322" fillId="7317" borderId="7313" xfId="0" applyFont="1" applyFill="1" applyBorder="1" applyAlignment="1">
      <alignment horizontal="left" wrapText="1"/>
    </xf>
    <xf numFmtId="0" fontId="7323" fillId="7318" borderId="7314" xfId="0" applyFont="1" applyFill="1" applyBorder="1" applyAlignment="1">
      <alignment horizontal="left" wrapText="1"/>
    </xf>
    <xf numFmtId="0" fontId="7324" fillId="7319" borderId="7315" xfId="0" applyFont="1" applyFill="1" applyBorder="1" applyAlignment="1">
      <alignment horizontal="left" wrapText="1"/>
    </xf>
    <xf numFmtId="0" fontId="7325" fillId="7320" borderId="7316" xfId="0" applyFont="1" applyFill="1" applyBorder="1" applyAlignment="1">
      <alignment horizontal="left" wrapText="1"/>
    </xf>
    <xf numFmtId="4" fontId="7326" fillId="7321" borderId="7317" xfId="0" applyNumberFormat="1" applyFont="1" applyFill="1" applyBorder="1" applyAlignment="1">
      <alignment horizontal="left" wrapText="1"/>
    </xf>
    <xf numFmtId="0" fontId="7327" fillId="7322" borderId="7318" xfId="0" applyFont="1" applyFill="1" applyBorder="1" applyAlignment="1">
      <alignment horizontal="left" wrapText="1"/>
    </xf>
    <xf numFmtId="0" fontId="7328" fillId="7323" borderId="7319" xfId="0" applyFont="1" applyFill="1" applyBorder="1" applyAlignment="1">
      <alignment horizontal="left" wrapText="1"/>
    </xf>
    <xf numFmtId="0" fontId="7329" fillId="7324" borderId="7320" xfId="0" applyFont="1" applyFill="1" applyBorder="1" applyAlignment="1">
      <alignment horizontal="left" wrapText="1"/>
    </xf>
    <xf numFmtId="0" fontId="7330" fillId="7325" borderId="7321" xfId="0" applyFont="1" applyFill="1" applyBorder="1" applyAlignment="1">
      <alignment horizontal="left" wrapText="1"/>
    </xf>
    <xf numFmtId="0" fontId="7331" fillId="7326" borderId="7322" xfId="0" applyFont="1" applyFill="1" applyBorder="1" applyAlignment="1">
      <alignment horizontal="left" wrapText="1"/>
    </xf>
    <xf numFmtId="0" fontId="7332" fillId="7327" borderId="7323" xfId="0" applyFont="1" applyFill="1" applyBorder="1" applyAlignment="1">
      <alignment horizontal="left" wrapText="1"/>
    </xf>
    <xf numFmtId="0" fontId="7333" fillId="7328" borderId="7324" xfId="0" applyFont="1" applyFill="1" applyBorder="1" applyAlignment="1">
      <alignment horizontal="left" wrapText="1"/>
    </xf>
    <xf numFmtId="0" fontId="7334" fillId="7329" borderId="7325" xfId="0" applyFont="1" applyFill="1" applyBorder="1" applyAlignment="1">
      <alignment horizontal="left" wrapText="1"/>
    </xf>
    <xf numFmtId="0" fontId="7335" fillId="7330" borderId="7326" xfId="0" applyFont="1" applyFill="1" applyBorder="1" applyAlignment="1">
      <alignment horizontal="left" wrapText="1"/>
    </xf>
    <xf numFmtId="4" fontId="7336" fillId="7331" borderId="7327" xfId="0" applyNumberFormat="1" applyFont="1" applyFill="1" applyBorder="1" applyAlignment="1">
      <alignment horizontal="left" wrapText="1"/>
    </xf>
    <xf numFmtId="4" fontId="7337" fillId="7332" borderId="7328" xfId="0" applyNumberFormat="1" applyFont="1" applyFill="1" applyBorder="1" applyAlignment="1">
      <alignment horizontal="left" wrapText="1"/>
    </xf>
    <xf numFmtId="0" fontId="7338" fillId="7333" borderId="7329" xfId="0" applyFont="1" applyFill="1" applyBorder="1" applyAlignment="1">
      <alignment horizontal="left" wrapText="1"/>
    </xf>
    <xf numFmtId="0" fontId="7339" fillId="7334" borderId="7330" xfId="0" applyFont="1" applyFill="1" applyBorder="1" applyAlignment="1">
      <alignment horizontal="left" wrapText="1"/>
    </xf>
    <xf numFmtId="0" fontId="7340" fillId="7335" borderId="7331" xfId="0" applyFont="1" applyFill="1" applyBorder="1" applyAlignment="1">
      <alignment horizontal="left" wrapText="1"/>
    </xf>
    <xf numFmtId="0" fontId="7341" fillId="7336" borderId="7332" xfId="0" applyFont="1" applyFill="1" applyBorder="1" applyAlignment="1">
      <alignment horizontal="left" wrapText="1"/>
    </xf>
    <xf numFmtId="0" fontId="7342" fillId="7337" borderId="7333" xfId="0" applyFont="1" applyFill="1" applyBorder="1" applyAlignment="1">
      <alignment horizontal="left" wrapText="1"/>
    </xf>
    <xf numFmtId="0" fontId="7343" fillId="7338" borderId="7334" xfId="0" applyFont="1" applyFill="1" applyBorder="1" applyAlignment="1">
      <alignment horizontal="left" wrapText="1"/>
    </xf>
    <xf numFmtId="0" fontId="7344" fillId="7339" borderId="7335" xfId="0" applyFont="1" applyFill="1" applyBorder="1" applyAlignment="1">
      <alignment horizontal="left" wrapText="1"/>
    </xf>
    <xf numFmtId="0" fontId="7345" fillId="7340" borderId="7336" xfId="0" applyFont="1" applyFill="1" applyBorder="1" applyAlignment="1">
      <alignment horizontal="left" wrapText="1"/>
    </xf>
    <xf numFmtId="0" fontId="7346" fillId="7341" borderId="7337" xfId="0" applyFont="1" applyFill="1" applyBorder="1" applyAlignment="1">
      <alignment horizontal="left" wrapText="1"/>
    </xf>
    <xf numFmtId="0" fontId="7347" fillId="7342" borderId="7338" xfId="0" applyFont="1" applyFill="1" applyBorder="1" applyAlignment="1">
      <alignment horizontal="left" wrapText="1"/>
    </xf>
    <xf numFmtId="4" fontId="7348" fillId="7343" borderId="7339" xfId="0" applyNumberFormat="1" applyFont="1" applyFill="1" applyBorder="1" applyAlignment="1">
      <alignment horizontal="left" wrapText="1"/>
    </xf>
    <xf numFmtId="0" fontId="7349" fillId="7344" borderId="7340" xfId="0" applyFont="1" applyFill="1" applyBorder="1" applyAlignment="1">
      <alignment horizontal="left" wrapText="1"/>
    </xf>
    <xf numFmtId="0" fontId="7350" fillId="7345" borderId="7341" xfId="0" applyFont="1" applyFill="1" applyBorder="1" applyAlignment="1">
      <alignment horizontal="left" wrapText="1"/>
    </xf>
    <xf numFmtId="0" fontId="7351" fillId="7346" borderId="7342" xfId="0" applyFont="1" applyFill="1" applyBorder="1" applyAlignment="1">
      <alignment horizontal="left" wrapText="1"/>
    </xf>
    <xf numFmtId="0" fontId="7352" fillId="7347" borderId="7343" xfId="0" applyFont="1" applyFill="1" applyBorder="1" applyAlignment="1">
      <alignment horizontal="left" wrapText="1"/>
    </xf>
    <xf numFmtId="0" fontId="7353" fillId="7348" borderId="7344" xfId="0" applyFont="1" applyFill="1" applyBorder="1" applyAlignment="1">
      <alignment horizontal="left" wrapText="1"/>
    </xf>
    <xf numFmtId="0" fontId="7354" fillId="7349" borderId="7345" xfId="0" applyFont="1" applyFill="1" applyBorder="1" applyAlignment="1">
      <alignment horizontal="left" wrapText="1"/>
    </xf>
    <xf numFmtId="0" fontId="7355" fillId="7350" borderId="7346" xfId="0" applyFont="1" applyFill="1" applyBorder="1" applyAlignment="1">
      <alignment horizontal="left" wrapText="1"/>
    </xf>
    <xf numFmtId="0" fontId="7356" fillId="7351" borderId="7347" xfId="0" applyFont="1" applyFill="1" applyBorder="1" applyAlignment="1">
      <alignment horizontal="left" wrapText="1"/>
    </xf>
    <xf numFmtId="0" fontId="7357" fillId="7352" borderId="7348" xfId="0" applyFont="1" applyFill="1" applyBorder="1" applyAlignment="1">
      <alignment horizontal="left" wrapText="1"/>
    </xf>
    <xf numFmtId="4" fontId="7358" fillId="7353" borderId="7349" xfId="0" applyNumberFormat="1" applyFont="1" applyFill="1" applyBorder="1" applyAlignment="1">
      <alignment horizontal="left" wrapText="1"/>
    </xf>
    <xf numFmtId="4" fontId="7359" fillId="7354" borderId="7350" xfId="0" applyNumberFormat="1" applyFont="1" applyFill="1" applyBorder="1" applyAlignment="1">
      <alignment horizontal="left" wrapText="1"/>
    </xf>
    <xf numFmtId="0" fontId="7360" fillId="7355" borderId="7351" xfId="0" applyFont="1" applyFill="1" applyBorder="1" applyAlignment="1">
      <alignment horizontal="left" wrapText="1"/>
    </xf>
    <xf numFmtId="0" fontId="7361" fillId="7356" borderId="7352" xfId="0" applyFont="1" applyFill="1" applyBorder="1" applyAlignment="1">
      <alignment horizontal="left" wrapText="1"/>
    </xf>
    <xf numFmtId="0" fontId="7362" fillId="7357" borderId="7353" xfId="0" applyFont="1" applyFill="1" applyBorder="1" applyAlignment="1">
      <alignment horizontal="left" wrapText="1"/>
    </xf>
    <xf numFmtId="0" fontId="7363" fillId="7358" borderId="7354" xfId="0" applyFont="1" applyFill="1" applyBorder="1" applyAlignment="1">
      <alignment horizontal="left" wrapText="1"/>
    </xf>
    <xf numFmtId="0" fontId="7364" fillId="7359" borderId="7355" xfId="0" applyFont="1" applyFill="1" applyBorder="1" applyAlignment="1">
      <alignment horizontal="left" wrapText="1"/>
    </xf>
    <xf numFmtId="0" fontId="7365" fillId="7360" borderId="7356" xfId="0" applyFont="1" applyFill="1" applyBorder="1" applyAlignment="1">
      <alignment horizontal="left" wrapText="1"/>
    </xf>
    <xf numFmtId="0" fontId="7366" fillId="7361" borderId="7357" xfId="0" applyFont="1" applyFill="1" applyBorder="1" applyAlignment="1">
      <alignment horizontal="left" wrapText="1"/>
    </xf>
    <xf numFmtId="0" fontId="7367" fillId="7362" borderId="7358" xfId="0" applyFont="1" applyFill="1" applyBorder="1" applyAlignment="1">
      <alignment horizontal="left" wrapText="1"/>
    </xf>
    <xf numFmtId="0" fontId="7368" fillId="7363" borderId="7359" xfId="0" applyFont="1" applyFill="1" applyBorder="1" applyAlignment="1">
      <alignment horizontal="left" wrapText="1"/>
    </xf>
    <xf numFmtId="0" fontId="7369" fillId="7364" borderId="7360" xfId="0" applyFont="1" applyFill="1" applyBorder="1" applyAlignment="1">
      <alignment horizontal="left" wrapText="1"/>
    </xf>
    <xf numFmtId="4" fontId="7370" fillId="7365" borderId="7361" xfId="0" applyNumberFormat="1" applyFont="1" applyFill="1" applyBorder="1" applyAlignment="1">
      <alignment horizontal="left" wrapText="1"/>
    </xf>
    <xf numFmtId="0" fontId="7371" fillId="7366" borderId="7362" xfId="0" applyFont="1" applyFill="1" applyBorder="1" applyAlignment="1">
      <alignment horizontal="left" wrapText="1"/>
    </xf>
    <xf numFmtId="0" fontId="7372" fillId="7367" borderId="7363" xfId="0" applyFont="1" applyFill="1" applyBorder="1" applyAlignment="1">
      <alignment horizontal="left" wrapText="1"/>
    </xf>
    <xf numFmtId="0" fontId="7373" fillId="7368" borderId="7364" xfId="0" applyFont="1" applyFill="1" applyBorder="1" applyAlignment="1">
      <alignment horizontal="left" wrapText="1"/>
    </xf>
    <xf numFmtId="0" fontId="7374" fillId="7369" borderId="7365" xfId="0" applyFont="1" applyFill="1" applyBorder="1" applyAlignment="1">
      <alignment horizontal="left" wrapText="1"/>
    </xf>
    <xf numFmtId="0" fontId="7375" fillId="7370" borderId="7366" xfId="0" applyFont="1" applyFill="1" applyBorder="1" applyAlignment="1">
      <alignment horizontal="left" wrapText="1"/>
    </xf>
    <xf numFmtId="0" fontId="7376" fillId="7371" borderId="7367" xfId="0" applyFont="1" applyFill="1" applyBorder="1" applyAlignment="1">
      <alignment horizontal="left" wrapText="1"/>
    </xf>
    <xf numFmtId="0" fontId="7377" fillId="7372" borderId="7368" xfId="0" applyFont="1" applyFill="1" applyBorder="1" applyAlignment="1">
      <alignment horizontal="left" wrapText="1"/>
    </xf>
    <xf numFmtId="0" fontId="7378" fillId="7373" borderId="7369" xfId="0" applyFont="1" applyFill="1" applyBorder="1" applyAlignment="1">
      <alignment horizontal="left" wrapText="1"/>
    </xf>
    <xf numFmtId="0" fontId="7379" fillId="7374" borderId="7370" xfId="0" applyFont="1" applyFill="1" applyBorder="1" applyAlignment="1">
      <alignment horizontal="left" wrapText="1"/>
    </xf>
    <xf numFmtId="4" fontId="7380" fillId="7375" borderId="7371" xfId="0" applyNumberFormat="1" applyFont="1" applyFill="1" applyBorder="1" applyAlignment="1">
      <alignment horizontal="left" wrapText="1"/>
    </xf>
    <xf numFmtId="4" fontId="7381" fillId="7376" borderId="7372" xfId="0" applyNumberFormat="1" applyFont="1" applyFill="1" applyBorder="1" applyAlignment="1">
      <alignment horizontal="left" wrapText="1"/>
    </xf>
    <xf numFmtId="0" fontId="7382" fillId="7377" borderId="7373" xfId="0" applyFont="1" applyFill="1" applyBorder="1" applyAlignment="1">
      <alignment horizontal="left" wrapText="1"/>
    </xf>
    <xf numFmtId="0" fontId="7383" fillId="7378" borderId="7374" xfId="0" applyFont="1" applyFill="1" applyBorder="1" applyAlignment="1">
      <alignment horizontal="left" wrapText="1"/>
    </xf>
    <xf numFmtId="0" fontId="7384" fillId="7379" borderId="7375" xfId="0" applyFont="1" applyFill="1" applyBorder="1" applyAlignment="1">
      <alignment horizontal="left" wrapText="1"/>
    </xf>
    <xf numFmtId="0" fontId="7385" fillId="7380" borderId="7376" xfId="0" applyFont="1" applyFill="1" applyBorder="1" applyAlignment="1">
      <alignment horizontal="left" wrapText="1"/>
    </xf>
    <xf numFmtId="0" fontId="7386" fillId="7381" borderId="7377" xfId="0" applyFont="1" applyFill="1" applyBorder="1" applyAlignment="1">
      <alignment horizontal="left" wrapText="1"/>
    </xf>
    <xf numFmtId="0" fontId="7387" fillId="7382" borderId="7378" xfId="0" applyFont="1" applyFill="1" applyBorder="1" applyAlignment="1">
      <alignment horizontal="left" wrapText="1"/>
    </xf>
    <xf numFmtId="0" fontId="7388" fillId="7383" borderId="7379" xfId="0" applyFont="1" applyFill="1" applyBorder="1" applyAlignment="1">
      <alignment horizontal="left" wrapText="1"/>
    </xf>
    <xf numFmtId="0" fontId="7389" fillId="7384" borderId="7380" xfId="0" applyFont="1" applyFill="1" applyBorder="1" applyAlignment="1">
      <alignment horizontal="left" wrapText="1"/>
    </xf>
    <xf numFmtId="0" fontId="7390" fillId="7385" borderId="7381" xfId="0" applyFont="1" applyFill="1" applyBorder="1" applyAlignment="1">
      <alignment horizontal="left" wrapText="1"/>
    </xf>
    <xf numFmtId="0" fontId="7391" fillId="7386" borderId="7382" xfId="0" applyFont="1" applyFill="1" applyBorder="1" applyAlignment="1">
      <alignment horizontal="left" wrapText="1"/>
    </xf>
    <xf numFmtId="4" fontId="7392" fillId="7387" borderId="7383" xfId="0" applyNumberFormat="1" applyFont="1" applyFill="1" applyBorder="1" applyAlignment="1">
      <alignment horizontal="left" wrapText="1"/>
    </xf>
    <xf numFmtId="0" fontId="7393" fillId="7388" borderId="7384" xfId="0" applyFont="1" applyFill="1" applyBorder="1" applyAlignment="1">
      <alignment horizontal="left" wrapText="1"/>
    </xf>
    <xf numFmtId="0" fontId="7394" fillId="7389" borderId="7385" xfId="0" applyFont="1" applyFill="1" applyBorder="1" applyAlignment="1">
      <alignment horizontal="left" wrapText="1"/>
    </xf>
    <xf numFmtId="0" fontId="7395" fillId="7390" borderId="7386" xfId="0" applyFont="1" applyFill="1" applyBorder="1" applyAlignment="1">
      <alignment horizontal="left" wrapText="1"/>
    </xf>
    <xf numFmtId="0" fontId="7396" fillId="7391" borderId="7387" xfId="0" applyFont="1" applyFill="1" applyBorder="1" applyAlignment="1">
      <alignment horizontal="left" wrapText="1"/>
    </xf>
    <xf numFmtId="0" fontId="7397" fillId="7392" borderId="7388" xfId="0" applyFont="1" applyFill="1" applyBorder="1" applyAlignment="1">
      <alignment horizontal="left" wrapText="1"/>
    </xf>
    <xf numFmtId="0" fontId="7398" fillId="7393" borderId="7389" xfId="0" applyFont="1" applyFill="1" applyBorder="1" applyAlignment="1">
      <alignment horizontal="left" wrapText="1"/>
    </xf>
    <xf numFmtId="0" fontId="7399" fillId="7394" borderId="7390" xfId="0" applyFont="1" applyFill="1" applyBorder="1" applyAlignment="1">
      <alignment horizontal="left" wrapText="1"/>
    </xf>
    <xf numFmtId="0" fontId="7400" fillId="7395" borderId="7391" xfId="0" applyFont="1" applyFill="1" applyBorder="1" applyAlignment="1">
      <alignment horizontal="left" wrapText="1"/>
    </xf>
    <xf numFmtId="0" fontId="7401" fillId="7396" borderId="7392" xfId="0" applyFont="1" applyFill="1" applyBorder="1" applyAlignment="1">
      <alignment horizontal="left" wrapText="1"/>
    </xf>
    <xf numFmtId="4" fontId="7402" fillId="7397" borderId="7393" xfId="0" applyNumberFormat="1" applyFont="1" applyFill="1" applyBorder="1" applyAlignment="1">
      <alignment horizontal="left" wrapText="1"/>
    </xf>
    <xf numFmtId="4" fontId="7403" fillId="7398" borderId="7394" xfId="0" applyNumberFormat="1" applyFont="1" applyFill="1" applyBorder="1" applyAlignment="1">
      <alignment horizontal="left" wrapText="1"/>
    </xf>
    <xf numFmtId="0" fontId="7404" fillId="7399" borderId="7395" xfId="0" applyFont="1" applyFill="1" applyBorder="1" applyAlignment="1">
      <alignment horizontal="left" wrapText="1"/>
    </xf>
    <xf numFmtId="0" fontId="7405" fillId="7400" borderId="7396" xfId="0" applyFont="1" applyFill="1" applyBorder="1" applyAlignment="1">
      <alignment horizontal="left" wrapText="1"/>
    </xf>
    <xf numFmtId="0" fontId="7406" fillId="7401" borderId="7397" xfId="0" applyFont="1" applyFill="1" applyBorder="1" applyAlignment="1">
      <alignment horizontal="left" wrapText="1"/>
    </xf>
    <xf numFmtId="0" fontId="7407" fillId="7402" borderId="7398" xfId="0" applyFont="1" applyFill="1" applyBorder="1" applyAlignment="1">
      <alignment horizontal="left" wrapText="1"/>
    </xf>
    <xf numFmtId="0" fontId="7408" fillId="7403" borderId="7399" xfId="0" applyFont="1" applyFill="1" applyBorder="1" applyAlignment="1">
      <alignment horizontal="left" wrapText="1"/>
    </xf>
    <xf numFmtId="0" fontId="7409" fillId="7404" borderId="7400" xfId="0" applyFont="1" applyFill="1" applyBorder="1" applyAlignment="1">
      <alignment horizontal="left" wrapText="1"/>
    </xf>
    <xf numFmtId="0" fontId="7410" fillId="7405" borderId="7401" xfId="0" applyFont="1" applyFill="1" applyBorder="1" applyAlignment="1">
      <alignment horizontal="left" wrapText="1"/>
    </xf>
    <xf numFmtId="0" fontId="7411" fillId="7406" borderId="7402" xfId="0" applyFont="1" applyFill="1" applyBorder="1" applyAlignment="1">
      <alignment horizontal="left" wrapText="1"/>
    </xf>
    <xf numFmtId="0" fontId="7412" fillId="7407" borderId="7403" xfId="0" applyFont="1" applyFill="1" applyBorder="1" applyAlignment="1">
      <alignment horizontal="left" wrapText="1"/>
    </xf>
    <xf numFmtId="0" fontId="7413" fillId="7408" borderId="7404" xfId="0" applyFont="1" applyFill="1" applyBorder="1" applyAlignment="1">
      <alignment horizontal="left" wrapText="1"/>
    </xf>
    <xf numFmtId="4" fontId="7414" fillId="7409" borderId="7405" xfId="0" applyNumberFormat="1" applyFont="1" applyFill="1" applyBorder="1" applyAlignment="1">
      <alignment horizontal="left" wrapText="1"/>
    </xf>
    <xf numFmtId="0" fontId="7415" fillId="7410" borderId="7406" xfId="0" applyFont="1" applyFill="1" applyBorder="1" applyAlignment="1">
      <alignment horizontal="left" wrapText="1"/>
    </xf>
    <xf numFmtId="0" fontId="7416" fillId="7411" borderId="7407" xfId="0" applyFont="1" applyFill="1" applyBorder="1" applyAlignment="1">
      <alignment horizontal="left" wrapText="1"/>
    </xf>
    <xf numFmtId="0" fontId="7417" fillId="7412" borderId="7408" xfId="0" applyFont="1" applyFill="1" applyBorder="1" applyAlignment="1">
      <alignment horizontal="left" wrapText="1"/>
    </xf>
    <xf numFmtId="0" fontId="7418" fillId="7413" borderId="7409" xfId="0" applyFont="1" applyFill="1" applyBorder="1" applyAlignment="1">
      <alignment horizontal="left" wrapText="1"/>
    </xf>
    <xf numFmtId="0" fontId="7419" fillId="7414" borderId="7410" xfId="0" applyFont="1" applyFill="1" applyBorder="1" applyAlignment="1">
      <alignment horizontal="left" wrapText="1"/>
    </xf>
    <xf numFmtId="0" fontId="7420" fillId="7415" borderId="7411" xfId="0" applyFont="1" applyFill="1" applyBorder="1" applyAlignment="1">
      <alignment horizontal="left" wrapText="1"/>
    </xf>
    <xf numFmtId="0" fontId="7421" fillId="7416" borderId="7412" xfId="0" applyFont="1" applyFill="1" applyBorder="1" applyAlignment="1">
      <alignment horizontal="left" wrapText="1"/>
    </xf>
    <xf numFmtId="0" fontId="7422" fillId="7417" borderId="7413" xfId="0" applyFont="1" applyFill="1" applyBorder="1" applyAlignment="1">
      <alignment horizontal="left" wrapText="1"/>
    </xf>
    <xf numFmtId="0" fontId="7423" fillId="7418" borderId="7414" xfId="0" applyFont="1" applyFill="1" applyBorder="1" applyAlignment="1">
      <alignment horizontal="left" wrapText="1"/>
    </xf>
    <xf numFmtId="4" fontId="7424" fillId="7419" borderId="7415" xfId="0" applyNumberFormat="1" applyFont="1" applyFill="1" applyBorder="1" applyAlignment="1">
      <alignment horizontal="left" wrapText="1"/>
    </xf>
    <xf numFmtId="4" fontId="7425" fillId="7420" borderId="7416" xfId="0" applyNumberFormat="1" applyFont="1" applyFill="1" applyBorder="1" applyAlignment="1">
      <alignment horizontal="left" wrapText="1"/>
    </xf>
    <xf numFmtId="0" fontId="7426" fillId="7421" borderId="7417" xfId="0" applyFont="1" applyFill="1" applyBorder="1" applyAlignment="1">
      <alignment horizontal="left" wrapText="1"/>
    </xf>
    <xf numFmtId="0" fontId="7427" fillId="7422" borderId="7418" xfId="0" applyFont="1" applyFill="1" applyBorder="1" applyAlignment="1">
      <alignment horizontal="left" wrapText="1"/>
    </xf>
    <xf numFmtId="0" fontId="7428" fillId="7423" borderId="7419" xfId="0" applyFont="1" applyFill="1" applyBorder="1" applyAlignment="1">
      <alignment horizontal="left" wrapText="1"/>
    </xf>
    <xf numFmtId="0" fontId="7429" fillId="7424" borderId="7420" xfId="0" applyFont="1" applyFill="1" applyBorder="1" applyAlignment="1">
      <alignment horizontal="left" wrapText="1"/>
    </xf>
    <xf numFmtId="0" fontId="7430" fillId="7425" borderId="7421" xfId="0" applyFont="1" applyFill="1" applyBorder="1" applyAlignment="1">
      <alignment horizontal="left" wrapText="1"/>
    </xf>
    <xf numFmtId="0" fontId="7431" fillId="7426" borderId="7422" xfId="0" applyFont="1" applyFill="1" applyBorder="1" applyAlignment="1">
      <alignment horizontal="left" wrapText="1"/>
    </xf>
    <xf numFmtId="0" fontId="7432" fillId="7427" borderId="7423" xfId="0" applyFont="1" applyFill="1" applyBorder="1" applyAlignment="1">
      <alignment horizontal="left" wrapText="1"/>
    </xf>
    <xf numFmtId="0" fontId="7433" fillId="7428" borderId="7424" xfId="0" applyFont="1" applyFill="1" applyBorder="1" applyAlignment="1">
      <alignment horizontal="left" wrapText="1"/>
    </xf>
    <xf numFmtId="0" fontId="7434" fillId="7429" borderId="7425" xfId="0" applyFont="1" applyFill="1" applyBorder="1" applyAlignment="1">
      <alignment horizontal="left" wrapText="1"/>
    </xf>
    <xf numFmtId="0" fontId="7435" fillId="7430" borderId="7426" xfId="0" applyFont="1" applyFill="1" applyBorder="1" applyAlignment="1">
      <alignment horizontal="left" wrapText="1"/>
    </xf>
    <xf numFmtId="4" fontId="7436" fillId="7431" borderId="7427" xfId="0" applyNumberFormat="1" applyFont="1" applyFill="1" applyBorder="1" applyAlignment="1">
      <alignment horizontal="left" wrapText="1"/>
    </xf>
    <xf numFmtId="0" fontId="7437" fillId="7432" borderId="7428" xfId="0" applyFont="1" applyFill="1" applyBorder="1" applyAlignment="1">
      <alignment horizontal="left" wrapText="1"/>
    </xf>
    <xf numFmtId="0" fontId="7438" fillId="7433" borderId="7429" xfId="0" applyFont="1" applyFill="1" applyBorder="1" applyAlignment="1">
      <alignment horizontal="left" wrapText="1"/>
    </xf>
    <xf numFmtId="0" fontId="7439" fillId="7434" borderId="7430" xfId="0" applyFont="1" applyFill="1" applyBorder="1" applyAlignment="1">
      <alignment horizontal="left" wrapText="1"/>
    </xf>
    <xf numFmtId="0" fontId="7440" fillId="7435" borderId="7431" xfId="0" applyFont="1" applyFill="1" applyBorder="1" applyAlignment="1">
      <alignment horizontal="left" wrapText="1"/>
    </xf>
    <xf numFmtId="0" fontId="7441" fillId="7436" borderId="7432" xfId="0" applyFont="1" applyFill="1" applyBorder="1" applyAlignment="1">
      <alignment horizontal="left" wrapText="1"/>
    </xf>
    <xf numFmtId="0" fontId="7442" fillId="7437" borderId="7433" xfId="0" applyFont="1" applyFill="1" applyBorder="1" applyAlignment="1">
      <alignment horizontal="left" wrapText="1"/>
    </xf>
    <xf numFmtId="0" fontId="7443" fillId="7438" borderId="7434" xfId="0" applyFont="1" applyFill="1" applyBorder="1" applyAlignment="1">
      <alignment horizontal="left" wrapText="1"/>
    </xf>
    <xf numFmtId="0" fontId="7444" fillId="7439" borderId="7435" xfId="0" applyFont="1" applyFill="1" applyBorder="1" applyAlignment="1">
      <alignment horizontal="left" wrapText="1"/>
    </xf>
    <xf numFmtId="0" fontId="7445" fillId="7440" borderId="7436" xfId="0" applyFont="1" applyFill="1" applyBorder="1" applyAlignment="1">
      <alignment horizontal="left" wrapText="1"/>
    </xf>
    <xf numFmtId="4" fontId="7446" fillId="7441" borderId="7437" xfId="0" applyNumberFormat="1" applyFont="1" applyFill="1" applyBorder="1" applyAlignment="1">
      <alignment horizontal="left" wrapText="1"/>
    </xf>
    <xf numFmtId="4" fontId="7447" fillId="7442" borderId="7438" xfId="0" applyNumberFormat="1" applyFont="1" applyFill="1" applyBorder="1" applyAlignment="1">
      <alignment horizontal="left" wrapText="1"/>
    </xf>
    <xf numFmtId="0" fontId="7448" fillId="7443" borderId="7439" xfId="0" applyFont="1" applyFill="1" applyBorder="1" applyAlignment="1">
      <alignment horizontal="left" wrapText="1"/>
    </xf>
    <xf numFmtId="0" fontId="7449" fillId="7444" borderId="7440" xfId="0" applyFont="1" applyFill="1" applyBorder="1" applyAlignment="1">
      <alignment horizontal="left" wrapText="1"/>
    </xf>
    <xf numFmtId="0" fontId="7450" fillId="7445" borderId="7441" xfId="0" applyFont="1" applyFill="1" applyBorder="1" applyAlignment="1">
      <alignment horizontal="left" wrapText="1"/>
    </xf>
    <xf numFmtId="0" fontId="7451" fillId="7446" borderId="7442" xfId="0" applyFont="1" applyFill="1" applyBorder="1" applyAlignment="1">
      <alignment horizontal="left" wrapText="1"/>
    </xf>
    <xf numFmtId="0" fontId="7452" fillId="7447" borderId="7443" xfId="0" applyFont="1" applyFill="1" applyBorder="1" applyAlignment="1">
      <alignment horizontal="left" wrapText="1"/>
    </xf>
    <xf numFmtId="0" fontId="7453" fillId="7448" borderId="7444" xfId="0" applyFont="1" applyFill="1" applyBorder="1" applyAlignment="1">
      <alignment horizontal="left" wrapText="1"/>
    </xf>
    <xf numFmtId="0" fontId="7454" fillId="7449" borderId="7445" xfId="0" applyFont="1" applyFill="1" applyBorder="1" applyAlignment="1">
      <alignment horizontal="left" wrapText="1"/>
    </xf>
    <xf numFmtId="0" fontId="7455" fillId="7450" borderId="7446" xfId="0" applyFont="1" applyFill="1" applyBorder="1" applyAlignment="1">
      <alignment horizontal="left" wrapText="1"/>
    </xf>
    <xf numFmtId="0" fontId="7456" fillId="7451" borderId="7447" xfId="0" applyFont="1" applyFill="1" applyBorder="1" applyAlignment="1">
      <alignment horizontal="left" wrapText="1"/>
    </xf>
    <xf numFmtId="0" fontId="7457" fillId="7452" borderId="7448" xfId="0" applyFont="1" applyFill="1" applyBorder="1" applyAlignment="1">
      <alignment horizontal="left" wrapText="1"/>
    </xf>
    <xf numFmtId="4" fontId="7458" fillId="7453" borderId="7449" xfId="0" applyNumberFormat="1" applyFont="1" applyFill="1" applyBorder="1" applyAlignment="1">
      <alignment horizontal="left" wrapText="1"/>
    </xf>
    <xf numFmtId="0" fontId="7459" fillId="7454" borderId="7450" xfId="0" applyFont="1" applyFill="1" applyBorder="1" applyAlignment="1">
      <alignment horizontal="left" wrapText="1"/>
    </xf>
    <xf numFmtId="0" fontId="7460" fillId="7455" borderId="7451" xfId="0" applyFont="1" applyFill="1" applyBorder="1" applyAlignment="1">
      <alignment horizontal="left" wrapText="1"/>
    </xf>
    <xf numFmtId="0" fontId="7461" fillId="7456" borderId="7452" xfId="0" applyFont="1" applyFill="1" applyBorder="1" applyAlignment="1">
      <alignment horizontal="left" wrapText="1"/>
    </xf>
    <xf numFmtId="0" fontId="7462" fillId="7457" borderId="7453" xfId="0" applyFont="1" applyFill="1" applyBorder="1" applyAlignment="1">
      <alignment horizontal="left" wrapText="1"/>
    </xf>
    <xf numFmtId="0" fontId="7463" fillId="7458" borderId="7454" xfId="0" applyFont="1" applyFill="1" applyBorder="1" applyAlignment="1">
      <alignment horizontal="left" wrapText="1"/>
    </xf>
    <xf numFmtId="0" fontId="7464" fillId="7459" borderId="7455" xfId="0" applyFont="1" applyFill="1" applyBorder="1" applyAlignment="1">
      <alignment horizontal="left" wrapText="1"/>
    </xf>
    <xf numFmtId="0" fontId="7465" fillId="7460" borderId="7456" xfId="0" applyFont="1" applyFill="1" applyBorder="1" applyAlignment="1">
      <alignment horizontal="left" wrapText="1"/>
    </xf>
    <xf numFmtId="0" fontId="7466" fillId="7461" borderId="7457" xfId="0" applyFont="1" applyFill="1" applyBorder="1" applyAlignment="1">
      <alignment horizontal="left" wrapText="1"/>
    </xf>
    <xf numFmtId="0" fontId="7467" fillId="7462" borderId="7458" xfId="0" applyFont="1" applyFill="1" applyBorder="1" applyAlignment="1">
      <alignment horizontal="left" wrapText="1"/>
    </xf>
    <xf numFmtId="4" fontId="7468" fillId="7463" borderId="7459" xfId="0" applyNumberFormat="1" applyFont="1" applyFill="1" applyBorder="1" applyAlignment="1">
      <alignment horizontal="left" wrapText="1"/>
    </xf>
    <xf numFmtId="4" fontId="7469" fillId="7464" borderId="7460" xfId="0" applyNumberFormat="1" applyFont="1" applyFill="1" applyBorder="1" applyAlignment="1">
      <alignment horizontal="left" wrapText="1"/>
    </xf>
    <xf numFmtId="0" fontId="7470" fillId="7465" borderId="7461" xfId="0" applyFont="1" applyFill="1" applyBorder="1" applyAlignment="1">
      <alignment horizontal="left" wrapText="1"/>
    </xf>
    <xf numFmtId="0" fontId="7471" fillId="7466" borderId="7462" xfId="0" applyFont="1" applyFill="1" applyBorder="1" applyAlignment="1">
      <alignment horizontal="left" wrapText="1"/>
    </xf>
    <xf numFmtId="0" fontId="7472" fillId="7467" borderId="7463" xfId="0" applyFont="1" applyFill="1" applyBorder="1" applyAlignment="1">
      <alignment horizontal="left" wrapText="1"/>
    </xf>
    <xf numFmtId="0" fontId="7473" fillId="7468" borderId="7464" xfId="0" applyFont="1" applyFill="1" applyBorder="1" applyAlignment="1">
      <alignment horizontal="left" wrapText="1"/>
    </xf>
    <xf numFmtId="0" fontId="7474" fillId="7469" borderId="7465" xfId="0" applyFont="1" applyFill="1" applyBorder="1" applyAlignment="1">
      <alignment horizontal="left" wrapText="1"/>
    </xf>
    <xf numFmtId="0" fontId="7475" fillId="7470" borderId="7466" xfId="0" applyFont="1" applyFill="1" applyBorder="1" applyAlignment="1">
      <alignment horizontal="left" wrapText="1"/>
    </xf>
    <xf numFmtId="0" fontId="7476" fillId="7471" borderId="7467" xfId="0" applyFont="1" applyFill="1" applyBorder="1" applyAlignment="1">
      <alignment horizontal="left" wrapText="1"/>
    </xf>
    <xf numFmtId="0" fontId="7477" fillId="7472" borderId="7468" xfId="0" applyFont="1" applyFill="1" applyBorder="1" applyAlignment="1">
      <alignment horizontal="left" wrapText="1"/>
    </xf>
    <xf numFmtId="0" fontId="7478" fillId="7473" borderId="7469" xfId="0" applyFont="1" applyFill="1" applyBorder="1" applyAlignment="1">
      <alignment horizontal="left" wrapText="1"/>
    </xf>
    <xf numFmtId="0" fontId="7479" fillId="7474" borderId="7470" xfId="0" applyFont="1" applyFill="1" applyBorder="1" applyAlignment="1">
      <alignment horizontal="left" wrapText="1"/>
    </xf>
    <xf numFmtId="4" fontId="7480" fillId="7475" borderId="7471" xfId="0" applyNumberFormat="1" applyFont="1" applyFill="1" applyBorder="1" applyAlignment="1">
      <alignment horizontal="left" wrapText="1"/>
    </xf>
    <xf numFmtId="0" fontId="7481" fillId="7476" borderId="7472" xfId="0" applyFont="1" applyFill="1" applyBorder="1" applyAlignment="1">
      <alignment horizontal="left" wrapText="1"/>
    </xf>
    <xf numFmtId="0" fontId="7482" fillId="7477" borderId="7473" xfId="0" applyFont="1" applyFill="1" applyBorder="1" applyAlignment="1">
      <alignment horizontal="left" wrapText="1"/>
    </xf>
    <xf numFmtId="0" fontId="7483" fillId="7478" borderId="7474" xfId="0" applyFont="1" applyFill="1" applyBorder="1" applyAlignment="1">
      <alignment horizontal="left" wrapText="1"/>
    </xf>
    <xf numFmtId="0" fontId="7484" fillId="7479" borderId="7475" xfId="0" applyFont="1" applyFill="1" applyBorder="1" applyAlignment="1">
      <alignment horizontal="left" wrapText="1"/>
    </xf>
    <xf numFmtId="0" fontId="7485" fillId="7480" borderId="7476" xfId="0" applyFont="1" applyFill="1" applyBorder="1" applyAlignment="1">
      <alignment horizontal="left" wrapText="1"/>
    </xf>
    <xf numFmtId="0" fontId="7486" fillId="7481" borderId="7477" xfId="0" applyFont="1" applyFill="1" applyBorder="1" applyAlignment="1">
      <alignment horizontal="left" wrapText="1"/>
    </xf>
    <xf numFmtId="0" fontId="7487" fillId="7482" borderId="7478" xfId="0" applyFont="1" applyFill="1" applyBorder="1" applyAlignment="1">
      <alignment horizontal="left" wrapText="1"/>
    </xf>
    <xf numFmtId="0" fontId="7488" fillId="7483" borderId="7479" xfId="0" applyFont="1" applyFill="1" applyBorder="1" applyAlignment="1">
      <alignment horizontal="left" wrapText="1"/>
    </xf>
    <xf numFmtId="0" fontId="7489" fillId="7484" borderId="7480" xfId="0" applyFont="1" applyFill="1" applyBorder="1" applyAlignment="1">
      <alignment horizontal="left" wrapText="1"/>
    </xf>
    <xf numFmtId="4" fontId="7490" fillId="7485" borderId="7481" xfId="0" applyNumberFormat="1" applyFont="1" applyFill="1" applyBorder="1" applyAlignment="1">
      <alignment horizontal="left" wrapText="1"/>
    </xf>
    <xf numFmtId="4" fontId="7491" fillId="7486" borderId="7482" xfId="0" applyNumberFormat="1" applyFont="1" applyFill="1" applyBorder="1" applyAlignment="1">
      <alignment horizontal="left" wrapText="1"/>
    </xf>
    <xf numFmtId="0" fontId="7492" fillId="7487" borderId="7483" xfId="0" applyFont="1" applyFill="1" applyBorder="1" applyAlignment="1">
      <alignment horizontal="left" wrapText="1"/>
    </xf>
    <xf numFmtId="0" fontId="7493" fillId="7488" borderId="7484" xfId="0" applyFont="1" applyFill="1" applyBorder="1" applyAlignment="1">
      <alignment horizontal="left" wrapText="1"/>
    </xf>
    <xf numFmtId="0" fontId="7494" fillId="7489" borderId="7485" xfId="0" applyFont="1" applyFill="1" applyBorder="1" applyAlignment="1">
      <alignment horizontal="left" wrapText="1"/>
    </xf>
    <xf numFmtId="0" fontId="7495" fillId="7490" borderId="7486" xfId="0" applyFont="1" applyFill="1" applyBorder="1" applyAlignment="1">
      <alignment horizontal="left" wrapText="1"/>
    </xf>
    <xf numFmtId="0" fontId="7496" fillId="7491" borderId="7487" xfId="0" applyFont="1" applyFill="1" applyBorder="1" applyAlignment="1">
      <alignment horizontal="left" wrapText="1"/>
    </xf>
    <xf numFmtId="0" fontId="7497" fillId="7492" borderId="7488" xfId="0" applyFont="1" applyFill="1" applyBorder="1" applyAlignment="1">
      <alignment horizontal="left" wrapText="1"/>
    </xf>
    <xf numFmtId="0" fontId="7498" fillId="7493" borderId="7489" xfId="0" applyFont="1" applyFill="1" applyBorder="1" applyAlignment="1">
      <alignment horizontal="left" wrapText="1"/>
    </xf>
    <xf numFmtId="0" fontId="7499" fillId="7494" borderId="7490" xfId="0" applyFont="1" applyFill="1" applyBorder="1" applyAlignment="1">
      <alignment horizontal="left" wrapText="1"/>
    </xf>
    <xf numFmtId="0" fontId="7500" fillId="7495" borderId="7491" xfId="0" applyFont="1" applyFill="1" applyBorder="1" applyAlignment="1">
      <alignment horizontal="left" wrapText="1"/>
    </xf>
    <xf numFmtId="0" fontId="7501" fillId="7496" borderId="7492" xfId="0" applyFont="1" applyFill="1" applyBorder="1" applyAlignment="1">
      <alignment horizontal="left" wrapText="1"/>
    </xf>
    <xf numFmtId="4" fontId="7502" fillId="7497" borderId="7493" xfId="0" applyNumberFormat="1" applyFont="1" applyFill="1" applyBorder="1" applyAlignment="1">
      <alignment horizontal="left" wrapText="1"/>
    </xf>
    <xf numFmtId="0" fontId="7503" fillId="7498" borderId="7494" xfId="0" applyFont="1" applyFill="1" applyBorder="1" applyAlignment="1">
      <alignment horizontal="left" wrapText="1"/>
    </xf>
    <xf numFmtId="0" fontId="7504" fillId="7499" borderId="7495" xfId="0" applyFont="1" applyFill="1" applyBorder="1" applyAlignment="1">
      <alignment horizontal="left" wrapText="1"/>
    </xf>
    <xf numFmtId="0" fontId="7505" fillId="7500" borderId="7496" xfId="0" applyFont="1" applyFill="1" applyBorder="1" applyAlignment="1">
      <alignment horizontal="left" wrapText="1"/>
    </xf>
    <xf numFmtId="0" fontId="7506" fillId="7501" borderId="7497" xfId="0" applyFont="1" applyFill="1" applyBorder="1" applyAlignment="1">
      <alignment horizontal="left" wrapText="1"/>
    </xf>
    <xf numFmtId="0" fontId="7507" fillId="7502" borderId="7498" xfId="0" applyFont="1" applyFill="1" applyBorder="1" applyAlignment="1">
      <alignment horizontal="left" wrapText="1"/>
    </xf>
    <xf numFmtId="0" fontId="7508" fillId="7503" borderId="7499" xfId="0" applyFont="1" applyFill="1" applyBorder="1" applyAlignment="1">
      <alignment horizontal="left" wrapText="1"/>
    </xf>
    <xf numFmtId="0" fontId="7509" fillId="7504" borderId="7500" xfId="0" applyFont="1" applyFill="1" applyBorder="1" applyAlignment="1">
      <alignment horizontal="left" wrapText="1"/>
    </xf>
    <xf numFmtId="0" fontId="7510" fillId="7505" borderId="7501" xfId="0" applyFont="1" applyFill="1" applyBorder="1" applyAlignment="1">
      <alignment horizontal="left" wrapText="1"/>
    </xf>
    <xf numFmtId="0" fontId="7511" fillId="7506" borderId="7502" xfId="0" applyFont="1" applyFill="1" applyBorder="1" applyAlignment="1">
      <alignment horizontal="left" wrapText="1"/>
    </xf>
    <xf numFmtId="4" fontId="7512" fillId="7507" borderId="7503" xfId="0" applyNumberFormat="1" applyFont="1" applyFill="1" applyBorder="1" applyAlignment="1">
      <alignment horizontal="left" wrapText="1"/>
    </xf>
    <xf numFmtId="4" fontId="7513" fillId="7508" borderId="7504" xfId="0" applyNumberFormat="1" applyFont="1" applyFill="1" applyBorder="1" applyAlignment="1">
      <alignment horizontal="left" wrapText="1"/>
    </xf>
    <xf numFmtId="0" fontId="7514" fillId="7509" borderId="7505" xfId="0" applyFont="1" applyFill="1" applyBorder="1" applyAlignment="1">
      <alignment horizontal="left" wrapText="1"/>
    </xf>
    <xf numFmtId="0" fontId="7515" fillId="7510" borderId="7506" xfId="0" applyFont="1" applyFill="1" applyBorder="1" applyAlignment="1">
      <alignment horizontal="left" wrapText="1"/>
    </xf>
    <xf numFmtId="0" fontId="7516" fillId="7511" borderId="7507" xfId="0" applyFont="1" applyFill="1" applyBorder="1" applyAlignment="1">
      <alignment horizontal="left" wrapText="1"/>
    </xf>
    <xf numFmtId="0" fontId="7517" fillId="7512" borderId="7508" xfId="0" applyFont="1" applyFill="1" applyBorder="1" applyAlignment="1">
      <alignment horizontal="left" wrapText="1"/>
    </xf>
    <xf numFmtId="0" fontId="7518" fillId="7513" borderId="7509" xfId="0" applyFont="1" applyFill="1" applyBorder="1" applyAlignment="1">
      <alignment horizontal="left" wrapText="1"/>
    </xf>
    <xf numFmtId="0" fontId="7519" fillId="7514" borderId="7510" xfId="0" applyFont="1" applyFill="1" applyBorder="1" applyAlignment="1">
      <alignment horizontal="left" wrapText="1"/>
    </xf>
    <xf numFmtId="0" fontId="7520" fillId="7515" borderId="7511" xfId="0" applyFont="1" applyFill="1" applyBorder="1" applyAlignment="1">
      <alignment horizontal="left" wrapText="1"/>
    </xf>
    <xf numFmtId="0" fontId="7521" fillId="7516" borderId="7512" xfId="0" applyFont="1" applyFill="1" applyBorder="1" applyAlignment="1">
      <alignment horizontal="left" wrapText="1"/>
    </xf>
    <xf numFmtId="0" fontId="7522" fillId="7517" borderId="7513" xfId="0" applyFont="1" applyFill="1" applyBorder="1" applyAlignment="1">
      <alignment horizontal="left" wrapText="1"/>
    </xf>
    <xf numFmtId="0" fontId="7523" fillId="7518" borderId="7514" xfId="0" applyFont="1" applyFill="1" applyBorder="1" applyAlignment="1">
      <alignment horizontal="left" wrapText="1"/>
    </xf>
    <xf numFmtId="4" fontId="7524" fillId="7519" borderId="7515" xfId="0" applyNumberFormat="1" applyFont="1" applyFill="1" applyBorder="1" applyAlignment="1">
      <alignment horizontal="left" wrapText="1"/>
    </xf>
    <xf numFmtId="0" fontId="7525" fillId="7520" borderId="7516" xfId="0" applyFont="1" applyFill="1" applyBorder="1" applyAlignment="1">
      <alignment horizontal="left" wrapText="1"/>
    </xf>
    <xf numFmtId="0" fontId="7526" fillId="7521" borderId="7517" xfId="0" applyFont="1" applyFill="1" applyBorder="1" applyAlignment="1">
      <alignment horizontal="left" wrapText="1"/>
    </xf>
    <xf numFmtId="0" fontId="7527" fillId="7522" borderId="7518" xfId="0" applyFont="1" applyFill="1" applyBorder="1" applyAlignment="1">
      <alignment horizontal="left" wrapText="1"/>
    </xf>
    <xf numFmtId="0" fontId="7528" fillId="7523" borderId="7519" xfId="0" applyFont="1" applyFill="1" applyBorder="1" applyAlignment="1">
      <alignment horizontal="left" wrapText="1"/>
    </xf>
    <xf numFmtId="0" fontId="7529" fillId="7524" borderId="7520" xfId="0" applyFont="1" applyFill="1" applyBorder="1" applyAlignment="1">
      <alignment horizontal="left" wrapText="1"/>
    </xf>
    <xf numFmtId="0" fontId="7530" fillId="7525" borderId="7521" xfId="0" applyFont="1" applyFill="1" applyBorder="1" applyAlignment="1">
      <alignment horizontal="left" wrapText="1"/>
    </xf>
    <xf numFmtId="0" fontId="7531" fillId="7526" borderId="7522" xfId="0" applyFont="1" applyFill="1" applyBorder="1" applyAlignment="1">
      <alignment horizontal="left" wrapText="1"/>
    </xf>
    <xf numFmtId="0" fontId="7532" fillId="7527" borderId="7523" xfId="0" applyFont="1" applyFill="1" applyBorder="1" applyAlignment="1">
      <alignment horizontal="left" wrapText="1"/>
    </xf>
    <xf numFmtId="0" fontId="7533" fillId="7528" borderId="7524" xfId="0" applyFont="1" applyFill="1" applyBorder="1" applyAlignment="1">
      <alignment horizontal="left" wrapText="1"/>
    </xf>
    <xf numFmtId="4" fontId="7534" fillId="7529" borderId="7525" xfId="0" applyNumberFormat="1" applyFont="1" applyFill="1" applyBorder="1" applyAlignment="1">
      <alignment horizontal="left" wrapText="1"/>
    </xf>
    <xf numFmtId="4" fontId="7535" fillId="7530" borderId="7526" xfId="0" applyNumberFormat="1" applyFont="1" applyFill="1" applyBorder="1" applyAlignment="1">
      <alignment horizontal="left" wrapText="1"/>
    </xf>
    <xf numFmtId="0" fontId="7536" fillId="7531" borderId="7527" xfId="0" applyFont="1" applyFill="1" applyBorder="1" applyAlignment="1">
      <alignment horizontal="left" wrapText="1"/>
    </xf>
    <xf numFmtId="0" fontId="7537" fillId="7532" borderId="7528" xfId="0" applyFont="1" applyFill="1" applyBorder="1" applyAlignment="1">
      <alignment horizontal="left" wrapText="1"/>
    </xf>
    <xf numFmtId="0" fontId="7538" fillId="7533" borderId="7529" xfId="0" applyFont="1" applyFill="1" applyBorder="1" applyAlignment="1">
      <alignment horizontal="left" wrapText="1"/>
    </xf>
    <xf numFmtId="0" fontId="7539" fillId="7534" borderId="7530" xfId="0" applyFont="1" applyFill="1" applyBorder="1" applyAlignment="1">
      <alignment horizontal="left" wrapText="1"/>
    </xf>
    <xf numFmtId="0" fontId="7540" fillId="7535" borderId="7531" xfId="0" applyFont="1" applyFill="1" applyBorder="1" applyAlignment="1">
      <alignment horizontal="left" wrapText="1"/>
    </xf>
    <xf numFmtId="0" fontId="7541" fillId="7536" borderId="7532" xfId="0" applyFont="1" applyFill="1" applyBorder="1" applyAlignment="1">
      <alignment horizontal="left" wrapText="1"/>
    </xf>
    <xf numFmtId="0" fontId="7542" fillId="7537" borderId="7533" xfId="0" applyFont="1" applyFill="1" applyBorder="1" applyAlignment="1">
      <alignment horizontal="left" wrapText="1"/>
    </xf>
    <xf numFmtId="0" fontId="7543" fillId="7538" borderId="7534" xfId="0" applyFont="1" applyFill="1" applyBorder="1" applyAlignment="1">
      <alignment horizontal="left" wrapText="1"/>
    </xf>
    <xf numFmtId="0" fontId="7544" fillId="7539" borderId="7535" xfId="0" applyFont="1" applyFill="1" applyBorder="1" applyAlignment="1">
      <alignment horizontal="left" wrapText="1"/>
    </xf>
    <xf numFmtId="0" fontId="7545" fillId="7540" borderId="7536" xfId="0" applyFont="1" applyFill="1" applyBorder="1" applyAlignment="1">
      <alignment horizontal="left" wrapText="1"/>
    </xf>
    <xf numFmtId="4" fontId="7546" fillId="7541" borderId="7537" xfId="0" applyNumberFormat="1" applyFont="1" applyFill="1" applyBorder="1" applyAlignment="1">
      <alignment horizontal="left" wrapText="1"/>
    </xf>
    <xf numFmtId="0" fontId="7547" fillId="7542" borderId="7538" xfId="0" applyFont="1" applyFill="1" applyBorder="1" applyAlignment="1">
      <alignment horizontal="left" wrapText="1"/>
    </xf>
    <xf numFmtId="0" fontId="7548" fillId="7543" borderId="7539" xfId="0" applyFont="1" applyFill="1" applyBorder="1" applyAlignment="1">
      <alignment horizontal="left" wrapText="1"/>
    </xf>
    <xf numFmtId="0" fontId="7549" fillId="7544" borderId="7540" xfId="0" applyFont="1" applyFill="1" applyBorder="1" applyAlignment="1">
      <alignment horizontal="left" wrapText="1"/>
    </xf>
    <xf numFmtId="0" fontId="7550" fillId="7545" borderId="7541" xfId="0" applyFont="1" applyFill="1" applyBorder="1" applyAlignment="1">
      <alignment horizontal="left" wrapText="1"/>
    </xf>
    <xf numFmtId="0" fontId="7551" fillId="7546" borderId="7542" xfId="0" applyFont="1" applyFill="1" applyBorder="1" applyAlignment="1">
      <alignment horizontal="left" wrapText="1"/>
    </xf>
    <xf numFmtId="0" fontId="7552" fillId="7547" borderId="7543" xfId="0" applyFont="1" applyFill="1" applyBorder="1" applyAlignment="1">
      <alignment horizontal="left" wrapText="1"/>
    </xf>
    <xf numFmtId="0" fontId="7553" fillId="7548" borderId="7544" xfId="0" applyFont="1" applyFill="1" applyBorder="1" applyAlignment="1">
      <alignment horizontal="left" wrapText="1"/>
    </xf>
    <xf numFmtId="0" fontId="7554" fillId="7549" borderId="7545" xfId="0" applyFont="1" applyFill="1" applyBorder="1" applyAlignment="1">
      <alignment horizontal="left" wrapText="1"/>
    </xf>
    <xf numFmtId="0" fontId="7555" fillId="7550" borderId="7546" xfId="0" applyFont="1" applyFill="1" applyBorder="1" applyAlignment="1">
      <alignment horizontal="left" wrapText="1"/>
    </xf>
    <xf numFmtId="4" fontId="7556" fillId="7551" borderId="7547" xfId="0" applyNumberFormat="1" applyFont="1" applyFill="1" applyBorder="1" applyAlignment="1">
      <alignment horizontal="left" wrapText="1"/>
    </xf>
    <xf numFmtId="4" fontId="7557" fillId="7552" borderId="7548" xfId="0" applyNumberFormat="1" applyFont="1" applyFill="1" applyBorder="1" applyAlignment="1">
      <alignment horizontal="left" wrapText="1"/>
    </xf>
    <xf numFmtId="0" fontId="7558" fillId="7553" borderId="7549" xfId="0" applyFont="1" applyFill="1" applyBorder="1" applyAlignment="1">
      <alignment horizontal="left" wrapText="1"/>
    </xf>
    <xf numFmtId="0" fontId="7559" fillId="7554" borderId="7550" xfId="0" applyFont="1" applyFill="1" applyBorder="1" applyAlignment="1">
      <alignment horizontal="left" wrapText="1"/>
    </xf>
    <xf numFmtId="0" fontId="7560" fillId="7555" borderId="7551" xfId="0" applyFont="1" applyFill="1" applyBorder="1" applyAlignment="1">
      <alignment horizontal="left" wrapText="1"/>
    </xf>
    <xf numFmtId="0" fontId="7561" fillId="7556" borderId="7552" xfId="0" applyFont="1" applyFill="1" applyBorder="1" applyAlignment="1">
      <alignment horizontal="left" wrapText="1"/>
    </xf>
    <xf numFmtId="0" fontId="7562" fillId="7557" borderId="7553" xfId="0" applyFont="1" applyFill="1" applyBorder="1" applyAlignment="1">
      <alignment horizontal="left" wrapText="1"/>
    </xf>
    <xf numFmtId="0" fontId="7563" fillId="7558" borderId="7554" xfId="0" applyFont="1" applyFill="1" applyBorder="1" applyAlignment="1">
      <alignment horizontal="left" wrapText="1"/>
    </xf>
    <xf numFmtId="0" fontId="7564" fillId="7559" borderId="7555" xfId="0" applyFont="1" applyFill="1" applyBorder="1" applyAlignment="1">
      <alignment horizontal="left" wrapText="1"/>
    </xf>
    <xf numFmtId="0" fontId="7565" fillId="7560" borderId="7556" xfId="0" applyFont="1" applyFill="1" applyBorder="1" applyAlignment="1">
      <alignment horizontal="left" wrapText="1"/>
    </xf>
    <xf numFmtId="0" fontId="7566" fillId="7561" borderId="7557" xfId="0" applyFont="1" applyFill="1" applyBorder="1" applyAlignment="1">
      <alignment horizontal="left" wrapText="1"/>
    </xf>
    <xf numFmtId="0" fontId="7567" fillId="7562" borderId="7558" xfId="0" applyFont="1" applyFill="1" applyBorder="1" applyAlignment="1">
      <alignment horizontal="left" wrapText="1"/>
    </xf>
    <xf numFmtId="4" fontId="7568" fillId="7563" borderId="7559" xfId="0" applyNumberFormat="1" applyFont="1" applyFill="1" applyBorder="1" applyAlignment="1">
      <alignment horizontal="left" wrapText="1"/>
    </xf>
    <xf numFmtId="0" fontId="7569" fillId="7564" borderId="7560" xfId="0" applyFont="1" applyFill="1" applyBorder="1" applyAlignment="1">
      <alignment horizontal="left" wrapText="1"/>
    </xf>
    <xf numFmtId="0" fontId="7570" fillId="7565" borderId="7561" xfId="0" applyFont="1" applyFill="1" applyBorder="1" applyAlignment="1">
      <alignment horizontal="left" wrapText="1"/>
    </xf>
    <xf numFmtId="0" fontId="7571" fillId="7566" borderId="7562" xfId="0" applyFont="1" applyFill="1" applyBorder="1" applyAlignment="1">
      <alignment horizontal="left" wrapText="1"/>
    </xf>
    <xf numFmtId="0" fontId="7572" fillId="7567" borderId="7563" xfId="0" applyFont="1" applyFill="1" applyBorder="1" applyAlignment="1">
      <alignment horizontal="left" wrapText="1"/>
    </xf>
    <xf numFmtId="0" fontId="7573" fillId="7568" borderId="7564" xfId="0" applyFont="1" applyFill="1" applyBorder="1" applyAlignment="1">
      <alignment horizontal="left" wrapText="1"/>
    </xf>
    <xf numFmtId="0" fontId="7574" fillId="7569" borderId="7565" xfId="0" applyFont="1" applyFill="1" applyBorder="1" applyAlignment="1">
      <alignment horizontal="left" wrapText="1"/>
    </xf>
    <xf numFmtId="0" fontId="7575" fillId="7570" borderId="7566" xfId="0" applyFont="1" applyFill="1" applyBorder="1" applyAlignment="1">
      <alignment horizontal="left" wrapText="1"/>
    </xf>
    <xf numFmtId="0" fontId="7576" fillId="7571" borderId="7567" xfId="0" applyFont="1" applyFill="1" applyBorder="1" applyAlignment="1">
      <alignment horizontal="left" wrapText="1"/>
    </xf>
    <xf numFmtId="0" fontId="7577" fillId="7572" borderId="7568" xfId="0" applyFont="1" applyFill="1" applyBorder="1" applyAlignment="1">
      <alignment horizontal="left" wrapText="1"/>
    </xf>
    <xf numFmtId="4" fontId="7578" fillId="7573" borderId="7569" xfId="0" applyNumberFormat="1" applyFont="1" applyFill="1" applyBorder="1" applyAlignment="1">
      <alignment horizontal="left" wrapText="1"/>
    </xf>
    <xf numFmtId="4" fontId="7579" fillId="7574" borderId="7570" xfId="0" applyNumberFormat="1" applyFont="1" applyFill="1" applyBorder="1" applyAlignment="1">
      <alignment horizontal="left" wrapText="1"/>
    </xf>
    <xf numFmtId="0" fontId="7580" fillId="7575" borderId="7571" xfId="0" applyFont="1" applyFill="1" applyBorder="1" applyAlignment="1">
      <alignment horizontal="left" wrapText="1"/>
    </xf>
    <xf numFmtId="0" fontId="7581" fillId="7576" borderId="7572" xfId="0" applyFont="1" applyFill="1" applyBorder="1" applyAlignment="1">
      <alignment horizontal="left" wrapText="1"/>
    </xf>
    <xf numFmtId="0" fontId="7582" fillId="7577" borderId="7573" xfId="0" applyFont="1" applyFill="1" applyBorder="1" applyAlignment="1">
      <alignment horizontal="left" wrapText="1"/>
    </xf>
    <xf numFmtId="0" fontId="7583" fillId="7578" borderId="7574" xfId="0" applyFont="1" applyFill="1" applyBorder="1" applyAlignment="1">
      <alignment horizontal="left" wrapText="1"/>
    </xf>
    <xf numFmtId="0" fontId="7584" fillId="7579" borderId="7575" xfId="0" applyFont="1" applyFill="1" applyBorder="1" applyAlignment="1">
      <alignment horizontal="left" wrapText="1"/>
    </xf>
    <xf numFmtId="0" fontId="7585" fillId="7580" borderId="7576" xfId="0" applyFont="1" applyFill="1" applyBorder="1" applyAlignment="1">
      <alignment horizontal="left" wrapText="1"/>
    </xf>
    <xf numFmtId="0" fontId="7586" fillId="7581" borderId="7577" xfId="0" applyFont="1" applyFill="1" applyBorder="1" applyAlignment="1">
      <alignment horizontal="left" wrapText="1"/>
    </xf>
    <xf numFmtId="0" fontId="7587" fillId="7582" borderId="7578" xfId="0" applyFont="1" applyFill="1" applyBorder="1" applyAlignment="1">
      <alignment horizontal="left" wrapText="1"/>
    </xf>
    <xf numFmtId="0" fontId="7588" fillId="7583" borderId="7579" xfId="0" applyFont="1" applyFill="1" applyBorder="1" applyAlignment="1">
      <alignment horizontal="left" wrapText="1"/>
    </xf>
    <xf numFmtId="0" fontId="7589" fillId="7584" borderId="7580" xfId="0" applyFont="1" applyFill="1" applyBorder="1" applyAlignment="1">
      <alignment horizontal="left" wrapText="1"/>
    </xf>
    <xf numFmtId="4" fontId="7590" fillId="7585" borderId="7581" xfId="0" applyNumberFormat="1" applyFont="1" applyFill="1" applyBorder="1" applyAlignment="1">
      <alignment horizontal="left" wrapText="1"/>
    </xf>
    <xf numFmtId="0" fontId="7591" fillId="7586" borderId="7582" xfId="0" applyFont="1" applyFill="1" applyBorder="1" applyAlignment="1">
      <alignment horizontal="left" wrapText="1"/>
    </xf>
    <xf numFmtId="0" fontId="7592" fillId="7587" borderId="7583" xfId="0" applyFont="1" applyFill="1" applyBorder="1" applyAlignment="1">
      <alignment horizontal="left" wrapText="1"/>
    </xf>
    <xf numFmtId="0" fontId="7593" fillId="7588" borderId="7584" xfId="0" applyFont="1" applyFill="1" applyBorder="1" applyAlignment="1">
      <alignment horizontal="left" wrapText="1"/>
    </xf>
    <xf numFmtId="0" fontId="7594" fillId="7589" borderId="7585" xfId="0" applyFont="1" applyFill="1" applyBorder="1" applyAlignment="1">
      <alignment horizontal="left" wrapText="1"/>
    </xf>
    <xf numFmtId="0" fontId="7595" fillId="7590" borderId="7586" xfId="0" applyFont="1" applyFill="1" applyBorder="1" applyAlignment="1">
      <alignment horizontal="left" wrapText="1"/>
    </xf>
    <xf numFmtId="0" fontId="7596" fillId="7591" borderId="7587" xfId="0" applyFont="1" applyFill="1" applyBorder="1" applyAlignment="1">
      <alignment horizontal="left" wrapText="1"/>
    </xf>
    <xf numFmtId="0" fontId="7597" fillId="7592" borderId="7588" xfId="0" applyFont="1" applyFill="1" applyBorder="1" applyAlignment="1">
      <alignment horizontal="left" wrapText="1"/>
    </xf>
    <xf numFmtId="0" fontId="7598" fillId="7593" borderId="7589" xfId="0" applyFont="1" applyFill="1" applyBorder="1" applyAlignment="1">
      <alignment horizontal="left" wrapText="1"/>
    </xf>
    <xf numFmtId="0" fontId="7599" fillId="7594" borderId="7590" xfId="0" applyFont="1" applyFill="1" applyBorder="1" applyAlignment="1">
      <alignment horizontal="left" wrapText="1"/>
    </xf>
    <xf numFmtId="4" fontId="7600" fillId="7595" borderId="7591" xfId="0" applyNumberFormat="1" applyFont="1" applyFill="1" applyBorder="1" applyAlignment="1">
      <alignment horizontal="left" wrapText="1"/>
    </xf>
    <xf numFmtId="4" fontId="7601" fillId="7596" borderId="7592" xfId="0" applyNumberFormat="1" applyFont="1" applyFill="1" applyBorder="1" applyAlignment="1">
      <alignment horizontal="left" wrapText="1"/>
    </xf>
    <xf numFmtId="0" fontId="7602" fillId="7597" borderId="7593" xfId="0" applyFont="1" applyFill="1" applyBorder="1" applyAlignment="1">
      <alignment horizontal="left" wrapText="1"/>
    </xf>
    <xf numFmtId="0" fontId="7603" fillId="7598" borderId="7594" xfId="0" applyFont="1" applyFill="1" applyBorder="1" applyAlignment="1">
      <alignment horizontal="left" wrapText="1"/>
    </xf>
    <xf numFmtId="0" fontId="7604" fillId="7599" borderId="7595" xfId="0" applyFont="1" applyFill="1" applyBorder="1" applyAlignment="1">
      <alignment horizontal="left" wrapText="1"/>
    </xf>
    <xf numFmtId="0" fontId="7605" fillId="7600" borderId="7596" xfId="0" applyFont="1" applyFill="1" applyBorder="1" applyAlignment="1">
      <alignment horizontal="left" wrapText="1"/>
    </xf>
    <xf numFmtId="0" fontId="7606" fillId="7601" borderId="7597" xfId="0" applyFont="1" applyFill="1" applyBorder="1" applyAlignment="1">
      <alignment horizontal="left" wrapText="1"/>
    </xf>
    <xf numFmtId="0" fontId="7607" fillId="7602" borderId="7598" xfId="0" applyFont="1" applyFill="1" applyBorder="1" applyAlignment="1">
      <alignment horizontal="left" wrapText="1"/>
    </xf>
    <xf numFmtId="0" fontId="7608" fillId="7603" borderId="7599" xfId="0" applyFont="1" applyFill="1" applyBorder="1" applyAlignment="1">
      <alignment horizontal="left" wrapText="1"/>
    </xf>
    <xf numFmtId="0" fontId="7609" fillId="7604" borderId="7600" xfId="0" applyFont="1" applyFill="1" applyBorder="1" applyAlignment="1">
      <alignment horizontal="left" wrapText="1"/>
    </xf>
    <xf numFmtId="0" fontId="7610" fillId="7605" borderId="7601" xfId="0" applyFont="1" applyFill="1" applyBorder="1" applyAlignment="1">
      <alignment horizontal="left" wrapText="1"/>
    </xf>
    <xf numFmtId="0" fontId="7611" fillId="7606" borderId="7602" xfId="0" applyFont="1" applyFill="1" applyBorder="1" applyAlignment="1">
      <alignment horizontal="left" wrapText="1"/>
    </xf>
    <xf numFmtId="4" fontId="7612" fillId="7607" borderId="7603" xfId="0" applyNumberFormat="1" applyFont="1" applyFill="1" applyBorder="1" applyAlignment="1">
      <alignment horizontal="left" wrapText="1"/>
    </xf>
    <xf numFmtId="0" fontId="7613" fillId="7608" borderId="7604" xfId="0" applyFont="1" applyFill="1" applyBorder="1" applyAlignment="1">
      <alignment horizontal="left" wrapText="1"/>
    </xf>
    <xf numFmtId="0" fontId="7614" fillId="7609" borderId="7605" xfId="0" applyFont="1" applyFill="1" applyBorder="1" applyAlignment="1">
      <alignment horizontal="left" wrapText="1"/>
    </xf>
    <xf numFmtId="0" fontId="7615" fillId="7610" borderId="7606" xfId="0" applyFont="1" applyFill="1" applyBorder="1" applyAlignment="1">
      <alignment horizontal="left" wrapText="1"/>
    </xf>
    <xf numFmtId="0" fontId="7616" fillId="7611" borderId="7607" xfId="0" applyFont="1" applyFill="1" applyBorder="1" applyAlignment="1">
      <alignment horizontal="left" wrapText="1"/>
    </xf>
    <xf numFmtId="0" fontId="7617" fillId="7612" borderId="7608" xfId="0" applyFont="1" applyFill="1" applyBorder="1" applyAlignment="1">
      <alignment horizontal="left" wrapText="1"/>
    </xf>
    <xf numFmtId="0" fontId="7618" fillId="7613" borderId="7609" xfId="0" applyFont="1" applyFill="1" applyBorder="1" applyAlignment="1">
      <alignment horizontal="left" wrapText="1"/>
    </xf>
    <xf numFmtId="0" fontId="7619" fillId="7614" borderId="7610" xfId="0" applyFont="1" applyFill="1" applyBorder="1" applyAlignment="1">
      <alignment horizontal="left" wrapText="1"/>
    </xf>
    <xf numFmtId="0" fontId="7620" fillId="7615" borderId="7611" xfId="0" applyFont="1" applyFill="1" applyBorder="1" applyAlignment="1">
      <alignment horizontal="left" wrapText="1"/>
    </xf>
    <xf numFmtId="0" fontId="7621" fillId="7616" borderId="7612" xfId="0" applyFont="1" applyFill="1" applyBorder="1" applyAlignment="1">
      <alignment horizontal="left" wrapText="1"/>
    </xf>
    <xf numFmtId="4" fontId="7622" fillId="7617" borderId="7613" xfId="0" applyNumberFormat="1" applyFont="1" applyFill="1" applyBorder="1" applyAlignment="1">
      <alignment horizontal="left" wrapText="1"/>
    </xf>
    <xf numFmtId="4" fontId="7623" fillId="7618" borderId="7614" xfId="0" applyNumberFormat="1" applyFont="1" applyFill="1" applyBorder="1" applyAlignment="1">
      <alignment horizontal="left" wrapText="1"/>
    </xf>
    <xf numFmtId="0" fontId="7624" fillId="7619" borderId="7615" xfId="0" applyFont="1" applyFill="1" applyBorder="1" applyAlignment="1">
      <alignment horizontal="left" wrapText="1"/>
    </xf>
    <xf numFmtId="0" fontId="7625" fillId="7620" borderId="7616" xfId="0" applyFont="1" applyFill="1" applyBorder="1" applyAlignment="1">
      <alignment horizontal="left" wrapText="1"/>
    </xf>
    <xf numFmtId="0" fontId="7626" fillId="7621" borderId="7617" xfId="0" applyFont="1" applyFill="1" applyBorder="1" applyAlignment="1">
      <alignment horizontal="left" wrapText="1"/>
    </xf>
    <xf numFmtId="0" fontId="7627" fillId="7622" borderId="7618" xfId="0" applyFont="1" applyFill="1" applyBorder="1" applyAlignment="1">
      <alignment horizontal="left" wrapText="1"/>
    </xf>
    <xf numFmtId="0" fontId="7628" fillId="7623" borderId="7619" xfId="0" applyFont="1" applyFill="1" applyBorder="1" applyAlignment="1">
      <alignment horizontal="left" wrapText="1"/>
    </xf>
    <xf numFmtId="0" fontId="7629" fillId="7624" borderId="7620" xfId="0" applyFont="1" applyFill="1" applyBorder="1" applyAlignment="1">
      <alignment horizontal="left" wrapText="1"/>
    </xf>
    <xf numFmtId="0" fontId="7630" fillId="7625" borderId="7621" xfId="0" applyFont="1" applyFill="1" applyBorder="1" applyAlignment="1">
      <alignment horizontal="left" wrapText="1"/>
    </xf>
    <xf numFmtId="0" fontId="7631" fillId="7626" borderId="7622" xfId="0" applyFont="1" applyFill="1" applyBorder="1" applyAlignment="1">
      <alignment horizontal="left" wrapText="1"/>
    </xf>
    <xf numFmtId="0" fontId="7632" fillId="7627" borderId="7623" xfId="0" applyFont="1" applyFill="1" applyBorder="1" applyAlignment="1">
      <alignment horizontal="left" wrapText="1"/>
    </xf>
    <xf numFmtId="0" fontId="7633" fillId="7628" borderId="7624" xfId="0" applyFont="1" applyFill="1" applyBorder="1" applyAlignment="1">
      <alignment horizontal="left" wrapText="1"/>
    </xf>
    <xf numFmtId="4" fontId="7634" fillId="7629" borderId="7625" xfId="0" applyNumberFormat="1" applyFont="1" applyFill="1" applyBorder="1" applyAlignment="1">
      <alignment horizontal="left" wrapText="1"/>
    </xf>
    <xf numFmtId="0" fontId="7635" fillId="7630" borderId="7626" xfId="0" applyFont="1" applyFill="1" applyBorder="1" applyAlignment="1">
      <alignment horizontal="left" wrapText="1"/>
    </xf>
    <xf numFmtId="0" fontId="7636" fillId="7631" borderId="7627" xfId="0" applyFont="1" applyFill="1" applyBorder="1" applyAlignment="1">
      <alignment horizontal="left" wrapText="1"/>
    </xf>
    <xf numFmtId="0" fontId="7637" fillId="7632" borderId="7628" xfId="0" applyFont="1" applyFill="1" applyBorder="1" applyAlignment="1">
      <alignment horizontal="left" wrapText="1"/>
    </xf>
    <xf numFmtId="0" fontId="7638" fillId="7633" borderId="7629" xfId="0" applyFont="1" applyFill="1" applyBorder="1" applyAlignment="1">
      <alignment horizontal="left" wrapText="1"/>
    </xf>
    <xf numFmtId="0" fontId="7639" fillId="7634" borderId="7630" xfId="0" applyFont="1" applyFill="1" applyBorder="1" applyAlignment="1">
      <alignment horizontal="left" wrapText="1"/>
    </xf>
    <xf numFmtId="0" fontId="7640" fillId="7635" borderId="7631" xfId="0" applyFont="1" applyFill="1" applyBorder="1" applyAlignment="1">
      <alignment horizontal="left" wrapText="1"/>
    </xf>
    <xf numFmtId="0" fontId="7641" fillId="7636" borderId="7632" xfId="0" applyFont="1" applyFill="1" applyBorder="1" applyAlignment="1">
      <alignment horizontal="left" wrapText="1"/>
    </xf>
    <xf numFmtId="0" fontId="7642" fillId="7637" borderId="7633" xfId="0" applyFont="1" applyFill="1" applyBorder="1" applyAlignment="1">
      <alignment horizontal="left" wrapText="1"/>
    </xf>
    <xf numFmtId="0" fontId="7643" fillId="7638" borderId="7634" xfId="0" applyFont="1" applyFill="1" applyBorder="1" applyAlignment="1">
      <alignment horizontal="left" wrapText="1"/>
    </xf>
    <xf numFmtId="4" fontId="7644" fillId="7639" borderId="7635" xfId="0" applyNumberFormat="1" applyFont="1" applyFill="1" applyBorder="1" applyAlignment="1">
      <alignment horizontal="left" wrapText="1"/>
    </xf>
    <xf numFmtId="4" fontId="7645" fillId="7640" borderId="7636" xfId="0" applyNumberFormat="1" applyFont="1" applyFill="1" applyBorder="1" applyAlignment="1">
      <alignment horizontal="left" wrapText="1"/>
    </xf>
    <xf numFmtId="0" fontId="7646" fillId="7641" borderId="7637" xfId="0" applyFont="1" applyFill="1" applyBorder="1" applyAlignment="1">
      <alignment horizontal="left" wrapText="1"/>
    </xf>
    <xf numFmtId="0" fontId="7647" fillId="7642" borderId="7638" xfId="0" applyFont="1" applyFill="1" applyBorder="1" applyAlignment="1">
      <alignment horizontal="left" wrapText="1"/>
    </xf>
    <xf numFmtId="0" fontId="7648" fillId="7643" borderId="7639" xfId="0" applyFont="1" applyFill="1" applyBorder="1" applyAlignment="1">
      <alignment horizontal="left" wrapText="1"/>
    </xf>
    <xf numFmtId="0" fontId="7649" fillId="7644" borderId="7640" xfId="0" applyFont="1" applyFill="1" applyBorder="1" applyAlignment="1">
      <alignment horizontal="left" wrapText="1"/>
    </xf>
    <xf numFmtId="0" fontId="7650" fillId="7645" borderId="7641" xfId="0" applyFont="1" applyFill="1" applyBorder="1" applyAlignment="1">
      <alignment horizontal="left" wrapText="1"/>
    </xf>
    <xf numFmtId="0" fontId="7651" fillId="7646" borderId="7642" xfId="0" applyFont="1" applyFill="1" applyBorder="1" applyAlignment="1">
      <alignment horizontal="left" wrapText="1"/>
    </xf>
    <xf numFmtId="0" fontId="7652" fillId="7647" borderId="7643" xfId="0" applyFont="1" applyFill="1" applyBorder="1" applyAlignment="1">
      <alignment horizontal="left" wrapText="1"/>
    </xf>
    <xf numFmtId="0" fontId="7653" fillId="7648" borderId="7644" xfId="0" applyFont="1" applyFill="1" applyBorder="1" applyAlignment="1">
      <alignment horizontal="left" wrapText="1"/>
    </xf>
    <xf numFmtId="0" fontId="7654" fillId="7649" borderId="7645" xfId="0" applyFont="1" applyFill="1" applyBorder="1" applyAlignment="1">
      <alignment horizontal="left" wrapText="1"/>
    </xf>
    <xf numFmtId="0" fontId="7655" fillId="7650" borderId="7646" xfId="0" applyFont="1" applyFill="1" applyBorder="1" applyAlignment="1">
      <alignment horizontal="left" wrapText="1"/>
    </xf>
    <xf numFmtId="4" fontId="7656" fillId="7651" borderId="7647" xfId="0" applyNumberFormat="1" applyFont="1" applyFill="1" applyBorder="1" applyAlignment="1">
      <alignment horizontal="left" wrapText="1"/>
    </xf>
    <xf numFmtId="0" fontId="7657" fillId="7652" borderId="7648" xfId="0" applyFont="1" applyFill="1" applyBorder="1" applyAlignment="1">
      <alignment horizontal="left" wrapText="1"/>
    </xf>
    <xf numFmtId="0" fontId="7658" fillId="7653" borderId="7649" xfId="0" applyFont="1" applyFill="1" applyBorder="1" applyAlignment="1">
      <alignment horizontal="left" wrapText="1"/>
    </xf>
    <xf numFmtId="0" fontId="7659" fillId="7654" borderId="7650" xfId="0" applyFont="1" applyFill="1" applyBorder="1" applyAlignment="1">
      <alignment horizontal="left" wrapText="1"/>
    </xf>
    <xf numFmtId="0" fontId="7660" fillId="7655" borderId="7651" xfId="0" applyFont="1" applyFill="1" applyBorder="1" applyAlignment="1">
      <alignment horizontal="left" wrapText="1"/>
    </xf>
    <xf numFmtId="0" fontId="7661" fillId="7656" borderId="7652" xfId="0" applyFont="1" applyFill="1" applyBorder="1" applyAlignment="1">
      <alignment horizontal="left" wrapText="1"/>
    </xf>
    <xf numFmtId="0" fontId="7662" fillId="7657" borderId="7653" xfId="0" applyFont="1" applyFill="1" applyBorder="1" applyAlignment="1">
      <alignment horizontal="left" wrapText="1"/>
    </xf>
    <xf numFmtId="0" fontId="7663" fillId="7658" borderId="7654" xfId="0" applyFont="1" applyFill="1" applyBorder="1" applyAlignment="1">
      <alignment horizontal="left" wrapText="1"/>
    </xf>
    <xf numFmtId="0" fontId="7664" fillId="7659" borderId="7655" xfId="0" applyFont="1" applyFill="1" applyBorder="1" applyAlignment="1">
      <alignment horizontal="left" wrapText="1"/>
    </xf>
    <xf numFmtId="0" fontId="7665" fillId="7660" borderId="7656" xfId="0" applyFont="1" applyFill="1" applyBorder="1" applyAlignment="1">
      <alignment horizontal="left" wrapText="1"/>
    </xf>
    <xf numFmtId="4" fontId="7666" fillId="7661" borderId="7657" xfId="0" applyNumberFormat="1" applyFont="1" applyFill="1" applyBorder="1" applyAlignment="1">
      <alignment horizontal="left" wrapText="1"/>
    </xf>
    <xf numFmtId="4" fontId="7667" fillId="7662" borderId="7658" xfId="0" applyNumberFormat="1" applyFont="1" applyFill="1" applyBorder="1" applyAlignment="1">
      <alignment horizontal="left" wrapText="1"/>
    </xf>
    <xf numFmtId="0" fontId="7668" fillId="7663" borderId="7659" xfId="0" applyFont="1" applyFill="1" applyBorder="1" applyAlignment="1">
      <alignment horizontal="left" wrapText="1"/>
    </xf>
    <xf numFmtId="0" fontId="7669" fillId="7664" borderId="7660" xfId="0" applyFont="1" applyFill="1" applyBorder="1" applyAlignment="1">
      <alignment horizontal="left" wrapText="1"/>
    </xf>
    <xf numFmtId="0" fontId="7670" fillId="7665" borderId="7661" xfId="0" applyFont="1" applyFill="1" applyBorder="1" applyAlignment="1">
      <alignment horizontal="left" wrapText="1"/>
    </xf>
    <xf numFmtId="0" fontId="7671" fillId="7666" borderId="7662" xfId="0" applyFont="1" applyFill="1" applyBorder="1" applyAlignment="1">
      <alignment horizontal="left" wrapText="1"/>
    </xf>
    <xf numFmtId="0" fontId="7672" fillId="7667" borderId="7663" xfId="0" applyFont="1" applyFill="1" applyBorder="1" applyAlignment="1">
      <alignment horizontal="left" wrapText="1"/>
    </xf>
    <xf numFmtId="0" fontId="7673" fillId="7668" borderId="7664" xfId="0" applyFont="1" applyFill="1" applyBorder="1" applyAlignment="1">
      <alignment horizontal="left" wrapText="1"/>
    </xf>
    <xf numFmtId="0" fontId="7674" fillId="7669" borderId="7665" xfId="0" applyFont="1" applyFill="1" applyBorder="1" applyAlignment="1">
      <alignment horizontal="left" wrapText="1"/>
    </xf>
    <xf numFmtId="0" fontId="7675" fillId="7670" borderId="7666" xfId="0" applyFont="1" applyFill="1" applyBorder="1" applyAlignment="1">
      <alignment horizontal="left" wrapText="1"/>
    </xf>
    <xf numFmtId="0" fontId="7676" fillId="7671" borderId="7667" xfId="0" applyFont="1" applyFill="1" applyBorder="1" applyAlignment="1">
      <alignment horizontal="left" wrapText="1"/>
    </xf>
    <xf numFmtId="0" fontId="7677" fillId="7672" borderId="7668" xfId="0" applyFont="1" applyFill="1" applyBorder="1" applyAlignment="1">
      <alignment horizontal="left" wrapText="1"/>
    </xf>
    <xf numFmtId="4" fontId="7678" fillId="7673" borderId="7669" xfId="0" applyNumberFormat="1" applyFont="1" applyFill="1" applyBorder="1" applyAlignment="1">
      <alignment horizontal="left" wrapText="1"/>
    </xf>
    <xf numFmtId="0" fontId="7679" fillId="7674" borderId="7670" xfId="0" applyFont="1" applyFill="1" applyBorder="1" applyAlignment="1">
      <alignment horizontal="left" wrapText="1"/>
    </xf>
    <xf numFmtId="0" fontId="7680" fillId="7675" borderId="7671" xfId="0" applyFont="1" applyFill="1" applyBorder="1" applyAlignment="1">
      <alignment horizontal="left" wrapText="1"/>
    </xf>
    <xf numFmtId="0" fontId="7681" fillId="7676" borderId="7672" xfId="0" applyFont="1" applyFill="1" applyBorder="1" applyAlignment="1">
      <alignment horizontal="left" wrapText="1"/>
    </xf>
    <xf numFmtId="0" fontId="7682" fillId="7677" borderId="7673" xfId="0" applyFont="1" applyFill="1" applyBorder="1" applyAlignment="1">
      <alignment horizontal="left" wrapText="1"/>
    </xf>
    <xf numFmtId="0" fontId="7683" fillId="7678" borderId="7674" xfId="0" applyFont="1" applyFill="1" applyBorder="1" applyAlignment="1">
      <alignment horizontal="left" wrapText="1"/>
    </xf>
    <xf numFmtId="0" fontId="7684" fillId="7679" borderId="7675" xfId="0" applyFont="1" applyFill="1" applyBorder="1" applyAlignment="1">
      <alignment horizontal="left" wrapText="1"/>
    </xf>
    <xf numFmtId="0" fontId="7685" fillId="7680" borderId="7676" xfId="0" applyFont="1" applyFill="1" applyBorder="1" applyAlignment="1">
      <alignment horizontal="left" wrapText="1"/>
    </xf>
    <xf numFmtId="0" fontId="7686" fillId="7681" borderId="7677" xfId="0" applyFont="1" applyFill="1" applyBorder="1" applyAlignment="1">
      <alignment horizontal="left" wrapText="1"/>
    </xf>
    <xf numFmtId="0" fontId="7687" fillId="7682" borderId="7678" xfId="0" applyFont="1" applyFill="1" applyBorder="1" applyAlignment="1">
      <alignment horizontal="left" wrapText="1"/>
    </xf>
    <xf numFmtId="4" fontId="7688" fillId="7683" borderId="7679" xfId="0" applyNumberFormat="1" applyFont="1" applyFill="1" applyBorder="1" applyAlignment="1">
      <alignment horizontal="left" wrapText="1"/>
    </xf>
    <xf numFmtId="4" fontId="7689" fillId="7684" borderId="7680" xfId="0" applyNumberFormat="1" applyFont="1" applyFill="1" applyBorder="1" applyAlignment="1">
      <alignment horizontal="left" wrapText="1"/>
    </xf>
    <xf numFmtId="0" fontId="7690" fillId="7685" borderId="7681" xfId="0" applyFont="1" applyFill="1" applyBorder="1" applyAlignment="1">
      <alignment horizontal="left" wrapText="1"/>
    </xf>
    <xf numFmtId="0" fontId="7691" fillId="7686" borderId="7682" xfId="0" applyFont="1" applyFill="1" applyBorder="1" applyAlignment="1">
      <alignment horizontal="left" wrapText="1"/>
    </xf>
    <xf numFmtId="0" fontId="7692" fillId="7687" borderId="7683" xfId="0" applyFont="1" applyFill="1" applyBorder="1" applyAlignment="1">
      <alignment horizontal="left" wrapText="1"/>
    </xf>
    <xf numFmtId="0" fontId="7693" fillId="7688" borderId="7684" xfId="0" applyFont="1" applyFill="1" applyBorder="1" applyAlignment="1">
      <alignment horizontal="left" wrapText="1"/>
    </xf>
    <xf numFmtId="0" fontId="7694" fillId="7689" borderId="7685" xfId="0" applyFont="1" applyFill="1" applyBorder="1" applyAlignment="1">
      <alignment horizontal="left" wrapText="1"/>
    </xf>
    <xf numFmtId="0" fontId="7695" fillId="7690" borderId="7686" xfId="0" applyFont="1" applyFill="1" applyBorder="1" applyAlignment="1">
      <alignment horizontal="left" wrapText="1"/>
    </xf>
    <xf numFmtId="0" fontId="7696" fillId="7691" borderId="7687" xfId="0" applyFont="1" applyFill="1" applyBorder="1" applyAlignment="1">
      <alignment horizontal="left" wrapText="1"/>
    </xf>
    <xf numFmtId="0" fontId="7697" fillId="7692" borderId="7688" xfId="0" applyFont="1" applyFill="1" applyBorder="1" applyAlignment="1">
      <alignment horizontal="left" wrapText="1"/>
    </xf>
    <xf numFmtId="0" fontId="7698" fillId="7693" borderId="7689" xfId="0" applyFont="1" applyFill="1" applyBorder="1" applyAlignment="1">
      <alignment horizontal="left" wrapText="1"/>
    </xf>
    <xf numFmtId="0" fontId="7699" fillId="7694" borderId="7690" xfId="0" applyFont="1" applyFill="1" applyBorder="1" applyAlignment="1">
      <alignment horizontal="left" wrapText="1"/>
    </xf>
    <xf numFmtId="4" fontId="7700" fillId="7695" borderId="7691" xfId="0" applyNumberFormat="1" applyFont="1" applyFill="1" applyBorder="1" applyAlignment="1">
      <alignment horizontal="left" wrapText="1"/>
    </xf>
    <xf numFmtId="0" fontId="7701" fillId="7696" borderId="7692" xfId="0" applyFont="1" applyFill="1" applyBorder="1" applyAlignment="1">
      <alignment horizontal="left" wrapText="1"/>
    </xf>
    <xf numFmtId="0" fontId="7702" fillId="7697" borderId="7693" xfId="0" applyFont="1" applyFill="1" applyBorder="1" applyAlignment="1">
      <alignment horizontal="left" wrapText="1"/>
    </xf>
    <xf numFmtId="0" fontId="7703" fillId="7698" borderId="7694" xfId="0" applyFont="1" applyFill="1" applyBorder="1" applyAlignment="1">
      <alignment horizontal="left" wrapText="1"/>
    </xf>
    <xf numFmtId="0" fontId="7704" fillId="7699" borderId="7695" xfId="0" applyFont="1" applyFill="1" applyBorder="1" applyAlignment="1">
      <alignment horizontal="left" wrapText="1"/>
    </xf>
    <xf numFmtId="0" fontId="7705" fillId="7700" borderId="7696" xfId="0" applyFont="1" applyFill="1" applyBorder="1" applyAlignment="1">
      <alignment horizontal="left" wrapText="1"/>
    </xf>
    <xf numFmtId="0" fontId="7706" fillId="7701" borderId="7697" xfId="0" applyFont="1" applyFill="1" applyBorder="1" applyAlignment="1">
      <alignment horizontal="left" wrapText="1"/>
    </xf>
    <xf numFmtId="0" fontId="7707" fillId="7702" borderId="7698" xfId="0" applyFont="1" applyFill="1" applyBorder="1" applyAlignment="1">
      <alignment horizontal="left" wrapText="1"/>
    </xf>
    <xf numFmtId="0" fontId="7708" fillId="7703" borderId="7699" xfId="0" applyFont="1" applyFill="1" applyBorder="1" applyAlignment="1">
      <alignment horizontal="left" wrapText="1"/>
    </xf>
    <xf numFmtId="0" fontId="7709" fillId="7704" borderId="7700" xfId="0" applyFont="1" applyFill="1" applyBorder="1" applyAlignment="1">
      <alignment horizontal="left" wrapText="1"/>
    </xf>
    <xf numFmtId="4" fontId="7710" fillId="7705" borderId="7701" xfId="0" applyNumberFormat="1" applyFont="1" applyFill="1" applyBorder="1" applyAlignment="1">
      <alignment horizontal="left" wrapText="1"/>
    </xf>
    <xf numFmtId="4" fontId="7711" fillId="7706" borderId="7702" xfId="0" applyNumberFormat="1" applyFont="1" applyFill="1" applyBorder="1" applyAlignment="1">
      <alignment horizontal="left" wrapText="1"/>
    </xf>
    <xf numFmtId="0" fontId="7712" fillId="7707" borderId="7703" xfId="0" applyFont="1" applyFill="1" applyBorder="1" applyAlignment="1">
      <alignment horizontal="left" wrapText="1"/>
    </xf>
    <xf numFmtId="0" fontId="7713" fillId="7708" borderId="7704" xfId="0" applyFont="1" applyFill="1" applyBorder="1" applyAlignment="1">
      <alignment horizontal="left" wrapText="1"/>
    </xf>
    <xf numFmtId="0" fontId="7714" fillId="7709" borderId="7705" xfId="0" applyFont="1" applyFill="1" applyBorder="1" applyAlignment="1">
      <alignment horizontal="left" wrapText="1"/>
    </xf>
    <xf numFmtId="0" fontId="7715" fillId="7710" borderId="7706" xfId="0" applyFont="1" applyFill="1" applyBorder="1" applyAlignment="1">
      <alignment horizontal="left" wrapText="1"/>
    </xf>
    <xf numFmtId="0" fontId="7716" fillId="7711" borderId="7707" xfId="0" applyFont="1" applyFill="1" applyBorder="1" applyAlignment="1">
      <alignment horizontal="left" wrapText="1"/>
    </xf>
    <xf numFmtId="0" fontId="7717" fillId="7712" borderId="7708" xfId="0" applyFont="1" applyFill="1" applyBorder="1" applyAlignment="1">
      <alignment horizontal="left" wrapText="1"/>
    </xf>
    <xf numFmtId="0" fontId="7718" fillId="7713" borderId="7709" xfId="0" applyFont="1" applyFill="1" applyBorder="1" applyAlignment="1">
      <alignment horizontal="left" wrapText="1"/>
    </xf>
    <xf numFmtId="0" fontId="7719" fillId="7714" borderId="7710" xfId="0" applyFont="1" applyFill="1" applyBorder="1" applyAlignment="1">
      <alignment horizontal="left" wrapText="1"/>
    </xf>
    <xf numFmtId="0" fontId="7720" fillId="7715" borderId="7711" xfId="0" applyFont="1" applyFill="1" applyBorder="1" applyAlignment="1">
      <alignment horizontal="left" wrapText="1"/>
    </xf>
    <xf numFmtId="0" fontId="7721" fillId="7716" borderId="7712" xfId="0" applyFont="1" applyFill="1" applyBorder="1" applyAlignment="1">
      <alignment horizontal="left" wrapText="1"/>
    </xf>
    <xf numFmtId="4" fontId="7722" fillId="7717" borderId="7713" xfId="0" applyNumberFormat="1" applyFont="1" applyFill="1" applyBorder="1" applyAlignment="1">
      <alignment horizontal="left" wrapText="1"/>
    </xf>
    <xf numFmtId="0" fontId="7723" fillId="7718" borderId="7714" xfId="0" applyFont="1" applyFill="1" applyBorder="1" applyAlignment="1">
      <alignment horizontal="left" wrapText="1"/>
    </xf>
    <xf numFmtId="0" fontId="7724" fillId="7719" borderId="7715" xfId="0" applyFont="1" applyFill="1" applyBorder="1" applyAlignment="1">
      <alignment horizontal="left" wrapText="1"/>
    </xf>
    <xf numFmtId="0" fontId="7725" fillId="7720" borderId="7716" xfId="0" applyFont="1" applyFill="1" applyBorder="1" applyAlignment="1">
      <alignment horizontal="left" wrapText="1"/>
    </xf>
    <xf numFmtId="0" fontId="7726" fillId="7721" borderId="7717" xfId="0" applyFont="1" applyFill="1" applyBorder="1" applyAlignment="1">
      <alignment horizontal="left" wrapText="1"/>
    </xf>
    <xf numFmtId="0" fontId="7727" fillId="7722" borderId="7718" xfId="0" applyFont="1" applyFill="1" applyBorder="1" applyAlignment="1">
      <alignment horizontal="left" wrapText="1"/>
    </xf>
    <xf numFmtId="0" fontId="7728" fillId="7723" borderId="7719" xfId="0" applyFont="1" applyFill="1" applyBorder="1" applyAlignment="1">
      <alignment horizontal="left" wrapText="1"/>
    </xf>
    <xf numFmtId="0" fontId="7729" fillId="7724" borderId="7720" xfId="0" applyFont="1" applyFill="1" applyBorder="1" applyAlignment="1">
      <alignment horizontal="left" wrapText="1"/>
    </xf>
    <xf numFmtId="0" fontId="7730" fillId="7725" borderId="7721" xfId="0" applyFont="1" applyFill="1" applyBorder="1" applyAlignment="1">
      <alignment horizontal="left" wrapText="1"/>
    </xf>
    <xf numFmtId="0" fontId="7731" fillId="7726" borderId="7722" xfId="0" applyFont="1" applyFill="1" applyBorder="1" applyAlignment="1">
      <alignment horizontal="left" wrapText="1"/>
    </xf>
    <xf numFmtId="4" fontId="7732" fillId="7727" borderId="7723" xfId="0" applyNumberFormat="1" applyFont="1" applyFill="1" applyBorder="1" applyAlignment="1">
      <alignment horizontal="left" wrapText="1"/>
    </xf>
    <xf numFmtId="4" fontId="7733" fillId="7728" borderId="7724" xfId="0" applyNumberFormat="1" applyFont="1" applyFill="1" applyBorder="1" applyAlignment="1">
      <alignment horizontal="left" wrapText="1"/>
    </xf>
    <xf numFmtId="0" fontId="7734" fillId="7729" borderId="7725" xfId="0" applyFont="1" applyFill="1" applyBorder="1" applyAlignment="1">
      <alignment horizontal="left" wrapText="1"/>
    </xf>
    <xf numFmtId="0" fontId="7735" fillId="7730" borderId="7726" xfId="0" applyFont="1" applyFill="1" applyBorder="1" applyAlignment="1">
      <alignment horizontal="left" wrapText="1"/>
    </xf>
    <xf numFmtId="0" fontId="7736" fillId="7731" borderId="7727" xfId="0" applyFont="1" applyFill="1" applyBorder="1" applyAlignment="1">
      <alignment horizontal="left" wrapText="1"/>
    </xf>
    <xf numFmtId="0" fontId="7737" fillId="7732" borderId="7728" xfId="0" applyFont="1" applyFill="1" applyBorder="1" applyAlignment="1">
      <alignment horizontal="left" wrapText="1"/>
    </xf>
    <xf numFmtId="0" fontId="7738" fillId="7733" borderId="7729" xfId="0" applyFont="1" applyFill="1" applyBorder="1" applyAlignment="1">
      <alignment horizontal="left" wrapText="1"/>
    </xf>
    <xf numFmtId="0" fontId="7739" fillId="7734" borderId="7730" xfId="0" applyFont="1" applyFill="1" applyBorder="1" applyAlignment="1">
      <alignment horizontal="left" wrapText="1"/>
    </xf>
    <xf numFmtId="0" fontId="7740" fillId="7735" borderId="7731" xfId="0" applyFont="1" applyFill="1" applyBorder="1" applyAlignment="1">
      <alignment horizontal="left" wrapText="1"/>
    </xf>
    <xf numFmtId="0" fontId="7741" fillId="7736" borderId="7732" xfId="0" applyFont="1" applyFill="1" applyBorder="1" applyAlignment="1">
      <alignment horizontal="left" wrapText="1"/>
    </xf>
    <xf numFmtId="0" fontId="7742" fillId="7737" borderId="7733" xfId="0" applyFont="1" applyFill="1" applyBorder="1" applyAlignment="1">
      <alignment horizontal="left" wrapText="1"/>
    </xf>
    <xf numFmtId="0" fontId="7743" fillId="7738" borderId="7734" xfId="0" applyFont="1" applyFill="1" applyBorder="1" applyAlignment="1">
      <alignment horizontal="left" wrapText="1"/>
    </xf>
    <xf numFmtId="4" fontId="7744" fillId="7739" borderId="7735" xfId="0" applyNumberFormat="1" applyFont="1" applyFill="1" applyBorder="1" applyAlignment="1">
      <alignment horizontal="left" wrapText="1"/>
    </xf>
    <xf numFmtId="0" fontId="7745" fillId="7740" borderId="7736" xfId="0" applyFont="1" applyFill="1" applyBorder="1" applyAlignment="1">
      <alignment horizontal="left" wrapText="1"/>
    </xf>
    <xf numFmtId="0" fontId="7746" fillId="7741" borderId="7737" xfId="0" applyFont="1" applyFill="1" applyBorder="1" applyAlignment="1">
      <alignment horizontal="left" wrapText="1"/>
    </xf>
    <xf numFmtId="0" fontId="7747" fillId="7742" borderId="7738" xfId="0" applyFont="1" applyFill="1" applyBorder="1" applyAlignment="1">
      <alignment horizontal="left" wrapText="1"/>
    </xf>
    <xf numFmtId="0" fontId="7748" fillId="7743" borderId="7739" xfId="0" applyFont="1" applyFill="1" applyBorder="1" applyAlignment="1">
      <alignment horizontal="left" wrapText="1"/>
    </xf>
    <xf numFmtId="0" fontId="7749" fillId="7744" borderId="7740" xfId="0" applyFont="1" applyFill="1" applyBorder="1" applyAlignment="1">
      <alignment horizontal="left" wrapText="1"/>
    </xf>
    <xf numFmtId="0" fontId="7750" fillId="7745" borderId="7741" xfId="0" applyFont="1" applyFill="1" applyBorder="1" applyAlignment="1">
      <alignment horizontal="left" wrapText="1"/>
    </xf>
    <xf numFmtId="0" fontId="7751" fillId="7746" borderId="7742" xfId="0" applyFont="1" applyFill="1" applyBorder="1" applyAlignment="1">
      <alignment horizontal="left" wrapText="1"/>
    </xf>
    <xf numFmtId="0" fontId="7752" fillId="7747" borderId="7743" xfId="0" applyFont="1" applyFill="1" applyBorder="1" applyAlignment="1">
      <alignment horizontal="left" wrapText="1"/>
    </xf>
    <xf numFmtId="0" fontId="7753" fillId="7748" borderId="7744" xfId="0" applyFont="1" applyFill="1" applyBorder="1" applyAlignment="1">
      <alignment horizontal="left" wrapText="1"/>
    </xf>
    <xf numFmtId="4" fontId="7754" fillId="7749" borderId="7745" xfId="0" applyNumberFormat="1" applyFont="1" applyFill="1" applyBorder="1" applyAlignment="1">
      <alignment horizontal="left" wrapText="1"/>
    </xf>
    <xf numFmtId="4" fontId="7755" fillId="7750" borderId="7746" xfId="0" applyNumberFormat="1" applyFont="1" applyFill="1" applyBorder="1" applyAlignment="1">
      <alignment horizontal="left" wrapText="1"/>
    </xf>
    <xf numFmtId="0" fontId="7756" fillId="7751" borderId="7747" xfId="0" applyFont="1" applyFill="1" applyBorder="1" applyAlignment="1">
      <alignment horizontal="left" wrapText="1"/>
    </xf>
    <xf numFmtId="0" fontId="7757" fillId="7752" borderId="7748" xfId="0" applyFont="1" applyFill="1" applyBorder="1" applyAlignment="1">
      <alignment horizontal="left" wrapText="1"/>
    </xf>
    <xf numFmtId="0" fontId="7758" fillId="7753" borderId="7749" xfId="0" applyFont="1" applyFill="1" applyBorder="1" applyAlignment="1">
      <alignment horizontal="left" wrapText="1"/>
    </xf>
    <xf numFmtId="0" fontId="7759" fillId="7754" borderId="7750" xfId="0" applyFont="1" applyFill="1" applyBorder="1" applyAlignment="1">
      <alignment horizontal="left" wrapText="1"/>
    </xf>
    <xf numFmtId="0" fontId="7760" fillId="7755" borderId="7751" xfId="0" applyFont="1" applyFill="1" applyBorder="1" applyAlignment="1">
      <alignment horizontal="left" wrapText="1"/>
    </xf>
    <xf numFmtId="0" fontId="7761" fillId="7756" borderId="7752" xfId="0" applyFont="1" applyFill="1" applyBorder="1" applyAlignment="1">
      <alignment horizontal="left" wrapText="1"/>
    </xf>
    <xf numFmtId="0" fontId="7762" fillId="7757" borderId="7753" xfId="0" applyFont="1" applyFill="1" applyBorder="1" applyAlignment="1">
      <alignment horizontal="left" wrapText="1"/>
    </xf>
    <xf numFmtId="0" fontId="7763" fillId="7758" borderId="7754" xfId="0" applyFont="1" applyFill="1" applyBorder="1" applyAlignment="1">
      <alignment horizontal="left" wrapText="1"/>
    </xf>
    <xf numFmtId="0" fontId="7764" fillId="7759" borderId="7755" xfId="0" applyFont="1" applyFill="1" applyBorder="1" applyAlignment="1">
      <alignment horizontal="left" wrapText="1"/>
    </xf>
    <xf numFmtId="0" fontId="7765" fillId="7760" borderId="7756" xfId="0" applyFont="1" applyFill="1" applyBorder="1" applyAlignment="1">
      <alignment horizontal="left" wrapText="1"/>
    </xf>
    <xf numFmtId="4" fontId="7766" fillId="7761" borderId="7757" xfId="0" applyNumberFormat="1" applyFont="1" applyFill="1" applyBorder="1" applyAlignment="1">
      <alignment horizontal="left" wrapText="1"/>
    </xf>
    <xf numFmtId="0" fontId="7767" fillId="7762" borderId="7758" xfId="0" applyFont="1" applyFill="1" applyBorder="1" applyAlignment="1">
      <alignment horizontal="left" wrapText="1"/>
    </xf>
    <xf numFmtId="0" fontId="7768" fillId="7763" borderId="7759" xfId="0" applyFont="1" applyFill="1" applyBorder="1" applyAlignment="1">
      <alignment horizontal="left" wrapText="1"/>
    </xf>
    <xf numFmtId="0" fontId="7769" fillId="7764" borderId="7760" xfId="0" applyFont="1" applyFill="1" applyBorder="1" applyAlignment="1">
      <alignment horizontal="left" wrapText="1"/>
    </xf>
    <xf numFmtId="0" fontId="7770" fillId="7765" borderId="7761" xfId="0" applyFont="1" applyFill="1" applyBorder="1" applyAlignment="1">
      <alignment horizontal="left" wrapText="1"/>
    </xf>
    <xf numFmtId="0" fontId="7771" fillId="7766" borderId="7762" xfId="0" applyFont="1" applyFill="1" applyBorder="1" applyAlignment="1">
      <alignment horizontal="left" wrapText="1"/>
    </xf>
    <xf numFmtId="0" fontId="7772" fillId="7767" borderId="7763" xfId="0" applyFont="1" applyFill="1" applyBorder="1" applyAlignment="1">
      <alignment horizontal="left" wrapText="1"/>
    </xf>
    <xf numFmtId="0" fontId="7773" fillId="7768" borderId="7764" xfId="0" applyFont="1" applyFill="1" applyBorder="1" applyAlignment="1">
      <alignment horizontal="left" wrapText="1"/>
    </xf>
    <xf numFmtId="0" fontId="7774" fillId="7769" borderId="7765" xfId="0" applyFont="1" applyFill="1" applyBorder="1" applyAlignment="1">
      <alignment horizontal="left" wrapText="1"/>
    </xf>
    <xf numFmtId="0" fontId="7775" fillId="7770" borderId="7766" xfId="0" applyFont="1" applyFill="1" applyBorder="1" applyAlignment="1">
      <alignment horizontal="left" wrapText="1"/>
    </xf>
    <xf numFmtId="4" fontId="7776" fillId="7771" borderId="7767" xfId="0" applyNumberFormat="1" applyFont="1" applyFill="1" applyBorder="1" applyAlignment="1">
      <alignment horizontal="left" wrapText="1"/>
    </xf>
    <xf numFmtId="4" fontId="7777" fillId="7772" borderId="7768" xfId="0" applyNumberFormat="1" applyFont="1" applyFill="1" applyBorder="1" applyAlignment="1">
      <alignment horizontal="left" wrapText="1"/>
    </xf>
    <xf numFmtId="0" fontId="7778" fillId="7773" borderId="7769" xfId="0" applyFont="1" applyFill="1" applyBorder="1" applyAlignment="1">
      <alignment horizontal="left" wrapText="1"/>
    </xf>
    <xf numFmtId="0" fontId="7779" fillId="7774" borderId="7770" xfId="0" applyFont="1" applyFill="1" applyBorder="1" applyAlignment="1">
      <alignment horizontal="left" wrapText="1"/>
    </xf>
    <xf numFmtId="0" fontId="7780" fillId="7775" borderId="7771" xfId="0" applyFont="1" applyFill="1" applyBorder="1" applyAlignment="1">
      <alignment horizontal="left" wrapText="1"/>
    </xf>
    <xf numFmtId="0" fontId="7781" fillId="7776" borderId="7772" xfId="0" applyFont="1" applyFill="1" applyBorder="1" applyAlignment="1">
      <alignment horizontal="left" wrapText="1"/>
    </xf>
    <xf numFmtId="0" fontId="7782" fillId="7777" borderId="7773" xfId="0" applyFont="1" applyFill="1" applyBorder="1" applyAlignment="1">
      <alignment horizontal="left" wrapText="1"/>
    </xf>
    <xf numFmtId="0" fontId="7783" fillId="7778" borderId="7774" xfId="0" applyFont="1" applyFill="1" applyBorder="1" applyAlignment="1">
      <alignment horizontal="left" wrapText="1"/>
    </xf>
    <xf numFmtId="0" fontId="7784" fillId="7779" borderId="7775" xfId="0" applyFont="1" applyFill="1" applyBorder="1" applyAlignment="1">
      <alignment horizontal="left" wrapText="1"/>
    </xf>
    <xf numFmtId="0" fontId="7785" fillId="7780" borderId="7776" xfId="0" applyFont="1" applyFill="1" applyBorder="1" applyAlignment="1">
      <alignment horizontal="left" wrapText="1"/>
    </xf>
    <xf numFmtId="0" fontId="7786" fillId="7781" borderId="7777" xfId="0" applyFont="1" applyFill="1" applyBorder="1" applyAlignment="1">
      <alignment horizontal="left" wrapText="1"/>
    </xf>
    <xf numFmtId="0" fontId="7787" fillId="7782" borderId="7778" xfId="0" applyFont="1" applyFill="1" applyBorder="1" applyAlignment="1">
      <alignment horizontal="left" wrapText="1"/>
    </xf>
    <xf numFmtId="4" fontId="7788" fillId="7783" borderId="7779" xfId="0" applyNumberFormat="1" applyFont="1" applyFill="1" applyBorder="1" applyAlignment="1">
      <alignment horizontal="left" wrapText="1"/>
    </xf>
    <xf numFmtId="0" fontId="7789" fillId="7784" borderId="7780" xfId="0" applyFont="1" applyFill="1" applyBorder="1" applyAlignment="1">
      <alignment horizontal="left" wrapText="1"/>
    </xf>
    <xf numFmtId="0" fontId="7790" fillId="7785" borderId="7781" xfId="0" applyFont="1" applyFill="1" applyBorder="1" applyAlignment="1">
      <alignment horizontal="left" wrapText="1"/>
    </xf>
    <xf numFmtId="0" fontId="7791" fillId="7786" borderId="7782" xfId="0" applyFont="1" applyFill="1" applyBorder="1" applyAlignment="1">
      <alignment horizontal="left" wrapText="1"/>
    </xf>
    <xf numFmtId="0" fontId="7792" fillId="7787" borderId="7783" xfId="0" applyFont="1" applyFill="1" applyBorder="1" applyAlignment="1">
      <alignment horizontal="left" wrapText="1"/>
    </xf>
    <xf numFmtId="0" fontId="7793" fillId="7788" borderId="7784" xfId="0" applyFont="1" applyFill="1" applyBorder="1" applyAlignment="1">
      <alignment horizontal="left" wrapText="1"/>
    </xf>
    <xf numFmtId="0" fontId="7794" fillId="7789" borderId="7785" xfId="0" applyFont="1" applyFill="1" applyBorder="1" applyAlignment="1">
      <alignment horizontal="left" wrapText="1"/>
    </xf>
    <xf numFmtId="0" fontId="7795" fillId="7790" borderId="7786" xfId="0" applyFont="1" applyFill="1" applyBorder="1" applyAlignment="1">
      <alignment horizontal="left" wrapText="1"/>
    </xf>
    <xf numFmtId="0" fontId="7796" fillId="7791" borderId="7787" xfId="0" applyFont="1" applyFill="1" applyBorder="1" applyAlignment="1">
      <alignment horizontal="left" wrapText="1"/>
    </xf>
    <xf numFmtId="0" fontId="7797" fillId="7792" borderId="7788" xfId="0" applyFont="1" applyFill="1" applyBorder="1" applyAlignment="1">
      <alignment horizontal="left" wrapText="1"/>
    </xf>
    <xf numFmtId="4" fontId="7798" fillId="7793" borderId="7789" xfId="0" applyNumberFormat="1" applyFont="1" applyFill="1" applyBorder="1" applyAlignment="1">
      <alignment horizontal="left" wrapText="1"/>
    </xf>
    <xf numFmtId="4" fontId="7799" fillId="7794" borderId="7790" xfId="0" applyNumberFormat="1" applyFont="1" applyFill="1" applyBorder="1" applyAlignment="1">
      <alignment horizontal="left" wrapText="1"/>
    </xf>
    <xf numFmtId="0" fontId="7800" fillId="7795" borderId="7791" xfId="0" applyFont="1" applyFill="1" applyBorder="1" applyAlignment="1">
      <alignment horizontal="left" wrapText="1"/>
    </xf>
    <xf numFmtId="0" fontId="7801" fillId="7796" borderId="7792" xfId="0" applyFont="1" applyFill="1" applyBorder="1" applyAlignment="1">
      <alignment horizontal="left" wrapText="1"/>
    </xf>
    <xf numFmtId="0" fontId="7802" fillId="7797" borderId="7793" xfId="0" applyFont="1" applyFill="1" applyBorder="1" applyAlignment="1">
      <alignment horizontal="left" wrapText="1"/>
    </xf>
    <xf numFmtId="0" fontId="7803" fillId="7798" borderId="7794" xfId="0" applyFont="1" applyFill="1" applyBorder="1" applyAlignment="1">
      <alignment horizontal="left" wrapText="1"/>
    </xf>
    <xf numFmtId="0" fontId="7804" fillId="7799" borderId="7795" xfId="0" applyFont="1" applyFill="1" applyBorder="1" applyAlignment="1">
      <alignment horizontal="left" wrapText="1"/>
    </xf>
    <xf numFmtId="0" fontId="7805" fillId="7800" borderId="7796" xfId="0" applyFont="1" applyFill="1" applyBorder="1" applyAlignment="1">
      <alignment horizontal="left" wrapText="1"/>
    </xf>
    <xf numFmtId="0" fontId="7806" fillId="7801" borderId="7797" xfId="0" applyFont="1" applyFill="1" applyBorder="1" applyAlignment="1">
      <alignment horizontal="left" wrapText="1"/>
    </xf>
    <xf numFmtId="0" fontId="7807" fillId="7802" borderId="7798" xfId="0" applyFont="1" applyFill="1" applyBorder="1" applyAlignment="1">
      <alignment horizontal="left" wrapText="1"/>
    </xf>
    <xf numFmtId="0" fontId="7808" fillId="7803" borderId="7799" xfId="0" applyFont="1" applyFill="1" applyBorder="1" applyAlignment="1">
      <alignment horizontal="left" wrapText="1"/>
    </xf>
    <xf numFmtId="0" fontId="7809" fillId="7804" borderId="7800" xfId="0" applyFont="1" applyFill="1" applyBorder="1" applyAlignment="1">
      <alignment horizontal="left" wrapText="1"/>
    </xf>
    <xf numFmtId="4" fontId="7810" fillId="7805" borderId="7801" xfId="0" applyNumberFormat="1" applyFont="1" applyFill="1" applyBorder="1" applyAlignment="1">
      <alignment horizontal="left" wrapText="1"/>
    </xf>
    <xf numFmtId="0" fontId="7811" fillId="7806" borderId="7802" xfId="0" applyFont="1" applyFill="1" applyBorder="1" applyAlignment="1">
      <alignment horizontal="left" wrapText="1"/>
    </xf>
    <xf numFmtId="0" fontId="7812" fillId="7807" borderId="7803" xfId="0" applyFont="1" applyFill="1" applyBorder="1" applyAlignment="1">
      <alignment horizontal="left" wrapText="1"/>
    </xf>
    <xf numFmtId="0" fontId="7813" fillId="7808" borderId="7804" xfId="0" applyFont="1" applyFill="1" applyBorder="1" applyAlignment="1">
      <alignment horizontal="left" wrapText="1"/>
    </xf>
    <xf numFmtId="0" fontId="7814" fillId="7809" borderId="7805" xfId="0" applyFont="1" applyFill="1" applyBorder="1" applyAlignment="1">
      <alignment horizontal="left" wrapText="1"/>
    </xf>
    <xf numFmtId="0" fontId="7815" fillId="7810" borderId="7806" xfId="0" applyFont="1" applyFill="1" applyBorder="1" applyAlignment="1">
      <alignment horizontal="left" wrapText="1"/>
    </xf>
    <xf numFmtId="0" fontId="7816" fillId="7811" borderId="7807" xfId="0" applyFont="1" applyFill="1" applyBorder="1" applyAlignment="1">
      <alignment horizontal="left" wrapText="1"/>
    </xf>
    <xf numFmtId="0" fontId="7817" fillId="7812" borderId="7808" xfId="0" applyFont="1" applyFill="1" applyBorder="1" applyAlignment="1">
      <alignment horizontal="left" wrapText="1"/>
    </xf>
    <xf numFmtId="0" fontId="7818" fillId="7813" borderId="7809" xfId="0" applyFont="1" applyFill="1" applyBorder="1" applyAlignment="1">
      <alignment horizontal="left" wrapText="1"/>
    </xf>
    <xf numFmtId="0" fontId="7819" fillId="7814" borderId="7810" xfId="0" applyFont="1" applyFill="1" applyBorder="1" applyAlignment="1">
      <alignment horizontal="left" wrapText="1"/>
    </xf>
    <xf numFmtId="4" fontId="7820" fillId="7815" borderId="7811" xfId="0" applyNumberFormat="1" applyFont="1" applyFill="1" applyBorder="1" applyAlignment="1">
      <alignment horizontal="left" wrapText="1"/>
    </xf>
    <xf numFmtId="4" fontId="7821" fillId="7816" borderId="7812" xfId="0" applyNumberFormat="1" applyFont="1" applyFill="1" applyBorder="1" applyAlignment="1">
      <alignment horizontal="left" wrapText="1"/>
    </xf>
    <xf numFmtId="0" fontId="7822" fillId="7817" borderId="7813" xfId="0" applyFont="1" applyFill="1" applyBorder="1" applyAlignment="1">
      <alignment horizontal="left" wrapText="1"/>
    </xf>
    <xf numFmtId="0" fontId="7823" fillId="7818" borderId="7814" xfId="0" applyFont="1" applyFill="1" applyBorder="1" applyAlignment="1">
      <alignment horizontal="left" wrapText="1"/>
    </xf>
    <xf numFmtId="0" fontId="7824" fillId="7819" borderId="7815" xfId="0" applyFont="1" applyFill="1" applyBorder="1" applyAlignment="1">
      <alignment horizontal="left" wrapText="1"/>
    </xf>
    <xf numFmtId="0" fontId="7825" fillId="7820" borderId="7816" xfId="0" applyFont="1" applyFill="1" applyBorder="1" applyAlignment="1">
      <alignment horizontal="left" wrapText="1"/>
    </xf>
    <xf numFmtId="0" fontId="7826" fillId="7821" borderId="7817" xfId="0" applyFont="1" applyFill="1" applyBorder="1" applyAlignment="1">
      <alignment horizontal="left" wrapText="1"/>
    </xf>
    <xf numFmtId="0" fontId="7827" fillId="7822" borderId="7818" xfId="0" applyFont="1" applyFill="1" applyBorder="1" applyAlignment="1">
      <alignment horizontal="left" wrapText="1"/>
    </xf>
    <xf numFmtId="0" fontId="7828" fillId="7823" borderId="7819" xfId="0" applyFont="1" applyFill="1" applyBorder="1" applyAlignment="1">
      <alignment horizontal="left" wrapText="1"/>
    </xf>
    <xf numFmtId="0" fontId="7829" fillId="7824" borderId="7820" xfId="0" applyFont="1" applyFill="1" applyBorder="1" applyAlignment="1">
      <alignment horizontal="left" wrapText="1"/>
    </xf>
    <xf numFmtId="0" fontId="7830" fillId="7825" borderId="7821" xfId="0" applyFont="1" applyFill="1" applyBorder="1" applyAlignment="1">
      <alignment horizontal="left" wrapText="1"/>
    </xf>
    <xf numFmtId="0" fontId="7831" fillId="7826" borderId="7822" xfId="0" applyFont="1" applyFill="1" applyBorder="1" applyAlignment="1">
      <alignment horizontal="left" wrapText="1"/>
    </xf>
    <xf numFmtId="4" fontId="7832" fillId="7827" borderId="7823" xfId="0" applyNumberFormat="1" applyFont="1" applyFill="1" applyBorder="1" applyAlignment="1">
      <alignment horizontal="left" wrapText="1"/>
    </xf>
    <xf numFmtId="0" fontId="7833" fillId="7828" borderId="7824" xfId="0" applyFont="1" applyFill="1" applyBorder="1" applyAlignment="1">
      <alignment horizontal="left" wrapText="1"/>
    </xf>
    <xf numFmtId="0" fontId="7834" fillId="7829" borderId="7825" xfId="0" applyFont="1" applyFill="1" applyBorder="1" applyAlignment="1">
      <alignment horizontal="left" wrapText="1"/>
    </xf>
    <xf numFmtId="0" fontId="7835" fillId="7830" borderId="7826" xfId="0" applyFont="1" applyFill="1" applyBorder="1" applyAlignment="1">
      <alignment horizontal="left" wrapText="1"/>
    </xf>
    <xf numFmtId="0" fontId="7836" fillId="7831" borderId="7827" xfId="0" applyFont="1" applyFill="1" applyBorder="1" applyAlignment="1">
      <alignment horizontal="left" wrapText="1"/>
    </xf>
    <xf numFmtId="0" fontId="7837" fillId="7832" borderId="7828" xfId="0" applyFont="1" applyFill="1" applyBorder="1" applyAlignment="1">
      <alignment horizontal="left" wrapText="1"/>
    </xf>
    <xf numFmtId="0" fontId="7838" fillId="7833" borderId="7829" xfId="0" applyFont="1" applyFill="1" applyBorder="1" applyAlignment="1">
      <alignment horizontal="left" wrapText="1"/>
    </xf>
    <xf numFmtId="0" fontId="7839" fillId="7834" borderId="7830" xfId="0" applyFont="1" applyFill="1" applyBorder="1" applyAlignment="1">
      <alignment horizontal="left" wrapText="1"/>
    </xf>
    <xf numFmtId="0" fontId="7840" fillId="7835" borderId="7831" xfId="0" applyFont="1" applyFill="1" applyBorder="1" applyAlignment="1">
      <alignment horizontal="left" wrapText="1"/>
    </xf>
    <xf numFmtId="0" fontId="7841" fillId="7836" borderId="7832" xfId="0" applyFont="1" applyFill="1" applyBorder="1" applyAlignment="1">
      <alignment horizontal="left" wrapText="1"/>
    </xf>
    <xf numFmtId="4" fontId="7842" fillId="7837" borderId="7833" xfId="0" applyNumberFormat="1" applyFont="1" applyFill="1" applyBorder="1" applyAlignment="1">
      <alignment horizontal="left" wrapText="1"/>
    </xf>
    <xf numFmtId="4" fontId="7843" fillId="7838" borderId="7834" xfId="0" applyNumberFormat="1" applyFont="1" applyFill="1" applyBorder="1" applyAlignment="1">
      <alignment horizontal="left" wrapText="1"/>
    </xf>
    <xf numFmtId="0" fontId="7844" fillId="7839" borderId="7835" xfId="0" applyFont="1" applyFill="1" applyBorder="1" applyAlignment="1">
      <alignment horizontal="left" wrapText="1"/>
    </xf>
    <xf numFmtId="0" fontId="7845" fillId="7840" borderId="7836" xfId="0" applyFont="1" applyFill="1" applyBorder="1" applyAlignment="1">
      <alignment horizontal="left" wrapText="1"/>
    </xf>
    <xf numFmtId="0" fontId="7846" fillId="7841" borderId="7837" xfId="0" applyFont="1" applyFill="1" applyBorder="1" applyAlignment="1">
      <alignment horizontal="left" wrapText="1"/>
    </xf>
    <xf numFmtId="0" fontId="7847" fillId="7842" borderId="7838" xfId="0" applyFont="1" applyFill="1" applyBorder="1" applyAlignment="1">
      <alignment horizontal="left" wrapText="1"/>
    </xf>
    <xf numFmtId="0" fontId="7848" fillId="7843" borderId="7839" xfId="0" applyFont="1" applyFill="1" applyBorder="1" applyAlignment="1">
      <alignment horizontal="left" wrapText="1"/>
    </xf>
    <xf numFmtId="0" fontId="7849" fillId="7844" borderId="7840" xfId="0" applyFont="1" applyFill="1" applyBorder="1" applyAlignment="1">
      <alignment horizontal="left" wrapText="1"/>
    </xf>
    <xf numFmtId="0" fontId="7850" fillId="7845" borderId="7841" xfId="0" applyFont="1" applyFill="1" applyBorder="1" applyAlignment="1">
      <alignment horizontal="left" wrapText="1"/>
    </xf>
    <xf numFmtId="0" fontId="7851" fillId="7846" borderId="7842" xfId="0" applyFont="1" applyFill="1" applyBorder="1" applyAlignment="1">
      <alignment horizontal="left" wrapText="1"/>
    </xf>
    <xf numFmtId="0" fontId="7852" fillId="7847" borderId="7843" xfId="0" applyFont="1" applyFill="1" applyBorder="1" applyAlignment="1">
      <alignment horizontal="left" wrapText="1"/>
    </xf>
    <xf numFmtId="0" fontId="7853" fillId="7848" borderId="7844" xfId="0" applyFont="1" applyFill="1" applyBorder="1" applyAlignment="1">
      <alignment horizontal="left" wrapText="1"/>
    </xf>
    <xf numFmtId="4" fontId="7854" fillId="7849" borderId="7845" xfId="0" applyNumberFormat="1" applyFont="1" applyFill="1" applyBorder="1" applyAlignment="1">
      <alignment horizontal="left" wrapText="1"/>
    </xf>
    <xf numFmtId="0" fontId="7855" fillId="7850" borderId="7846" xfId="0" applyFont="1" applyFill="1" applyBorder="1" applyAlignment="1">
      <alignment horizontal="left" wrapText="1"/>
    </xf>
    <xf numFmtId="0" fontId="7856" fillId="7851" borderId="7847" xfId="0" applyFont="1" applyFill="1" applyBorder="1" applyAlignment="1">
      <alignment horizontal="left" wrapText="1"/>
    </xf>
    <xf numFmtId="0" fontId="7857" fillId="7852" borderId="7848" xfId="0" applyFont="1" applyFill="1" applyBorder="1" applyAlignment="1">
      <alignment horizontal="left" wrapText="1"/>
    </xf>
    <xf numFmtId="0" fontId="7858" fillId="7853" borderId="7849" xfId="0" applyFont="1" applyFill="1" applyBorder="1" applyAlignment="1">
      <alignment horizontal="left" wrapText="1"/>
    </xf>
    <xf numFmtId="0" fontId="7859" fillId="7854" borderId="7850" xfId="0" applyFont="1" applyFill="1" applyBorder="1" applyAlignment="1">
      <alignment horizontal="left" wrapText="1"/>
    </xf>
    <xf numFmtId="0" fontId="7860" fillId="7855" borderId="7851" xfId="0" applyFont="1" applyFill="1" applyBorder="1" applyAlignment="1">
      <alignment horizontal="left" wrapText="1"/>
    </xf>
    <xf numFmtId="0" fontId="7861" fillId="7856" borderId="7852" xfId="0" applyFont="1" applyFill="1" applyBorder="1" applyAlignment="1">
      <alignment horizontal="left" wrapText="1"/>
    </xf>
    <xf numFmtId="0" fontId="7862" fillId="7857" borderId="7853" xfId="0" applyFont="1" applyFill="1" applyBorder="1" applyAlignment="1">
      <alignment horizontal="left" wrapText="1"/>
    </xf>
    <xf numFmtId="0" fontId="7863" fillId="7858" borderId="7854" xfId="0" applyFont="1" applyFill="1" applyBorder="1" applyAlignment="1">
      <alignment horizontal="left" wrapText="1"/>
    </xf>
    <xf numFmtId="4" fontId="7864" fillId="7859" borderId="7855" xfId="0" applyNumberFormat="1" applyFont="1" applyFill="1" applyBorder="1" applyAlignment="1">
      <alignment horizontal="left" wrapText="1"/>
    </xf>
    <xf numFmtId="4" fontId="7865" fillId="7860" borderId="7856" xfId="0" applyNumberFormat="1" applyFont="1" applyFill="1" applyBorder="1" applyAlignment="1">
      <alignment horizontal="left" wrapText="1"/>
    </xf>
    <xf numFmtId="0" fontId="7866" fillId="7861" borderId="7857" xfId="0" applyFont="1" applyFill="1" applyBorder="1" applyAlignment="1">
      <alignment horizontal="left" wrapText="1"/>
    </xf>
    <xf numFmtId="0" fontId="7867" fillId="7862" borderId="7858" xfId="0" applyFont="1" applyFill="1" applyBorder="1" applyAlignment="1">
      <alignment horizontal="left" wrapText="1"/>
    </xf>
    <xf numFmtId="0" fontId="7868" fillId="7863" borderId="7859" xfId="0" applyFont="1" applyFill="1" applyBorder="1" applyAlignment="1">
      <alignment horizontal="left" wrapText="1"/>
    </xf>
    <xf numFmtId="0" fontId="7869" fillId="7864" borderId="7860" xfId="0" applyFont="1" applyFill="1" applyBorder="1" applyAlignment="1">
      <alignment horizontal="left" wrapText="1"/>
    </xf>
    <xf numFmtId="0" fontId="7870" fillId="7865" borderId="7861" xfId="0" applyFont="1" applyFill="1" applyBorder="1" applyAlignment="1">
      <alignment horizontal="left" wrapText="1"/>
    </xf>
    <xf numFmtId="0" fontId="7871" fillId="7866" borderId="7862" xfId="0" applyFont="1" applyFill="1" applyBorder="1" applyAlignment="1">
      <alignment horizontal="left" wrapText="1"/>
    </xf>
    <xf numFmtId="0" fontId="7872" fillId="7867" borderId="7863" xfId="0" applyFont="1" applyFill="1" applyBorder="1" applyAlignment="1">
      <alignment horizontal="left" wrapText="1"/>
    </xf>
    <xf numFmtId="0" fontId="7873" fillId="7868" borderId="7864" xfId="0" applyFont="1" applyFill="1" applyBorder="1" applyAlignment="1">
      <alignment horizontal="left" wrapText="1"/>
    </xf>
    <xf numFmtId="0" fontId="7874" fillId="7869" borderId="7865" xfId="0" applyFont="1" applyFill="1" applyBorder="1" applyAlignment="1">
      <alignment horizontal="left" wrapText="1"/>
    </xf>
    <xf numFmtId="0" fontId="7875" fillId="7870" borderId="7866" xfId="0" applyFont="1" applyFill="1" applyBorder="1" applyAlignment="1">
      <alignment horizontal="left" wrapText="1"/>
    </xf>
    <xf numFmtId="4" fontId="7876" fillId="7871" borderId="7867" xfId="0" applyNumberFormat="1" applyFont="1" applyFill="1" applyBorder="1" applyAlignment="1">
      <alignment horizontal="left" wrapText="1"/>
    </xf>
    <xf numFmtId="0" fontId="7877" fillId="7872" borderId="7868" xfId="0" applyFont="1" applyFill="1" applyBorder="1" applyAlignment="1">
      <alignment horizontal="left" wrapText="1"/>
    </xf>
    <xf numFmtId="0" fontId="7878" fillId="7873" borderId="7869" xfId="0" applyFont="1" applyFill="1" applyBorder="1" applyAlignment="1">
      <alignment horizontal="left" wrapText="1"/>
    </xf>
    <xf numFmtId="0" fontId="7879" fillId="7874" borderId="7870" xfId="0" applyFont="1" applyFill="1" applyBorder="1" applyAlignment="1">
      <alignment horizontal="left" wrapText="1"/>
    </xf>
    <xf numFmtId="0" fontId="7880" fillId="7875" borderId="7871" xfId="0" applyFont="1" applyFill="1" applyBorder="1" applyAlignment="1">
      <alignment horizontal="left" wrapText="1"/>
    </xf>
    <xf numFmtId="0" fontId="7881" fillId="7876" borderId="7872" xfId="0" applyFont="1" applyFill="1" applyBorder="1" applyAlignment="1">
      <alignment horizontal="left" wrapText="1"/>
    </xf>
    <xf numFmtId="0" fontId="7882" fillId="7877" borderId="7873" xfId="0" applyFont="1" applyFill="1" applyBorder="1" applyAlignment="1">
      <alignment horizontal="left" wrapText="1"/>
    </xf>
    <xf numFmtId="0" fontId="7883" fillId="7878" borderId="7874" xfId="0" applyFont="1" applyFill="1" applyBorder="1" applyAlignment="1">
      <alignment horizontal="left" wrapText="1"/>
    </xf>
    <xf numFmtId="0" fontId="7884" fillId="7879" borderId="7875" xfId="0" applyFont="1" applyFill="1" applyBorder="1" applyAlignment="1">
      <alignment horizontal="left" wrapText="1"/>
    </xf>
    <xf numFmtId="0" fontId="7885" fillId="7880" borderId="7876" xfId="0" applyFont="1" applyFill="1" applyBorder="1" applyAlignment="1">
      <alignment horizontal="left" wrapText="1"/>
    </xf>
    <xf numFmtId="4" fontId="7886" fillId="7881" borderId="7877" xfId="0" applyNumberFormat="1" applyFont="1" applyFill="1" applyBorder="1" applyAlignment="1">
      <alignment horizontal="left" wrapText="1"/>
    </xf>
    <xf numFmtId="4" fontId="7887" fillId="7882" borderId="7878" xfId="0" applyNumberFormat="1" applyFont="1" applyFill="1" applyBorder="1" applyAlignment="1">
      <alignment horizontal="left" wrapText="1"/>
    </xf>
    <xf numFmtId="0" fontId="7888" fillId="7883" borderId="7879" xfId="0" applyFont="1" applyFill="1" applyBorder="1" applyAlignment="1">
      <alignment horizontal="left" wrapText="1"/>
    </xf>
    <xf numFmtId="0" fontId="7889" fillId="7884" borderId="7880" xfId="0" applyFont="1" applyFill="1" applyBorder="1" applyAlignment="1">
      <alignment horizontal="left" wrapText="1"/>
    </xf>
    <xf numFmtId="0" fontId="7890" fillId="7885" borderId="7881" xfId="0" applyFont="1" applyFill="1" applyBorder="1" applyAlignment="1">
      <alignment horizontal="left" wrapText="1"/>
    </xf>
    <xf numFmtId="0" fontId="7891" fillId="7886" borderId="7882" xfId="0" applyFont="1" applyFill="1" applyBorder="1" applyAlignment="1">
      <alignment horizontal="left" wrapText="1"/>
    </xf>
    <xf numFmtId="0" fontId="7892" fillId="7887" borderId="7883" xfId="0" applyFont="1" applyFill="1" applyBorder="1" applyAlignment="1">
      <alignment horizontal="left" wrapText="1"/>
    </xf>
    <xf numFmtId="0" fontId="7893" fillId="7888" borderId="7884" xfId="0" applyFont="1" applyFill="1" applyBorder="1" applyAlignment="1">
      <alignment horizontal="left" wrapText="1"/>
    </xf>
    <xf numFmtId="0" fontId="7894" fillId="7889" borderId="7885" xfId="0" applyFont="1" applyFill="1" applyBorder="1" applyAlignment="1">
      <alignment horizontal="left" wrapText="1"/>
    </xf>
    <xf numFmtId="0" fontId="7895" fillId="7890" borderId="7886" xfId="0" applyFont="1" applyFill="1" applyBorder="1" applyAlignment="1">
      <alignment horizontal="left" wrapText="1"/>
    </xf>
    <xf numFmtId="0" fontId="7896" fillId="7891" borderId="7887" xfId="0" applyFont="1" applyFill="1" applyBorder="1" applyAlignment="1">
      <alignment horizontal="left" wrapText="1"/>
    </xf>
    <xf numFmtId="0" fontId="7897" fillId="7892" borderId="7888" xfId="0" applyFont="1" applyFill="1" applyBorder="1" applyAlignment="1">
      <alignment horizontal="left" wrapText="1"/>
    </xf>
    <xf numFmtId="4" fontId="7898" fillId="7893" borderId="7889" xfId="0" applyNumberFormat="1" applyFont="1" applyFill="1" applyBorder="1" applyAlignment="1">
      <alignment horizontal="left" wrapText="1"/>
    </xf>
    <xf numFmtId="0" fontId="7899" fillId="7894" borderId="7890" xfId="0" applyFont="1" applyFill="1" applyBorder="1" applyAlignment="1">
      <alignment horizontal="left" wrapText="1"/>
    </xf>
    <xf numFmtId="0" fontId="7900" fillId="7895" borderId="7891" xfId="0" applyFont="1" applyFill="1" applyBorder="1" applyAlignment="1">
      <alignment horizontal="left" wrapText="1"/>
    </xf>
    <xf numFmtId="0" fontId="7901" fillId="7896" borderId="7892" xfId="0" applyFont="1" applyFill="1" applyBorder="1" applyAlignment="1">
      <alignment horizontal="left" wrapText="1"/>
    </xf>
    <xf numFmtId="0" fontId="7902" fillId="7897" borderId="7893" xfId="0" applyFont="1" applyFill="1" applyBorder="1" applyAlignment="1">
      <alignment horizontal="left" wrapText="1"/>
    </xf>
    <xf numFmtId="0" fontId="7903" fillId="7898" borderId="7894" xfId="0" applyFont="1" applyFill="1" applyBorder="1" applyAlignment="1">
      <alignment horizontal="left" wrapText="1"/>
    </xf>
    <xf numFmtId="0" fontId="7904" fillId="7899" borderId="7895" xfId="0" applyFont="1" applyFill="1" applyBorder="1" applyAlignment="1">
      <alignment horizontal="left" wrapText="1"/>
    </xf>
    <xf numFmtId="0" fontId="7905" fillId="7900" borderId="7896" xfId="0" applyFont="1" applyFill="1" applyBorder="1" applyAlignment="1">
      <alignment horizontal="left" wrapText="1"/>
    </xf>
    <xf numFmtId="0" fontId="7906" fillId="7901" borderId="7897" xfId="0" applyFont="1" applyFill="1" applyBorder="1" applyAlignment="1">
      <alignment horizontal="left" wrapText="1"/>
    </xf>
    <xf numFmtId="0" fontId="7907" fillId="7902" borderId="7898" xfId="0" applyFont="1" applyFill="1" applyBorder="1" applyAlignment="1">
      <alignment horizontal="left" wrapText="1"/>
    </xf>
    <xf numFmtId="4" fontId="7908" fillId="7903" borderId="7899" xfId="0" applyNumberFormat="1" applyFont="1" applyFill="1" applyBorder="1" applyAlignment="1">
      <alignment horizontal="left" wrapText="1"/>
    </xf>
    <xf numFmtId="4" fontId="7909" fillId="7904" borderId="7900" xfId="0" applyNumberFormat="1" applyFont="1" applyFill="1" applyBorder="1" applyAlignment="1">
      <alignment horizontal="left" wrapText="1"/>
    </xf>
    <xf numFmtId="0" fontId="7910" fillId="7905" borderId="7901" xfId="0" applyFont="1" applyFill="1" applyBorder="1" applyAlignment="1">
      <alignment horizontal="left" wrapText="1"/>
    </xf>
    <xf numFmtId="0" fontId="7911" fillId="7906" borderId="7902" xfId="0" applyFont="1" applyFill="1" applyBorder="1" applyAlignment="1">
      <alignment horizontal="left" wrapText="1"/>
    </xf>
    <xf numFmtId="0" fontId="7912" fillId="7907" borderId="7903" xfId="0" applyFont="1" applyFill="1" applyBorder="1" applyAlignment="1">
      <alignment horizontal="left" wrapText="1"/>
    </xf>
    <xf numFmtId="0" fontId="7913" fillId="7908" borderId="7904" xfId="0" applyFont="1" applyFill="1" applyBorder="1" applyAlignment="1">
      <alignment horizontal="left" wrapText="1"/>
    </xf>
    <xf numFmtId="0" fontId="7914" fillId="7909" borderId="7905" xfId="0" applyFont="1" applyFill="1" applyBorder="1" applyAlignment="1">
      <alignment horizontal="left" wrapText="1"/>
    </xf>
    <xf numFmtId="0" fontId="7915" fillId="7910" borderId="7906" xfId="0" applyFont="1" applyFill="1" applyBorder="1" applyAlignment="1">
      <alignment horizontal="left" wrapText="1"/>
    </xf>
    <xf numFmtId="0" fontId="7916" fillId="7911" borderId="7907" xfId="0" applyFont="1" applyFill="1" applyBorder="1" applyAlignment="1">
      <alignment horizontal="left" wrapText="1"/>
    </xf>
    <xf numFmtId="0" fontId="7917" fillId="7912" borderId="7908" xfId="0" applyFont="1" applyFill="1" applyBorder="1" applyAlignment="1">
      <alignment horizontal="left" wrapText="1"/>
    </xf>
    <xf numFmtId="0" fontId="7918" fillId="7913" borderId="7909" xfId="0" applyFont="1" applyFill="1" applyBorder="1" applyAlignment="1">
      <alignment horizontal="left" wrapText="1"/>
    </xf>
    <xf numFmtId="0" fontId="7919" fillId="7914" borderId="7910" xfId="0" applyFont="1" applyFill="1" applyBorder="1" applyAlignment="1">
      <alignment horizontal="left" wrapText="1"/>
    </xf>
    <xf numFmtId="4" fontId="7920" fillId="7915" borderId="7911" xfId="0" applyNumberFormat="1" applyFont="1" applyFill="1" applyBorder="1" applyAlignment="1">
      <alignment horizontal="left" wrapText="1"/>
    </xf>
    <xf numFmtId="0" fontId="7921" fillId="7916" borderId="7912" xfId="0" applyFont="1" applyFill="1" applyBorder="1" applyAlignment="1">
      <alignment horizontal="left" wrapText="1"/>
    </xf>
    <xf numFmtId="0" fontId="7922" fillId="7917" borderId="7913" xfId="0" applyFont="1" applyFill="1" applyBorder="1" applyAlignment="1">
      <alignment horizontal="left" wrapText="1"/>
    </xf>
    <xf numFmtId="0" fontId="7923" fillId="7918" borderId="7914" xfId="0" applyFont="1" applyFill="1" applyBorder="1" applyAlignment="1">
      <alignment horizontal="left" wrapText="1"/>
    </xf>
    <xf numFmtId="0" fontId="7924" fillId="7919" borderId="7915" xfId="0" applyFont="1" applyFill="1" applyBorder="1" applyAlignment="1">
      <alignment horizontal="left" wrapText="1"/>
    </xf>
    <xf numFmtId="0" fontId="7925" fillId="7920" borderId="7916" xfId="0" applyFont="1" applyFill="1" applyBorder="1" applyAlignment="1">
      <alignment horizontal="left" wrapText="1"/>
    </xf>
    <xf numFmtId="0" fontId="7926" fillId="7921" borderId="7917" xfId="0" applyFont="1" applyFill="1" applyBorder="1" applyAlignment="1">
      <alignment horizontal="left" wrapText="1"/>
    </xf>
    <xf numFmtId="0" fontId="7927" fillId="7922" borderId="7918" xfId="0" applyFont="1" applyFill="1" applyBorder="1" applyAlignment="1">
      <alignment horizontal="left" wrapText="1"/>
    </xf>
    <xf numFmtId="0" fontId="7928" fillId="7923" borderId="7919" xfId="0" applyFont="1" applyFill="1" applyBorder="1" applyAlignment="1">
      <alignment horizontal="left" wrapText="1"/>
    </xf>
    <xf numFmtId="0" fontId="7929" fillId="7924" borderId="7920" xfId="0" applyFont="1" applyFill="1" applyBorder="1" applyAlignment="1">
      <alignment horizontal="left" wrapText="1"/>
    </xf>
    <xf numFmtId="4" fontId="7930" fillId="7925" borderId="7921" xfId="0" applyNumberFormat="1" applyFont="1" applyFill="1" applyBorder="1" applyAlignment="1">
      <alignment horizontal="left" wrapText="1"/>
    </xf>
    <xf numFmtId="4" fontId="7931" fillId="7926" borderId="7922" xfId="0" applyNumberFormat="1" applyFont="1" applyFill="1" applyBorder="1" applyAlignment="1">
      <alignment horizontal="left" wrapText="1"/>
    </xf>
    <xf numFmtId="0" fontId="7932" fillId="7927" borderId="7923" xfId="0" applyFont="1" applyFill="1" applyBorder="1" applyAlignment="1">
      <alignment horizontal="left" wrapText="1"/>
    </xf>
    <xf numFmtId="0" fontId="7933" fillId="7928" borderId="7924" xfId="0" applyFont="1" applyFill="1" applyBorder="1" applyAlignment="1">
      <alignment horizontal="left" wrapText="1"/>
    </xf>
    <xf numFmtId="0" fontId="7934" fillId="7929" borderId="7925" xfId="0" applyFont="1" applyFill="1" applyBorder="1" applyAlignment="1">
      <alignment horizontal="left" wrapText="1"/>
    </xf>
    <xf numFmtId="0" fontId="7935" fillId="7930" borderId="7926" xfId="0" applyFont="1" applyFill="1" applyBorder="1" applyAlignment="1">
      <alignment horizontal="left" wrapText="1"/>
    </xf>
    <xf numFmtId="0" fontId="7936" fillId="7931" borderId="7927" xfId="0" applyFont="1" applyFill="1" applyBorder="1" applyAlignment="1">
      <alignment horizontal="left" wrapText="1"/>
    </xf>
    <xf numFmtId="0" fontId="7937" fillId="7932" borderId="7928" xfId="0" applyFont="1" applyFill="1" applyBorder="1" applyAlignment="1">
      <alignment horizontal="left" wrapText="1"/>
    </xf>
    <xf numFmtId="0" fontId="7938" fillId="7933" borderId="7929" xfId="0" applyFont="1" applyFill="1" applyBorder="1" applyAlignment="1">
      <alignment horizontal="left" wrapText="1"/>
    </xf>
    <xf numFmtId="0" fontId="7939" fillId="7934" borderId="7930" xfId="0" applyFont="1" applyFill="1" applyBorder="1" applyAlignment="1">
      <alignment horizontal="left" wrapText="1"/>
    </xf>
    <xf numFmtId="0" fontId="7940" fillId="7935" borderId="7931" xfId="0" applyFont="1" applyFill="1" applyBorder="1" applyAlignment="1">
      <alignment horizontal="left" wrapText="1"/>
    </xf>
    <xf numFmtId="0" fontId="7941" fillId="7936" borderId="7932" xfId="0" applyFont="1" applyFill="1" applyBorder="1" applyAlignment="1">
      <alignment horizontal="left" wrapText="1"/>
    </xf>
    <xf numFmtId="4" fontId="7942" fillId="7937" borderId="7933" xfId="0" applyNumberFormat="1" applyFont="1" applyFill="1" applyBorder="1" applyAlignment="1">
      <alignment horizontal="left" wrapText="1"/>
    </xf>
    <xf numFmtId="0" fontId="7943" fillId="7938" borderId="7934" xfId="0" applyFont="1" applyFill="1" applyBorder="1" applyAlignment="1">
      <alignment horizontal="left" wrapText="1"/>
    </xf>
    <xf numFmtId="0" fontId="7944" fillId="7939" borderId="7935" xfId="0" applyFont="1" applyFill="1" applyBorder="1" applyAlignment="1">
      <alignment horizontal="left" wrapText="1"/>
    </xf>
    <xf numFmtId="0" fontId="7945" fillId="7940" borderId="7936" xfId="0" applyFont="1" applyFill="1" applyBorder="1" applyAlignment="1">
      <alignment horizontal="left" wrapText="1"/>
    </xf>
    <xf numFmtId="0" fontId="7946" fillId="7941" borderId="7937" xfId="0" applyFont="1" applyFill="1" applyBorder="1" applyAlignment="1">
      <alignment horizontal="left" wrapText="1"/>
    </xf>
    <xf numFmtId="0" fontId="7947" fillId="7942" borderId="7938" xfId="0" applyFont="1" applyFill="1" applyBorder="1" applyAlignment="1">
      <alignment horizontal="left" wrapText="1"/>
    </xf>
    <xf numFmtId="0" fontId="7948" fillId="7943" borderId="7939" xfId="0" applyFont="1" applyFill="1" applyBorder="1" applyAlignment="1">
      <alignment horizontal="left" wrapText="1"/>
    </xf>
    <xf numFmtId="0" fontId="7949" fillId="7944" borderId="7940" xfId="0" applyFont="1" applyFill="1" applyBorder="1" applyAlignment="1">
      <alignment horizontal="left" wrapText="1"/>
    </xf>
    <xf numFmtId="0" fontId="7950" fillId="7945" borderId="7941" xfId="0" applyFont="1" applyFill="1" applyBorder="1" applyAlignment="1">
      <alignment horizontal="left" wrapText="1"/>
    </xf>
    <xf numFmtId="0" fontId="7951" fillId="7946" borderId="7942" xfId="0" applyFont="1" applyFill="1" applyBorder="1" applyAlignment="1">
      <alignment horizontal="left" wrapText="1"/>
    </xf>
    <xf numFmtId="4" fontId="7952" fillId="7947" borderId="7943" xfId="0" applyNumberFormat="1" applyFont="1" applyFill="1" applyBorder="1" applyAlignment="1">
      <alignment horizontal="left" wrapText="1"/>
    </xf>
    <xf numFmtId="4" fontId="7953" fillId="7948" borderId="7944" xfId="0" applyNumberFormat="1" applyFont="1" applyFill="1" applyBorder="1" applyAlignment="1">
      <alignment horizontal="left" wrapText="1"/>
    </xf>
    <xf numFmtId="0" fontId="7954" fillId="7949" borderId="7945" xfId="0" applyFont="1" applyFill="1" applyBorder="1" applyAlignment="1">
      <alignment horizontal="left" wrapText="1"/>
    </xf>
    <xf numFmtId="0" fontId="7955" fillId="7950" borderId="7946" xfId="0" applyFont="1" applyFill="1" applyBorder="1" applyAlignment="1">
      <alignment horizontal="left" wrapText="1"/>
    </xf>
    <xf numFmtId="0" fontId="7956" fillId="7951" borderId="7947" xfId="0" applyFont="1" applyFill="1" applyBorder="1" applyAlignment="1">
      <alignment horizontal="left" wrapText="1"/>
    </xf>
    <xf numFmtId="0" fontId="7957" fillId="7952" borderId="7948" xfId="0" applyFont="1" applyFill="1" applyBorder="1" applyAlignment="1">
      <alignment horizontal="left" wrapText="1"/>
    </xf>
    <xf numFmtId="0" fontId="7958" fillId="7953" borderId="7949" xfId="0" applyFont="1" applyFill="1" applyBorder="1" applyAlignment="1">
      <alignment horizontal="left" wrapText="1"/>
    </xf>
    <xf numFmtId="0" fontId="7959" fillId="7954" borderId="7950" xfId="0" applyFont="1" applyFill="1" applyBorder="1" applyAlignment="1">
      <alignment horizontal="left" wrapText="1"/>
    </xf>
    <xf numFmtId="0" fontId="7960" fillId="7955" borderId="7951" xfId="0" applyFont="1" applyFill="1" applyBorder="1" applyAlignment="1">
      <alignment horizontal="left" wrapText="1"/>
    </xf>
    <xf numFmtId="0" fontId="7961" fillId="7956" borderId="7952" xfId="0" applyFont="1" applyFill="1" applyBorder="1" applyAlignment="1">
      <alignment horizontal="left" wrapText="1"/>
    </xf>
    <xf numFmtId="0" fontId="7962" fillId="7957" borderId="7953" xfId="0" applyFont="1" applyFill="1" applyBorder="1" applyAlignment="1">
      <alignment horizontal="left" wrapText="1"/>
    </xf>
    <xf numFmtId="0" fontId="7963" fillId="7958" borderId="7954" xfId="0" applyFont="1" applyFill="1" applyBorder="1" applyAlignment="1">
      <alignment horizontal="left" wrapText="1"/>
    </xf>
    <xf numFmtId="4" fontId="7964" fillId="7959" borderId="7955" xfId="0" applyNumberFormat="1" applyFont="1" applyFill="1" applyBorder="1" applyAlignment="1">
      <alignment horizontal="left" wrapText="1"/>
    </xf>
    <xf numFmtId="0" fontId="7965" fillId="7960" borderId="7956" xfId="0" applyFont="1" applyFill="1" applyBorder="1" applyAlignment="1">
      <alignment horizontal="left" wrapText="1"/>
    </xf>
    <xf numFmtId="0" fontId="7966" fillId="7961" borderId="7957" xfId="0" applyFont="1" applyFill="1" applyBorder="1" applyAlignment="1">
      <alignment horizontal="left" wrapText="1"/>
    </xf>
    <xf numFmtId="0" fontId="7967" fillId="7962" borderId="7958" xfId="0" applyFont="1" applyFill="1" applyBorder="1" applyAlignment="1">
      <alignment horizontal="left" wrapText="1"/>
    </xf>
    <xf numFmtId="0" fontId="7968" fillId="7963" borderId="7959" xfId="0" applyFont="1" applyFill="1" applyBorder="1" applyAlignment="1">
      <alignment horizontal="left" wrapText="1"/>
    </xf>
    <xf numFmtId="0" fontId="7969" fillId="7964" borderId="7960" xfId="0" applyFont="1" applyFill="1" applyBorder="1" applyAlignment="1">
      <alignment horizontal="left" wrapText="1"/>
    </xf>
    <xf numFmtId="0" fontId="7970" fillId="7965" borderId="7961" xfId="0" applyFont="1" applyFill="1" applyBorder="1" applyAlignment="1">
      <alignment horizontal="left" wrapText="1"/>
    </xf>
    <xf numFmtId="0" fontId="7971" fillId="7966" borderId="7962" xfId="0" applyFont="1" applyFill="1" applyBorder="1" applyAlignment="1">
      <alignment horizontal="left" wrapText="1"/>
    </xf>
    <xf numFmtId="0" fontId="7972" fillId="7967" borderId="7963" xfId="0" applyFont="1" applyFill="1" applyBorder="1" applyAlignment="1">
      <alignment horizontal="left" wrapText="1"/>
    </xf>
    <xf numFmtId="0" fontId="7973" fillId="7968" borderId="7964" xfId="0" applyFont="1" applyFill="1" applyBorder="1" applyAlignment="1">
      <alignment horizontal="left" wrapText="1"/>
    </xf>
    <xf numFmtId="4" fontId="7974" fillId="7969" borderId="7965" xfId="0" applyNumberFormat="1" applyFont="1" applyFill="1" applyBorder="1" applyAlignment="1">
      <alignment horizontal="left" wrapText="1"/>
    </xf>
    <xf numFmtId="4" fontId="7975" fillId="7970" borderId="7966" xfId="0" applyNumberFormat="1" applyFont="1" applyFill="1" applyBorder="1" applyAlignment="1">
      <alignment horizontal="left" wrapText="1"/>
    </xf>
    <xf numFmtId="0" fontId="7976" fillId="7971" borderId="7967" xfId="0" applyFont="1" applyFill="1" applyBorder="1" applyAlignment="1">
      <alignment horizontal="left" wrapText="1"/>
    </xf>
    <xf numFmtId="0" fontId="7977" fillId="7972" borderId="7968" xfId="0" applyFont="1" applyFill="1" applyBorder="1" applyAlignment="1">
      <alignment horizontal="left" wrapText="1"/>
    </xf>
    <xf numFmtId="0" fontId="7978" fillId="7973" borderId="7969" xfId="0" applyFont="1" applyFill="1" applyBorder="1" applyAlignment="1">
      <alignment horizontal="left" wrapText="1"/>
    </xf>
    <xf numFmtId="0" fontId="7979" fillId="7974" borderId="7970" xfId="0" applyFont="1" applyFill="1" applyBorder="1" applyAlignment="1">
      <alignment horizontal="left" wrapText="1"/>
    </xf>
    <xf numFmtId="0" fontId="7980" fillId="7975" borderId="7971" xfId="0" applyFont="1" applyFill="1" applyBorder="1" applyAlignment="1">
      <alignment horizontal="left" wrapText="1"/>
    </xf>
    <xf numFmtId="0" fontId="7981" fillId="7976" borderId="7972" xfId="0" applyFont="1" applyFill="1" applyBorder="1" applyAlignment="1">
      <alignment horizontal="left" wrapText="1"/>
    </xf>
    <xf numFmtId="0" fontId="7982" fillId="7977" borderId="7973" xfId="0" applyFont="1" applyFill="1" applyBorder="1" applyAlignment="1">
      <alignment horizontal="left" wrapText="1"/>
    </xf>
    <xf numFmtId="0" fontId="7983" fillId="7978" borderId="7974" xfId="0" applyFont="1" applyFill="1" applyBorder="1" applyAlignment="1">
      <alignment horizontal="left" wrapText="1"/>
    </xf>
    <xf numFmtId="0" fontId="7984" fillId="7979" borderId="7975" xfId="0" applyFont="1" applyFill="1" applyBorder="1" applyAlignment="1">
      <alignment horizontal="left" wrapText="1"/>
    </xf>
    <xf numFmtId="0" fontId="7985" fillId="7980" borderId="7976" xfId="0" applyFont="1" applyFill="1" applyBorder="1" applyAlignment="1">
      <alignment horizontal="left" wrapText="1"/>
    </xf>
    <xf numFmtId="4" fontId="7986" fillId="7981" borderId="7977" xfId="0" applyNumberFormat="1" applyFont="1" applyFill="1" applyBorder="1" applyAlignment="1">
      <alignment horizontal="left" wrapText="1"/>
    </xf>
    <xf numFmtId="0" fontId="7987" fillId="7982" borderId="7978" xfId="0" applyFont="1" applyFill="1" applyBorder="1" applyAlignment="1">
      <alignment horizontal="left" wrapText="1"/>
    </xf>
    <xf numFmtId="0" fontId="7988" fillId="7983" borderId="7979" xfId="0" applyFont="1" applyFill="1" applyBorder="1" applyAlignment="1">
      <alignment horizontal="left" wrapText="1"/>
    </xf>
    <xf numFmtId="0" fontId="7989" fillId="7984" borderId="7980" xfId="0" applyFont="1" applyFill="1" applyBorder="1" applyAlignment="1">
      <alignment horizontal="left" wrapText="1"/>
    </xf>
    <xf numFmtId="0" fontId="7990" fillId="7985" borderId="7981" xfId="0" applyFont="1" applyFill="1" applyBorder="1" applyAlignment="1">
      <alignment horizontal="left" wrapText="1"/>
    </xf>
    <xf numFmtId="0" fontId="7991" fillId="7986" borderId="7982" xfId="0" applyFont="1" applyFill="1" applyBorder="1" applyAlignment="1">
      <alignment horizontal="left" wrapText="1"/>
    </xf>
    <xf numFmtId="0" fontId="7992" fillId="7987" borderId="7983" xfId="0" applyFont="1" applyFill="1" applyBorder="1" applyAlignment="1">
      <alignment horizontal="left" wrapText="1"/>
    </xf>
    <xf numFmtId="0" fontId="7993" fillId="7988" borderId="7984" xfId="0" applyFont="1" applyFill="1" applyBorder="1" applyAlignment="1">
      <alignment horizontal="left" wrapText="1"/>
    </xf>
    <xf numFmtId="0" fontId="7994" fillId="7989" borderId="7985" xfId="0" applyFont="1" applyFill="1" applyBorder="1" applyAlignment="1">
      <alignment horizontal="left" wrapText="1"/>
    </xf>
    <xf numFmtId="0" fontId="7995" fillId="7990" borderId="7986" xfId="0" applyFont="1" applyFill="1" applyBorder="1" applyAlignment="1">
      <alignment horizontal="left" wrapText="1"/>
    </xf>
    <xf numFmtId="4" fontId="7996" fillId="7991" borderId="7987" xfId="0" applyNumberFormat="1" applyFont="1" applyFill="1" applyBorder="1" applyAlignment="1">
      <alignment horizontal="left" wrapText="1"/>
    </xf>
    <xf numFmtId="4" fontId="7997" fillId="7992" borderId="7988" xfId="0" applyNumberFormat="1" applyFont="1" applyFill="1" applyBorder="1" applyAlignment="1">
      <alignment horizontal="left" wrapText="1"/>
    </xf>
    <xf numFmtId="0" fontId="7998" fillId="7993" borderId="7989" xfId="0" applyFont="1" applyFill="1" applyBorder="1" applyAlignment="1">
      <alignment horizontal="left" wrapText="1"/>
    </xf>
    <xf numFmtId="0" fontId="7999" fillId="7994" borderId="7990" xfId="0" applyFont="1" applyFill="1" applyBorder="1" applyAlignment="1">
      <alignment horizontal="left" wrapText="1"/>
    </xf>
    <xf numFmtId="0" fontId="8000" fillId="7995" borderId="7991" xfId="0" applyFont="1" applyFill="1" applyBorder="1" applyAlignment="1">
      <alignment horizontal="left" wrapText="1"/>
    </xf>
    <xf numFmtId="0" fontId="8001" fillId="7996" borderId="7992" xfId="0" applyFont="1" applyFill="1" applyBorder="1" applyAlignment="1">
      <alignment horizontal="left" wrapText="1"/>
    </xf>
    <xf numFmtId="0" fontId="8002" fillId="7997" borderId="7993" xfId="0" applyFont="1" applyFill="1" applyBorder="1" applyAlignment="1">
      <alignment horizontal="left" wrapText="1"/>
    </xf>
    <xf numFmtId="0" fontId="8003" fillId="7998" borderId="7994" xfId="0" applyFont="1" applyFill="1" applyBorder="1" applyAlignment="1">
      <alignment horizontal="left" wrapText="1"/>
    </xf>
    <xf numFmtId="0" fontId="8004" fillId="7999" borderId="7995" xfId="0" applyFont="1" applyFill="1" applyBorder="1" applyAlignment="1">
      <alignment horizontal="left" wrapText="1"/>
    </xf>
    <xf numFmtId="0" fontId="8005" fillId="8000" borderId="7996" xfId="0" applyFont="1" applyFill="1" applyBorder="1" applyAlignment="1">
      <alignment horizontal="left" wrapText="1"/>
    </xf>
    <xf numFmtId="0" fontId="8006" fillId="8001" borderId="7997" xfId="0" applyFont="1" applyFill="1" applyBorder="1" applyAlignment="1">
      <alignment horizontal="left" wrapText="1"/>
    </xf>
    <xf numFmtId="0" fontId="8007" fillId="8002" borderId="7998" xfId="0" applyFont="1" applyFill="1" applyBorder="1" applyAlignment="1">
      <alignment horizontal="left" wrapText="1"/>
    </xf>
    <xf numFmtId="4" fontId="8008" fillId="8003" borderId="7999" xfId="0" applyNumberFormat="1" applyFont="1" applyFill="1" applyBorder="1" applyAlignment="1">
      <alignment horizontal="left" wrapText="1"/>
    </xf>
    <xf numFmtId="0" fontId="8009" fillId="8004" borderId="8000" xfId="0" applyFont="1" applyFill="1" applyBorder="1" applyAlignment="1">
      <alignment horizontal="left" wrapText="1"/>
    </xf>
    <xf numFmtId="0" fontId="8010" fillId="8005" borderId="8001" xfId="0" applyFont="1" applyFill="1" applyBorder="1" applyAlignment="1">
      <alignment horizontal="left" wrapText="1"/>
    </xf>
    <xf numFmtId="0" fontId="8011" fillId="8006" borderId="8002" xfId="0" applyFont="1" applyFill="1" applyBorder="1" applyAlignment="1">
      <alignment horizontal="left" wrapText="1"/>
    </xf>
    <xf numFmtId="0" fontId="8012" fillId="8007" borderId="8003" xfId="0" applyFont="1" applyFill="1" applyBorder="1" applyAlignment="1">
      <alignment horizontal="left" wrapText="1"/>
    </xf>
    <xf numFmtId="0" fontId="8013" fillId="8008" borderId="8004" xfId="0" applyFont="1" applyFill="1" applyBorder="1" applyAlignment="1">
      <alignment horizontal="left" wrapText="1"/>
    </xf>
    <xf numFmtId="0" fontId="8014" fillId="8009" borderId="8005" xfId="0" applyFont="1" applyFill="1" applyBorder="1" applyAlignment="1">
      <alignment horizontal="left" wrapText="1"/>
    </xf>
    <xf numFmtId="0" fontId="8015" fillId="8010" borderId="8006" xfId="0" applyFont="1" applyFill="1" applyBorder="1" applyAlignment="1">
      <alignment horizontal="left" wrapText="1"/>
    </xf>
    <xf numFmtId="0" fontId="8016" fillId="8011" borderId="8007" xfId="0" applyFont="1" applyFill="1" applyBorder="1" applyAlignment="1">
      <alignment horizontal="left" wrapText="1"/>
    </xf>
    <xf numFmtId="0" fontId="8017" fillId="8012" borderId="8008" xfId="0" applyFont="1" applyFill="1" applyBorder="1" applyAlignment="1">
      <alignment horizontal="left" wrapText="1"/>
    </xf>
    <xf numFmtId="4" fontId="8018" fillId="8013" borderId="8009" xfId="0" applyNumberFormat="1" applyFont="1" applyFill="1" applyBorder="1" applyAlignment="1">
      <alignment horizontal="left" wrapText="1"/>
    </xf>
    <xf numFmtId="4" fontId="8019" fillId="8014" borderId="8010" xfId="0" applyNumberFormat="1" applyFont="1" applyFill="1" applyBorder="1" applyAlignment="1">
      <alignment horizontal="left" wrapText="1"/>
    </xf>
    <xf numFmtId="0" fontId="8020" fillId="8015" borderId="8011" xfId="0" applyFont="1" applyFill="1" applyBorder="1" applyAlignment="1">
      <alignment horizontal="left" wrapText="1"/>
    </xf>
    <xf numFmtId="0" fontId="8021" fillId="8016" borderId="8012" xfId="0" applyFont="1" applyFill="1" applyBorder="1" applyAlignment="1">
      <alignment horizontal="left" wrapText="1"/>
    </xf>
    <xf numFmtId="0" fontId="8022" fillId="8017" borderId="8013" xfId="0" applyFont="1" applyFill="1" applyBorder="1" applyAlignment="1">
      <alignment horizontal="left" wrapText="1"/>
    </xf>
    <xf numFmtId="0" fontId="8023" fillId="8018" borderId="8014" xfId="0" applyFont="1" applyFill="1" applyBorder="1" applyAlignment="1">
      <alignment horizontal="left" wrapText="1"/>
    </xf>
    <xf numFmtId="0" fontId="8024" fillId="8019" borderId="8015" xfId="0" applyFont="1" applyFill="1" applyBorder="1" applyAlignment="1">
      <alignment horizontal="left" wrapText="1"/>
    </xf>
    <xf numFmtId="0" fontId="8025" fillId="8020" borderId="8016" xfId="0" applyFont="1" applyFill="1" applyBorder="1" applyAlignment="1">
      <alignment horizontal="left" wrapText="1"/>
    </xf>
    <xf numFmtId="0" fontId="8026" fillId="8021" borderId="8017" xfId="0" applyFont="1" applyFill="1" applyBorder="1" applyAlignment="1">
      <alignment horizontal="left" wrapText="1"/>
    </xf>
    <xf numFmtId="0" fontId="8027" fillId="8022" borderId="8018" xfId="0" applyFont="1" applyFill="1" applyBorder="1" applyAlignment="1">
      <alignment horizontal="left" wrapText="1"/>
    </xf>
    <xf numFmtId="0" fontId="8028" fillId="8023" borderId="8019" xfId="0" applyFont="1" applyFill="1" applyBorder="1" applyAlignment="1">
      <alignment horizontal="left" wrapText="1"/>
    </xf>
    <xf numFmtId="0" fontId="8029" fillId="8024" borderId="8020" xfId="0" applyFont="1" applyFill="1" applyBorder="1" applyAlignment="1">
      <alignment horizontal="left" wrapText="1"/>
    </xf>
    <xf numFmtId="4" fontId="8030" fillId="8025" borderId="8021" xfId="0" applyNumberFormat="1" applyFont="1" applyFill="1" applyBorder="1" applyAlignment="1">
      <alignment horizontal="left" wrapText="1"/>
    </xf>
    <xf numFmtId="0" fontId="8031" fillId="8026" borderId="8022" xfId="0" applyFont="1" applyFill="1" applyBorder="1" applyAlignment="1">
      <alignment horizontal="left" wrapText="1"/>
    </xf>
    <xf numFmtId="0" fontId="8032" fillId="8027" borderId="8023" xfId="0" applyFont="1" applyFill="1" applyBorder="1" applyAlignment="1">
      <alignment horizontal="left" wrapText="1"/>
    </xf>
    <xf numFmtId="0" fontId="8033" fillId="8028" borderId="8024" xfId="0" applyFont="1" applyFill="1" applyBorder="1" applyAlignment="1">
      <alignment horizontal="left" wrapText="1"/>
    </xf>
    <xf numFmtId="0" fontId="8034" fillId="8029" borderId="8025" xfId="0" applyFont="1" applyFill="1" applyBorder="1" applyAlignment="1">
      <alignment horizontal="left" wrapText="1"/>
    </xf>
    <xf numFmtId="0" fontId="8035" fillId="8030" borderId="8026" xfId="0" applyFont="1" applyFill="1" applyBorder="1" applyAlignment="1">
      <alignment horizontal="left" wrapText="1"/>
    </xf>
    <xf numFmtId="0" fontId="8036" fillId="8031" borderId="8027" xfId="0" applyFont="1" applyFill="1" applyBorder="1" applyAlignment="1">
      <alignment horizontal="left" wrapText="1"/>
    </xf>
    <xf numFmtId="0" fontId="8037" fillId="8032" borderId="8028" xfId="0" applyFont="1" applyFill="1" applyBorder="1" applyAlignment="1">
      <alignment horizontal="left" wrapText="1"/>
    </xf>
    <xf numFmtId="0" fontId="8038" fillId="8033" borderId="8029" xfId="0" applyFont="1" applyFill="1" applyBorder="1" applyAlignment="1">
      <alignment horizontal="left" wrapText="1"/>
    </xf>
    <xf numFmtId="0" fontId="8039" fillId="8034" borderId="8030" xfId="0" applyFont="1" applyFill="1" applyBorder="1" applyAlignment="1">
      <alignment horizontal="left" wrapText="1"/>
    </xf>
    <xf numFmtId="4" fontId="8040" fillId="8035" borderId="8031" xfId="0" applyNumberFormat="1" applyFont="1" applyFill="1" applyBorder="1" applyAlignment="1">
      <alignment horizontal="left" wrapText="1"/>
    </xf>
    <xf numFmtId="4" fontId="8041" fillId="8036" borderId="8032" xfId="0" applyNumberFormat="1" applyFont="1" applyFill="1" applyBorder="1" applyAlignment="1">
      <alignment horizontal="left" wrapText="1"/>
    </xf>
    <xf numFmtId="0" fontId="8042" fillId="8037" borderId="8033" xfId="0" applyFont="1" applyFill="1" applyBorder="1" applyAlignment="1">
      <alignment horizontal="left" wrapText="1"/>
    </xf>
    <xf numFmtId="0" fontId="8043" fillId="8038" borderId="8034" xfId="0" applyFont="1" applyFill="1" applyBorder="1" applyAlignment="1">
      <alignment horizontal="left" wrapText="1"/>
    </xf>
    <xf numFmtId="0" fontId="8044" fillId="8039" borderId="8035" xfId="0" applyFont="1" applyFill="1" applyBorder="1" applyAlignment="1">
      <alignment horizontal="left" wrapText="1"/>
    </xf>
    <xf numFmtId="0" fontId="8045" fillId="8040" borderId="8036" xfId="0" applyFont="1" applyFill="1" applyBorder="1" applyAlignment="1">
      <alignment horizontal="left" wrapText="1"/>
    </xf>
    <xf numFmtId="0" fontId="8046" fillId="8041" borderId="8037" xfId="0" applyFont="1" applyFill="1" applyBorder="1" applyAlignment="1">
      <alignment horizontal="left" wrapText="1"/>
    </xf>
    <xf numFmtId="0" fontId="8047" fillId="8042" borderId="8038" xfId="0" applyFont="1" applyFill="1" applyBorder="1" applyAlignment="1">
      <alignment horizontal="left" wrapText="1"/>
    </xf>
    <xf numFmtId="0" fontId="8048" fillId="8043" borderId="8039" xfId="0" applyFont="1" applyFill="1" applyBorder="1" applyAlignment="1">
      <alignment horizontal="left" wrapText="1"/>
    </xf>
    <xf numFmtId="0" fontId="8049" fillId="8044" borderId="8040" xfId="0" applyFont="1" applyFill="1" applyBorder="1" applyAlignment="1">
      <alignment horizontal="left" wrapText="1"/>
    </xf>
    <xf numFmtId="0" fontId="8050" fillId="8045" borderId="8041" xfId="0" applyFont="1" applyFill="1" applyBorder="1" applyAlignment="1">
      <alignment horizontal="left" wrapText="1"/>
    </xf>
    <xf numFmtId="0" fontId="8051" fillId="8046" borderId="8042" xfId="0" applyFont="1" applyFill="1" applyBorder="1" applyAlignment="1">
      <alignment horizontal="left" wrapText="1"/>
    </xf>
    <xf numFmtId="4" fontId="8052" fillId="8047" borderId="8043" xfId="0" applyNumberFormat="1" applyFont="1" applyFill="1" applyBorder="1" applyAlignment="1">
      <alignment horizontal="left" wrapText="1"/>
    </xf>
    <xf numFmtId="0" fontId="8053" fillId="8048" borderId="8044" xfId="0" applyFont="1" applyFill="1" applyBorder="1" applyAlignment="1">
      <alignment horizontal="left" wrapText="1"/>
    </xf>
    <xf numFmtId="0" fontId="8054" fillId="8049" borderId="8045" xfId="0" applyFont="1" applyFill="1" applyBorder="1" applyAlignment="1">
      <alignment horizontal="left" wrapText="1"/>
    </xf>
    <xf numFmtId="0" fontId="8055" fillId="8050" borderId="8046" xfId="0" applyFont="1" applyFill="1" applyBorder="1" applyAlignment="1">
      <alignment horizontal="left" wrapText="1"/>
    </xf>
    <xf numFmtId="0" fontId="8056" fillId="8051" borderId="8047" xfId="0" applyFont="1" applyFill="1" applyBorder="1" applyAlignment="1">
      <alignment horizontal="left" wrapText="1"/>
    </xf>
    <xf numFmtId="0" fontId="8057" fillId="8052" borderId="8048" xfId="0" applyFont="1" applyFill="1" applyBorder="1" applyAlignment="1">
      <alignment horizontal="left" wrapText="1"/>
    </xf>
    <xf numFmtId="0" fontId="8058" fillId="8053" borderId="8049" xfId="0" applyFont="1" applyFill="1" applyBorder="1" applyAlignment="1">
      <alignment horizontal="left" wrapText="1"/>
    </xf>
    <xf numFmtId="0" fontId="8059" fillId="8054" borderId="8050" xfId="0" applyFont="1" applyFill="1" applyBorder="1" applyAlignment="1">
      <alignment horizontal="left" wrapText="1"/>
    </xf>
    <xf numFmtId="0" fontId="8060" fillId="8055" borderId="8051" xfId="0" applyFont="1" applyFill="1" applyBorder="1" applyAlignment="1">
      <alignment horizontal="left" wrapText="1"/>
    </xf>
    <xf numFmtId="0" fontId="8061" fillId="8056" borderId="8052" xfId="0" applyFont="1" applyFill="1" applyBorder="1" applyAlignment="1">
      <alignment horizontal="left" wrapText="1"/>
    </xf>
    <xf numFmtId="4" fontId="8062" fillId="8057" borderId="8053" xfId="0" applyNumberFormat="1" applyFont="1" applyFill="1" applyBorder="1" applyAlignment="1">
      <alignment horizontal="left" wrapText="1"/>
    </xf>
    <xf numFmtId="4" fontId="8063" fillId="8058" borderId="8054" xfId="0" applyNumberFormat="1" applyFont="1" applyFill="1" applyBorder="1" applyAlignment="1">
      <alignment horizontal="left" wrapText="1"/>
    </xf>
    <xf numFmtId="0" fontId="8064" fillId="8059" borderId="8055" xfId="0" applyFont="1" applyFill="1" applyBorder="1" applyAlignment="1">
      <alignment horizontal="left" wrapText="1"/>
    </xf>
    <xf numFmtId="0" fontId="8065" fillId="8060" borderId="8056" xfId="0" applyFont="1" applyFill="1" applyBorder="1" applyAlignment="1">
      <alignment horizontal="left" wrapText="1"/>
    </xf>
    <xf numFmtId="0" fontId="8066" fillId="8061" borderId="8057" xfId="0" applyFont="1" applyFill="1" applyBorder="1" applyAlignment="1">
      <alignment horizontal="left" wrapText="1"/>
    </xf>
    <xf numFmtId="0" fontId="8067" fillId="8062" borderId="8058" xfId="0" applyFont="1" applyFill="1" applyBorder="1" applyAlignment="1">
      <alignment horizontal="left" wrapText="1"/>
    </xf>
    <xf numFmtId="0" fontId="8068" fillId="8063" borderId="8059" xfId="0" applyFont="1" applyFill="1" applyBorder="1" applyAlignment="1">
      <alignment horizontal="left" wrapText="1"/>
    </xf>
    <xf numFmtId="0" fontId="8069" fillId="8064" borderId="8060" xfId="0" applyFont="1" applyFill="1" applyBorder="1" applyAlignment="1">
      <alignment horizontal="left" wrapText="1"/>
    </xf>
    <xf numFmtId="0" fontId="8070" fillId="8065" borderId="8061" xfId="0" applyFont="1" applyFill="1" applyBorder="1" applyAlignment="1">
      <alignment horizontal="left" wrapText="1"/>
    </xf>
    <xf numFmtId="0" fontId="8071" fillId="8066" borderId="8062" xfId="0" applyFont="1" applyFill="1" applyBorder="1" applyAlignment="1">
      <alignment horizontal="left" wrapText="1"/>
    </xf>
    <xf numFmtId="0" fontId="8072" fillId="8067" borderId="8063" xfId="0" applyFont="1" applyFill="1" applyBorder="1" applyAlignment="1">
      <alignment horizontal="left" wrapText="1"/>
    </xf>
    <xf numFmtId="0" fontId="8073" fillId="8068" borderId="8064" xfId="0" applyFont="1" applyFill="1" applyBorder="1" applyAlignment="1">
      <alignment horizontal="left" wrapText="1"/>
    </xf>
    <xf numFmtId="4" fontId="8074" fillId="8069" borderId="8065" xfId="0" applyNumberFormat="1" applyFont="1" applyFill="1" applyBorder="1" applyAlignment="1">
      <alignment horizontal="left" wrapText="1"/>
    </xf>
    <xf numFmtId="0" fontId="8075" fillId="8070" borderId="8066" xfId="0" applyFont="1" applyFill="1" applyBorder="1" applyAlignment="1">
      <alignment horizontal="left" wrapText="1"/>
    </xf>
    <xf numFmtId="0" fontId="8076" fillId="8071" borderId="8067" xfId="0" applyFont="1" applyFill="1" applyBorder="1" applyAlignment="1">
      <alignment horizontal="left" wrapText="1"/>
    </xf>
    <xf numFmtId="0" fontId="8077" fillId="8072" borderId="8068" xfId="0" applyFont="1" applyFill="1" applyBorder="1" applyAlignment="1">
      <alignment horizontal="left" wrapText="1"/>
    </xf>
    <xf numFmtId="0" fontId="8078" fillId="8073" borderId="8069" xfId="0" applyFont="1" applyFill="1" applyBorder="1" applyAlignment="1">
      <alignment horizontal="left" wrapText="1"/>
    </xf>
    <xf numFmtId="0" fontId="8079" fillId="8074" borderId="8070" xfId="0" applyFont="1" applyFill="1" applyBorder="1" applyAlignment="1">
      <alignment horizontal="left" wrapText="1"/>
    </xf>
    <xf numFmtId="0" fontId="8080" fillId="8075" borderId="8071" xfId="0" applyFont="1" applyFill="1" applyBorder="1" applyAlignment="1">
      <alignment horizontal="left" wrapText="1"/>
    </xf>
    <xf numFmtId="0" fontId="8081" fillId="8076" borderId="8072" xfId="0" applyFont="1" applyFill="1" applyBorder="1" applyAlignment="1">
      <alignment horizontal="left" wrapText="1"/>
    </xf>
    <xf numFmtId="0" fontId="8082" fillId="8077" borderId="8073" xfId="0" applyFont="1" applyFill="1" applyBorder="1" applyAlignment="1">
      <alignment horizontal="left" wrapText="1"/>
    </xf>
    <xf numFmtId="0" fontId="8083" fillId="8078" borderId="8074" xfId="0" applyFont="1" applyFill="1" applyBorder="1" applyAlignment="1">
      <alignment horizontal="left" wrapText="1"/>
    </xf>
    <xf numFmtId="4" fontId="8084" fillId="8079" borderId="8075" xfId="0" applyNumberFormat="1" applyFont="1" applyFill="1" applyBorder="1" applyAlignment="1">
      <alignment horizontal="left" wrapText="1"/>
    </xf>
    <xf numFmtId="4" fontId="8085" fillId="8080" borderId="8076" xfId="0" applyNumberFormat="1" applyFont="1" applyFill="1" applyBorder="1" applyAlignment="1">
      <alignment horizontal="left" wrapText="1"/>
    </xf>
    <xf numFmtId="0" fontId="8086" fillId="8081" borderId="8077" xfId="0" applyFont="1" applyFill="1" applyBorder="1" applyAlignment="1">
      <alignment horizontal="left" wrapText="1"/>
    </xf>
    <xf numFmtId="0" fontId="8087" fillId="8082" borderId="8078" xfId="0" applyFont="1" applyFill="1" applyBorder="1" applyAlignment="1">
      <alignment horizontal="left" wrapText="1"/>
    </xf>
    <xf numFmtId="0" fontId="8088" fillId="8083" borderId="8079" xfId="0" applyFont="1" applyFill="1" applyBorder="1" applyAlignment="1">
      <alignment horizontal="left" wrapText="1"/>
    </xf>
    <xf numFmtId="0" fontId="8089" fillId="8084" borderId="8080" xfId="0" applyFont="1" applyFill="1" applyBorder="1" applyAlignment="1">
      <alignment horizontal="left" wrapText="1"/>
    </xf>
    <xf numFmtId="0" fontId="8090" fillId="8085" borderId="8081" xfId="0" applyFont="1" applyFill="1" applyBorder="1" applyAlignment="1">
      <alignment horizontal="left" wrapText="1"/>
    </xf>
    <xf numFmtId="0" fontId="8091" fillId="8086" borderId="8082" xfId="0" applyFont="1" applyFill="1" applyBorder="1" applyAlignment="1">
      <alignment horizontal="left" wrapText="1"/>
    </xf>
    <xf numFmtId="0" fontId="8092" fillId="8087" borderId="8083" xfId="0" applyFont="1" applyFill="1" applyBorder="1" applyAlignment="1">
      <alignment horizontal="left" wrapText="1"/>
    </xf>
    <xf numFmtId="0" fontId="8093" fillId="8088" borderId="8084" xfId="0" applyFont="1" applyFill="1" applyBorder="1" applyAlignment="1">
      <alignment horizontal="left" wrapText="1"/>
    </xf>
    <xf numFmtId="0" fontId="8094" fillId="8089" borderId="8085" xfId="0" applyFont="1" applyFill="1" applyBorder="1" applyAlignment="1">
      <alignment horizontal="left" wrapText="1"/>
    </xf>
    <xf numFmtId="0" fontId="8095" fillId="8090" borderId="8086" xfId="0" applyFont="1" applyFill="1" applyBorder="1" applyAlignment="1">
      <alignment horizontal="left" wrapText="1"/>
    </xf>
    <xf numFmtId="4" fontId="8096" fillId="8091" borderId="8087" xfId="0" applyNumberFormat="1" applyFont="1" applyFill="1" applyBorder="1" applyAlignment="1">
      <alignment horizontal="left" wrapText="1"/>
    </xf>
    <xf numFmtId="0" fontId="8097" fillId="8092" borderId="8088" xfId="0" applyFont="1" applyFill="1" applyBorder="1" applyAlignment="1">
      <alignment horizontal="left" wrapText="1"/>
    </xf>
    <xf numFmtId="0" fontId="8098" fillId="8093" borderId="8089" xfId="0" applyFont="1" applyFill="1" applyBorder="1" applyAlignment="1">
      <alignment horizontal="left" wrapText="1"/>
    </xf>
    <xf numFmtId="0" fontId="8099" fillId="8094" borderId="8090" xfId="0" applyFont="1" applyFill="1" applyBorder="1" applyAlignment="1">
      <alignment horizontal="left" wrapText="1"/>
    </xf>
    <xf numFmtId="0" fontId="8100" fillId="8095" borderId="8091" xfId="0" applyFont="1" applyFill="1" applyBorder="1" applyAlignment="1">
      <alignment horizontal="left" wrapText="1"/>
    </xf>
    <xf numFmtId="0" fontId="8101" fillId="8096" borderId="8092" xfId="0" applyFont="1" applyFill="1" applyBorder="1" applyAlignment="1">
      <alignment horizontal="left" wrapText="1"/>
    </xf>
    <xf numFmtId="0" fontId="8102" fillId="8097" borderId="8093" xfId="0" applyFont="1" applyFill="1" applyBorder="1" applyAlignment="1">
      <alignment horizontal="left" wrapText="1"/>
    </xf>
    <xf numFmtId="0" fontId="8103" fillId="8098" borderId="8094" xfId="0" applyFont="1" applyFill="1" applyBorder="1" applyAlignment="1">
      <alignment horizontal="left" wrapText="1"/>
    </xf>
    <xf numFmtId="0" fontId="8104" fillId="8099" borderId="8095" xfId="0" applyFont="1" applyFill="1" applyBorder="1" applyAlignment="1">
      <alignment horizontal="left" wrapText="1"/>
    </xf>
    <xf numFmtId="0" fontId="8105" fillId="8100" borderId="8096" xfId="0" applyFont="1" applyFill="1" applyBorder="1" applyAlignment="1">
      <alignment horizontal="left" wrapText="1"/>
    </xf>
    <xf numFmtId="4" fontId="8106" fillId="8101" borderId="8097" xfId="0" applyNumberFormat="1" applyFont="1" applyFill="1" applyBorder="1" applyAlignment="1">
      <alignment horizontal="left" wrapText="1"/>
    </xf>
    <xf numFmtId="4" fontId="8107" fillId="8102" borderId="8098" xfId="0" applyNumberFormat="1" applyFont="1" applyFill="1" applyBorder="1" applyAlignment="1">
      <alignment horizontal="left" wrapText="1"/>
    </xf>
    <xf numFmtId="0" fontId="8108" fillId="8103" borderId="8099" xfId="0" applyFont="1" applyFill="1" applyBorder="1" applyAlignment="1">
      <alignment horizontal="left" wrapText="1"/>
    </xf>
    <xf numFmtId="0" fontId="8109" fillId="8104" borderId="8100" xfId="0" applyFont="1" applyFill="1" applyBorder="1" applyAlignment="1">
      <alignment horizontal="left" wrapText="1"/>
    </xf>
    <xf numFmtId="0" fontId="8110" fillId="8105" borderId="8101" xfId="0" applyFont="1" applyFill="1" applyBorder="1" applyAlignment="1">
      <alignment horizontal="left" wrapText="1"/>
    </xf>
    <xf numFmtId="0" fontId="8111" fillId="8106" borderId="8102" xfId="0" applyFont="1" applyFill="1" applyBorder="1" applyAlignment="1">
      <alignment horizontal="left" wrapText="1"/>
    </xf>
    <xf numFmtId="0" fontId="8112" fillId="8107" borderId="8103" xfId="0" applyFont="1" applyFill="1" applyBorder="1" applyAlignment="1">
      <alignment horizontal="left" wrapText="1"/>
    </xf>
    <xf numFmtId="0" fontId="8113" fillId="8108" borderId="8104" xfId="0" applyFont="1" applyFill="1" applyBorder="1" applyAlignment="1">
      <alignment horizontal="left" wrapText="1"/>
    </xf>
    <xf numFmtId="0" fontId="8114" fillId="8109" borderId="8105" xfId="0" applyFont="1" applyFill="1" applyBorder="1" applyAlignment="1">
      <alignment horizontal="left" wrapText="1"/>
    </xf>
    <xf numFmtId="0" fontId="8115" fillId="8110" borderId="8106" xfId="0" applyFont="1" applyFill="1" applyBorder="1" applyAlignment="1">
      <alignment horizontal="left" wrapText="1"/>
    </xf>
    <xf numFmtId="0" fontId="8116" fillId="8111" borderId="8107" xfId="0" applyFont="1" applyFill="1" applyBorder="1" applyAlignment="1">
      <alignment horizontal="left" wrapText="1"/>
    </xf>
    <xf numFmtId="0" fontId="8117" fillId="8112" borderId="8108" xfId="0" applyFont="1" applyFill="1" applyBorder="1" applyAlignment="1">
      <alignment horizontal="left" wrapText="1"/>
    </xf>
    <xf numFmtId="4" fontId="8118" fillId="8113" borderId="8109" xfId="0" applyNumberFormat="1" applyFont="1" applyFill="1" applyBorder="1" applyAlignment="1">
      <alignment horizontal="left" wrapText="1"/>
    </xf>
    <xf numFmtId="0" fontId="8119" fillId="8114" borderId="8110" xfId="0" applyFont="1" applyFill="1" applyBorder="1" applyAlignment="1">
      <alignment horizontal="left" wrapText="1"/>
    </xf>
    <xf numFmtId="0" fontId="8120" fillId="8115" borderId="8111" xfId="0" applyFont="1" applyFill="1" applyBorder="1" applyAlignment="1">
      <alignment horizontal="left" wrapText="1"/>
    </xf>
    <xf numFmtId="0" fontId="8121" fillId="8116" borderId="8112" xfId="0" applyFont="1" applyFill="1" applyBorder="1" applyAlignment="1">
      <alignment horizontal="left" wrapText="1"/>
    </xf>
    <xf numFmtId="0" fontId="8122" fillId="8117" borderId="8113" xfId="0" applyFont="1" applyFill="1" applyBorder="1" applyAlignment="1">
      <alignment horizontal="left" wrapText="1"/>
    </xf>
    <xf numFmtId="0" fontId="8123" fillId="8118" borderId="8114" xfId="0" applyFont="1" applyFill="1" applyBorder="1" applyAlignment="1">
      <alignment horizontal="left" wrapText="1"/>
    </xf>
    <xf numFmtId="0" fontId="8124" fillId="8119" borderId="8115" xfId="0" applyFont="1" applyFill="1" applyBorder="1" applyAlignment="1">
      <alignment horizontal="left" wrapText="1"/>
    </xf>
    <xf numFmtId="0" fontId="8125" fillId="8120" borderId="8116" xfId="0" applyFont="1" applyFill="1" applyBorder="1" applyAlignment="1">
      <alignment horizontal="left" wrapText="1"/>
    </xf>
    <xf numFmtId="0" fontId="8126" fillId="8121" borderId="8117" xfId="0" applyFont="1" applyFill="1" applyBorder="1" applyAlignment="1">
      <alignment horizontal="left" wrapText="1"/>
    </xf>
    <xf numFmtId="0" fontId="8127" fillId="8122" borderId="8118" xfId="0" applyFont="1" applyFill="1" applyBorder="1" applyAlignment="1">
      <alignment horizontal="left" wrapText="1"/>
    </xf>
    <xf numFmtId="4" fontId="8128" fillId="8123" borderId="8119" xfId="0" applyNumberFormat="1" applyFont="1" applyFill="1" applyBorder="1" applyAlignment="1">
      <alignment horizontal="left" wrapText="1"/>
    </xf>
    <xf numFmtId="4" fontId="8129" fillId="8124" borderId="8120" xfId="0" applyNumberFormat="1" applyFont="1" applyFill="1" applyBorder="1" applyAlignment="1">
      <alignment horizontal="left" wrapText="1"/>
    </xf>
    <xf numFmtId="0" fontId="8130" fillId="8125" borderId="8121" xfId="0" applyFont="1" applyFill="1" applyBorder="1" applyAlignment="1">
      <alignment horizontal="left" wrapText="1"/>
    </xf>
    <xf numFmtId="0" fontId="8131" fillId="8126" borderId="8122" xfId="0" applyFont="1" applyFill="1" applyBorder="1" applyAlignment="1">
      <alignment horizontal="left" wrapText="1"/>
    </xf>
    <xf numFmtId="0" fontId="8132" fillId="8127" borderId="8123" xfId="0" applyFont="1" applyFill="1" applyBorder="1" applyAlignment="1">
      <alignment horizontal="left" wrapText="1"/>
    </xf>
    <xf numFmtId="0" fontId="8133" fillId="8128" borderId="8124" xfId="0" applyFont="1" applyFill="1" applyBorder="1" applyAlignment="1">
      <alignment horizontal="left" wrapText="1"/>
    </xf>
    <xf numFmtId="0" fontId="8134" fillId="8129" borderId="8125" xfId="0" applyFont="1" applyFill="1" applyBorder="1" applyAlignment="1">
      <alignment horizontal="left" wrapText="1"/>
    </xf>
    <xf numFmtId="0" fontId="8135" fillId="8130" borderId="8126" xfId="0" applyFont="1" applyFill="1" applyBorder="1" applyAlignment="1">
      <alignment horizontal="left" wrapText="1"/>
    </xf>
    <xf numFmtId="0" fontId="8136" fillId="8131" borderId="8127" xfId="0" applyFont="1" applyFill="1" applyBorder="1" applyAlignment="1">
      <alignment horizontal="left" wrapText="1"/>
    </xf>
    <xf numFmtId="0" fontId="8137" fillId="8132" borderId="8128" xfId="0" applyFont="1" applyFill="1" applyBorder="1" applyAlignment="1">
      <alignment horizontal="left" wrapText="1"/>
    </xf>
    <xf numFmtId="0" fontId="8138" fillId="8133" borderId="8129" xfId="0" applyFont="1" applyFill="1" applyBorder="1" applyAlignment="1">
      <alignment horizontal="left" wrapText="1"/>
    </xf>
    <xf numFmtId="0" fontId="8139" fillId="8134" borderId="8130" xfId="0" applyFont="1" applyFill="1" applyBorder="1" applyAlignment="1">
      <alignment horizontal="left" wrapText="1"/>
    </xf>
    <xf numFmtId="4" fontId="8140" fillId="8135" borderId="8131" xfId="0" applyNumberFormat="1" applyFont="1" applyFill="1" applyBorder="1" applyAlignment="1">
      <alignment horizontal="left" wrapText="1"/>
    </xf>
    <xf numFmtId="0" fontId="8141" fillId="8136" borderId="8132" xfId="0" applyFont="1" applyFill="1" applyBorder="1" applyAlignment="1">
      <alignment horizontal="left" wrapText="1"/>
    </xf>
    <xf numFmtId="0" fontId="8142" fillId="8137" borderId="8133" xfId="0" applyFont="1" applyFill="1" applyBorder="1" applyAlignment="1">
      <alignment horizontal="left" wrapText="1"/>
    </xf>
    <xf numFmtId="0" fontId="8143" fillId="8138" borderId="8134" xfId="0" applyFont="1" applyFill="1" applyBorder="1" applyAlignment="1">
      <alignment horizontal="left" wrapText="1"/>
    </xf>
    <xf numFmtId="0" fontId="8144" fillId="8139" borderId="8135" xfId="0" applyFont="1" applyFill="1" applyBorder="1" applyAlignment="1">
      <alignment horizontal="left" wrapText="1"/>
    </xf>
    <xf numFmtId="0" fontId="8145" fillId="8140" borderId="8136" xfId="0" applyFont="1" applyFill="1" applyBorder="1" applyAlignment="1">
      <alignment horizontal="left" wrapText="1"/>
    </xf>
    <xf numFmtId="0" fontId="8146" fillId="8141" borderId="8137" xfId="0" applyFont="1" applyFill="1" applyBorder="1" applyAlignment="1">
      <alignment horizontal="left" wrapText="1"/>
    </xf>
    <xf numFmtId="0" fontId="8147" fillId="8142" borderId="8138" xfId="0" applyFont="1" applyFill="1" applyBorder="1" applyAlignment="1">
      <alignment horizontal="left" wrapText="1"/>
    </xf>
    <xf numFmtId="0" fontId="8148" fillId="8143" borderId="8139" xfId="0" applyFont="1" applyFill="1" applyBorder="1" applyAlignment="1">
      <alignment horizontal="left" wrapText="1"/>
    </xf>
    <xf numFmtId="0" fontId="8149" fillId="8144" borderId="8140" xfId="0" applyFont="1" applyFill="1" applyBorder="1" applyAlignment="1">
      <alignment horizontal="left" wrapText="1"/>
    </xf>
    <xf numFmtId="4" fontId="8150" fillId="8145" borderId="8141" xfId="0" applyNumberFormat="1" applyFont="1" applyFill="1" applyBorder="1" applyAlignment="1">
      <alignment horizontal="left" wrapText="1"/>
    </xf>
    <xf numFmtId="4" fontId="8151" fillId="8146" borderId="8142" xfId="0" applyNumberFormat="1" applyFont="1" applyFill="1" applyBorder="1" applyAlignment="1">
      <alignment horizontal="left" wrapText="1"/>
    </xf>
    <xf numFmtId="0" fontId="8152" fillId="8147" borderId="8143" xfId="0" applyFont="1" applyFill="1" applyBorder="1" applyAlignment="1">
      <alignment horizontal="left" wrapText="1"/>
    </xf>
    <xf numFmtId="0" fontId="8153" fillId="8148" borderId="8144" xfId="0" applyFont="1" applyFill="1" applyBorder="1" applyAlignment="1">
      <alignment horizontal="left" wrapText="1"/>
    </xf>
    <xf numFmtId="0" fontId="8154" fillId="8149" borderId="8145" xfId="0" applyFont="1" applyFill="1" applyBorder="1" applyAlignment="1">
      <alignment horizontal="left" wrapText="1"/>
    </xf>
    <xf numFmtId="0" fontId="8155" fillId="8150" borderId="8146" xfId="0" applyFont="1" applyFill="1" applyBorder="1" applyAlignment="1">
      <alignment horizontal="left" wrapText="1"/>
    </xf>
    <xf numFmtId="0" fontId="8156" fillId="8151" borderId="8147" xfId="0" applyFont="1" applyFill="1" applyBorder="1" applyAlignment="1">
      <alignment horizontal="left" wrapText="1"/>
    </xf>
    <xf numFmtId="0" fontId="8157" fillId="8152" borderId="8148" xfId="0" applyFont="1" applyFill="1" applyBorder="1" applyAlignment="1">
      <alignment horizontal="left" wrapText="1"/>
    </xf>
    <xf numFmtId="0" fontId="8158" fillId="8153" borderId="8149" xfId="0" applyFont="1" applyFill="1" applyBorder="1" applyAlignment="1">
      <alignment horizontal="left" wrapText="1"/>
    </xf>
    <xf numFmtId="0" fontId="8159" fillId="8154" borderId="8150" xfId="0" applyFont="1" applyFill="1" applyBorder="1" applyAlignment="1">
      <alignment horizontal="left" wrapText="1"/>
    </xf>
    <xf numFmtId="0" fontId="8160" fillId="8155" borderId="8151" xfId="0" applyFont="1" applyFill="1" applyBorder="1" applyAlignment="1">
      <alignment horizontal="left" wrapText="1"/>
    </xf>
    <xf numFmtId="0" fontId="8161" fillId="8156" borderId="8152" xfId="0" applyFont="1" applyFill="1" applyBorder="1" applyAlignment="1">
      <alignment horizontal="left" wrapText="1"/>
    </xf>
    <xf numFmtId="4" fontId="8162" fillId="8157" borderId="8153" xfId="0" applyNumberFormat="1" applyFont="1" applyFill="1" applyBorder="1" applyAlignment="1">
      <alignment horizontal="left" wrapText="1"/>
    </xf>
    <xf numFmtId="0" fontId="8163" fillId="8158" borderId="8154" xfId="0" applyFont="1" applyFill="1" applyBorder="1" applyAlignment="1">
      <alignment horizontal="left" wrapText="1"/>
    </xf>
    <xf numFmtId="0" fontId="8164" fillId="8159" borderId="8155" xfId="0" applyFont="1" applyFill="1" applyBorder="1" applyAlignment="1">
      <alignment horizontal="left" wrapText="1"/>
    </xf>
    <xf numFmtId="0" fontId="8165" fillId="8160" borderId="8156" xfId="0" applyFont="1" applyFill="1" applyBorder="1" applyAlignment="1">
      <alignment horizontal="left" wrapText="1"/>
    </xf>
    <xf numFmtId="0" fontId="8166" fillId="8161" borderId="8157" xfId="0" applyFont="1" applyFill="1" applyBorder="1" applyAlignment="1">
      <alignment horizontal="left" wrapText="1"/>
    </xf>
    <xf numFmtId="0" fontId="8167" fillId="8162" borderId="8158" xfId="0" applyFont="1" applyFill="1" applyBorder="1" applyAlignment="1">
      <alignment horizontal="left" wrapText="1"/>
    </xf>
    <xf numFmtId="0" fontId="8168" fillId="8163" borderId="8159" xfId="0" applyFont="1" applyFill="1" applyBorder="1" applyAlignment="1">
      <alignment horizontal="left" wrapText="1"/>
    </xf>
    <xf numFmtId="0" fontId="8169" fillId="8164" borderId="8160" xfId="0" applyFont="1" applyFill="1" applyBorder="1" applyAlignment="1">
      <alignment horizontal="left" wrapText="1"/>
    </xf>
    <xf numFmtId="0" fontId="8170" fillId="8165" borderId="8161" xfId="0" applyFont="1" applyFill="1" applyBorder="1" applyAlignment="1">
      <alignment horizontal="left" wrapText="1"/>
    </xf>
    <xf numFmtId="0" fontId="8171" fillId="8166" borderId="8162" xfId="0" applyFont="1" applyFill="1" applyBorder="1" applyAlignment="1">
      <alignment horizontal="left" wrapText="1"/>
    </xf>
    <xf numFmtId="4" fontId="8172" fillId="8167" borderId="8163" xfId="0" applyNumberFormat="1" applyFont="1" applyFill="1" applyBorder="1" applyAlignment="1">
      <alignment horizontal="left" wrapText="1"/>
    </xf>
    <xf numFmtId="4" fontId="8173" fillId="8168" borderId="8164" xfId="0" applyNumberFormat="1" applyFont="1" applyFill="1" applyBorder="1" applyAlignment="1">
      <alignment horizontal="left" wrapText="1"/>
    </xf>
    <xf numFmtId="0" fontId="8174" fillId="8169" borderId="8165" xfId="0" applyFont="1" applyFill="1" applyBorder="1" applyAlignment="1">
      <alignment horizontal="left" wrapText="1"/>
    </xf>
    <xf numFmtId="0" fontId="8175" fillId="8170" borderId="8166" xfId="0" applyFont="1" applyFill="1" applyBorder="1" applyAlignment="1">
      <alignment horizontal="left" wrapText="1"/>
    </xf>
    <xf numFmtId="0" fontId="8176" fillId="8171" borderId="8167" xfId="0" applyFont="1" applyFill="1" applyBorder="1" applyAlignment="1">
      <alignment horizontal="left" wrapText="1"/>
    </xf>
    <xf numFmtId="0" fontId="8177" fillId="8172" borderId="8168" xfId="0" applyFont="1" applyFill="1" applyBorder="1" applyAlignment="1">
      <alignment horizontal="left" wrapText="1"/>
    </xf>
    <xf numFmtId="0" fontId="8178" fillId="8173" borderId="8169" xfId="0" applyFont="1" applyFill="1" applyBorder="1" applyAlignment="1">
      <alignment horizontal="left" wrapText="1"/>
    </xf>
    <xf numFmtId="0" fontId="8179" fillId="8174" borderId="8170" xfId="0" applyFont="1" applyFill="1" applyBorder="1" applyAlignment="1">
      <alignment horizontal="left" wrapText="1"/>
    </xf>
    <xf numFmtId="0" fontId="8180" fillId="8175" borderId="8171" xfId="0" applyFont="1" applyFill="1" applyBorder="1" applyAlignment="1">
      <alignment horizontal="left" wrapText="1"/>
    </xf>
    <xf numFmtId="0" fontId="8181" fillId="8176" borderId="8172" xfId="0" applyFont="1" applyFill="1" applyBorder="1" applyAlignment="1">
      <alignment horizontal="left" wrapText="1"/>
    </xf>
    <xf numFmtId="0" fontId="8182" fillId="8177" borderId="8173" xfId="0" applyFont="1" applyFill="1" applyBorder="1" applyAlignment="1">
      <alignment horizontal="left" wrapText="1"/>
    </xf>
    <xf numFmtId="0" fontId="8183" fillId="8178" borderId="8174" xfId="0" applyFont="1" applyFill="1" applyBorder="1" applyAlignment="1">
      <alignment horizontal="left" wrapText="1"/>
    </xf>
    <xf numFmtId="4" fontId="8184" fillId="8179" borderId="8175" xfId="0" applyNumberFormat="1" applyFont="1" applyFill="1" applyBorder="1" applyAlignment="1">
      <alignment horizontal="left" wrapText="1"/>
    </xf>
    <xf numFmtId="0" fontId="8185" fillId="8180" borderId="8176" xfId="0" applyFont="1" applyFill="1" applyBorder="1" applyAlignment="1">
      <alignment horizontal="left" wrapText="1"/>
    </xf>
    <xf numFmtId="0" fontId="8186" fillId="8181" borderId="8177" xfId="0" applyFont="1" applyFill="1" applyBorder="1" applyAlignment="1">
      <alignment horizontal="left" wrapText="1"/>
    </xf>
    <xf numFmtId="0" fontId="8187" fillId="8182" borderId="8178" xfId="0" applyFont="1" applyFill="1" applyBorder="1" applyAlignment="1">
      <alignment horizontal="left" wrapText="1"/>
    </xf>
    <xf numFmtId="0" fontId="8188" fillId="8183" borderId="8179" xfId="0" applyFont="1" applyFill="1" applyBorder="1" applyAlignment="1">
      <alignment horizontal="left" wrapText="1"/>
    </xf>
    <xf numFmtId="0" fontId="8189" fillId="8184" borderId="8180" xfId="0" applyFont="1" applyFill="1" applyBorder="1" applyAlignment="1">
      <alignment horizontal="left" wrapText="1"/>
    </xf>
    <xf numFmtId="0" fontId="8190" fillId="8185" borderId="8181" xfId="0" applyFont="1" applyFill="1" applyBorder="1" applyAlignment="1">
      <alignment horizontal="left" wrapText="1"/>
    </xf>
    <xf numFmtId="0" fontId="8191" fillId="8186" borderId="8182" xfId="0" applyFont="1" applyFill="1" applyBorder="1" applyAlignment="1">
      <alignment horizontal="left" wrapText="1"/>
    </xf>
    <xf numFmtId="0" fontId="8192" fillId="8187" borderId="8183" xfId="0" applyFont="1" applyFill="1" applyBorder="1" applyAlignment="1">
      <alignment horizontal="left" wrapText="1"/>
    </xf>
    <xf numFmtId="0" fontId="8193" fillId="8188" borderId="8184" xfId="0" applyFont="1" applyFill="1" applyBorder="1" applyAlignment="1">
      <alignment horizontal="left" wrapText="1"/>
    </xf>
    <xf numFmtId="4" fontId="8194" fillId="8189" borderId="8185" xfId="0" applyNumberFormat="1" applyFont="1" applyFill="1" applyBorder="1" applyAlignment="1">
      <alignment horizontal="left" wrapText="1"/>
    </xf>
    <xf numFmtId="4" fontId="8195" fillId="8190" borderId="8186" xfId="0" applyNumberFormat="1" applyFont="1" applyFill="1" applyBorder="1" applyAlignment="1">
      <alignment horizontal="left" wrapText="1"/>
    </xf>
    <xf numFmtId="0" fontId="8196" fillId="8191" borderId="8187" xfId="0" applyFont="1" applyFill="1" applyBorder="1" applyAlignment="1">
      <alignment horizontal="left" wrapText="1"/>
    </xf>
    <xf numFmtId="0" fontId="8197" fillId="8192" borderId="8188" xfId="0" applyFont="1" applyFill="1" applyBorder="1" applyAlignment="1">
      <alignment horizontal="left" wrapText="1"/>
    </xf>
    <xf numFmtId="0" fontId="8198" fillId="8193" borderId="8189" xfId="0" applyFont="1" applyFill="1" applyBorder="1" applyAlignment="1">
      <alignment horizontal="left" wrapText="1"/>
    </xf>
    <xf numFmtId="0" fontId="8199" fillId="8194" borderId="8190" xfId="0" applyFont="1" applyFill="1" applyBorder="1" applyAlignment="1">
      <alignment horizontal="left" wrapText="1"/>
    </xf>
    <xf numFmtId="0" fontId="8200" fillId="8195" borderId="8191" xfId="0" applyFont="1" applyFill="1" applyBorder="1" applyAlignment="1">
      <alignment horizontal="left" wrapText="1"/>
    </xf>
    <xf numFmtId="0" fontId="8201" fillId="8196" borderId="8192" xfId="0" applyFont="1" applyFill="1" applyBorder="1" applyAlignment="1">
      <alignment horizontal="left" wrapText="1"/>
    </xf>
    <xf numFmtId="0" fontId="8202" fillId="8197" borderId="8193" xfId="0" applyFont="1" applyFill="1" applyBorder="1" applyAlignment="1">
      <alignment horizontal="left" wrapText="1"/>
    </xf>
    <xf numFmtId="0" fontId="8203" fillId="8198" borderId="8194" xfId="0" applyFont="1" applyFill="1" applyBorder="1" applyAlignment="1">
      <alignment horizontal="left" wrapText="1"/>
    </xf>
    <xf numFmtId="0" fontId="8204" fillId="8199" borderId="8195" xfId="0" applyFont="1" applyFill="1" applyBorder="1" applyAlignment="1">
      <alignment horizontal="left" wrapText="1"/>
    </xf>
    <xf numFmtId="0" fontId="8205" fillId="8200" borderId="8196" xfId="0" applyFont="1" applyFill="1" applyBorder="1" applyAlignment="1">
      <alignment horizontal="left" wrapText="1"/>
    </xf>
    <xf numFmtId="4" fontId="8206" fillId="8201" borderId="8197" xfId="0" applyNumberFormat="1" applyFont="1" applyFill="1" applyBorder="1" applyAlignment="1">
      <alignment horizontal="left" wrapText="1"/>
    </xf>
    <xf numFmtId="0" fontId="8207" fillId="8202" borderId="8198" xfId="0" applyFont="1" applyFill="1" applyBorder="1" applyAlignment="1">
      <alignment horizontal="left" wrapText="1"/>
    </xf>
    <xf numFmtId="0" fontId="8208" fillId="8203" borderId="8199" xfId="0" applyFont="1" applyFill="1" applyBorder="1" applyAlignment="1">
      <alignment horizontal="left" wrapText="1"/>
    </xf>
    <xf numFmtId="0" fontId="8209" fillId="8204" borderId="8200" xfId="0" applyFont="1" applyFill="1" applyBorder="1" applyAlignment="1">
      <alignment horizontal="left" wrapText="1"/>
    </xf>
    <xf numFmtId="0" fontId="8210" fillId="8205" borderId="8201" xfId="0" applyFont="1" applyFill="1" applyBorder="1" applyAlignment="1">
      <alignment horizontal="left" wrapText="1"/>
    </xf>
    <xf numFmtId="0" fontId="8211" fillId="8206" borderId="8202" xfId="0" applyFont="1" applyFill="1" applyBorder="1" applyAlignment="1">
      <alignment horizontal="left" wrapText="1"/>
    </xf>
    <xf numFmtId="0" fontId="8212" fillId="8207" borderId="8203" xfId="0" applyFont="1" applyFill="1" applyBorder="1" applyAlignment="1">
      <alignment horizontal="left" wrapText="1"/>
    </xf>
    <xf numFmtId="0" fontId="8213" fillId="8208" borderId="8204" xfId="0" applyFont="1" applyFill="1" applyBorder="1" applyAlignment="1">
      <alignment horizontal="left" wrapText="1"/>
    </xf>
    <xf numFmtId="0" fontId="8214" fillId="8209" borderId="8205" xfId="0" applyFont="1" applyFill="1" applyBorder="1" applyAlignment="1">
      <alignment horizontal="left" wrapText="1"/>
    </xf>
    <xf numFmtId="0" fontId="8215" fillId="8210" borderId="8206" xfId="0" applyFont="1" applyFill="1" applyBorder="1" applyAlignment="1">
      <alignment horizontal="left" wrapText="1"/>
    </xf>
    <xf numFmtId="4" fontId="8216" fillId="8211" borderId="8207" xfId="0" applyNumberFormat="1" applyFont="1" applyFill="1" applyBorder="1" applyAlignment="1">
      <alignment horizontal="left" wrapText="1"/>
    </xf>
    <xf numFmtId="4" fontId="8217" fillId="8212" borderId="8208" xfId="0" applyNumberFormat="1" applyFont="1" applyFill="1" applyBorder="1" applyAlignment="1">
      <alignment horizontal="left" wrapText="1"/>
    </xf>
    <xf numFmtId="0" fontId="8218" fillId="8213" borderId="8209" xfId="0" applyFont="1" applyFill="1" applyBorder="1" applyAlignment="1">
      <alignment horizontal="left" wrapText="1"/>
    </xf>
    <xf numFmtId="0" fontId="8219" fillId="8214" borderId="8210" xfId="0" applyFont="1" applyFill="1" applyBorder="1" applyAlignment="1">
      <alignment horizontal="left" wrapText="1"/>
    </xf>
    <xf numFmtId="0" fontId="8220" fillId="8215" borderId="8211" xfId="0" applyFont="1" applyFill="1" applyBorder="1" applyAlignment="1">
      <alignment horizontal="left" wrapText="1"/>
    </xf>
    <xf numFmtId="0" fontId="8221" fillId="8216" borderId="8212" xfId="0" applyFont="1" applyFill="1" applyBorder="1" applyAlignment="1">
      <alignment horizontal="left" wrapText="1"/>
    </xf>
    <xf numFmtId="0" fontId="8222" fillId="8217" borderId="8213" xfId="0" applyFont="1" applyFill="1" applyBorder="1" applyAlignment="1">
      <alignment horizontal="left" wrapText="1"/>
    </xf>
    <xf numFmtId="0" fontId="8223" fillId="8218" borderId="8214" xfId="0" applyFont="1" applyFill="1" applyBorder="1" applyAlignment="1">
      <alignment horizontal="left" wrapText="1"/>
    </xf>
    <xf numFmtId="0" fontId="8224" fillId="8219" borderId="8215" xfId="0" applyFont="1" applyFill="1" applyBorder="1" applyAlignment="1">
      <alignment horizontal="left" wrapText="1"/>
    </xf>
    <xf numFmtId="0" fontId="8225" fillId="8220" borderId="8216" xfId="0" applyFont="1" applyFill="1" applyBorder="1" applyAlignment="1">
      <alignment horizontal="left" wrapText="1"/>
    </xf>
    <xf numFmtId="0" fontId="8226" fillId="8221" borderId="8217" xfId="0" applyFont="1" applyFill="1" applyBorder="1" applyAlignment="1">
      <alignment horizontal="left" wrapText="1"/>
    </xf>
    <xf numFmtId="0" fontId="8227" fillId="8222" borderId="8218" xfId="0" applyFont="1" applyFill="1" applyBorder="1" applyAlignment="1">
      <alignment horizontal="left" wrapText="1"/>
    </xf>
    <xf numFmtId="4" fontId="8228" fillId="8223" borderId="8219" xfId="0" applyNumberFormat="1" applyFont="1" applyFill="1" applyBorder="1" applyAlignment="1">
      <alignment horizontal="left" wrapText="1"/>
    </xf>
    <xf numFmtId="0" fontId="8229" fillId="8224" borderId="8220" xfId="0" applyFont="1" applyFill="1" applyBorder="1" applyAlignment="1">
      <alignment horizontal="left" wrapText="1"/>
    </xf>
    <xf numFmtId="0" fontId="8230" fillId="8225" borderId="8221" xfId="0" applyFont="1" applyFill="1" applyBorder="1" applyAlignment="1">
      <alignment horizontal="left" wrapText="1"/>
    </xf>
    <xf numFmtId="0" fontId="8231" fillId="8226" borderId="8222" xfId="0" applyFont="1" applyFill="1" applyBorder="1" applyAlignment="1">
      <alignment horizontal="left" wrapText="1"/>
    </xf>
    <xf numFmtId="0" fontId="8232" fillId="8227" borderId="8223" xfId="0" applyFont="1" applyFill="1" applyBorder="1" applyAlignment="1">
      <alignment horizontal="left" wrapText="1"/>
    </xf>
    <xf numFmtId="0" fontId="8233" fillId="8228" borderId="8224" xfId="0" applyFont="1" applyFill="1" applyBorder="1" applyAlignment="1">
      <alignment horizontal="left" wrapText="1"/>
    </xf>
    <xf numFmtId="0" fontId="8234" fillId="8229" borderId="8225" xfId="0" applyFont="1" applyFill="1" applyBorder="1" applyAlignment="1">
      <alignment horizontal="left" wrapText="1"/>
    </xf>
    <xf numFmtId="0" fontId="8235" fillId="8230" borderId="8226" xfId="0" applyFont="1" applyFill="1" applyBorder="1" applyAlignment="1">
      <alignment horizontal="left" wrapText="1"/>
    </xf>
    <xf numFmtId="0" fontId="8236" fillId="8231" borderId="8227" xfId="0" applyFont="1" applyFill="1" applyBorder="1" applyAlignment="1">
      <alignment horizontal="left" wrapText="1"/>
    </xf>
    <xf numFmtId="0" fontId="8237" fillId="8232" borderId="8228" xfId="0" applyFont="1" applyFill="1" applyBorder="1" applyAlignment="1">
      <alignment horizontal="left" wrapText="1"/>
    </xf>
    <xf numFmtId="4" fontId="8238" fillId="8233" borderId="8229" xfId="0" applyNumberFormat="1" applyFont="1" applyFill="1" applyBorder="1" applyAlignment="1">
      <alignment horizontal="left" wrapText="1"/>
    </xf>
    <xf numFmtId="4" fontId="8239" fillId="8234" borderId="8230" xfId="0" applyNumberFormat="1" applyFont="1" applyFill="1" applyBorder="1" applyAlignment="1">
      <alignment horizontal="left" wrapText="1"/>
    </xf>
    <xf numFmtId="0" fontId="8240" fillId="8235" borderId="8231" xfId="0" applyFont="1" applyFill="1" applyBorder="1" applyAlignment="1">
      <alignment horizontal="left" wrapText="1"/>
    </xf>
    <xf numFmtId="0" fontId="8241" fillId="8236" borderId="8232" xfId="0" applyFont="1" applyFill="1" applyBorder="1" applyAlignment="1">
      <alignment horizontal="left" wrapText="1"/>
    </xf>
    <xf numFmtId="0" fontId="8242" fillId="8237" borderId="8233" xfId="0" applyFont="1" applyFill="1" applyBorder="1" applyAlignment="1">
      <alignment horizontal="left" wrapText="1"/>
    </xf>
    <xf numFmtId="0" fontId="8243" fillId="8238" borderId="8234" xfId="0" applyFont="1" applyFill="1" applyBorder="1" applyAlignment="1">
      <alignment horizontal="left" wrapText="1"/>
    </xf>
    <xf numFmtId="0" fontId="8244" fillId="8239" borderId="8235" xfId="0" applyFont="1" applyFill="1" applyBorder="1" applyAlignment="1">
      <alignment horizontal="left" wrapText="1"/>
    </xf>
    <xf numFmtId="0" fontId="8245" fillId="8240" borderId="8236" xfId="0" applyFont="1" applyFill="1" applyBorder="1" applyAlignment="1">
      <alignment horizontal="left" wrapText="1"/>
    </xf>
    <xf numFmtId="0" fontId="8246" fillId="8241" borderId="8237" xfId="0" applyFont="1" applyFill="1" applyBorder="1" applyAlignment="1">
      <alignment horizontal="left" wrapText="1"/>
    </xf>
    <xf numFmtId="0" fontId="8247" fillId="8242" borderId="8238" xfId="0" applyFont="1" applyFill="1" applyBorder="1" applyAlignment="1">
      <alignment horizontal="left" wrapText="1"/>
    </xf>
    <xf numFmtId="0" fontId="8248" fillId="8243" borderId="8239" xfId="0" applyFont="1" applyFill="1" applyBorder="1" applyAlignment="1">
      <alignment horizontal="left" wrapText="1"/>
    </xf>
    <xf numFmtId="0" fontId="8249" fillId="8244" borderId="8240" xfId="0" applyFont="1" applyFill="1" applyBorder="1" applyAlignment="1">
      <alignment horizontal="left" wrapText="1"/>
    </xf>
    <xf numFmtId="4" fontId="8250" fillId="8245" borderId="8241" xfId="0" applyNumberFormat="1" applyFont="1" applyFill="1" applyBorder="1" applyAlignment="1">
      <alignment horizontal="left" wrapText="1"/>
    </xf>
    <xf numFmtId="0" fontId="8251" fillId="8246" borderId="8242" xfId="0" applyFont="1" applyFill="1" applyBorder="1" applyAlignment="1">
      <alignment horizontal="left" wrapText="1"/>
    </xf>
    <xf numFmtId="0" fontId="8252" fillId="8247" borderId="8243" xfId="0" applyFont="1" applyFill="1" applyBorder="1" applyAlignment="1">
      <alignment horizontal="left" wrapText="1"/>
    </xf>
    <xf numFmtId="0" fontId="8253" fillId="8248" borderId="8244" xfId="0" applyFont="1" applyFill="1" applyBorder="1" applyAlignment="1">
      <alignment horizontal="left" wrapText="1"/>
    </xf>
    <xf numFmtId="0" fontId="8254" fillId="8249" borderId="8245" xfId="0" applyFont="1" applyFill="1" applyBorder="1" applyAlignment="1">
      <alignment horizontal="left" wrapText="1"/>
    </xf>
    <xf numFmtId="0" fontId="8255" fillId="8250" borderId="8246" xfId="0" applyFont="1" applyFill="1" applyBorder="1" applyAlignment="1">
      <alignment horizontal="left" wrapText="1"/>
    </xf>
    <xf numFmtId="0" fontId="8256" fillId="8251" borderId="8247" xfId="0" applyFont="1" applyFill="1" applyBorder="1" applyAlignment="1">
      <alignment horizontal="left" wrapText="1"/>
    </xf>
    <xf numFmtId="0" fontId="8257" fillId="8252" borderId="8248" xfId="0" applyFont="1" applyFill="1" applyBorder="1" applyAlignment="1">
      <alignment horizontal="left" wrapText="1"/>
    </xf>
    <xf numFmtId="0" fontId="8258" fillId="8253" borderId="8249" xfId="0" applyFont="1" applyFill="1" applyBorder="1" applyAlignment="1">
      <alignment horizontal="left" wrapText="1"/>
    </xf>
    <xf numFmtId="0" fontId="8259" fillId="8254" borderId="8250" xfId="0" applyFont="1" applyFill="1" applyBorder="1" applyAlignment="1">
      <alignment horizontal="left" wrapText="1"/>
    </xf>
    <xf numFmtId="4" fontId="8260" fillId="8255" borderId="8251" xfId="0" applyNumberFormat="1" applyFont="1" applyFill="1" applyBorder="1" applyAlignment="1">
      <alignment horizontal="left" wrapText="1"/>
    </xf>
    <xf numFmtId="4" fontId="8261" fillId="8256" borderId="8252" xfId="0" applyNumberFormat="1" applyFont="1" applyFill="1" applyBorder="1" applyAlignment="1">
      <alignment horizontal="left" wrapText="1"/>
    </xf>
    <xf numFmtId="0" fontId="8262" fillId="8257" borderId="8253" xfId="0" applyFont="1" applyFill="1" applyBorder="1" applyAlignment="1">
      <alignment horizontal="left" wrapText="1"/>
    </xf>
    <xf numFmtId="0" fontId="8263" fillId="8258" borderId="8254" xfId="0" applyFont="1" applyFill="1" applyBorder="1" applyAlignment="1">
      <alignment horizontal="left" wrapText="1"/>
    </xf>
    <xf numFmtId="0" fontId="8264" fillId="8259" borderId="8255" xfId="0" applyFont="1" applyFill="1" applyBorder="1" applyAlignment="1">
      <alignment horizontal="left" wrapText="1"/>
    </xf>
    <xf numFmtId="0" fontId="8265" fillId="8260" borderId="8256" xfId="0" applyFont="1" applyFill="1" applyBorder="1" applyAlignment="1">
      <alignment horizontal="left" wrapText="1"/>
    </xf>
    <xf numFmtId="0" fontId="8266" fillId="8261" borderId="8257" xfId="0" applyFont="1" applyFill="1" applyBorder="1" applyAlignment="1">
      <alignment horizontal="left" wrapText="1"/>
    </xf>
    <xf numFmtId="0" fontId="8267" fillId="8262" borderId="8258" xfId="0" applyFont="1" applyFill="1" applyBorder="1" applyAlignment="1">
      <alignment horizontal="left" wrapText="1"/>
    </xf>
    <xf numFmtId="0" fontId="8268" fillId="8263" borderId="8259" xfId="0" applyFont="1" applyFill="1" applyBorder="1" applyAlignment="1">
      <alignment horizontal="left" wrapText="1"/>
    </xf>
    <xf numFmtId="0" fontId="8269" fillId="8264" borderId="8260" xfId="0" applyFont="1" applyFill="1" applyBorder="1" applyAlignment="1">
      <alignment horizontal="left" wrapText="1"/>
    </xf>
    <xf numFmtId="0" fontId="8270" fillId="8265" borderId="8261" xfId="0" applyFont="1" applyFill="1" applyBorder="1" applyAlignment="1">
      <alignment horizontal="left" wrapText="1"/>
    </xf>
    <xf numFmtId="0" fontId="8271" fillId="8266" borderId="8262" xfId="0" applyFont="1" applyFill="1" applyBorder="1" applyAlignment="1">
      <alignment horizontal="left" wrapText="1"/>
    </xf>
    <xf numFmtId="4" fontId="8272" fillId="8267" borderId="8263" xfId="0" applyNumberFormat="1" applyFont="1" applyFill="1" applyBorder="1" applyAlignment="1">
      <alignment horizontal="left" wrapText="1"/>
    </xf>
    <xf numFmtId="0" fontId="8273" fillId="8268" borderId="8264" xfId="0" applyFont="1" applyFill="1" applyBorder="1" applyAlignment="1">
      <alignment horizontal="left" wrapText="1"/>
    </xf>
    <xf numFmtId="0" fontId="8274" fillId="8269" borderId="8265" xfId="0" applyFont="1" applyFill="1" applyBorder="1" applyAlignment="1">
      <alignment horizontal="left" wrapText="1"/>
    </xf>
    <xf numFmtId="0" fontId="8275" fillId="8270" borderId="8266" xfId="0" applyFont="1" applyFill="1" applyBorder="1" applyAlignment="1">
      <alignment horizontal="left" wrapText="1"/>
    </xf>
    <xf numFmtId="0" fontId="8276" fillId="8271" borderId="8267" xfId="0" applyFont="1" applyFill="1" applyBorder="1" applyAlignment="1">
      <alignment horizontal="left" wrapText="1"/>
    </xf>
    <xf numFmtId="0" fontId="8277" fillId="8272" borderId="8268" xfId="0" applyFont="1" applyFill="1" applyBorder="1" applyAlignment="1">
      <alignment horizontal="left" wrapText="1"/>
    </xf>
    <xf numFmtId="0" fontId="8278" fillId="8273" borderId="8269" xfId="0" applyFont="1" applyFill="1" applyBorder="1" applyAlignment="1">
      <alignment horizontal="left" wrapText="1"/>
    </xf>
    <xf numFmtId="0" fontId="8279" fillId="8274" borderId="8270" xfId="0" applyFont="1" applyFill="1" applyBorder="1" applyAlignment="1">
      <alignment horizontal="left" wrapText="1"/>
    </xf>
    <xf numFmtId="0" fontId="8280" fillId="8275" borderId="8271" xfId="0" applyFont="1" applyFill="1" applyBorder="1" applyAlignment="1">
      <alignment horizontal="left" wrapText="1"/>
    </xf>
    <xf numFmtId="0" fontId="8281" fillId="8276" borderId="8272" xfId="0" applyFont="1" applyFill="1" applyBorder="1" applyAlignment="1">
      <alignment horizontal="left" wrapText="1"/>
    </xf>
    <xf numFmtId="4" fontId="8282" fillId="8277" borderId="8273" xfId="0" applyNumberFormat="1" applyFont="1" applyFill="1" applyBorder="1" applyAlignment="1">
      <alignment horizontal="left" wrapText="1"/>
    </xf>
    <xf numFmtId="4" fontId="8283" fillId="8278" borderId="8274" xfId="0" applyNumberFormat="1" applyFont="1" applyFill="1" applyBorder="1" applyAlignment="1">
      <alignment horizontal="left" wrapText="1"/>
    </xf>
    <xf numFmtId="0" fontId="8284" fillId="8279" borderId="8275" xfId="0" applyFont="1" applyFill="1" applyBorder="1" applyAlignment="1">
      <alignment horizontal="left" wrapText="1"/>
    </xf>
    <xf numFmtId="0" fontId="8285" fillId="8280" borderId="8276" xfId="0" applyFont="1" applyFill="1" applyBorder="1" applyAlignment="1">
      <alignment horizontal="left" wrapText="1"/>
    </xf>
    <xf numFmtId="0" fontId="8286" fillId="8281" borderId="8277" xfId="0" applyFont="1" applyFill="1" applyBorder="1" applyAlignment="1">
      <alignment horizontal="left" wrapText="1"/>
    </xf>
    <xf numFmtId="0" fontId="8287" fillId="8282" borderId="8278" xfId="0" applyFont="1" applyFill="1" applyBorder="1" applyAlignment="1">
      <alignment horizontal="left" wrapText="1"/>
    </xf>
    <xf numFmtId="0" fontId="8288" fillId="8283" borderId="8279" xfId="0" applyFont="1" applyFill="1" applyBorder="1" applyAlignment="1">
      <alignment horizontal="left" wrapText="1"/>
    </xf>
    <xf numFmtId="0" fontId="8289" fillId="8284" borderId="8280" xfId="0" applyFont="1" applyFill="1" applyBorder="1" applyAlignment="1">
      <alignment horizontal="left" wrapText="1"/>
    </xf>
    <xf numFmtId="0" fontId="8290" fillId="8285" borderId="8281" xfId="0" applyFont="1" applyFill="1" applyBorder="1" applyAlignment="1">
      <alignment horizontal="left" wrapText="1"/>
    </xf>
    <xf numFmtId="0" fontId="8291" fillId="8286" borderId="8282" xfId="0" applyFont="1" applyFill="1" applyBorder="1" applyAlignment="1">
      <alignment horizontal="left" wrapText="1"/>
    </xf>
    <xf numFmtId="0" fontId="8292" fillId="8287" borderId="8283" xfId="0" applyFont="1" applyFill="1" applyBorder="1" applyAlignment="1">
      <alignment horizontal="left" wrapText="1"/>
    </xf>
    <xf numFmtId="0" fontId="8293" fillId="8288" borderId="8284" xfId="0" applyFont="1" applyFill="1" applyBorder="1" applyAlignment="1">
      <alignment horizontal="left" wrapText="1"/>
    </xf>
    <xf numFmtId="4" fontId="8294" fillId="8289" borderId="8285" xfId="0" applyNumberFormat="1" applyFont="1" applyFill="1" applyBorder="1" applyAlignment="1">
      <alignment horizontal="left" wrapText="1"/>
    </xf>
    <xf numFmtId="0" fontId="8295" fillId="8290" borderId="8286" xfId="0" applyFont="1" applyFill="1" applyBorder="1" applyAlignment="1">
      <alignment horizontal="left" wrapText="1"/>
    </xf>
    <xf numFmtId="0" fontId="8296" fillId="8291" borderId="8287" xfId="0" applyFont="1" applyFill="1" applyBorder="1" applyAlignment="1">
      <alignment horizontal="left" wrapText="1"/>
    </xf>
    <xf numFmtId="0" fontId="8297" fillId="8292" borderId="8288" xfId="0" applyFont="1" applyFill="1" applyBorder="1" applyAlignment="1">
      <alignment horizontal="left" wrapText="1"/>
    </xf>
    <xf numFmtId="0" fontId="8298" fillId="8293" borderId="8289" xfId="0" applyFont="1" applyFill="1" applyBorder="1" applyAlignment="1">
      <alignment horizontal="left" wrapText="1"/>
    </xf>
    <xf numFmtId="0" fontId="8299" fillId="8294" borderId="8290" xfId="0" applyFont="1" applyFill="1" applyBorder="1" applyAlignment="1">
      <alignment horizontal="left" wrapText="1"/>
    </xf>
    <xf numFmtId="0" fontId="8300" fillId="8295" borderId="8291" xfId="0" applyFont="1" applyFill="1" applyBorder="1" applyAlignment="1">
      <alignment horizontal="left" wrapText="1"/>
    </xf>
    <xf numFmtId="0" fontId="8301" fillId="8296" borderId="8292" xfId="0" applyFont="1" applyFill="1" applyBorder="1" applyAlignment="1">
      <alignment horizontal="left" wrapText="1"/>
    </xf>
    <xf numFmtId="0" fontId="8302" fillId="8297" borderId="8293" xfId="0" applyFont="1" applyFill="1" applyBorder="1" applyAlignment="1">
      <alignment horizontal="left" wrapText="1"/>
    </xf>
    <xf numFmtId="0" fontId="8303" fillId="8298" borderId="8294" xfId="0" applyFont="1" applyFill="1" applyBorder="1" applyAlignment="1">
      <alignment horizontal="left" wrapText="1"/>
    </xf>
    <xf numFmtId="4" fontId="8304" fillId="8299" borderId="8295" xfId="0" applyNumberFormat="1" applyFont="1" applyFill="1" applyBorder="1" applyAlignment="1">
      <alignment horizontal="left" wrapText="1"/>
    </xf>
    <xf numFmtId="4" fontId="8305" fillId="8300" borderId="8296" xfId="0" applyNumberFormat="1" applyFont="1" applyFill="1" applyBorder="1" applyAlignment="1">
      <alignment horizontal="left" wrapText="1"/>
    </xf>
    <xf numFmtId="0" fontId="8306" fillId="8301" borderId="8297" xfId="0" applyFont="1" applyFill="1" applyBorder="1" applyAlignment="1">
      <alignment horizontal="left" wrapText="1"/>
    </xf>
    <xf numFmtId="0" fontId="8307" fillId="8302" borderId="8298" xfId="0" applyFont="1" applyFill="1" applyBorder="1" applyAlignment="1">
      <alignment horizontal="left" wrapText="1"/>
    </xf>
    <xf numFmtId="0" fontId="8308" fillId="8303" borderId="8299" xfId="0" applyFont="1" applyFill="1" applyBorder="1" applyAlignment="1">
      <alignment horizontal="left" wrapText="1"/>
    </xf>
    <xf numFmtId="0" fontId="8309" fillId="8304" borderId="8300" xfId="0" applyFont="1" applyFill="1" applyBorder="1" applyAlignment="1">
      <alignment horizontal="left" wrapText="1"/>
    </xf>
    <xf numFmtId="0" fontId="8310" fillId="8305" borderId="8301" xfId="0" applyFont="1" applyFill="1" applyBorder="1" applyAlignment="1">
      <alignment horizontal="left" wrapText="1"/>
    </xf>
    <xf numFmtId="0" fontId="8311" fillId="8306" borderId="8302" xfId="0" applyFont="1" applyFill="1" applyBorder="1" applyAlignment="1">
      <alignment horizontal="left" wrapText="1"/>
    </xf>
    <xf numFmtId="0" fontId="8312" fillId="8307" borderId="8303" xfId="0" applyFont="1" applyFill="1" applyBorder="1" applyAlignment="1">
      <alignment horizontal="left" wrapText="1"/>
    </xf>
    <xf numFmtId="0" fontId="8313" fillId="8308" borderId="8304" xfId="0" applyFont="1" applyFill="1" applyBorder="1" applyAlignment="1">
      <alignment horizontal="left" wrapText="1"/>
    </xf>
    <xf numFmtId="0" fontId="8314" fillId="8309" borderId="8305" xfId="0" applyFont="1" applyFill="1" applyBorder="1" applyAlignment="1">
      <alignment horizontal="left" wrapText="1"/>
    </xf>
    <xf numFmtId="0" fontId="8315" fillId="8310" borderId="8306" xfId="0" applyFont="1" applyFill="1" applyBorder="1" applyAlignment="1">
      <alignment horizontal="left" wrapText="1"/>
    </xf>
    <xf numFmtId="4" fontId="8316" fillId="8311" borderId="8307" xfId="0" applyNumberFormat="1" applyFont="1" applyFill="1" applyBorder="1" applyAlignment="1">
      <alignment horizontal="left" wrapText="1"/>
    </xf>
    <xf numFmtId="0" fontId="8317" fillId="8312" borderId="8308" xfId="0" applyFont="1" applyFill="1" applyBorder="1" applyAlignment="1">
      <alignment horizontal="left" wrapText="1"/>
    </xf>
    <xf numFmtId="0" fontId="8318" fillId="8313" borderId="8309" xfId="0" applyFont="1" applyFill="1" applyBorder="1" applyAlignment="1">
      <alignment horizontal="left" wrapText="1"/>
    </xf>
    <xf numFmtId="0" fontId="8319" fillId="8314" borderId="8310" xfId="0" applyFont="1" applyFill="1" applyBorder="1" applyAlignment="1">
      <alignment horizontal="left" wrapText="1"/>
    </xf>
    <xf numFmtId="0" fontId="8320" fillId="8315" borderId="8311" xfId="0" applyFont="1" applyFill="1" applyBorder="1" applyAlignment="1">
      <alignment horizontal="left" wrapText="1"/>
    </xf>
    <xf numFmtId="0" fontId="8321" fillId="8316" borderId="8312" xfId="0" applyFont="1" applyFill="1" applyBorder="1" applyAlignment="1">
      <alignment horizontal="left" wrapText="1"/>
    </xf>
    <xf numFmtId="0" fontId="8322" fillId="8317" borderId="8313" xfId="0" applyFont="1" applyFill="1" applyBorder="1" applyAlignment="1">
      <alignment horizontal="left" wrapText="1"/>
    </xf>
    <xf numFmtId="0" fontId="8323" fillId="8318" borderId="8314" xfId="0" applyFont="1" applyFill="1" applyBorder="1" applyAlignment="1">
      <alignment horizontal="left" wrapText="1"/>
    </xf>
    <xf numFmtId="0" fontId="8324" fillId="8319" borderId="8315" xfId="0" applyFont="1" applyFill="1" applyBorder="1" applyAlignment="1">
      <alignment horizontal="left" wrapText="1"/>
    </xf>
    <xf numFmtId="0" fontId="8325" fillId="8320" borderId="8316" xfId="0" applyFont="1" applyFill="1" applyBorder="1" applyAlignment="1">
      <alignment horizontal="left" wrapText="1"/>
    </xf>
    <xf numFmtId="4" fontId="8326" fillId="8321" borderId="8317" xfId="0" applyNumberFormat="1" applyFont="1" applyFill="1" applyBorder="1" applyAlignment="1">
      <alignment horizontal="left" wrapText="1"/>
    </xf>
    <xf numFmtId="4" fontId="8327" fillId="8322" borderId="8318" xfId="0" applyNumberFormat="1" applyFont="1" applyFill="1" applyBorder="1" applyAlignment="1">
      <alignment horizontal="left" wrapText="1"/>
    </xf>
    <xf numFmtId="0" fontId="8328" fillId="8323" borderId="8319" xfId="0" applyFont="1" applyFill="1" applyBorder="1" applyAlignment="1">
      <alignment horizontal="left" wrapText="1"/>
    </xf>
    <xf numFmtId="0" fontId="8329" fillId="8324" borderId="8320" xfId="0" applyFont="1" applyFill="1" applyBorder="1" applyAlignment="1">
      <alignment horizontal="left" wrapText="1"/>
    </xf>
    <xf numFmtId="0" fontId="8330" fillId="8325" borderId="8321" xfId="0" applyFont="1" applyFill="1" applyBorder="1" applyAlignment="1">
      <alignment horizontal="left" wrapText="1"/>
    </xf>
    <xf numFmtId="0" fontId="8331" fillId="8326" borderId="8322" xfId="0" applyFont="1" applyFill="1" applyBorder="1" applyAlignment="1">
      <alignment horizontal="left" wrapText="1"/>
    </xf>
    <xf numFmtId="0" fontId="8332" fillId="8327" borderId="8323" xfId="0" applyFont="1" applyFill="1" applyBorder="1" applyAlignment="1">
      <alignment horizontal="left" wrapText="1"/>
    </xf>
    <xf numFmtId="0" fontId="8333" fillId="8328" borderId="8324" xfId="0" applyFont="1" applyFill="1" applyBorder="1" applyAlignment="1">
      <alignment horizontal="left" wrapText="1"/>
    </xf>
    <xf numFmtId="0" fontId="8334" fillId="8329" borderId="8325" xfId="0" applyFont="1" applyFill="1" applyBorder="1" applyAlignment="1">
      <alignment horizontal="left" wrapText="1"/>
    </xf>
    <xf numFmtId="0" fontId="8335" fillId="8330" borderId="8326" xfId="0" applyFont="1" applyFill="1" applyBorder="1" applyAlignment="1">
      <alignment horizontal="left" wrapText="1"/>
    </xf>
    <xf numFmtId="0" fontId="8336" fillId="8331" borderId="8327" xfId="0" applyFont="1" applyFill="1" applyBorder="1" applyAlignment="1">
      <alignment horizontal="left" wrapText="1"/>
    </xf>
    <xf numFmtId="0" fontId="8337" fillId="8332" borderId="8328" xfId="0" applyFont="1" applyFill="1" applyBorder="1" applyAlignment="1">
      <alignment horizontal="left" wrapText="1"/>
    </xf>
    <xf numFmtId="4" fontId="8338" fillId="8333" borderId="8329" xfId="0" applyNumberFormat="1" applyFont="1" applyFill="1" applyBorder="1" applyAlignment="1">
      <alignment horizontal="left" wrapText="1"/>
    </xf>
    <xf numFmtId="0" fontId="8339" fillId="8334" borderId="8330" xfId="0" applyFont="1" applyFill="1" applyBorder="1" applyAlignment="1">
      <alignment horizontal="left" wrapText="1"/>
    </xf>
    <xf numFmtId="0" fontId="8340" fillId="8335" borderId="8331" xfId="0" applyFont="1" applyFill="1" applyBorder="1" applyAlignment="1">
      <alignment horizontal="left" wrapText="1"/>
    </xf>
    <xf numFmtId="0" fontId="8341" fillId="8336" borderId="8332" xfId="0" applyFont="1" applyFill="1" applyBorder="1" applyAlignment="1">
      <alignment horizontal="left" wrapText="1"/>
    </xf>
    <xf numFmtId="0" fontId="8342" fillId="8337" borderId="8333" xfId="0" applyFont="1" applyFill="1" applyBorder="1" applyAlignment="1">
      <alignment horizontal="left" wrapText="1"/>
    </xf>
    <xf numFmtId="0" fontId="8343" fillId="8338" borderId="8334" xfId="0" applyFont="1" applyFill="1" applyBorder="1" applyAlignment="1">
      <alignment horizontal="left" wrapText="1"/>
    </xf>
    <xf numFmtId="0" fontId="8344" fillId="8339" borderId="8335" xfId="0" applyFont="1" applyFill="1" applyBorder="1" applyAlignment="1">
      <alignment horizontal="left" wrapText="1"/>
    </xf>
    <xf numFmtId="0" fontId="8345" fillId="8340" borderId="8336" xfId="0" applyFont="1" applyFill="1" applyBorder="1" applyAlignment="1">
      <alignment horizontal="left" wrapText="1"/>
    </xf>
    <xf numFmtId="0" fontId="8346" fillId="8341" borderId="8337" xfId="0" applyFont="1" applyFill="1" applyBorder="1" applyAlignment="1">
      <alignment horizontal="left" wrapText="1"/>
    </xf>
    <xf numFmtId="0" fontId="8347" fillId="8342" borderId="8338" xfId="0" applyFont="1" applyFill="1" applyBorder="1" applyAlignment="1">
      <alignment horizontal="left" wrapText="1"/>
    </xf>
    <xf numFmtId="4" fontId="8348" fillId="8343" borderId="8339" xfId="0" applyNumberFormat="1" applyFont="1" applyFill="1" applyBorder="1" applyAlignment="1">
      <alignment horizontal="left" wrapText="1"/>
    </xf>
    <xf numFmtId="4" fontId="8349" fillId="8344" borderId="8340" xfId="0" applyNumberFormat="1" applyFont="1" applyFill="1" applyBorder="1" applyAlignment="1">
      <alignment horizontal="left" wrapText="1"/>
    </xf>
    <xf numFmtId="0" fontId="8350" fillId="8345" borderId="8341" xfId="0" applyFont="1" applyFill="1" applyBorder="1" applyAlignment="1">
      <alignment horizontal="left" wrapText="1"/>
    </xf>
    <xf numFmtId="0" fontId="8351" fillId="8346" borderId="8342" xfId="0" applyFont="1" applyFill="1" applyBorder="1" applyAlignment="1">
      <alignment horizontal="left" wrapText="1"/>
    </xf>
    <xf numFmtId="0" fontId="8352" fillId="8347" borderId="8343" xfId="0" applyFont="1" applyFill="1" applyBorder="1" applyAlignment="1">
      <alignment horizontal="left" wrapText="1"/>
    </xf>
    <xf numFmtId="0" fontId="8353" fillId="8348" borderId="8344" xfId="0" applyFont="1" applyFill="1" applyBorder="1" applyAlignment="1">
      <alignment horizontal="left" wrapText="1"/>
    </xf>
    <xf numFmtId="0" fontId="8354" fillId="8349" borderId="8345" xfId="0" applyFont="1" applyFill="1" applyBorder="1" applyAlignment="1">
      <alignment horizontal="left" wrapText="1"/>
    </xf>
    <xf numFmtId="0" fontId="8355" fillId="8350" borderId="8346" xfId="0" applyFont="1" applyFill="1" applyBorder="1" applyAlignment="1">
      <alignment horizontal="left" wrapText="1"/>
    </xf>
    <xf numFmtId="0" fontId="8356" fillId="8351" borderId="8347" xfId="0" applyFont="1" applyFill="1" applyBorder="1" applyAlignment="1">
      <alignment horizontal="left" wrapText="1"/>
    </xf>
    <xf numFmtId="0" fontId="8357" fillId="8352" borderId="8348" xfId="0" applyFont="1" applyFill="1" applyBorder="1" applyAlignment="1">
      <alignment horizontal="left" wrapText="1"/>
    </xf>
    <xf numFmtId="0" fontId="8358" fillId="8353" borderId="8349" xfId="0" applyFont="1" applyFill="1" applyBorder="1" applyAlignment="1">
      <alignment horizontal="left" wrapText="1"/>
    </xf>
    <xf numFmtId="0" fontId="8359" fillId="8354" borderId="8350" xfId="0" applyFont="1" applyFill="1" applyBorder="1" applyAlignment="1">
      <alignment horizontal="left" wrapText="1"/>
    </xf>
    <xf numFmtId="4" fontId="8360" fillId="8355" borderId="8351" xfId="0" applyNumberFormat="1" applyFont="1" applyFill="1" applyBorder="1" applyAlignment="1">
      <alignment horizontal="left" wrapText="1"/>
    </xf>
    <xf numFmtId="0" fontId="8361" fillId="8356" borderId="8352" xfId="0" applyFont="1" applyFill="1" applyBorder="1" applyAlignment="1">
      <alignment horizontal="left" wrapText="1"/>
    </xf>
    <xf numFmtId="0" fontId="8362" fillId="8357" borderId="8353" xfId="0" applyFont="1" applyFill="1" applyBorder="1" applyAlignment="1">
      <alignment horizontal="left" wrapText="1"/>
    </xf>
    <xf numFmtId="0" fontId="8363" fillId="8358" borderId="8354" xfId="0" applyFont="1" applyFill="1" applyBorder="1" applyAlignment="1">
      <alignment horizontal="left" wrapText="1"/>
    </xf>
    <xf numFmtId="0" fontId="8364" fillId="8359" borderId="8355" xfId="0" applyFont="1" applyFill="1" applyBorder="1" applyAlignment="1">
      <alignment horizontal="left" wrapText="1"/>
    </xf>
    <xf numFmtId="0" fontId="8365" fillId="8360" borderId="8356" xfId="0" applyFont="1" applyFill="1" applyBorder="1" applyAlignment="1">
      <alignment horizontal="left" wrapText="1"/>
    </xf>
    <xf numFmtId="0" fontId="8366" fillId="8361" borderId="8357" xfId="0" applyFont="1" applyFill="1" applyBorder="1" applyAlignment="1">
      <alignment horizontal="left" wrapText="1"/>
    </xf>
    <xf numFmtId="0" fontId="8367" fillId="8362" borderId="8358" xfId="0" applyFont="1" applyFill="1" applyBorder="1" applyAlignment="1">
      <alignment horizontal="left" wrapText="1"/>
    </xf>
    <xf numFmtId="0" fontId="8368" fillId="8363" borderId="8359" xfId="0" applyFont="1" applyFill="1" applyBorder="1" applyAlignment="1">
      <alignment horizontal="left" wrapText="1"/>
    </xf>
    <xf numFmtId="0" fontId="8369" fillId="8364" borderId="8360" xfId="0" applyFont="1" applyFill="1" applyBorder="1" applyAlignment="1">
      <alignment horizontal="left" wrapText="1"/>
    </xf>
    <xf numFmtId="4" fontId="8370" fillId="8365" borderId="8361" xfId="0" applyNumberFormat="1" applyFont="1" applyFill="1" applyBorder="1" applyAlignment="1">
      <alignment horizontal="left" wrapText="1"/>
    </xf>
    <xf numFmtId="4" fontId="8371" fillId="8366" borderId="8362" xfId="0" applyNumberFormat="1" applyFont="1" applyFill="1" applyBorder="1" applyAlignment="1">
      <alignment horizontal="left" wrapText="1"/>
    </xf>
    <xf numFmtId="0" fontId="8372" fillId="8367" borderId="8363" xfId="0" applyFont="1" applyFill="1" applyBorder="1" applyAlignment="1">
      <alignment horizontal="left" wrapText="1"/>
    </xf>
    <xf numFmtId="0" fontId="8373" fillId="8368" borderId="8364" xfId="0" applyFont="1" applyFill="1" applyBorder="1" applyAlignment="1">
      <alignment horizontal="left" wrapText="1"/>
    </xf>
    <xf numFmtId="0" fontId="8374" fillId="8369" borderId="8365" xfId="0" applyFont="1" applyFill="1" applyBorder="1" applyAlignment="1">
      <alignment horizontal="left" wrapText="1"/>
    </xf>
    <xf numFmtId="0" fontId="8375" fillId="8370" borderId="8366" xfId="0" applyFont="1" applyFill="1" applyBorder="1" applyAlignment="1">
      <alignment horizontal="left" wrapText="1"/>
    </xf>
    <xf numFmtId="0" fontId="8376" fillId="8371" borderId="8367" xfId="0" applyFont="1" applyFill="1" applyBorder="1" applyAlignment="1">
      <alignment horizontal="left" wrapText="1"/>
    </xf>
    <xf numFmtId="0" fontId="8377" fillId="8372" borderId="8368" xfId="0" applyFont="1" applyFill="1" applyBorder="1" applyAlignment="1">
      <alignment horizontal="left" wrapText="1"/>
    </xf>
    <xf numFmtId="0" fontId="8378" fillId="8373" borderId="8369" xfId="0" applyFont="1" applyFill="1" applyBorder="1" applyAlignment="1">
      <alignment horizontal="left" wrapText="1"/>
    </xf>
    <xf numFmtId="0" fontId="8379" fillId="8374" borderId="8370" xfId="0" applyFont="1" applyFill="1" applyBorder="1" applyAlignment="1">
      <alignment horizontal="left" wrapText="1"/>
    </xf>
    <xf numFmtId="0" fontId="8380" fillId="8375" borderId="8371" xfId="0" applyFont="1" applyFill="1" applyBorder="1" applyAlignment="1">
      <alignment horizontal="left" wrapText="1"/>
    </xf>
    <xf numFmtId="0" fontId="8381" fillId="8376" borderId="8372" xfId="0" applyFont="1" applyFill="1" applyBorder="1" applyAlignment="1">
      <alignment horizontal="left" wrapText="1"/>
    </xf>
    <xf numFmtId="4" fontId="8382" fillId="8377" borderId="8373" xfId="0" applyNumberFormat="1" applyFont="1" applyFill="1" applyBorder="1" applyAlignment="1">
      <alignment horizontal="left" wrapText="1"/>
    </xf>
    <xf numFmtId="0" fontId="8383" fillId="8378" borderId="8374" xfId="0" applyFont="1" applyFill="1" applyBorder="1" applyAlignment="1">
      <alignment horizontal="left" wrapText="1"/>
    </xf>
    <xf numFmtId="0" fontId="8384" fillId="8379" borderId="8375" xfId="0" applyFont="1" applyFill="1" applyBorder="1" applyAlignment="1">
      <alignment horizontal="left" wrapText="1"/>
    </xf>
    <xf numFmtId="0" fontId="8385" fillId="8380" borderId="8376" xfId="0" applyFont="1" applyFill="1" applyBorder="1" applyAlignment="1">
      <alignment horizontal="left" wrapText="1"/>
    </xf>
    <xf numFmtId="0" fontId="8386" fillId="8381" borderId="8377" xfId="0" applyFont="1" applyFill="1" applyBorder="1" applyAlignment="1">
      <alignment horizontal="left" wrapText="1"/>
    </xf>
    <xf numFmtId="0" fontId="8387" fillId="8382" borderId="8378" xfId="0" applyFont="1" applyFill="1" applyBorder="1" applyAlignment="1">
      <alignment horizontal="left" wrapText="1"/>
    </xf>
    <xf numFmtId="0" fontId="8388" fillId="8383" borderId="8379" xfId="0" applyFont="1" applyFill="1" applyBorder="1" applyAlignment="1">
      <alignment horizontal="left" wrapText="1"/>
    </xf>
    <xf numFmtId="0" fontId="8389" fillId="8384" borderId="8380" xfId="0" applyFont="1" applyFill="1" applyBorder="1" applyAlignment="1">
      <alignment horizontal="left" wrapText="1"/>
    </xf>
    <xf numFmtId="0" fontId="8390" fillId="8385" borderId="8381" xfId="0" applyFont="1" applyFill="1" applyBorder="1" applyAlignment="1">
      <alignment horizontal="left" wrapText="1"/>
    </xf>
    <xf numFmtId="0" fontId="8391" fillId="8386" borderId="8382" xfId="0" applyFont="1" applyFill="1" applyBorder="1" applyAlignment="1">
      <alignment horizontal="left" wrapText="1"/>
    </xf>
    <xf numFmtId="4" fontId="8392" fillId="8387" borderId="8383" xfId="0" applyNumberFormat="1" applyFont="1" applyFill="1" applyBorder="1" applyAlignment="1">
      <alignment horizontal="left" wrapText="1"/>
    </xf>
    <xf numFmtId="4" fontId="8393" fillId="8388" borderId="8384" xfId="0" applyNumberFormat="1" applyFont="1" applyFill="1" applyBorder="1" applyAlignment="1">
      <alignment horizontal="left" wrapText="1"/>
    </xf>
    <xf numFmtId="0" fontId="8394" fillId="8389" borderId="8385" xfId="0" applyFont="1" applyFill="1" applyBorder="1" applyAlignment="1">
      <alignment horizontal="left" wrapText="1"/>
    </xf>
    <xf numFmtId="0" fontId="8395" fillId="8390" borderId="8386" xfId="0" applyFont="1" applyFill="1" applyBorder="1" applyAlignment="1">
      <alignment horizontal="left" wrapText="1"/>
    </xf>
    <xf numFmtId="0" fontId="8396" fillId="8391" borderId="8387" xfId="0" applyFont="1" applyFill="1" applyBorder="1" applyAlignment="1">
      <alignment horizontal="left" wrapText="1"/>
    </xf>
    <xf numFmtId="0" fontId="8397" fillId="8392" borderId="8388" xfId="0" applyFont="1" applyFill="1" applyBorder="1" applyAlignment="1">
      <alignment horizontal="left" wrapText="1"/>
    </xf>
    <xf numFmtId="0" fontId="8398" fillId="8393" borderId="8389" xfId="0" applyFont="1" applyFill="1" applyBorder="1" applyAlignment="1">
      <alignment horizontal="left" wrapText="1"/>
    </xf>
    <xf numFmtId="0" fontId="8399" fillId="8394" borderId="8390" xfId="0" applyFont="1" applyFill="1" applyBorder="1" applyAlignment="1">
      <alignment horizontal="left" wrapText="1"/>
    </xf>
    <xf numFmtId="0" fontId="8400" fillId="8395" borderId="8391" xfId="0" applyFont="1" applyFill="1" applyBorder="1" applyAlignment="1">
      <alignment horizontal="left" wrapText="1"/>
    </xf>
    <xf numFmtId="0" fontId="8401" fillId="8396" borderId="8392" xfId="0" applyFont="1" applyFill="1" applyBorder="1" applyAlignment="1">
      <alignment horizontal="left" wrapText="1"/>
    </xf>
    <xf numFmtId="0" fontId="8402" fillId="8397" borderId="8393" xfId="0" applyFont="1" applyFill="1" applyBorder="1" applyAlignment="1">
      <alignment horizontal="left" wrapText="1"/>
    </xf>
    <xf numFmtId="0" fontId="8403" fillId="8398" borderId="8394" xfId="0" applyFont="1" applyFill="1" applyBorder="1" applyAlignment="1">
      <alignment horizontal="left" wrapText="1"/>
    </xf>
    <xf numFmtId="4" fontId="8404" fillId="8399" borderId="8395" xfId="0" applyNumberFormat="1" applyFont="1" applyFill="1" applyBorder="1" applyAlignment="1">
      <alignment horizontal="left" wrapText="1"/>
    </xf>
    <xf numFmtId="0" fontId="8405" fillId="8400" borderId="8396" xfId="0" applyFont="1" applyFill="1" applyBorder="1" applyAlignment="1">
      <alignment horizontal="left" wrapText="1"/>
    </xf>
    <xf numFmtId="0" fontId="8406" fillId="8401" borderId="8397" xfId="0" applyFont="1" applyFill="1" applyBorder="1" applyAlignment="1">
      <alignment horizontal="left" wrapText="1"/>
    </xf>
    <xf numFmtId="0" fontId="8407" fillId="8402" borderId="8398" xfId="0" applyFont="1" applyFill="1" applyBorder="1" applyAlignment="1">
      <alignment horizontal="left" wrapText="1"/>
    </xf>
    <xf numFmtId="0" fontId="8408" fillId="8403" borderId="8399" xfId="0" applyFont="1" applyFill="1" applyBorder="1" applyAlignment="1">
      <alignment horizontal="left" wrapText="1"/>
    </xf>
    <xf numFmtId="0" fontId="8409" fillId="8404" borderId="8400" xfId="0" applyFont="1" applyFill="1" applyBorder="1" applyAlignment="1">
      <alignment horizontal="left" wrapText="1"/>
    </xf>
    <xf numFmtId="0" fontId="8410" fillId="8405" borderId="8401" xfId="0" applyFont="1" applyFill="1" applyBorder="1" applyAlignment="1">
      <alignment horizontal="left" wrapText="1"/>
    </xf>
    <xf numFmtId="0" fontId="8411" fillId="8406" borderId="8402" xfId="0" applyFont="1" applyFill="1" applyBorder="1" applyAlignment="1">
      <alignment horizontal="left" wrapText="1"/>
    </xf>
    <xf numFmtId="0" fontId="8412" fillId="8407" borderId="8403" xfId="0" applyFont="1" applyFill="1" applyBorder="1" applyAlignment="1">
      <alignment horizontal="left" wrapText="1"/>
    </xf>
    <xf numFmtId="0" fontId="8413" fillId="8408" borderId="8404" xfId="0" applyFont="1" applyFill="1" applyBorder="1" applyAlignment="1">
      <alignment horizontal="left" wrapText="1"/>
    </xf>
    <xf numFmtId="4" fontId="8414" fillId="8409" borderId="8405" xfId="0" applyNumberFormat="1" applyFont="1" applyFill="1" applyBorder="1" applyAlignment="1">
      <alignment horizontal="left" wrapText="1"/>
    </xf>
    <xf numFmtId="4" fontId="8415" fillId="8410" borderId="8406" xfId="0" applyNumberFormat="1" applyFont="1" applyFill="1" applyBorder="1" applyAlignment="1">
      <alignment horizontal="left" wrapText="1"/>
    </xf>
    <xf numFmtId="0" fontId="8416" fillId="8411" borderId="8407" xfId="0" applyFont="1" applyFill="1" applyBorder="1" applyAlignment="1">
      <alignment horizontal="left" wrapText="1"/>
    </xf>
    <xf numFmtId="0" fontId="8417" fillId="8412" borderId="8408" xfId="0" applyFont="1" applyFill="1" applyBorder="1" applyAlignment="1">
      <alignment horizontal="left" wrapText="1"/>
    </xf>
    <xf numFmtId="0" fontId="8418" fillId="8413" borderId="8409" xfId="0" applyFont="1" applyFill="1" applyBorder="1" applyAlignment="1">
      <alignment horizontal="left" wrapText="1"/>
    </xf>
    <xf numFmtId="0" fontId="8419" fillId="8414" borderId="8410" xfId="0" applyFont="1" applyFill="1" applyBorder="1" applyAlignment="1">
      <alignment horizontal="left" wrapText="1"/>
    </xf>
    <xf numFmtId="0" fontId="8420" fillId="8415" borderId="8411" xfId="0" applyFont="1" applyFill="1" applyBorder="1" applyAlignment="1">
      <alignment horizontal="left" wrapText="1"/>
    </xf>
    <xf numFmtId="0" fontId="8421" fillId="8416" borderId="8412" xfId="0" applyFont="1" applyFill="1" applyBorder="1" applyAlignment="1">
      <alignment horizontal="left" wrapText="1"/>
    </xf>
    <xf numFmtId="0" fontId="8422" fillId="8417" borderId="8413" xfId="0" applyFont="1" applyFill="1" applyBorder="1" applyAlignment="1">
      <alignment horizontal="left" wrapText="1"/>
    </xf>
    <xf numFmtId="0" fontId="8423" fillId="8418" borderId="8414" xfId="0" applyFont="1" applyFill="1" applyBorder="1" applyAlignment="1">
      <alignment horizontal="left" wrapText="1"/>
    </xf>
    <xf numFmtId="0" fontId="8424" fillId="8419" borderId="8415" xfId="0" applyFont="1" applyFill="1" applyBorder="1" applyAlignment="1">
      <alignment horizontal="left" wrapText="1"/>
    </xf>
    <xf numFmtId="0" fontId="8425" fillId="8420" borderId="8416" xfId="0" applyFont="1" applyFill="1" applyBorder="1" applyAlignment="1">
      <alignment horizontal="left" wrapText="1"/>
    </xf>
    <xf numFmtId="4" fontId="8426" fillId="8421" borderId="8417" xfId="0" applyNumberFormat="1" applyFont="1" applyFill="1" applyBorder="1" applyAlignment="1">
      <alignment horizontal="left" wrapText="1"/>
    </xf>
    <xf numFmtId="0" fontId="8427" fillId="8422" borderId="8418" xfId="0" applyFont="1" applyFill="1" applyBorder="1" applyAlignment="1">
      <alignment horizontal="left" wrapText="1"/>
    </xf>
    <xf numFmtId="0" fontId="8428" fillId="8423" borderId="8419" xfId="0" applyFont="1" applyFill="1" applyBorder="1" applyAlignment="1">
      <alignment horizontal="left" wrapText="1"/>
    </xf>
    <xf numFmtId="0" fontId="8429" fillId="8424" borderId="8420" xfId="0" applyFont="1" applyFill="1" applyBorder="1" applyAlignment="1">
      <alignment horizontal="left" wrapText="1"/>
    </xf>
    <xf numFmtId="0" fontId="8430" fillId="8425" borderId="8421" xfId="0" applyFont="1" applyFill="1" applyBorder="1" applyAlignment="1">
      <alignment horizontal="left" wrapText="1"/>
    </xf>
    <xf numFmtId="0" fontId="8431" fillId="8426" borderId="8422" xfId="0" applyFont="1" applyFill="1" applyBorder="1" applyAlignment="1">
      <alignment horizontal="left" wrapText="1"/>
    </xf>
    <xf numFmtId="0" fontId="8432" fillId="8427" borderId="8423" xfId="0" applyFont="1" applyFill="1" applyBorder="1" applyAlignment="1">
      <alignment horizontal="left" wrapText="1"/>
    </xf>
    <xf numFmtId="0" fontId="8433" fillId="8428" borderId="8424" xfId="0" applyFont="1" applyFill="1" applyBorder="1" applyAlignment="1">
      <alignment horizontal="left" wrapText="1"/>
    </xf>
    <xf numFmtId="0" fontId="8434" fillId="8429" borderId="8425" xfId="0" applyFont="1" applyFill="1" applyBorder="1" applyAlignment="1">
      <alignment horizontal="left" wrapText="1"/>
    </xf>
    <xf numFmtId="0" fontId="8435" fillId="8430" borderId="8426" xfId="0" applyFont="1" applyFill="1" applyBorder="1" applyAlignment="1">
      <alignment horizontal="left" wrapText="1"/>
    </xf>
    <xf numFmtId="4" fontId="8436" fillId="8431" borderId="8427" xfId="0" applyNumberFormat="1" applyFont="1" applyFill="1" applyBorder="1" applyAlignment="1">
      <alignment horizontal="left" wrapText="1"/>
    </xf>
    <xf numFmtId="4" fontId="8437" fillId="8432" borderId="8428" xfId="0" applyNumberFormat="1" applyFont="1" applyFill="1" applyBorder="1" applyAlignment="1">
      <alignment horizontal="left" wrapText="1"/>
    </xf>
    <xf numFmtId="0" fontId="8438" fillId="8433" borderId="8429" xfId="0" applyFont="1" applyFill="1" applyBorder="1" applyAlignment="1">
      <alignment horizontal="left" wrapText="1"/>
    </xf>
    <xf numFmtId="0" fontId="8439" fillId="8434" borderId="8430" xfId="0" applyFont="1" applyFill="1" applyBorder="1" applyAlignment="1">
      <alignment horizontal="left" wrapText="1"/>
    </xf>
    <xf numFmtId="0" fontId="8440" fillId="8435" borderId="8431" xfId="0" applyFont="1" applyFill="1" applyBorder="1" applyAlignment="1">
      <alignment horizontal="left" wrapText="1"/>
    </xf>
    <xf numFmtId="0" fontId="8441" fillId="8436" borderId="8432" xfId="0" applyFont="1" applyFill="1" applyBorder="1" applyAlignment="1">
      <alignment horizontal="left" wrapText="1"/>
    </xf>
    <xf numFmtId="0" fontId="8442" fillId="8437" borderId="8433" xfId="0" applyFont="1" applyFill="1" applyBorder="1" applyAlignment="1">
      <alignment horizontal="left" wrapText="1"/>
    </xf>
    <xf numFmtId="0" fontId="8443" fillId="8438" borderId="8434" xfId="0" applyFont="1" applyFill="1" applyBorder="1" applyAlignment="1">
      <alignment horizontal="left" wrapText="1"/>
    </xf>
    <xf numFmtId="0" fontId="8444" fillId="8439" borderId="8435" xfId="0" applyFont="1" applyFill="1" applyBorder="1" applyAlignment="1">
      <alignment horizontal="left" wrapText="1"/>
    </xf>
    <xf numFmtId="0" fontId="8445" fillId="8440" borderId="8436" xfId="0" applyFont="1" applyFill="1" applyBorder="1" applyAlignment="1">
      <alignment horizontal="left" wrapText="1"/>
    </xf>
    <xf numFmtId="0" fontId="8446" fillId="8441" borderId="8437" xfId="0" applyFont="1" applyFill="1" applyBorder="1" applyAlignment="1">
      <alignment horizontal="left" wrapText="1"/>
    </xf>
    <xf numFmtId="0" fontId="8447" fillId="8442" borderId="8438" xfId="0" applyFont="1" applyFill="1" applyBorder="1" applyAlignment="1">
      <alignment horizontal="left" wrapText="1"/>
    </xf>
    <xf numFmtId="4" fontId="8448" fillId="8443" borderId="8439" xfId="0" applyNumberFormat="1" applyFont="1" applyFill="1" applyBorder="1" applyAlignment="1">
      <alignment horizontal="left" wrapText="1"/>
    </xf>
    <xf numFmtId="0" fontId="8449" fillId="8444" borderId="8440" xfId="0" applyFont="1" applyFill="1" applyBorder="1" applyAlignment="1">
      <alignment horizontal="left" wrapText="1"/>
    </xf>
    <xf numFmtId="0" fontId="8450" fillId="8445" borderId="8441" xfId="0" applyFont="1" applyFill="1" applyBorder="1" applyAlignment="1">
      <alignment horizontal="left" wrapText="1"/>
    </xf>
    <xf numFmtId="0" fontId="8451" fillId="8446" borderId="8442" xfId="0" applyFont="1" applyFill="1" applyBorder="1" applyAlignment="1">
      <alignment horizontal="left" wrapText="1"/>
    </xf>
    <xf numFmtId="0" fontId="8452" fillId="8447" borderId="8443" xfId="0" applyFont="1" applyFill="1" applyBorder="1" applyAlignment="1">
      <alignment horizontal="left" wrapText="1"/>
    </xf>
    <xf numFmtId="0" fontId="8453" fillId="8448" borderId="8444" xfId="0" applyFont="1" applyFill="1" applyBorder="1" applyAlignment="1">
      <alignment horizontal="left" wrapText="1"/>
    </xf>
    <xf numFmtId="0" fontId="8454" fillId="8449" borderId="8445" xfId="0" applyFont="1" applyFill="1" applyBorder="1" applyAlignment="1">
      <alignment horizontal="left" wrapText="1"/>
    </xf>
    <xf numFmtId="0" fontId="8455" fillId="8450" borderId="8446" xfId="0" applyFont="1" applyFill="1" applyBorder="1" applyAlignment="1">
      <alignment horizontal="left" wrapText="1"/>
    </xf>
    <xf numFmtId="0" fontId="8456" fillId="8451" borderId="8447" xfId="0" applyFont="1" applyFill="1" applyBorder="1" applyAlignment="1">
      <alignment horizontal="left" wrapText="1"/>
    </xf>
    <xf numFmtId="0" fontId="8457" fillId="8452" borderId="8448" xfId="0" applyFont="1" applyFill="1" applyBorder="1" applyAlignment="1">
      <alignment horizontal="left" wrapText="1"/>
    </xf>
    <xf numFmtId="4" fontId="8458" fillId="8453" borderId="8449" xfId="0" applyNumberFormat="1" applyFont="1" applyFill="1" applyBorder="1" applyAlignment="1">
      <alignment horizontal="left" wrapText="1"/>
    </xf>
    <xf numFmtId="4" fontId="8459" fillId="8454" borderId="8450" xfId="0" applyNumberFormat="1" applyFont="1" applyFill="1" applyBorder="1" applyAlignment="1">
      <alignment horizontal="left" wrapText="1"/>
    </xf>
    <xf numFmtId="0" fontId="8460" fillId="8455" borderId="8451" xfId="0" applyFont="1" applyFill="1" applyBorder="1" applyAlignment="1">
      <alignment horizontal="left" wrapText="1"/>
    </xf>
    <xf numFmtId="0" fontId="8461" fillId="8456" borderId="8452" xfId="0" applyFont="1" applyFill="1" applyBorder="1" applyAlignment="1">
      <alignment horizontal="left" wrapText="1"/>
    </xf>
    <xf numFmtId="0" fontId="8462" fillId="8457" borderId="8453" xfId="0" applyFont="1" applyFill="1" applyBorder="1" applyAlignment="1">
      <alignment horizontal="left" wrapText="1"/>
    </xf>
    <xf numFmtId="0" fontId="8463" fillId="8458" borderId="8454" xfId="0" applyFont="1" applyFill="1" applyBorder="1" applyAlignment="1">
      <alignment horizontal="left" wrapText="1"/>
    </xf>
    <xf numFmtId="0" fontId="8464" fillId="8459" borderId="8455" xfId="0" applyFont="1" applyFill="1" applyBorder="1" applyAlignment="1">
      <alignment horizontal="left" wrapText="1"/>
    </xf>
    <xf numFmtId="0" fontId="8465" fillId="8460" borderId="8456" xfId="0" applyFont="1" applyFill="1" applyBorder="1" applyAlignment="1">
      <alignment horizontal="left" wrapText="1"/>
    </xf>
    <xf numFmtId="0" fontId="8466" fillId="8461" borderId="8457" xfId="0" applyFont="1" applyFill="1" applyBorder="1" applyAlignment="1">
      <alignment horizontal="left" wrapText="1"/>
    </xf>
    <xf numFmtId="0" fontId="8467" fillId="8462" borderId="8458" xfId="0" applyFont="1" applyFill="1" applyBorder="1" applyAlignment="1">
      <alignment horizontal="left" wrapText="1"/>
    </xf>
    <xf numFmtId="0" fontId="8468" fillId="8463" borderId="8459" xfId="0" applyFont="1" applyFill="1" applyBorder="1" applyAlignment="1">
      <alignment horizontal="left" wrapText="1"/>
    </xf>
    <xf numFmtId="0" fontId="8469" fillId="8464" borderId="8460" xfId="0" applyFont="1" applyFill="1" applyBorder="1" applyAlignment="1">
      <alignment horizontal="left" wrapText="1"/>
    </xf>
    <xf numFmtId="4" fontId="8470" fillId="8465" borderId="8461" xfId="0" applyNumberFormat="1" applyFont="1" applyFill="1" applyBorder="1" applyAlignment="1">
      <alignment horizontal="left" wrapText="1"/>
    </xf>
    <xf numFmtId="0" fontId="8471" fillId="8466" borderId="8462" xfId="0" applyFont="1" applyFill="1" applyBorder="1" applyAlignment="1">
      <alignment horizontal="left" wrapText="1"/>
    </xf>
    <xf numFmtId="0" fontId="8472" fillId="8467" borderId="8463" xfId="0" applyFont="1" applyFill="1" applyBorder="1" applyAlignment="1">
      <alignment horizontal="left" wrapText="1"/>
    </xf>
    <xf numFmtId="0" fontId="8473" fillId="8468" borderId="8464" xfId="0" applyFont="1" applyFill="1" applyBorder="1" applyAlignment="1">
      <alignment horizontal="left" wrapText="1"/>
    </xf>
    <xf numFmtId="0" fontId="8474" fillId="8469" borderId="8465" xfId="0" applyFont="1" applyFill="1" applyBorder="1" applyAlignment="1">
      <alignment horizontal="left" wrapText="1"/>
    </xf>
    <xf numFmtId="0" fontId="8475" fillId="8470" borderId="8466" xfId="0" applyFont="1" applyFill="1" applyBorder="1" applyAlignment="1">
      <alignment horizontal="left" wrapText="1"/>
    </xf>
    <xf numFmtId="0" fontId="8476" fillId="8471" borderId="8467" xfId="0" applyFont="1" applyFill="1" applyBorder="1" applyAlignment="1">
      <alignment horizontal="left" wrapText="1"/>
    </xf>
    <xf numFmtId="0" fontId="8477" fillId="8472" borderId="8468" xfId="0" applyFont="1" applyFill="1" applyBorder="1" applyAlignment="1">
      <alignment horizontal="left" wrapText="1"/>
    </xf>
    <xf numFmtId="0" fontId="8478" fillId="8473" borderId="8469" xfId="0" applyFont="1" applyFill="1" applyBorder="1" applyAlignment="1">
      <alignment horizontal="left" wrapText="1"/>
    </xf>
    <xf numFmtId="0" fontId="8479" fillId="8474" borderId="8470" xfId="0" applyFont="1" applyFill="1" applyBorder="1" applyAlignment="1">
      <alignment horizontal="left" wrapText="1"/>
    </xf>
    <xf numFmtId="4" fontId="8480" fillId="8475" borderId="8471" xfId="0" applyNumberFormat="1" applyFont="1" applyFill="1" applyBorder="1" applyAlignment="1">
      <alignment horizontal="left" wrapText="1"/>
    </xf>
    <xf numFmtId="4" fontId="8481" fillId="8476" borderId="8472" xfId="0" applyNumberFormat="1" applyFont="1" applyFill="1" applyBorder="1" applyAlignment="1">
      <alignment horizontal="left" wrapText="1"/>
    </xf>
    <xf numFmtId="0" fontId="8482" fillId="8477" borderId="8473" xfId="0" applyFont="1" applyFill="1" applyBorder="1" applyAlignment="1">
      <alignment horizontal="left" wrapText="1"/>
    </xf>
    <xf numFmtId="0" fontId="8483" fillId="8478" borderId="8474" xfId="0" applyFont="1" applyFill="1" applyBorder="1" applyAlignment="1">
      <alignment horizontal="left" wrapText="1"/>
    </xf>
    <xf numFmtId="0" fontId="8484" fillId="8479" borderId="8475" xfId="0" applyFont="1" applyFill="1" applyBorder="1" applyAlignment="1">
      <alignment horizontal="left" wrapText="1"/>
    </xf>
    <xf numFmtId="0" fontId="8485" fillId="8480" borderId="8476" xfId="0" applyFont="1" applyFill="1" applyBorder="1" applyAlignment="1">
      <alignment horizontal="left" wrapText="1"/>
    </xf>
    <xf numFmtId="0" fontId="8486" fillId="8481" borderId="8477" xfId="0" applyFont="1" applyFill="1" applyBorder="1" applyAlignment="1">
      <alignment horizontal="left" wrapText="1"/>
    </xf>
    <xf numFmtId="0" fontId="8487" fillId="8482" borderId="8478" xfId="0" applyFont="1" applyFill="1" applyBorder="1" applyAlignment="1">
      <alignment horizontal="left" wrapText="1"/>
    </xf>
    <xf numFmtId="0" fontId="8488" fillId="8483" borderId="8479" xfId="0" applyFont="1" applyFill="1" applyBorder="1" applyAlignment="1">
      <alignment horizontal="left" wrapText="1"/>
    </xf>
    <xf numFmtId="0" fontId="8489" fillId="8484" borderId="8480" xfId="0" applyFont="1" applyFill="1" applyBorder="1" applyAlignment="1">
      <alignment horizontal="left" wrapText="1"/>
    </xf>
    <xf numFmtId="0" fontId="8490" fillId="8485" borderId="8481" xfId="0" applyFont="1" applyFill="1" applyBorder="1" applyAlignment="1">
      <alignment horizontal="left" wrapText="1"/>
    </xf>
    <xf numFmtId="0" fontId="8491" fillId="8486" borderId="8482" xfId="0" applyFont="1" applyFill="1" applyBorder="1" applyAlignment="1">
      <alignment horizontal="left" wrapText="1"/>
    </xf>
    <xf numFmtId="4" fontId="8492" fillId="8487" borderId="8483" xfId="0" applyNumberFormat="1" applyFont="1" applyFill="1" applyBorder="1" applyAlignment="1">
      <alignment horizontal="left" wrapText="1"/>
    </xf>
    <xf numFmtId="0" fontId="8493" fillId="8488" borderId="8484" xfId="0" applyFont="1" applyFill="1" applyBorder="1" applyAlignment="1">
      <alignment horizontal="left" wrapText="1"/>
    </xf>
    <xf numFmtId="0" fontId="8494" fillId="8489" borderId="8485" xfId="0" applyFont="1" applyFill="1" applyBorder="1" applyAlignment="1">
      <alignment horizontal="left" wrapText="1"/>
    </xf>
    <xf numFmtId="0" fontId="8495" fillId="8490" borderId="8486" xfId="0" applyFont="1" applyFill="1" applyBorder="1" applyAlignment="1">
      <alignment horizontal="left" wrapText="1"/>
    </xf>
    <xf numFmtId="0" fontId="8496" fillId="8491" borderId="8487" xfId="0" applyFont="1" applyFill="1" applyBorder="1" applyAlignment="1">
      <alignment horizontal="left" wrapText="1"/>
    </xf>
    <xf numFmtId="0" fontId="8497" fillId="8492" borderId="8488" xfId="0" applyFont="1" applyFill="1" applyBorder="1" applyAlignment="1">
      <alignment horizontal="left" wrapText="1"/>
    </xf>
    <xf numFmtId="0" fontId="8498" fillId="8493" borderId="8489" xfId="0" applyFont="1" applyFill="1" applyBorder="1" applyAlignment="1">
      <alignment horizontal="left" wrapText="1"/>
    </xf>
    <xf numFmtId="0" fontId="8499" fillId="8494" borderId="8490" xfId="0" applyFont="1" applyFill="1" applyBorder="1" applyAlignment="1">
      <alignment horizontal="left" wrapText="1"/>
    </xf>
    <xf numFmtId="0" fontId="8500" fillId="8495" borderId="8491" xfId="0" applyFont="1" applyFill="1" applyBorder="1" applyAlignment="1">
      <alignment horizontal="left" wrapText="1"/>
    </xf>
    <xf numFmtId="0" fontId="8501" fillId="8496" borderId="8492" xfId="0" applyFont="1" applyFill="1" applyBorder="1" applyAlignment="1">
      <alignment horizontal="left" wrapText="1"/>
    </xf>
    <xf numFmtId="4" fontId="8502" fillId="8497" borderId="8493" xfId="0" applyNumberFormat="1" applyFont="1" applyFill="1" applyBorder="1" applyAlignment="1">
      <alignment horizontal="left" wrapText="1"/>
    </xf>
    <xf numFmtId="4" fontId="8503" fillId="8498" borderId="8494" xfId="0" applyNumberFormat="1" applyFont="1" applyFill="1" applyBorder="1" applyAlignment="1">
      <alignment horizontal="left" wrapText="1"/>
    </xf>
    <xf numFmtId="0" fontId="8504" fillId="8499" borderId="8495" xfId="0" applyFont="1" applyFill="1" applyBorder="1" applyAlignment="1">
      <alignment horizontal="left" wrapText="1"/>
    </xf>
    <xf numFmtId="0" fontId="8505" fillId="8500" borderId="8496" xfId="0" applyFont="1" applyFill="1" applyBorder="1" applyAlignment="1">
      <alignment horizontal="left" wrapText="1"/>
    </xf>
    <xf numFmtId="0" fontId="8506" fillId="8501" borderId="8497" xfId="0" applyFont="1" applyFill="1" applyBorder="1" applyAlignment="1">
      <alignment horizontal="left" wrapText="1"/>
    </xf>
    <xf numFmtId="0" fontId="8507" fillId="8502" borderId="8498" xfId="0" applyFont="1" applyFill="1" applyBorder="1" applyAlignment="1">
      <alignment horizontal="left" wrapText="1"/>
    </xf>
    <xf numFmtId="0" fontId="8508" fillId="8503" borderId="8499" xfId="0" applyFont="1" applyFill="1" applyBorder="1" applyAlignment="1">
      <alignment horizontal="left" wrapText="1"/>
    </xf>
    <xf numFmtId="0" fontId="8509" fillId="8504" borderId="8500" xfId="0" applyFont="1" applyFill="1" applyBorder="1" applyAlignment="1">
      <alignment horizontal="left" wrapText="1"/>
    </xf>
    <xf numFmtId="0" fontId="8510" fillId="8505" borderId="8501" xfId="0" applyFont="1" applyFill="1" applyBorder="1" applyAlignment="1">
      <alignment horizontal="left" wrapText="1"/>
    </xf>
    <xf numFmtId="0" fontId="8511" fillId="8506" borderId="8502" xfId="0" applyFont="1" applyFill="1" applyBorder="1" applyAlignment="1">
      <alignment horizontal="left" wrapText="1"/>
    </xf>
    <xf numFmtId="0" fontId="8512" fillId="8507" borderId="8503" xfId="0" applyFont="1" applyFill="1" applyBorder="1" applyAlignment="1">
      <alignment horizontal="left" wrapText="1"/>
    </xf>
    <xf numFmtId="0" fontId="8513" fillId="8508" borderId="8504" xfId="0" applyFont="1" applyFill="1" applyBorder="1" applyAlignment="1">
      <alignment horizontal="left" wrapText="1"/>
    </xf>
    <xf numFmtId="4" fontId="8514" fillId="8509" borderId="8505" xfId="0" applyNumberFormat="1" applyFont="1" applyFill="1" applyBorder="1" applyAlignment="1">
      <alignment horizontal="left" wrapText="1"/>
    </xf>
    <xf numFmtId="0" fontId="8515" fillId="8510" borderId="8506" xfId="0" applyFont="1" applyFill="1" applyBorder="1" applyAlignment="1">
      <alignment horizontal="left" wrapText="1"/>
    </xf>
    <xf numFmtId="0" fontId="8516" fillId="8511" borderId="8507" xfId="0" applyFont="1" applyFill="1" applyBorder="1" applyAlignment="1">
      <alignment horizontal="left" wrapText="1"/>
    </xf>
    <xf numFmtId="0" fontId="8517" fillId="8512" borderId="8508" xfId="0" applyFont="1" applyFill="1" applyBorder="1" applyAlignment="1">
      <alignment horizontal="left" wrapText="1"/>
    </xf>
    <xf numFmtId="0" fontId="8518" fillId="8513" borderId="8509" xfId="0" applyFont="1" applyFill="1" applyBorder="1" applyAlignment="1">
      <alignment horizontal="left" wrapText="1"/>
    </xf>
    <xf numFmtId="0" fontId="8519" fillId="8514" borderId="8510" xfId="0" applyFont="1" applyFill="1" applyBorder="1" applyAlignment="1">
      <alignment horizontal="left" wrapText="1"/>
    </xf>
    <xf numFmtId="0" fontId="8520" fillId="8515" borderId="8511" xfId="0" applyFont="1" applyFill="1" applyBorder="1" applyAlignment="1">
      <alignment horizontal="left" wrapText="1"/>
    </xf>
    <xf numFmtId="0" fontId="8521" fillId="8516" borderId="8512" xfId="0" applyFont="1" applyFill="1" applyBorder="1" applyAlignment="1">
      <alignment horizontal="left" wrapText="1"/>
    </xf>
    <xf numFmtId="0" fontId="8522" fillId="8517" borderId="8513" xfId="0" applyFont="1" applyFill="1" applyBorder="1" applyAlignment="1">
      <alignment horizontal="left" wrapText="1"/>
    </xf>
    <xf numFmtId="0" fontId="8523" fillId="8518" borderId="8514" xfId="0" applyFont="1" applyFill="1" applyBorder="1" applyAlignment="1">
      <alignment horizontal="left" wrapText="1"/>
    </xf>
    <xf numFmtId="4" fontId="8524" fillId="8519" borderId="8515" xfId="0" applyNumberFormat="1" applyFont="1" applyFill="1" applyBorder="1" applyAlignment="1">
      <alignment horizontal="left" wrapText="1"/>
    </xf>
    <xf numFmtId="4" fontId="8525" fillId="8520" borderId="8516" xfId="0" applyNumberFormat="1" applyFont="1" applyFill="1" applyBorder="1" applyAlignment="1">
      <alignment horizontal="left" wrapText="1"/>
    </xf>
    <xf numFmtId="0" fontId="8526" fillId="8521" borderId="8517" xfId="0" applyFont="1" applyFill="1" applyBorder="1" applyAlignment="1">
      <alignment horizontal="left" wrapText="1"/>
    </xf>
    <xf numFmtId="0" fontId="8527" fillId="8522" borderId="8518" xfId="0" applyFont="1" applyFill="1" applyBorder="1" applyAlignment="1">
      <alignment horizontal="left" wrapText="1"/>
    </xf>
    <xf numFmtId="0" fontId="8528" fillId="8523" borderId="8519" xfId="0" applyFont="1" applyFill="1" applyBorder="1" applyAlignment="1">
      <alignment horizontal="left" wrapText="1"/>
    </xf>
    <xf numFmtId="0" fontId="8529" fillId="8524" borderId="8520" xfId="0" applyFont="1" applyFill="1" applyBorder="1" applyAlignment="1">
      <alignment horizontal="left" wrapText="1"/>
    </xf>
    <xf numFmtId="0" fontId="8530" fillId="8525" borderId="8521" xfId="0" applyFont="1" applyFill="1" applyBorder="1" applyAlignment="1">
      <alignment horizontal="left" wrapText="1"/>
    </xf>
    <xf numFmtId="0" fontId="8531" fillId="8526" borderId="8522" xfId="0" applyFont="1" applyFill="1" applyBorder="1" applyAlignment="1">
      <alignment horizontal="left" wrapText="1"/>
    </xf>
    <xf numFmtId="0" fontId="8532" fillId="8527" borderId="8523" xfId="0" applyFont="1" applyFill="1" applyBorder="1" applyAlignment="1">
      <alignment horizontal="left" wrapText="1"/>
    </xf>
    <xf numFmtId="0" fontId="8533" fillId="8528" borderId="8524" xfId="0" applyFont="1" applyFill="1" applyBorder="1" applyAlignment="1">
      <alignment horizontal="left" wrapText="1"/>
    </xf>
    <xf numFmtId="0" fontId="8534" fillId="8529" borderId="8525" xfId="0" applyFont="1" applyFill="1" applyBorder="1" applyAlignment="1">
      <alignment horizontal="left" wrapText="1"/>
    </xf>
    <xf numFmtId="0" fontId="8535" fillId="8530" borderId="8526" xfId="0" applyFont="1" applyFill="1" applyBorder="1" applyAlignment="1">
      <alignment horizontal="left" wrapText="1"/>
    </xf>
    <xf numFmtId="4" fontId="8536" fillId="8531" borderId="8527" xfId="0" applyNumberFormat="1" applyFont="1" applyFill="1" applyBorder="1" applyAlignment="1">
      <alignment horizontal="left" wrapText="1"/>
    </xf>
    <xf numFmtId="0" fontId="8537" fillId="8532" borderId="8528" xfId="0" applyFont="1" applyFill="1" applyBorder="1" applyAlignment="1">
      <alignment horizontal="left" wrapText="1"/>
    </xf>
    <xf numFmtId="0" fontId="8538" fillId="8533" borderId="8529" xfId="0" applyFont="1" applyFill="1" applyBorder="1" applyAlignment="1">
      <alignment horizontal="left" wrapText="1"/>
    </xf>
    <xf numFmtId="0" fontId="8539" fillId="8534" borderId="8530" xfId="0" applyFont="1" applyFill="1" applyBorder="1" applyAlignment="1">
      <alignment horizontal="left" wrapText="1"/>
    </xf>
    <xf numFmtId="0" fontId="8540" fillId="8535" borderId="8531" xfId="0" applyFont="1" applyFill="1" applyBorder="1" applyAlignment="1">
      <alignment horizontal="left" wrapText="1"/>
    </xf>
    <xf numFmtId="0" fontId="8541" fillId="8536" borderId="8532" xfId="0" applyFont="1" applyFill="1" applyBorder="1" applyAlignment="1">
      <alignment horizontal="left" wrapText="1"/>
    </xf>
    <xf numFmtId="0" fontId="8542" fillId="8537" borderId="8533" xfId="0" applyFont="1" applyFill="1" applyBorder="1" applyAlignment="1">
      <alignment horizontal="left" wrapText="1"/>
    </xf>
    <xf numFmtId="0" fontId="8543" fillId="8538" borderId="8534" xfId="0" applyFont="1" applyFill="1" applyBorder="1" applyAlignment="1">
      <alignment horizontal="left" wrapText="1"/>
    </xf>
    <xf numFmtId="0" fontId="8544" fillId="8539" borderId="8535" xfId="0" applyFont="1" applyFill="1" applyBorder="1" applyAlignment="1">
      <alignment horizontal="left" wrapText="1"/>
    </xf>
    <xf numFmtId="0" fontId="8545" fillId="8540" borderId="8536" xfId="0" applyFont="1" applyFill="1" applyBorder="1" applyAlignment="1">
      <alignment horizontal="left" wrapText="1"/>
    </xf>
    <xf numFmtId="4" fontId="8546" fillId="8541" borderId="8537" xfId="0" applyNumberFormat="1" applyFont="1" applyFill="1" applyBorder="1" applyAlignment="1">
      <alignment horizontal="left" wrapText="1"/>
    </xf>
    <xf numFmtId="4" fontId="8547" fillId="8542" borderId="8538" xfId="0" applyNumberFormat="1" applyFont="1" applyFill="1" applyBorder="1" applyAlignment="1">
      <alignment horizontal="left" wrapText="1"/>
    </xf>
    <xf numFmtId="0" fontId="8548" fillId="8543" borderId="8539" xfId="0" applyFont="1" applyFill="1" applyBorder="1" applyAlignment="1">
      <alignment horizontal="left" wrapText="1"/>
    </xf>
    <xf numFmtId="0" fontId="8549" fillId="8544" borderId="8540" xfId="0" applyFont="1" applyFill="1" applyBorder="1" applyAlignment="1">
      <alignment horizontal="left" wrapText="1"/>
    </xf>
    <xf numFmtId="0" fontId="8550" fillId="8545" borderId="8541" xfId="0" applyFont="1" applyFill="1" applyBorder="1" applyAlignment="1">
      <alignment horizontal="left" wrapText="1"/>
    </xf>
    <xf numFmtId="0" fontId="8551" fillId="8546" borderId="8542" xfId="0" applyFont="1" applyFill="1" applyBorder="1" applyAlignment="1">
      <alignment horizontal="left" wrapText="1"/>
    </xf>
    <xf numFmtId="0" fontId="8552" fillId="8547" borderId="8543" xfId="0" applyFont="1" applyFill="1" applyBorder="1" applyAlignment="1">
      <alignment horizontal="left" wrapText="1"/>
    </xf>
    <xf numFmtId="0" fontId="8553" fillId="8548" borderId="8544" xfId="0" applyFont="1" applyFill="1" applyBorder="1" applyAlignment="1">
      <alignment horizontal="left" wrapText="1"/>
    </xf>
    <xf numFmtId="0" fontId="8554" fillId="8549" borderId="8545" xfId="0" applyFont="1" applyFill="1" applyBorder="1" applyAlignment="1">
      <alignment horizontal="left" wrapText="1"/>
    </xf>
    <xf numFmtId="0" fontId="8555" fillId="8550" borderId="8546" xfId="0" applyFont="1" applyFill="1" applyBorder="1" applyAlignment="1">
      <alignment horizontal="left" wrapText="1"/>
    </xf>
    <xf numFmtId="0" fontId="8556" fillId="8551" borderId="8547" xfId="0" applyFont="1" applyFill="1" applyBorder="1" applyAlignment="1">
      <alignment horizontal="left" wrapText="1"/>
    </xf>
    <xf numFmtId="0" fontId="8557" fillId="8552" borderId="8548" xfId="0" applyFont="1" applyFill="1" applyBorder="1" applyAlignment="1">
      <alignment horizontal="left" wrapText="1"/>
    </xf>
    <xf numFmtId="4" fontId="8558" fillId="8553" borderId="8549" xfId="0" applyNumberFormat="1" applyFont="1" applyFill="1" applyBorder="1" applyAlignment="1">
      <alignment horizontal="left" wrapText="1"/>
    </xf>
    <xf numFmtId="0" fontId="8559" fillId="8554" borderId="8550" xfId="0" applyFont="1" applyFill="1" applyBorder="1" applyAlignment="1">
      <alignment horizontal="left" wrapText="1"/>
    </xf>
    <xf numFmtId="0" fontId="8560" fillId="8555" borderId="8551" xfId="0" applyFont="1" applyFill="1" applyBorder="1" applyAlignment="1">
      <alignment horizontal="left" wrapText="1"/>
    </xf>
    <xf numFmtId="0" fontId="8561" fillId="8556" borderId="8552" xfId="0" applyFont="1" applyFill="1" applyBorder="1" applyAlignment="1">
      <alignment horizontal="left" wrapText="1"/>
    </xf>
    <xf numFmtId="0" fontId="8562" fillId="8557" borderId="8553" xfId="0" applyFont="1" applyFill="1" applyBorder="1" applyAlignment="1">
      <alignment horizontal="left" wrapText="1"/>
    </xf>
    <xf numFmtId="0" fontId="8563" fillId="8558" borderId="8554" xfId="0" applyFont="1" applyFill="1" applyBorder="1" applyAlignment="1">
      <alignment horizontal="left" wrapText="1"/>
    </xf>
    <xf numFmtId="0" fontId="8564" fillId="8559" borderId="8555" xfId="0" applyFont="1" applyFill="1" applyBorder="1" applyAlignment="1">
      <alignment horizontal="left" wrapText="1"/>
    </xf>
    <xf numFmtId="0" fontId="8565" fillId="8560" borderId="8556" xfId="0" applyFont="1" applyFill="1" applyBorder="1" applyAlignment="1">
      <alignment horizontal="left" wrapText="1"/>
    </xf>
    <xf numFmtId="0" fontId="8566" fillId="8561" borderId="8557" xfId="0" applyFont="1" applyFill="1" applyBorder="1" applyAlignment="1">
      <alignment horizontal="left" wrapText="1"/>
    </xf>
    <xf numFmtId="0" fontId="8567" fillId="8562" borderId="8558" xfId="0" applyFont="1" applyFill="1" applyBorder="1" applyAlignment="1">
      <alignment horizontal="left" wrapText="1"/>
    </xf>
    <xf numFmtId="4" fontId="8568" fillId="8563" borderId="8559" xfId="0" applyNumberFormat="1" applyFont="1" applyFill="1" applyBorder="1" applyAlignment="1">
      <alignment horizontal="left" wrapText="1"/>
    </xf>
    <xf numFmtId="4" fontId="8569" fillId="8564" borderId="8560" xfId="0" applyNumberFormat="1" applyFont="1" applyFill="1" applyBorder="1" applyAlignment="1">
      <alignment horizontal="left" wrapText="1"/>
    </xf>
    <xf numFmtId="0" fontId="8570" fillId="8565" borderId="8561" xfId="0" applyFont="1" applyFill="1" applyBorder="1" applyAlignment="1">
      <alignment horizontal="left" wrapText="1"/>
    </xf>
    <xf numFmtId="0" fontId="8571" fillId="8566" borderId="8562" xfId="0" applyFont="1" applyFill="1" applyBorder="1" applyAlignment="1">
      <alignment horizontal="left" wrapText="1"/>
    </xf>
    <xf numFmtId="0" fontId="8572" fillId="8567" borderId="8563" xfId="0" applyFont="1" applyFill="1" applyBorder="1" applyAlignment="1">
      <alignment horizontal="left" wrapText="1"/>
    </xf>
    <xf numFmtId="0" fontId="8573" fillId="8568" borderId="8564" xfId="0" applyFont="1" applyFill="1" applyBorder="1" applyAlignment="1">
      <alignment horizontal="left" wrapText="1"/>
    </xf>
    <xf numFmtId="0" fontId="8574" fillId="8569" borderId="8565" xfId="0" applyFont="1" applyFill="1" applyBorder="1" applyAlignment="1">
      <alignment horizontal="left" wrapText="1"/>
    </xf>
    <xf numFmtId="0" fontId="8575" fillId="8570" borderId="8566" xfId="0" applyFont="1" applyFill="1" applyBorder="1" applyAlignment="1">
      <alignment horizontal="left" wrapText="1"/>
    </xf>
    <xf numFmtId="0" fontId="8576" fillId="8571" borderId="8567" xfId="0" applyFont="1" applyFill="1" applyBorder="1" applyAlignment="1">
      <alignment horizontal="left" wrapText="1"/>
    </xf>
    <xf numFmtId="0" fontId="8577" fillId="8572" borderId="8568" xfId="0" applyFont="1" applyFill="1" applyBorder="1" applyAlignment="1">
      <alignment horizontal="left" wrapText="1"/>
    </xf>
    <xf numFmtId="0" fontId="8578" fillId="8573" borderId="8569" xfId="0" applyFont="1" applyFill="1" applyBorder="1" applyAlignment="1">
      <alignment horizontal="left" wrapText="1"/>
    </xf>
    <xf numFmtId="0" fontId="8579" fillId="8574" borderId="8570" xfId="0" applyFont="1" applyFill="1" applyBorder="1" applyAlignment="1">
      <alignment horizontal="left" wrapText="1"/>
    </xf>
    <xf numFmtId="4" fontId="8580" fillId="8575" borderId="8571" xfId="0" applyNumberFormat="1" applyFont="1" applyFill="1" applyBorder="1" applyAlignment="1">
      <alignment horizontal="left" wrapText="1"/>
    </xf>
    <xf numFmtId="0" fontId="8581" fillId="8576" borderId="8572" xfId="0" applyFont="1" applyFill="1" applyBorder="1" applyAlignment="1">
      <alignment horizontal="left" wrapText="1"/>
    </xf>
    <xf numFmtId="0" fontId="8582" fillId="8577" borderId="8573" xfId="0" applyFont="1" applyFill="1" applyBorder="1" applyAlignment="1">
      <alignment horizontal="left" wrapText="1"/>
    </xf>
    <xf numFmtId="0" fontId="8583" fillId="8578" borderId="8574" xfId="0" applyFont="1" applyFill="1" applyBorder="1" applyAlignment="1">
      <alignment horizontal="left" wrapText="1"/>
    </xf>
    <xf numFmtId="0" fontId="8584" fillId="8579" borderId="8575" xfId="0" applyFont="1" applyFill="1" applyBorder="1" applyAlignment="1">
      <alignment horizontal="left" wrapText="1"/>
    </xf>
    <xf numFmtId="0" fontId="8585" fillId="8580" borderId="8576" xfId="0" applyFont="1" applyFill="1" applyBorder="1" applyAlignment="1">
      <alignment horizontal="left" wrapText="1"/>
    </xf>
    <xf numFmtId="0" fontId="8586" fillId="8581" borderId="8577" xfId="0" applyFont="1" applyFill="1" applyBorder="1" applyAlignment="1">
      <alignment horizontal="left" wrapText="1"/>
    </xf>
    <xf numFmtId="0" fontId="8587" fillId="8582" borderId="8578" xfId="0" applyFont="1" applyFill="1" applyBorder="1" applyAlignment="1">
      <alignment horizontal="left" wrapText="1"/>
    </xf>
    <xf numFmtId="0" fontId="8588" fillId="8583" borderId="8579" xfId="0" applyFont="1" applyFill="1" applyBorder="1" applyAlignment="1">
      <alignment horizontal="left" wrapText="1"/>
    </xf>
    <xf numFmtId="0" fontId="8589" fillId="8584" borderId="8580" xfId="0" applyFont="1" applyFill="1" applyBorder="1" applyAlignment="1">
      <alignment horizontal="left" wrapText="1"/>
    </xf>
    <xf numFmtId="4" fontId="8590" fillId="8585" borderId="8581" xfId="0" applyNumberFormat="1" applyFont="1" applyFill="1" applyBorder="1" applyAlignment="1">
      <alignment horizontal="left" wrapText="1"/>
    </xf>
    <xf numFmtId="4" fontId="8591" fillId="8586" borderId="8582" xfId="0" applyNumberFormat="1" applyFont="1" applyFill="1" applyBorder="1" applyAlignment="1">
      <alignment horizontal="left" wrapText="1"/>
    </xf>
    <xf numFmtId="0" fontId="8592" fillId="8587" borderId="8583" xfId="0" applyFont="1" applyFill="1" applyBorder="1" applyAlignment="1">
      <alignment horizontal="left" wrapText="1"/>
    </xf>
    <xf numFmtId="0" fontId="8593" fillId="8588" borderId="8584" xfId="0" applyFont="1" applyFill="1" applyBorder="1" applyAlignment="1">
      <alignment horizontal="left" wrapText="1"/>
    </xf>
    <xf numFmtId="0" fontId="8594" fillId="8589" borderId="8585" xfId="0" applyFont="1" applyFill="1" applyBorder="1" applyAlignment="1">
      <alignment horizontal="left" wrapText="1"/>
    </xf>
    <xf numFmtId="0" fontId="8595" fillId="8590" borderId="8586" xfId="0" applyFont="1" applyFill="1" applyBorder="1" applyAlignment="1">
      <alignment horizontal="left" wrapText="1"/>
    </xf>
    <xf numFmtId="0" fontId="8596" fillId="8591" borderId="8587" xfId="0" applyFont="1" applyFill="1" applyBorder="1" applyAlignment="1">
      <alignment horizontal="left" wrapText="1"/>
    </xf>
    <xf numFmtId="0" fontId="8597" fillId="8592" borderId="8588" xfId="0" applyFont="1" applyFill="1" applyBorder="1" applyAlignment="1">
      <alignment horizontal="left" wrapText="1"/>
    </xf>
    <xf numFmtId="0" fontId="8598" fillId="8593" borderId="8589" xfId="0" applyFont="1" applyFill="1" applyBorder="1" applyAlignment="1">
      <alignment horizontal="left" wrapText="1"/>
    </xf>
    <xf numFmtId="0" fontId="8599" fillId="8594" borderId="8590" xfId="0" applyFont="1" applyFill="1" applyBorder="1" applyAlignment="1">
      <alignment horizontal="left" wrapText="1"/>
    </xf>
    <xf numFmtId="0" fontId="8600" fillId="8595" borderId="8591" xfId="0" applyFont="1" applyFill="1" applyBorder="1" applyAlignment="1">
      <alignment horizontal="left" wrapText="1"/>
    </xf>
    <xf numFmtId="0" fontId="8601" fillId="8596" borderId="8592" xfId="0" applyFont="1" applyFill="1" applyBorder="1" applyAlignment="1">
      <alignment horizontal="left" wrapText="1"/>
    </xf>
    <xf numFmtId="4" fontId="8602" fillId="8597" borderId="8593" xfId="0" applyNumberFormat="1" applyFont="1" applyFill="1" applyBorder="1" applyAlignment="1">
      <alignment horizontal="left" wrapText="1"/>
    </xf>
    <xf numFmtId="0" fontId="8603" fillId="8598" borderId="8594" xfId="0" applyFont="1" applyFill="1" applyBorder="1" applyAlignment="1">
      <alignment horizontal="left" wrapText="1"/>
    </xf>
    <xf numFmtId="0" fontId="8604" fillId="8599" borderId="8595" xfId="0" applyFont="1" applyFill="1" applyBorder="1" applyAlignment="1">
      <alignment horizontal="left" wrapText="1"/>
    </xf>
    <xf numFmtId="0" fontId="8605" fillId="8600" borderId="8596" xfId="0" applyFont="1" applyFill="1" applyBorder="1" applyAlignment="1">
      <alignment horizontal="left" wrapText="1"/>
    </xf>
    <xf numFmtId="0" fontId="8606" fillId="8601" borderId="8597" xfId="0" applyFont="1" applyFill="1" applyBorder="1" applyAlignment="1">
      <alignment horizontal="left" wrapText="1"/>
    </xf>
    <xf numFmtId="0" fontId="8607" fillId="8602" borderId="8598" xfId="0" applyFont="1" applyFill="1" applyBorder="1" applyAlignment="1">
      <alignment horizontal="left" wrapText="1"/>
    </xf>
    <xf numFmtId="0" fontId="8608" fillId="8603" borderId="8599" xfId="0" applyFont="1" applyFill="1" applyBorder="1" applyAlignment="1">
      <alignment horizontal="left" wrapText="1"/>
    </xf>
    <xf numFmtId="0" fontId="8609" fillId="8604" borderId="8600" xfId="0" applyFont="1" applyFill="1" applyBorder="1" applyAlignment="1">
      <alignment horizontal="left" wrapText="1"/>
    </xf>
    <xf numFmtId="0" fontId="8610" fillId="8605" borderId="8601" xfId="0" applyFont="1" applyFill="1" applyBorder="1" applyAlignment="1">
      <alignment horizontal="left" wrapText="1"/>
    </xf>
    <xf numFmtId="0" fontId="8611" fillId="8606" borderId="8602" xfId="0" applyFont="1" applyFill="1" applyBorder="1" applyAlignment="1">
      <alignment horizontal="left" wrapText="1"/>
    </xf>
    <xf numFmtId="4" fontId="8612" fillId="8607" borderId="8603" xfId="0" applyNumberFormat="1" applyFont="1" applyFill="1" applyBorder="1" applyAlignment="1">
      <alignment horizontal="left" wrapText="1"/>
    </xf>
    <xf numFmtId="4" fontId="8613" fillId="8608" borderId="8604" xfId="0" applyNumberFormat="1" applyFont="1" applyFill="1" applyBorder="1" applyAlignment="1">
      <alignment horizontal="left" wrapText="1"/>
    </xf>
    <xf numFmtId="0" fontId="8614" fillId="8609" borderId="8605" xfId="0" applyFont="1" applyFill="1" applyBorder="1" applyAlignment="1">
      <alignment horizontal="left" wrapText="1"/>
    </xf>
    <xf numFmtId="0" fontId="8615" fillId="8610" borderId="8606" xfId="0" applyFont="1" applyFill="1" applyBorder="1" applyAlignment="1">
      <alignment horizontal="left" wrapText="1"/>
    </xf>
    <xf numFmtId="0" fontId="8616" fillId="8611" borderId="8607" xfId="0" applyFont="1" applyFill="1" applyBorder="1" applyAlignment="1">
      <alignment horizontal="left" wrapText="1"/>
    </xf>
    <xf numFmtId="0" fontId="8617" fillId="8612" borderId="8608" xfId="0" applyFont="1" applyFill="1" applyBorder="1" applyAlignment="1">
      <alignment horizontal="left" wrapText="1"/>
    </xf>
    <xf numFmtId="0" fontId="8618" fillId="8613" borderId="8609" xfId="0" applyFont="1" applyFill="1" applyBorder="1" applyAlignment="1">
      <alignment horizontal="left" wrapText="1"/>
    </xf>
    <xf numFmtId="0" fontId="8619" fillId="8614" borderId="8610" xfId="0" applyFont="1" applyFill="1" applyBorder="1" applyAlignment="1">
      <alignment horizontal="left" wrapText="1"/>
    </xf>
    <xf numFmtId="0" fontId="8620" fillId="8615" borderId="8611" xfId="0" applyFont="1" applyFill="1" applyBorder="1" applyAlignment="1">
      <alignment horizontal="left" wrapText="1"/>
    </xf>
    <xf numFmtId="0" fontId="8621" fillId="8616" borderId="8612" xfId="0" applyFont="1" applyFill="1" applyBorder="1" applyAlignment="1">
      <alignment horizontal="left" wrapText="1"/>
    </xf>
    <xf numFmtId="0" fontId="8622" fillId="8617" borderId="8613" xfId="0" applyFont="1" applyFill="1" applyBorder="1" applyAlignment="1">
      <alignment horizontal="left" wrapText="1"/>
    </xf>
    <xf numFmtId="0" fontId="8623" fillId="8618" borderId="8614" xfId="0" applyFont="1" applyFill="1" applyBorder="1" applyAlignment="1">
      <alignment horizontal="left" wrapText="1"/>
    </xf>
    <xf numFmtId="4" fontId="8624" fillId="8619" borderId="8615" xfId="0" applyNumberFormat="1" applyFont="1" applyFill="1" applyBorder="1" applyAlignment="1">
      <alignment horizontal="left" wrapText="1"/>
    </xf>
    <xf numFmtId="0" fontId="8625" fillId="8620" borderId="8616" xfId="0" applyFont="1" applyFill="1" applyBorder="1" applyAlignment="1">
      <alignment horizontal="left" wrapText="1"/>
    </xf>
    <xf numFmtId="0" fontId="8626" fillId="8621" borderId="8617" xfId="0" applyFont="1" applyFill="1" applyBorder="1" applyAlignment="1">
      <alignment horizontal="left" wrapText="1"/>
    </xf>
    <xf numFmtId="0" fontId="8627" fillId="8622" borderId="8618" xfId="0" applyFont="1" applyFill="1" applyBorder="1" applyAlignment="1">
      <alignment horizontal="left" wrapText="1"/>
    </xf>
    <xf numFmtId="0" fontId="8628" fillId="8623" borderId="8619" xfId="0" applyFont="1" applyFill="1" applyBorder="1" applyAlignment="1">
      <alignment horizontal="left" wrapText="1"/>
    </xf>
    <xf numFmtId="0" fontId="8629" fillId="8624" borderId="8620" xfId="0" applyFont="1" applyFill="1" applyBorder="1" applyAlignment="1">
      <alignment horizontal="left" wrapText="1"/>
    </xf>
    <xf numFmtId="0" fontId="8630" fillId="8625" borderId="8621" xfId="0" applyFont="1" applyFill="1" applyBorder="1" applyAlignment="1">
      <alignment horizontal="left" wrapText="1"/>
    </xf>
    <xf numFmtId="0" fontId="8631" fillId="8626" borderId="8622" xfId="0" applyFont="1" applyFill="1" applyBorder="1" applyAlignment="1">
      <alignment horizontal="left" wrapText="1"/>
    </xf>
    <xf numFmtId="0" fontId="8632" fillId="8627" borderId="8623" xfId="0" applyFont="1" applyFill="1" applyBorder="1" applyAlignment="1">
      <alignment horizontal="left" wrapText="1"/>
    </xf>
    <xf numFmtId="0" fontId="8633" fillId="8628" borderId="8624" xfId="0" applyFont="1" applyFill="1" applyBorder="1" applyAlignment="1">
      <alignment horizontal="left" wrapText="1"/>
    </xf>
    <xf numFmtId="4" fontId="8634" fillId="8629" borderId="8625" xfId="0" applyNumberFormat="1" applyFont="1" applyFill="1" applyBorder="1" applyAlignment="1">
      <alignment horizontal="left" wrapText="1"/>
    </xf>
    <xf numFmtId="4" fontId="8635" fillId="8630" borderId="8626" xfId="0" applyNumberFormat="1" applyFont="1" applyFill="1" applyBorder="1" applyAlignment="1">
      <alignment horizontal="left" wrapText="1"/>
    </xf>
    <xf numFmtId="0" fontId="8636" fillId="8631" borderId="8627" xfId="0" applyFont="1" applyFill="1" applyBorder="1" applyAlignment="1">
      <alignment horizontal="left" wrapText="1"/>
    </xf>
    <xf numFmtId="0" fontId="8637" fillId="8632" borderId="8628" xfId="0" applyFont="1" applyFill="1" applyBorder="1" applyAlignment="1">
      <alignment horizontal="left" wrapText="1"/>
    </xf>
    <xf numFmtId="0" fontId="8638" fillId="8633" borderId="8629" xfId="0" applyFont="1" applyFill="1" applyBorder="1" applyAlignment="1">
      <alignment horizontal="left" wrapText="1"/>
    </xf>
    <xf numFmtId="0" fontId="8639" fillId="8634" borderId="8630" xfId="0" applyFont="1" applyFill="1" applyBorder="1" applyAlignment="1">
      <alignment horizontal="left" wrapText="1"/>
    </xf>
    <xf numFmtId="0" fontId="8640" fillId="8635" borderId="8631" xfId="0" applyFont="1" applyFill="1" applyBorder="1" applyAlignment="1">
      <alignment horizontal="left" wrapText="1"/>
    </xf>
    <xf numFmtId="0" fontId="8641" fillId="8636" borderId="8632" xfId="0" applyFont="1" applyFill="1" applyBorder="1" applyAlignment="1">
      <alignment horizontal="left" wrapText="1"/>
    </xf>
    <xf numFmtId="0" fontId="8642" fillId="8637" borderId="8633" xfId="0" applyFont="1" applyFill="1" applyBorder="1" applyAlignment="1">
      <alignment horizontal="left" wrapText="1"/>
    </xf>
    <xf numFmtId="0" fontId="8643" fillId="8638" borderId="8634" xfId="0" applyFont="1" applyFill="1" applyBorder="1" applyAlignment="1">
      <alignment horizontal="left" wrapText="1"/>
    </xf>
    <xf numFmtId="0" fontId="8644" fillId="8639" borderId="8635" xfId="0" applyFont="1" applyFill="1" applyBorder="1" applyAlignment="1">
      <alignment horizontal="left" wrapText="1"/>
    </xf>
    <xf numFmtId="0" fontId="8645" fillId="8640" borderId="8636" xfId="0" applyFont="1" applyFill="1" applyBorder="1" applyAlignment="1">
      <alignment horizontal="left" wrapText="1"/>
    </xf>
    <xf numFmtId="4" fontId="8646" fillId="8641" borderId="8637" xfId="0" applyNumberFormat="1" applyFont="1" applyFill="1" applyBorder="1" applyAlignment="1">
      <alignment horizontal="left" wrapText="1"/>
    </xf>
    <xf numFmtId="0" fontId="8647" fillId="8642" borderId="8638" xfId="0" applyFont="1" applyFill="1" applyBorder="1" applyAlignment="1">
      <alignment horizontal="left" wrapText="1"/>
    </xf>
    <xf numFmtId="0" fontId="8648" fillId="8643" borderId="8639" xfId="0" applyFont="1" applyFill="1" applyBorder="1" applyAlignment="1">
      <alignment horizontal="left" wrapText="1"/>
    </xf>
    <xf numFmtId="0" fontId="8649" fillId="8644" borderId="8640" xfId="0" applyFont="1" applyFill="1" applyBorder="1" applyAlignment="1">
      <alignment horizontal="left" wrapText="1"/>
    </xf>
    <xf numFmtId="0" fontId="8650" fillId="8645" borderId="8641" xfId="0" applyFont="1" applyFill="1" applyBorder="1" applyAlignment="1">
      <alignment horizontal="left" wrapText="1"/>
    </xf>
    <xf numFmtId="0" fontId="8651" fillId="8646" borderId="8642" xfId="0" applyFont="1" applyFill="1" applyBorder="1" applyAlignment="1">
      <alignment horizontal="left" wrapText="1"/>
    </xf>
    <xf numFmtId="0" fontId="8652" fillId="8647" borderId="8643" xfId="0" applyFont="1" applyFill="1" applyBorder="1" applyAlignment="1">
      <alignment horizontal="left" wrapText="1"/>
    </xf>
    <xf numFmtId="0" fontId="8653" fillId="8648" borderId="8644" xfId="0" applyFont="1" applyFill="1" applyBorder="1" applyAlignment="1">
      <alignment horizontal="left" wrapText="1"/>
    </xf>
    <xf numFmtId="0" fontId="8654" fillId="8649" borderId="8645" xfId="0" applyFont="1" applyFill="1" applyBorder="1" applyAlignment="1">
      <alignment horizontal="left" wrapText="1"/>
    </xf>
    <xf numFmtId="0" fontId="8655" fillId="8650" borderId="8646" xfId="0" applyFont="1" applyFill="1" applyBorder="1" applyAlignment="1">
      <alignment horizontal="left" wrapText="1"/>
    </xf>
    <xf numFmtId="4" fontId="8656" fillId="8651" borderId="8647" xfId="0" applyNumberFormat="1" applyFont="1" applyFill="1" applyBorder="1" applyAlignment="1">
      <alignment horizontal="left" wrapText="1"/>
    </xf>
    <xf numFmtId="4" fontId="8657" fillId="8652" borderId="8648" xfId="0" applyNumberFormat="1" applyFont="1" applyFill="1" applyBorder="1" applyAlignment="1">
      <alignment horizontal="left" wrapText="1"/>
    </xf>
    <xf numFmtId="0" fontId="8658" fillId="8653" borderId="8649" xfId="0" applyFont="1" applyFill="1" applyBorder="1" applyAlignment="1">
      <alignment horizontal="left" wrapText="1"/>
    </xf>
    <xf numFmtId="0" fontId="8659" fillId="8654" borderId="8650" xfId="0" applyFont="1" applyFill="1" applyBorder="1" applyAlignment="1">
      <alignment horizontal="left" wrapText="1"/>
    </xf>
    <xf numFmtId="0" fontId="8660" fillId="8655" borderId="8651" xfId="0" applyFont="1" applyFill="1" applyBorder="1" applyAlignment="1">
      <alignment horizontal="left" wrapText="1"/>
    </xf>
    <xf numFmtId="0" fontId="8661" fillId="8656" borderId="8652" xfId="0" applyFont="1" applyFill="1" applyBorder="1" applyAlignment="1">
      <alignment horizontal="left" wrapText="1"/>
    </xf>
    <xf numFmtId="0" fontId="8662" fillId="8657" borderId="8653" xfId="0" applyFont="1" applyFill="1" applyBorder="1" applyAlignment="1">
      <alignment horizontal="left" wrapText="1"/>
    </xf>
    <xf numFmtId="0" fontId="8663" fillId="8658" borderId="8654" xfId="0" applyFont="1" applyFill="1" applyBorder="1" applyAlignment="1">
      <alignment horizontal="left" wrapText="1"/>
    </xf>
    <xf numFmtId="0" fontId="8664" fillId="8659" borderId="8655" xfId="0" applyFont="1" applyFill="1" applyBorder="1" applyAlignment="1">
      <alignment horizontal="left" wrapText="1"/>
    </xf>
    <xf numFmtId="0" fontId="8665" fillId="8660" borderId="8656" xfId="0" applyFont="1" applyFill="1" applyBorder="1" applyAlignment="1">
      <alignment horizontal="left" wrapText="1"/>
    </xf>
    <xf numFmtId="0" fontId="8666" fillId="8661" borderId="8657" xfId="0" applyFont="1" applyFill="1" applyBorder="1" applyAlignment="1">
      <alignment horizontal="left" wrapText="1"/>
    </xf>
    <xf numFmtId="0" fontId="8667" fillId="8662" borderId="8658" xfId="0" applyFont="1" applyFill="1" applyBorder="1" applyAlignment="1">
      <alignment horizontal="left" wrapText="1"/>
    </xf>
    <xf numFmtId="4" fontId="8668" fillId="8663" borderId="8659" xfId="0" applyNumberFormat="1" applyFont="1" applyFill="1" applyBorder="1" applyAlignment="1">
      <alignment horizontal="left" wrapText="1"/>
    </xf>
    <xf numFmtId="0" fontId="8669" fillId="8664" borderId="8660" xfId="0" applyFont="1" applyFill="1" applyBorder="1" applyAlignment="1">
      <alignment horizontal="left" wrapText="1"/>
    </xf>
    <xf numFmtId="0" fontId="8670" fillId="8665" borderId="8661" xfId="0" applyFont="1" applyFill="1" applyBorder="1" applyAlignment="1">
      <alignment horizontal="left" wrapText="1"/>
    </xf>
    <xf numFmtId="0" fontId="8671" fillId="8666" borderId="8662" xfId="0" applyFont="1" applyFill="1" applyBorder="1" applyAlignment="1">
      <alignment horizontal="left" wrapText="1"/>
    </xf>
    <xf numFmtId="0" fontId="8672" fillId="8667" borderId="8663" xfId="0" applyFont="1" applyFill="1" applyBorder="1" applyAlignment="1">
      <alignment horizontal="left" wrapText="1"/>
    </xf>
    <xf numFmtId="0" fontId="8673" fillId="8668" borderId="8664" xfId="0" applyFont="1" applyFill="1" applyBorder="1" applyAlignment="1">
      <alignment horizontal="left" wrapText="1"/>
    </xf>
    <xf numFmtId="0" fontId="8674" fillId="8669" borderId="8665" xfId="0" applyFont="1" applyFill="1" applyBorder="1" applyAlignment="1">
      <alignment horizontal="left" wrapText="1"/>
    </xf>
    <xf numFmtId="0" fontId="8675" fillId="8670" borderId="8666" xfId="0" applyFont="1" applyFill="1" applyBorder="1" applyAlignment="1">
      <alignment horizontal="left" wrapText="1"/>
    </xf>
    <xf numFmtId="0" fontId="8676" fillId="8671" borderId="8667" xfId="0" applyFont="1" applyFill="1" applyBorder="1" applyAlignment="1">
      <alignment horizontal="left" wrapText="1"/>
    </xf>
    <xf numFmtId="0" fontId="8677" fillId="8672" borderId="8668" xfId="0" applyFont="1" applyFill="1" applyBorder="1" applyAlignment="1">
      <alignment horizontal="left" wrapText="1"/>
    </xf>
    <xf numFmtId="4" fontId="8678" fillId="8673" borderId="8669" xfId="0" applyNumberFormat="1" applyFont="1" applyFill="1" applyBorder="1" applyAlignment="1">
      <alignment horizontal="left" wrapText="1"/>
    </xf>
    <xf numFmtId="4" fontId="8679" fillId="8674" borderId="8670" xfId="0" applyNumberFormat="1" applyFont="1" applyFill="1" applyBorder="1" applyAlignment="1">
      <alignment horizontal="left" wrapText="1"/>
    </xf>
    <xf numFmtId="0" fontId="8680" fillId="8675" borderId="8671" xfId="0" applyFont="1" applyFill="1" applyBorder="1" applyAlignment="1">
      <alignment horizontal="left" wrapText="1"/>
    </xf>
    <xf numFmtId="0" fontId="8681" fillId="8676" borderId="8672" xfId="0" applyFont="1" applyFill="1" applyBorder="1" applyAlignment="1">
      <alignment horizontal="left" wrapText="1"/>
    </xf>
    <xf numFmtId="0" fontId="8682" fillId="8677" borderId="8673" xfId="0" applyFont="1" applyFill="1" applyBorder="1" applyAlignment="1">
      <alignment horizontal="left" wrapText="1"/>
    </xf>
    <xf numFmtId="0" fontId="8683" fillId="8678" borderId="8674" xfId="0" applyFont="1" applyFill="1" applyBorder="1" applyAlignment="1">
      <alignment horizontal="left" wrapText="1"/>
    </xf>
    <xf numFmtId="0" fontId="8684" fillId="8679" borderId="8675" xfId="0" applyFont="1" applyFill="1" applyBorder="1" applyAlignment="1">
      <alignment horizontal="left" wrapText="1"/>
    </xf>
    <xf numFmtId="0" fontId="8685" fillId="8680" borderId="8676" xfId="0" applyFont="1" applyFill="1" applyBorder="1" applyAlignment="1">
      <alignment horizontal="left" wrapText="1"/>
    </xf>
    <xf numFmtId="0" fontId="8686" fillId="8681" borderId="8677" xfId="0" applyFont="1" applyFill="1" applyBorder="1" applyAlignment="1">
      <alignment horizontal="left" wrapText="1"/>
    </xf>
    <xf numFmtId="0" fontId="8687" fillId="8682" borderId="8678" xfId="0" applyFont="1" applyFill="1" applyBorder="1" applyAlignment="1">
      <alignment horizontal="left" wrapText="1"/>
    </xf>
    <xf numFmtId="0" fontId="8688" fillId="8683" borderId="8679" xfId="0" applyFont="1" applyFill="1" applyBorder="1" applyAlignment="1">
      <alignment horizontal="left" wrapText="1"/>
    </xf>
    <xf numFmtId="0" fontId="8689" fillId="8684" borderId="8680" xfId="0" applyFont="1" applyFill="1" applyBorder="1" applyAlignment="1">
      <alignment horizontal="left" wrapText="1"/>
    </xf>
    <xf numFmtId="4" fontId="8690" fillId="8685" borderId="8681" xfId="0" applyNumberFormat="1" applyFont="1" applyFill="1" applyBorder="1" applyAlignment="1">
      <alignment horizontal="left" wrapText="1"/>
    </xf>
    <xf numFmtId="0" fontId="8691" fillId="8686" borderId="8682" xfId="0" applyFont="1" applyFill="1" applyBorder="1" applyAlignment="1">
      <alignment horizontal="left" wrapText="1"/>
    </xf>
    <xf numFmtId="0" fontId="8692" fillId="8687" borderId="8683" xfId="0" applyFont="1" applyFill="1" applyBorder="1" applyAlignment="1">
      <alignment horizontal="left" wrapText="1"/>
    </xf>
    <xf numFmtId="0" fontId="8693" fillId="8688" borderId="8684" xfId="0" applyFont="1" applyFill="1" applyBorder="1" applyAlignment="1">
      <alignment horizontal="left" wrapText="1"/>
    </xf>
    <xf numFmtId="0" fontId="8694" fillId="8689" borderId="8685" xfId="0" applyFont="1" applyFill="1" applyBorder="1" applyAlignment="1">
      <alignment horizontal="left" wrapText="1"/>
    </xf>
    <xf numFmtId="0" fontId="8695" fillId="8690" borderId="8686" xfId="0" applyFont="1" applyFill="1" applyBorder="1" applyAlignment="1">
      <alignment horizontal="left" wrapText="1"/>
    </xf>
    <xf numFmtId="0" fontId="8696" fillId="8691" borderId="8687" xfId="0" applyFont="1" applyFill="1" applyBorder="1" applyAlignment="1">
      <alignment horizontal="left" wrapText="1"/>
    </xf>
    <xf numFmtId="0" fontId="8697" fillId="8692" borderId="8688" xfId="0" applyFont="1" applyFill="1" applyBorder="1" applyAlignment="1">
      <alignment horizontal="left" wrapText="1"/>
    </xf>
    <xf numFmtId="0" fontId="8698" fillId="8693" borderId="8689" xfId="0" applyFont="1" applyFill="1" applyBorder="1" applyAlignment="1">
      <alignment horizontal="left" wrapText="1"/>
    </xf>
    <xf numFmtId="0" fontId="8699" fillId="8694" borderId="8690" xfId="0" applyFont="1" applyFill="1" applyBorder="1" applyAlignment="1">
      <alignment horizontal="left" wrapText="1"/>
    </xf>
    <xf numFmtId="4" fontId="8700" fillId="8695" borderId="8691" xfId="0" applyNumberFormat="1" applyFont="1" applyFill="1" applyBorder="1" applyAlignment="1">
      <alignment horizontal="left" wrapText="1"/>
    </xf>
    <xf numFmtId="4" fontId="8701" fillId="8696" borderId="8692" xfId="0" applyNumberFormat="1" applyFont="1" applyFill="1" applyBorder="1" applyAlignment="1">
      <alignment horizontal="left" wrapText="1"/>
    </xf>
    <xf numFmtId="0" fontId="8702" fillId="8697" borderId="8693" xfId="0" applyFont="1" applyFill="1" applyBorder="1" applyAlignment="1">
      <alignment horizontal="left" wrapText="1"/>
    </xf>
    <xf numFmtId="0" fontId="8703" fillId="8698" borderId="8694" xfId="0" applyFont="1" applyFill="1" applyBorder="1" applyAlignment="1">
      <alignment horizontal="left" wrapText="1"/>
    </xf>
    <xf numFmtId="0" fontId="8704" fillId="8699" borderId="8695" xfId="0" applyFont="1" applyFill="1" applyBorder="1" applyAlignment="1">
      <alignment horizontal="left" wrapText="1"/>
    </xf>
    <xf numFmtId="0" fontId="8705" fillId="8700" borderId="8696" xfId="0" applyFont="1" applyFill="1" applyBorder="1" applyAlignment="1">
      <alignment horizontal="left" wrapText="1"/>
    </xf>
    <xf numFmtId="0" fontId="8706" fillId="8701" borderId="8697" xfId="0" applyFont="1" applyFill="1" applyBorder="1" applyAlignment="1">
      <alignment horizontal="left" wrapText="1"/>
    </xf>
    <xf numFmtId="0" fontId="8707" fillId="8702" borderId="8698" xfId="0" applyFont="1" applyFill="1" applyBorder="1" applyAlignment="1">
      <alignment horizontal="left" wrapText="1"/>
    </xf>
    <xf numFmtId="0" fontId="8708" fillId="8703" borderId="8699" xfId="0" applyFont="1" applyFill="1" applyBorder="1" applyAlignment="1">
      <alignment horizontal="left" wrapText="1"/>
    </xf>
    <xf numFmtId="0" fontId="8709" fillId="8704" borderId="8700" xfId="0" applyFont="1" applyFill="1" applyBorder="1" applyAlignment="1">
      <alignment horizontal="left" wrapText="1"/>
    </xf>
    <xf numFmtId="0" fontId="8710" fillId="8705" borderId="8701" xfId="0" applyFont="1" applyFill="1" applyBorder="1" applyAlignment="1">
      <alignment horizontal="left" wrapText="1"/>
    </xf>
    <xf numFmtId="0" fontId="8711" fillId="8706" borderId="8702" xfId="0" applyFont="1" applyFill="1" applyBorder="1" applyAlignment="1">
      <alignment horizontal="left" wrapText="1"/>
    </xf>
    <xf numFmtId="4" fontId="8712" fillId="8707" borderId="8703" xfId="0" applyNumberFormat="1" applyFont="1" applyFill="1" applyBorder="1" applyAlignment="1">
      <alignment horizontal="left" wrapText="1"/>
    </xf>
    <xf numFmtId="0" fontId="8713" fillId="8708" borderId="8704" xfId="0" applyFont="1" applyFill="1" applyBorder="1" applyAlignment="1">
      <alignment horizontal="left" wrapText="1"/>
    </xf>
    <xf numFmtId="0" fontId="8714" fillId="8709" borderId="8705" xfId="0" applyFont="1" applyFill="1" applyBorder="1" applyAlignment="1">
      <alignment horizontal="left" wrapText="1"/>
    </xf>
    <xf numFmtId="0" fontId="8715" fillId="8710" borderId="8706" xfId="0" applyFont="1" applyFill="1" applyBorder="1" applyAlignment="1">
      <alignment horizontal="left" wrapText="1"/>
    </xf>
    <xf numFmtId="0" fontId="8716" fillId="8711" borderId="8707" xfId="0" applyFont="1" applyFill="1" applyBorder="1" applyAlignment="1">
      <alignment horizontal="left" wrapText="1"/>
    </xf>
    <xf numFmtId="0" fontId="8717" fillId="8712" borderId="8708" xfId="0" applyFont="1" applyFill="1" applyBorder="1" applyAlignment="1">
      <alignment horizontal="left" wrapText="1"/>
    </xf>
    <xf numFmtId="0" fontId="8718" fillId="8713" borderId="8709" xfId="0" applyFont="1" applyFill="1" applyBorder="1" applyAlignment="1">
      <alignment horizontal="left" wrapText="1"/>
    </xf>
    <xf numFmtId="0" fontId="8719" fillId="8714" borderId="8710" xfId="0" applyFont="1" applyFill="1" applyBorder="1" applyAlignment="1">
      <alignment horizontal="left" wrapText="1"/>
    </xf>
    <xf numFmtId="0" fontId="8720" fillId="8715" borderId="8711" xfId="0" applyFont="1" applyFill="1" applyBorder="1" applyAlignment="1">
      <alignment horizontal="left" wrapText="1"/>
    </xf>
    <xf numFmtId="0" fontId="8721" fillId="8716" borderId="8712" xfId="0" applyFont="1" applyFill="1" applyBorder="1" applyAlignment="1">
      <alignment horizontal="left" wrapText="1"/>
    </xf>
    <xf numFmtId="4" fontId="8722" fillId="8717" borderId="8713" xfId="0" applyNumberFormat="1" applyFont="1" applyFill="1" applyBorder="1" applyAlignment="1">
      <alignment horizontal="left" wrapText="1"/>
    </xf>
    <xf numFmtId="4" fontId="8723" fillId="8718" borderId="8714" xfId="0" applyNumberFormat="1" applyFont="1" applyFill="1" applyBorder="1" applyAlignment="1">
      <alignment horizontal="left" wrapText="1"/>
    </xf>
    <xf numFmtId="0" fontId="8724" fillId="8719" borderId="8715" xfId="0" applyFont="1" applyFill="1" applyBorder="1" applyAlignment="1">
      <alignment horizontal="left" wrapText="1"/>
    </xf>
    <xf numFmtId="0" fontId="8725" fillId="8720" borderId="8716" xfId="0" applyFont="1" applyFill="1" applyBorder="1" applyAlignment="1">
      <alignment horizontal="left" wrapText="1"/>
    </xf>
    <xf numFmtId="0" fontId="8726" fillId="8721" borderId="8717" xfId="0" applyFont="1" applyFill="1" applyBorder="1" applyAlignment="1">
      <alignment horizontal="left" wrapText="1"/>
    </xf>
    <xf numFmtId="0" fontId="8727" fillId="8722" borderId="8718" xfId="0" applyFont="1" applyFill="1" applyBorder="1" applyAlignment="1">
      <alignment horizontal="left" wrapText="1"/>
    </xf>
    <xf numFmtId="0" fontId="8728" fillId="8723" borderId="8719" xfId="0" applyFont="1" applyFill="1" applyBorder="1" applyAlignment="1">
      <alignment horizontal="left" wrapText="1"/>
    </xf>
    <xf numFmtId="0" fontId="8729" fillId="8724" borderId="8720" xfId="0" applyFont="1" applyFill="1" applyBorder="1" applyAlignment="1">
      <alignment horizontal="left" wrapText="1"/>
    </xf>
    <xf numFmtId="0" fontId="8730" fillId="8725" borderId="8721" xfId="0" applyFont="1" applyFill="1" applyBorder="1" applyAlignment="1">
      <alignment horizontal="left" wrapText="1"/>
    </xf>
    <xf numFmtId="0" fontId="8731" fillId="8726" borderId="8722" xfId="0" applyFont="1" applyFill="1" applyBorder="1" applyAlignment="1">
      <alignment horizontal="left" wrapText="1"/>
    </xf>
    <xf numFmtId="0" fontId="8732" fillId="8727" borderId="8723" xfId="0" applyFont="1" applyFill="1" applyBorder="1" applyAlignment="1">
      <alignment horizontal="left" wrapText="1"/>
    </xf>
    <xf numFmtId="0" fontId="8733" fillId="8728" borderId="8724" xfId="0" applyFont="1" applyFill="1" applyBorder="1" applyAlignment="1">
      <alignment horizontal="left" wrapText="1"/>
    </xf>
    <xf numFmtId="4" fontId="8734" fillId="8729" borderId="8725" xfId="0" applyNumberFormat="1" applyFont="1" applyFill="1" applyBorder="1" applyAlignment="1">
      <alignment horizontal="left" wrapText="1"/>
    </xf>
    <xf numFmtId="0" fontId="8735" fillId="8730" borderId="8726" xfId="0" applyFont="1" applyFill="1" applyBorder="1" applyAlignment="1">
      <alignment horizontal="left" wrapText="1"/>
    </xf>
    <xf numFmtId="0" fontId="8736" fillId="8731" borderId="8727" xfId="0" applyFont="1" applyFill="1" applyBorder="1" applyAlignment="1">
      <alignment horizontal="left" wrapText="1"/>
    </xf>
    <xf numFmtId="0" fontId="8737" fillId="8732" borderId="8728" xfId="0" applyFont="1" applyFill="1" applyBorder="1" applyAlignment="1">
      <alignment horizontal="left" wrapText="1"/>
    </xf>
    <xf numFmtId="0" fontId="8738" fillId="8733" borderId="8729" xfId="0" applyFont="1" applyFill="1" applyBorder="1" applyAlignment="1">
      <alignment horizontal="left" wrapText="1"/>
    </xf>
    <xf numFmtId="0" fontId="8739" fillId="8734" borderId="8730" xfId="0" applyFont="1" applyFill="1" applyBorder="1" applyAlignment="1">
      <alignment horizontal="left" wrapText="1"/>
    </xf>
    <xf numFmtId="0" fontId="8740" fillId="8735" borderId="8731" xfId="0" applyFont="1" applyFill="1" applyBorder="1" applyAlignment="1">
      <alignment horizontal="left" wrapText="1"/>
    </xf>
    <xf numFmtId="0" fontId="8741" fillId="8736" borderId="8732" xfId="0" applyFont="1" applyFill="1" applyBorder="1" applyAlignment="1">
      <alignment horizontal="left" wrapText="1"/>
    </xf>
    <xf numFmtId="0" fontId="8742" fillId="8737" borderId="8733" xfId="0" applyFont="1" applyFill="1" applyBorder="1" applyAlignment="1">
      <alignment horizontal="left" wrapText="1"/>
    </xf>
    <xf numFmtId="0" fontId="8743" fillId="8738" borderId="8734" xfId="0" applyFont="1" applyFill="1" applyBorder="1" applyAlignment="1">
      <alignment horizontal="left" wrapText="1"/>
    </xf>
    <xf numFmtId="4" fontId="8744" fillId="8739" borderId="8735" xfId="0" applyNumberFormat="1" applyFont="1" applyFill="1" applyBorder="1" applyAlignment="1">
      <alignment horizontal="left" wrapText="1"/>
    </xf>
    <xf numFmtId="4" fontId="8745" fillId="8740" borderId="8736" xfId="0" applyNumberFormat="1" applyFont="1" applyFill="1" applyBorder="1" applyAlignment="1">
      <alignment horizontal="left" wrapText="1"/>
    </xf>
    <xf numFmtId="0" fontId="8746" fillId="8741" borderId="8737" xfId="0" applyFont="1" applyFill="1" applyBorder="1" applyAlignment="1">
      <alignment horizontal="left" wrapText="1"/>
    </xf>
    <xf numFmtId="0" fontId="8747" fillId="8742" borderId="8738" xfId="0" applyFont="1" applyFill="1" applyBorder="1" applyAlignment="1">
      <alignment horizontal="left" wrapText="1"/>
    </xf>
    <xf numFmtId="0" fontId="8748" fillId="8743" borderId="8739" xfId="0" applyFont="1" applyFill="1" applyBorder="1" applyAlignment="1">
      <alignment horizontal="left" wrapText="1"/>
    </xf>
    <xf numFmtId="0" fontId="8749" fillId="8744" borderId="8740" xfId="0" applyFont="1" applyFill="1" applyBorder="1" applyAlignment="1">
      <alignment horizontal="left" wrapText="1"/>
    </xf>
    <xf numFmtId="0" fontId="8750" fillId="8745" borderId="8741" xfId="0" applyFont="1" applyFill="1" applyBorder="1" applyAlignment="1">
      <alignment horizontal="left" wrapText="1"/>
    </xf>
    <xf numFmtId="0" fontId="8751" fillId="8746" borderId="8742" xfId="0" applyFont="1" applyFill="1" applyBorder="1" applyAlignment="1">
      <alignment horizontal="left" wrapText="1"/>
    </xf>
    <xf numFmtId="0" fontId="8752" fillId="8747" borderId="8743" xfId="0" applyFont="1" applyFill="1" applyBorder="1" applyAlignment="1">
      <alignment horizontal="left" wrapText="1"/>
    </xf>
    <xf numFmtId="0" fontId="8753" fillId="8748" borderId="8744" xfId="0" applyFont="1" applyFill="1" applyBorder="1" applyAlignment="1">
      <alignment horizontal="left" wrapText="1"/>
    </xf>
    <xf numFmtId="0" fontId="8754" fillId="8749" borderId="8745" xfId="0" applyFont="1" applyFill="1" applyBorder="1" applyAlignment="1">
      <alignment horizontal="left" wrapText="1"/>
    </xf>
    <xf numFmtId="0" fontId="8755" fillId="8750" borderId="8746" xfId="0" applyFont="1" applyFill="1" applyBorder="1" applyAlignment="1">
      <alignment horizontal="left" wrapText="1"/>
    </xf>
    <xf numFmtId="4" fontId="8756" fillId="8751" borderId="8747" xfId="0" applyNumberFormat="1" applyFont="1" applyFill="1" applyBorder="1" applyAlignment="1">
      <alignment horizontal="left" wrapText="1"/>
    </xf>
    <xf numFmtId="0" fontId="8757" fillId="8752" borderId="8748" xfId="0" applyFont="1" applyFill="1" applyBorder="1" applyAlignment="1">
      <alignment horizontal="left" wrapText="1"/>
    </xf>
    <xf numFmtId="0" fontId="8758" fillId="8753" borderId="8749" xfId="0" applyFont="1" applyFill="1" applyBorder="1" applyAlignment="1">
      <alignment horizontal="left" wrapText="1"/>
    </xf>
    <xf numFmtId="0" fontId="8759" fillId="8754" borderId="8750" xfId="0" applyFont="1" applyFill="1" applyBorder="1" applyAlignment="1">
      <alignment horizontal="left" wrapText="1"/>
    </xf>
    <xf numFmtId="0" fontId="8760" fillId="8755" borderId="8751" xfId="0" applyFont="1" applyFill="1" applyBorder="1" applyAlignment="1">
      <alignment horizontal="left" wrapText="1"/>
    </xf>
    <xf numFmtId="0" fontId="8761" fillId="8756" borderId="8752" xfId="0" applyFont="1" applyFill="1" applyBorder="1" applyAlignment="1">
      <alignment horizontal="left" wrapText="1"/>
    </xf>
    <xf numFmtId="0" fontId="8762" fillId="8757" borderId="8753" xfId="0" applyFont="1" applyFill="1" applyBorder="1" applyAlignment="1">
      <alignment horizontal="left" wrapText="1"/>
    </xf>
    <xf numFmtId="0" fontId="8763" fillId="8758" borderId="8754" xfId="0" applyFont="1" applyFill="1" applyBorder="1" applyAlignment="1">
      <alignment horizontal="left" wrapText="1"/>
    </xf>
    <xf numFmtId="0" fontId="8764" fillId="8759" borderId="8755" xfId="0" applyFont="1" applyFill="1" applyBorder="1" applyAlignment="1">
      <alignment horizontal="left" wrapText="1"/>
    </xf>
    <xf numFmtId="0" fontId="8765" fillId="8760" borderId="8756" xfId="0" applyFont="1" applyFill="1" applyBorder="1" applyAlignment="1">
      <alignment horizontal="left" wrapText="1"/>
    </xf>
    <xf numFmtId="4" fontId="8766" fillId="8761" borderId="8757" xfId="0" applyNumberFormat="1" applyFont="1" applyFill="1" applyBorder="1" applyAlignment="1">
      <alignment horizontal="left" wrapText="1"/>
    </xf>
    <xf numFmtId="4" fontId="8767" fillId="8762" borderId="8758" xfId="0" applyNumberFormat="1" applyFont="1" applyFill="1" applyBorder="1" applyAlignment="1">
      <alignment horizontal="left" wrapText="1"/>
    </xf>
    <xf numFmtId="0" fontId="8768" fillId="8763" borderId="8759" xfId="0" applyFont="1" applyFill="1" applyBorder="1" applyAlignment="1">
      <alignment horizontal="left" wrapText="1"/>
    </xf>
    <xf numFmtId="0" fontId="8769" fillId="8764" borderId="8760" xfId="0" applyFont="1" applyFill="1" applyBorder="1" applyAlignment="1">
      <alignment horizontal="left" wrapText="1"/>
    </xf>
    <xf numFmtId="0" fontId="8770" fillId="8765" borderId="8761" xfId="0" applyFont="1" applyFill="1" applyBorder="1" applyAlignment="1">
      <alignment horizontal="left" wrapText="1"/>
    </xf>
    <xf numFmtId="0" fontId="8771" fillId="8766" borderId="8762" xfId="0" applyFont="1" applyFill="1" applyBorder="1" applyAlignment="1">
      <alignment horizontal="left" wrapText="1"/>
    </xf>
    <xf numFmtId="0" fontId="8772" fillId="8767" borderId="8763" xfId="0" applyFont="1" applyFill="1" applyBorder="1" applyAlignment="1">
      <alignment horizontal="left" wrapText="1"/>
    </xf>
    <xf numFmtId="0" fontId="8773" fillId="8768" borderId="8764" xfId="0" applyFont="1" applyFill="1" applyBorder="1" applyAlignment="1">
      <alignment horizontal="left" wrapText="1"/>
    </xf>
    <xf numFmtId="0" fontId="8774" fillId="8769" borderId="8765" xfId="0" applyFont="1" applyFill="1" applyBorder="1" applyAlignment="1">
      <alignment horizontal="left" wrapText="1"/>
    </xf>
    <xf numFmtId="0" fontId="8775" fillId="8770" borderId="8766" xfId="0" applyFont="1" applyFill="1" applyBorder="1" applyAlignment="1">
      <alignment horizontal="left" wrapText="1"/>
    </xf>
    <xf numFmtId="0" fontId="8776" fillId="8771" borderId="8767" xfId="0" applyFont="1" applyFill="1" applyBorder="1" applyAlignment="1">
      <alignment horizontal="left" wrapText="1"/>
    </xf>
    <xf numFmtId="0" fontId="8777" fillId="8772" borderId="8768" xfId="0" applyFont="1" applyFill="1" applyBorder="1" applyAlignment="1">
      <alignment horizontal="left" wrapText="1"/>
    </xf>
    <xf numFmtId="4" fontId="8778" fillId="8773" borderId="8769" xfId="0" applyNumberFormat="1" applyFont="1" applyFill="1" applyBorder="1" applyAlignment="1">
      <alignment horizontal="left" wrapText="1"/>
    </xf>
    <xf numFmtId="0" fontId="8779" fillId="8774" borderId="8770" xfId="0" applyFont="1" applyFill="1" applyBorder="1" applyAlignment="1">
      <alignment horizontal="left" wrapText="1"/>
    </xf>
    <xf numFmtId="0" fontId="8780" fillId="8775" borderId="8771" xfId="0" applyFont="1" applyFill="1" applyBorder="1" applyAlignment="1">
      <alignment horizontal="left" wrapText="1"/>
    </xf>
    <xf numFmtId="0" fontId="8781" fillId="8776" borderId="8772" xfId="0" applyFont="1" applyFill="1" applyBorder="1" applyAlignment="1">
      <alignment horizontal="left" wrapText="1"/>
    </xf>
    <xf numFmtId="0" fontId="8782" fillId="8777" borderId="8773" xfId="0" applyFont="1" applyFill="1" applyBorder="1" applyAlignment="1">
      <alignment horizontal="left" wrapText="1"/>
    </xf>
    <xf numFmtId="0" fontId="8783" fillId="8778" borderId="8774" xfId="0" applyFont="1" applyFill="1" applyBorder="1" applyAlignment="1">
      <alignment horizontal="left" wrapText="1"/>
    </xf>
    <xf numFmtId="0" fontId="8784" fillId="8779" borderId="8775" xfId="0" applyFont="1" applyFill="1" applyBorder="1" applyAlignment="1">
      <alignment horizontal="left" wrapText="1"/>
    </xf>
    <xf numFmtId="0" fontId="8785" fillId="8780" borderId="8776" xfId="0" applyFont="1" applyFill="1" applyBorder="1" applyAlignment="1">
      <alignment horizontal="left" wrapText="1"/>
    </xf>
    <xf numFmtId="0" fontId="8786" fillId="8781" borderId="8777" xfId="0" applyFont="1" applyFill="1" applyBorder="1" applyAlignment="1">
      <alignment horizontal="left" wrapText="1"/>
    </xf>
    <xf numFmtId="0" fontId="8787" fillId="8782" borderId="8778" xfId="0" applyFont="1" applyFill="1" applyBorder="1" applyAlignment="1">
      <alignment horizontal="left" wrapText="1"/>
    </xf>
    <xf numFmtId="4" fontId="8788" fillId="8783" borderId="8779" xfId="0" applyNumberFormat="1" applyFont="1" applyFill="1" applyBorder="1" applyAlignment="1">
      <alignment horizontal="left" wrapText="1"/>
    </xf>
    <xf numFmtId="4" fontId="8789" fillId="8784" borderId="8780" xfId="0" applyNumberFormat="1" applyFont="1" applyFill="1" applyBorder="1" applyAlignment="1">
      <alignment horizontal="left" wrapText="1"/>
    </xf>
    <xf numFmtId="0" fontId="8790" fillId="8785" borderId="8781" xfId="0" applyFont="1" applyFill="1" applyBorder="1" applyAlignment="1">
      <alignment horizontal="left" wrapText="1"/>
    </xf>
    <xf numFmtId="0" fontId="8791" fillId="8786" borderId="8782" xfId="0" applyFont="1" applyFill="1" applyBorder="1" applyAlignment="1">
      <alignment horizontal="left" wrapText="1"/>
    </xf>
    <xf numFmtId="0" fontId="8792" fillId="8787" borderId="8783" xfId="0" applyFont="1" applyFill="1" applyBorder="1" applyAlignment="1">
      <alignment horizontal="left" wrapText="1"/>
    </xf>
    <xf numFmtId="0" fontId="8793" fillId="8788" borderId="8784" xfId="0" applyFont="1" applyFill="1" applyBorder="1" applyAlignment="1">
      <alignment horizontal="left" wrapText="1"/>
    </xf>
    <xf numFmtId="0" fontId="8794" fillId="8789" borderId="8785" xfId="0" applyFont="1" applyFill="1" applyBorder="1" applyAlignment="1">
      <alignment horizontal="left" wrapText="1"/>
    </xf>
    <xf numFmtId="0" fontId="8795" fillId="8790" borderId="8786" xfId="0" applyFont="1" applyFill="1" applyBorder="1" applyAlignment="1">
      <alignment horizontal="left" wrapText="1"/>
    </xf>
    <xf numFmtId="0" fontId="8796" fillId="8791" borderId="8787" xfId="0" applyFont="1" applyFill="1" applyBorder="1" applyAlignment="1">
      <alignment horizontal="left" wrapText="1"/>
    </xf>
    <xf numFmtId="0" fontId="8797" fillId="8792" borderId="8788" xfId="0" applyFont="1" applyFill="1" applyBorder="1" applyAlignment="1">
      <alignment horizontal="left" wrapText="1"/>
    </xf>
    <xf numFmtId="0" fontId="8798" fillId="8793" borderId="8789" xfId="0" applyFont="1" applyFill="1" applyBorder="1" applyAlignment="1">
      <alignment horizontal="left" wrapText="1"/>
    </xf>
    <xf numFmtId="0" fontId="8799" fillId="8794" borderId="8790" xfId="0" applyFont="1" applyFill="1" applyBorder="1" applyAlignment="1">
      <alignment horizontal="left" wrapText="1"/>
    </xf>
    <xf numFmtId="4" fontId="8800" fillId="8795" borderId="8791" xfId="0" applyNumberFormat="1" applyFont="1" applyFill="1" applyBorder="1" applyAlignment="1">
      <alignment horizontal="left" wrapText="1"/>
    </xf>
    <xf numFmtId="0" fontId="8801" fillId="8796" borderId="8792" xfId="0" applyFont="1" applyFill="1" applyBorder="1" applyAlignment="1">
      <alignment horizontal="left" wrapText="1"/>
    </xf>
    <xf numFmtId="0" fontId="8802" fillId="8797" borderId="8793" xfId="0" applyFont="1" applyFill="1" applyBorder="1" applyAlignment="1">
      <alignment horizontal="left" wrapText="1"/>
    </xf>
    <xf numFmtId="0" fontId="8803" fillId="8798" borderId="8794" xfId="0" applyFont="1" applyFill="1" applyBorder="1" applyAlignment="1">
      <alignment horizontal="left" wrapText="1"/>
    </xf>
    <xf numFmtId="0" fontId="8804" fillId="8799" borderId="8795" xfId="0" applyFont="1" applyFill="1" applyBorder="1" applyAlignment="1">
      <alignment horizontal="left" wrapText="1"/>
    </xf>
    <xf numFmtId="0" fontId="8805" fillId="8800" borderId="8796" xfId="0" applyFont="1" applyFill="1" applyBorder="1" applyAlignment="1">
      <alignment horizontal="left" wrapText="1"/>
    </xf>
    <xf numFmtId="0" fontId="8806" fillId="8801" borderId="8797" xfId="0" applyFont="1" applyFill="1" applyBorder="1" applyAlignment="1">
      <alignment horizontal="left" wrapText="1"/>
    </xf>
    <xf numFmtId="0" fontId="8807" fillId="8802" borderId="8798" xfId="0" applyFont="1" applyFill="1" applyBorder="1" applyAlignment="1">
      <alignment horizontal="left" wrapText="1"/>
    </xf>
    <xf numFmtId="0" fontId="8808" fillId="8803" borderId="8799" xfId="0" applyFont="1" applyFill="1" applyBorder="1" applyAlignment="1">
      <alignment horizontal="left" wrapText="1"/>
    </xf>
    <xf numFmtId="0" fontId="8809" fillId="8804" borderId="8800" xfId="0" applyFont="1" applyFill="1" applyBorder="1" applyAlignment="1">
      <alignment horizontal="left" wrapText="1"/>
    </xf>
    <xf numFmtId="4" fontId="8810" fillId="8805" borderId="8801" xfId="0" applyNumberFormat="1" applyFont="1" applyFill="1" applyBorder="1" applyAlignment="1">
      <alignment horizontal="left" wrapText="1"/>
    </xf>
    <xf numFmtId="4" fontId="8811" fillId="8806" borderId="8802" xfId="0" applyNumberFormat="1" applyFont="1" applyFill="1" applyBorder="1" applyAlignment="1">
      <alignment horizontal="left" wrapText="1"/>
    </xf>
    <xf numFmtId="0" fontId="8812" fillId="8807" borderId="8803" xfId="0" applyFont="1" applyFill="1" applyBorder="1" applyAlignment="1">
      <alignment horizontal="left" wrapText="1"/>
    </xf>
    <xf numFmtId="0" fontId="8813" fillId="8808" borderId="8804" xfId="0" applyFont="1" applyFill="1" applyBorder="1" applyAlignment="1">
      <alignment horizontal="left" wrapText="1"/>
    </xf>
    <xf numFmtId="0" fontId="8814" fillId="8809" borderId="8805" xfId="0" applyFont="1" applyFill="1" applyBorder="1" applyAlignment="1">
      <alignment horizontal="left" wrapText="1"/>
    </xf>
    <xf numFmtId="0" fontId="8815" fillId="8810" borderId="8806" xfId="0" applyFont="1" applyFill="1" applyBorder="1" applyAlignment="1">
      <alignment horizontal="left" wrapText="1"/>
    </xf>
    <xf numFmtId="0" fontId="8816" fillId="8811" borderId="8807" xfId="0" applyFont="1" applyFill="1" applyBorder="1" applyAlignment="1">
      <alignment horizontal="left" wrapText="1"/>
    </xf>
    <xf numFmtId="0" fontId="8817" fillId="8812" borderId="8808" xfId="0" applyFont="1" applyFill="1" applyBorder="1" applyAlignment="1">
      <alignment horizontal="left" wrapText="1"/>
    </xf>
    <xf numFmtId="0" fontId="8818" fillId="8813" borderId="8809" xfId="0" applyFont="1" applyFill="1" applyBorder="1" applyAlignment="1">
      <alignment horizontal="left" wrapText="1"/>
    </xf>
    <xf numFmtId="0" fontId="8819" fillId="8814" borderId="8810" xfId="0" applyFont="1" applyFill="1" applyBorder="1" applyAlignment="1">
      <alignment horizontal="left" wrapText="1"/>
    </xf>
    <xf numFmtId="0" fontId="8820" fillId="8815" borderId="8811" xfId="0" applyFont="1" applyFill="1" applyBorder="1" applyAlignment="1">
      <alignment horizontal="left" wrapText="1"/>
    </xf>
    <xf numFmtId="0" fontId="8821" fillId="8816" borderId="8812" xfId="0" applyFont="1" applyFill="1" applyBorder="1" applyAlignment="1">
      <alignment horizontal="left" wrapText="1"/>
    </xf>
    <xf numFmtId="4" fontId="8822" fillId="8817" borderId="8813" xfId="0" applyNumberFormat="1" applyFont="1" applyFill="1" applyBorder="1" applyAlignment="1">
      <alignment horizontal="left" wrapText="1"/>
    </xf>
    <xf numFmtId="0" fontId="8823" fillId="8818" borderId="8814" xfId="0" applyFont="1" applyFill="1" applyBorder="1" applyAlignment="1">
      <alignment horizontal="left" wrapText="1"/>
    </xf>
    <xf numFmtId="0" fontId="8824" fillId="8819" borderId="8815" xfId="0" applyFont="1" applyFill="1" applyBorder="1" applyAlignment="1">
      <alignment horizontal="left" wrapText="1"/>
    </xf>
    <xf numFmtId="0" fontId="8825" fillId="8820" borderId="8816" xfId="0" applyFont="1" applyFill="1" applyBorder="1" applyAlignment="1">
      <alignment horizontal="left" wrapText="1"/>
    </xf>
    <xf numFmtId="0" fontId="8826" fillId="8821" borderId="8817" xfId="0" applyFont="1" applyFill="1" applyBorder="1" applyAlignment="1">
      <alignment horizontal="left" wrapText="1"/>
    </xf>
    <xf numFmtId="0" fontId="8827" fillId="8822" borderId="8818" xfId="0" applyFont="1" applyFill="1" applyBorder="1" applyAlignment="1">
      <alignment horizontal="left" wrapText="1"/>
    </xf>
    <xf numFmtId="0" fontId="8828" fillId="8823" borderId="8819" xfId="0" applyFont="1" applyFill="1" applyBorder="1" applyAlignment="1">
      <alignment horizontal="left" wrapText="1"/>
    </xf>
    <xf numFmtId="0" fontId="8829" fillId="8824" borderId="8820" xfId="0" applyFont="1" applyFill="1" applyBorder="1" applyAlignment="1">
      <alignment horizontal="left" wrapText="1"/>
    </xf>
    <xf numFmtId="0" fontId="8830" fillId="8825" borderId="8821" xfId="0" applyFont="1" applyFill="1" applyBorder="1" applyAlignment="1">
      <alignment horizontal="left" wrapText="1"/>
    </xf>
    <xf numFmtId="0" fontId="8831" fillId="8826" borderId="8822" xfId="0" applyFont="1" applyFill="1" applyBorder="1" applyAlignment="1">
      <alignment horizontal="left" wrapText="1"/>
    </xf>
    <xf numFmtId="4" fontId="8832" fillId="8827" borderId="8823" xfId="0" applyNumberFormat="1" applyFont="1" applyFill="1" applyBorder="1" applyAlignment="1">
      <alignment horizontal="left" wrapText="1"/>
    </xf>
    <xf numFmtId="4" fontId="8833" fillId="8828" borderId="8824" xfId="0" applyNumberFormat="1" applyFont="1" applyFill="1" applyBorder="1" applyAlignment="1">
      <alignment horizontal="left" wrapText="1"/>
    </xf>
    <xf numFmtId="0" fontId="8834" fillId="8829" borderId="8825" xfId="0" applyFont="1" applyFill="1" applyBorder="1" applyAlignment="1">
      <alignment horizontal="left" wrapText="1"/>
    </xf>
    <xf numFmtId="0" fontId="8835" fillId="8830" borderId="8826" xfId="0" applyFont="1" applyFill="1" applyBorder="1" applyAlignment="1">
      <alignment horizontal="left" wrapText="1"/>
    </xf>
    <xf numFmtId="0" fontId="8836" fillId="8831" borderId="8827" xfId="0" applyFont="1" applyFill="1" applyBorder="1" applyAlignment="1">
      <alignment horizontal="left" wrapText="1"/>
    </xf>
    <xf numFmtId="0" fontId="8837" fillId="8832" borderId="8828" xfId="0" applyFont="1" applyFill="1" applyBorder="1" applyAlignment="1">
      <alignment horizontal="left" wrapText="1"/>
    </xf>
    <xf numFmtId="0" fontId="8838" fillId="8833" borderId="8829" xfId="0" applyFont="1" applyFill="1" applyBorder="1" applyAlignment="1">
      <alignment horizontal="left" wrapText="1"/>
    </xf>
    <xf numFmtId="0" fontId="8839" fillId="8834" borderId="8830" xfId="0" applyFont="1" applyFill="1" applyBorder="1" applyAlignment="1">
      <alignment horizontal="left" wrapText="1"/>
    </xf>
    <xf numFmtId="0" fontId="8840" fillId="8835" borderId="8831" xfId="0" applyFont="1" applyFill="1" applyBorder="1" applyAlignment="1">
      <alignment horizontal="left" wrapText="1"/>
    </xf>
    <xf numFmtId="0" fontId="8841" fillId="8836" borderId="8832" xfId="0" applyFont="1" applyFill="1" applyBorder="1" applyAlignment="1">
      <alignment horizontal="left" wrapText="1"/>
    </xf>
    <xf numFmtId="0" fontId="8842" fillId="8837" borderId="8833" xfId="0" applyFont="1" applyFill="1" applyBorder="1" applyAlignment="1">
      <alignment horizontal="left" wrapText="1"/>
    </xf>
    <xf numFmtId="0" fontId="8843" fillId="8838" borderId="8834" xfId="0" applyFont="1" applyFill="1" applyBorder="1" applyAlignment="1">
      <alignment horizontal="left" wrapText="1"/>
    </xf>
    <xf numFmtId="4" fontId="8844" fillId="8839" borderId="8835" xfId="0" applyNumberFormat="1" applyFont="1" applyFill="1" applyBorder="1" applyAlignment="1">
      <alignment horizontal="left" wrapText="1"/>
    </xf>
    <xf numFmtId="0" fontId="8845" fillId="8840" borderId="8836" xfId="0" applyFont="1" applyFill="1" applyBorder="1" applyAlignment="1">
      <alignment horizontal="left" wrapText="1"/>
    </xf>
    <xf numFmtId="0" fontId="8846" fillId="8841" borderId="8837" xfId="0" applyFont="1" applyFill="1" applyBorder="1" applyAlignment="1">
      <alignment horizontal="left" wrapText="1"/>
    </xf>
    <xf numFmtId="0" fontId="8847" fillId="8842" borderId="8838" xfId="0" applyFont="1" applyFill="1" applyBorder="1" applyAlignment="1">
      <alignment horizontal="left" wrapText="1"/>
    </xf>
    <xf numFmtId="0" fontId="8848" fillId="8843" borderId="8839" xfId="0" applyFont="1" applyFill="1" applyBorder="1" applyAlignment="1">
      <alignment horizontal="left" wrapText="1"/>
    </xf>
    <xf numFmtId="0" fontId="8849" fillId="8844" borderId="8840" xfId="0" applyFont="1" applyFill="1" applyBorder="1" applyAlignment="1">
      <alignment horizontal="left" wrapText="1"/>
    </xf>
    <xf numFmtId="0" fontId="8850" fillId="8845" borderId="8841" xfId="0" applyFont="1" applyFill="1" applyBorder="1" applyAlignment="1">
      <alignment horizontal="left" wrapText="1"/>
    </xf>
    <xf numFmtId="0" fontId="8851" fillId="8846" borderId="8842" xfId="0" applyFont="1" applyFill="1" applyBorder="1" applyAlignment="1">
      <alignment horizontal="left" wrapText="1"/>
    </xf>
    <xf numFmtId="0" fontId="8852" fillId="8847" borderId="8843" xfId="0" applyFont="1" applyFill="1" applyBorder="1" applyAlignment="1">
      <alignment horizontal="left" wrapText="1"/>
    </xf>
    <xf numFmtId="0" fontId="8853" fillId="8848" borderId="8844" xfId="0" applyFont="1" applyFill="1" applyBorder="1" applyAlignment="1">
      <alignment horizontal="left" wrapText="1"/>
    </xf>
    <xf numFmtId="4" fontId="8854" fillId="8849" borderId="8845" xfId="0" applyNumberFormat="1" applyFont="1" applyFill="1" applyBorder="1" applyAlignment="1">
      <alignment horizontal="left" wrapText="1"/>
    </xf>
    <xf numFmtId="4" fontId="8855" fillId="8850" borderId="8846" xfId="0" applyNumberFormat="1" applyFont="1" applyFill="1" applyBorder="1" applyAlignment="1">
      <alignment horizontal="left" wrapText="1"/>
    </xf>
    <xf numFmtId="0" fontId="8856" fillId="8851" borderId="8847" xfId="0" applyFont="1" applyFill="1" applyBorder="1" applyAlignment="1">
      <alignment horizontal="left" wrapText="1"/>
    </xf>
    <xf numFmtId="0" fontId="8857" fillId="8852" borderId="8848" xfId="0" applyFont="1" applyFill="1" applyBorder="1" applyAlignment="1">
      <alignment horizontal="left" wrapText="1"/>
    </xf>
    <xf numFmtId="0" fontId="8858" fillId="8853" borderId="8849" xfId="0" applyFont="1" applyFill="1" applyBorder="1" applyAlignment="1">
      <alignment horizontal="left" wrapText="1"/>
    </xf>
    <xf numFmtId="0" fontId="8859" fillId="8854" borderId="8850" xfId="0" applyFont="1" applyFill="1" applyBorder="1" applyAlignment="1">
      <alignment horizontal="left" wrapText="1"/>
    </xf>
    <xf numFmtId="0" fontId="8860" fillId="8855" borderId="8851" xfId="0" applyFont="1" applyFill="1" applyBorder="1" applyAlignment="1">
      <alignment horizontal="left" wrapText="1"/>
    </xf>
    <xf numFmtId="0" fontId="8861" fillId="8856" borderId="8852" xfId="0" applyFont="1" applyFill="1" applyBorder="1" applyAlignment="1">
      <alignment horizontal="left" wrapText="1"/>
    </xf>
    <xf numFmtId="0" fontId="8862" fillId="8857" borderId="8853" xfId="0" applyFont="1" applyFill="1" applyBorder="1" applyAlignment="1">
      <alignment horizontal="left" wrapText="1"/>
    </xf>
    <xf numFmtId="0" fontId="8863" fillId="8858" borderId="8854" xfId="0" applyFont="1" applyFill="1" applyBorder="1" applyAlignment="1">
      <alignment horizontal="left" wrapText="1"/>
    </xf>
    <xf numFmtId="0" fontId="8864" fillId="8859" borderId="8855" xfId="0" applyFont="1" applyFill="1" applyBorder="1" applyAlignment="1">
      <alignment horizontal="left" wrapText="1"/>
    </xf>
    <xf numFmtId="0" fontId="8865" fillId="8860" borderId="8856" xfId="0" applyFont="1" applyFill="1" applyBorder="1" applyAlignment="1">
      <alignment horizontal="left" wrapText="1"/>
    </xf>
    <xf numFmtId="4" fontId="8866" fillId="8861" borderId="8857" xfId="0" applyNumberFormat="1" applyFont="1" applyFill="1" applyBorder="1" applyAlignment="1">
      <alignment horizontal="left" wrapText="1"/>
    </xf>
    <xf numFmtId="0" fontId="8867" fillId="8862" borderId="8858" xfId="0" applyFont="1" applyFill="1" applyBorder="1" applyAlignment="1">
      <alignment horizontal="left" wrapText="1"/>
    </xf>
    <xf numFmtId="0" fontId="8868" fillId="8863" borderId="8859" xfId="0" applyFont="1" applyFill="1" applyBorder="1" applyAlignment="1">
      <alignment horizontal="left" wrapText="1"/>
    </xf>
    <xf numFmtId="0" fontId="8869" fillId="8864" borderId="8860" xfId="0" applyFont="1" applyFill="1" applyBorder="1" applyAlignment="1">
      <alignment horizontal="left" wrapText="1"/>
    </xf>
    <xf numFmtId="0" fontId="8870" fillId="8865" borderId="8861" xfId="0" applyFont="1" applyFill="1" applyBorder="1" applyAlignment="1">
      <alignment horizontal="left" wrapText="1"/>
    </xf>
    <xf numFmtId="0" fontId="8871" fillId="8866" borderId="8862" xfId="0" applyFont="1" applyFill="1" applyBorder="1" applyAlignment="1">
      <alignment horizontal="left" wrapText="1"/>
    </xf>
    <xf numFmtId="0" fontId="8872" fillId="8867" borderId="8863" xfId="0" applyFont="1" applyFill="1" applyBorder="1" applyAlignment="1">
      <alignment horizontal="left" wrapText="1"/>
    </xf>
    <xf numFmtId="0" fontId="8873" fillId="8868" borderId="8864" xfId="0" applyFont="1" applyFill="1" applyBorder="1" applyAlignment="1">
      <alignment horizontal="left" wrapText="1"/>
    </xf>
    <xf numFmtId="0" fontId="8874" fillId="8869" borderId="8865" xfId="0" applyFont="1" applyFill="1" applyBorder="1" applyAlignment="1">
      <alignment horizontal="left" wrapText="1"/>
    </xf>
    <xf numFmtId="0" fontId="8875" fillId="8870" borderId="8866" xfId="0" applyFont="1" applyFill="1" applyBorder="1" applyAlignment="1">
      <alignment horizontal="left" wrapText="1"/>
    </xf>
    <xf numFmtId="4" fontId="8876" fillId="8871" borderId="8867" xfId="0" applyNumberFormat="1" applyFont="1" applyFill="1" applyBorder="1" applyAlignment="1">
      <alignment horizontal="left" wrapText="1"/>
    </xf>
    <xf numFmtId="4" fontId="8877" fillId="8872" borderId="8868" xfId="0" applyNumberFormat="1" applyFont="1" applyFill="1" applyBorder="1" applyAlignment="1">
      <alignment horizontal="left" wrapText="1"/>
    </xf>
    <xf numFmtId="0" fontId="8878" fillId="8873" borderId="8869" xfId="0" applyFont="1" applyFill="1" applyBorder="1" applyAlignment="1">
      <alignment horizontal="left" wrapText="1"/>
    </xf>
    <xf numFmtId="0" fontId="8879" fillId="8874" borderId="8870" xfId="0" applyFont="1" applyFill="1" applyBorder="1" applyAlignment="1">
      <alignment horizontal="left" wrapText="1"/>
    </xf>
    <xf numFmtId="0" fontId="8880" fillId="8875" borderId="8871" xfId="0" applyFont="1" applyFill="1" applyBorder="1" applyAlignment="1">
      <alignment horizontal="left" wrapText="1"/>
    </xf>
    <xf numFmtId="0" fontId="8881" fillId="8876" borderId="8872" xfId="0" applyFont="1" applyFill="1" applyBorder="1" applyAlignment="1">
      <alignment horizontal="left" wrapText="1"/>
    </xf>
    <xf numFmtId="0" fontId="8882" fillId="8877" borderId="8873" xfId="0" applyFont="1" applyFill="1" applyBorder="1" applyAlignment="1">
      <alignment horizontal="left" wrapText="1"/>
    </xf>
    <xf numFmtId="0" fontId="8883" fillId="8878" borderId="8874" xfId="0" applyFont="1" applyFill="1" applyBorder="1" applyAlignment="1">
      <alignment horizontal="left" wrapText="1"/>
    </xf>
    <xf numFmtId="0" fontId="8884" fillId="8879" borderId="8875" xfId="0" applyFont="1" applyFill="1" applyBorder="1" applyAlignment="1">
      <alignment horizontal="left" wrapText="1"/>
    </xf>
    <xf numFmtId="0" fontId="8885" fillId="8880" borderId="8876" xfId="0" applyFont="1" applyFill="1" applyBorder="1" applyAlignment="1">
      <alignment horizontal="left" wrapText="1"/>
    </xf>
    <xf numFmtId="0" fontId="8886" fillId="8881" borderId="8877" xfId="0" applyFont="1" applyFill="1" applyBorder="1" applyAlignment="1">
      <alignment horizontal="left" wrapText="1"/>
    </xf>
    <xf numFmtId="0" fontId="8887" fillId="8882" borderId="8878" xfId="0" applyFont="1" applyFill="1" applyBorder="1" applyAlignment="1">
      <alignment horizontal="left" wrapText="1"/>
    </xf>
    <xf numFmtId="4" fontId="8888" fillId="8883" borderId="8879" xfId="0" applyNumberFormat="1" applyFont="1" applyFill="1" applyBorder="1" applyAlignment="1">
      <alignment horizontal="left" wrapText="1"/>
    </xf>
    <xf numFmtId="0" fontId="8889" fillId="8884" borderId="8880" xfId="0" applyFont="1" applyFill="1" applyBorder="1" applyAlignment="1">
      <alignment horizontal="left" wrapText="1"/>
    </xf>
    <xf numFmtId="0" fontId="8890" fillId="8885" borderId="8881" xfId="0" applyFont="1" applyFill="1" applyBorder="1" applyAlignment="1">
      <alignment horizontal="left" wrapText="1"/>
    </xf>
    <xf numFmtId="0" fontId="8891" fillId="8886" borderId="8882" xfId="0" applyFont="1" applyFill="1" applyBorder="1" applyAlignment="1">
      <alignment horizontal="left" wrapText="1"/>
    </xf>
    <xf numFmtId="0" fontId="8892" fillId="8887" borderId="8883" xfId="0" applyFont="1" applyFill="1" applyBorder="1" applyAlignment="1">
      <alignment horizontal="left" wrapText="1"/>
    </xf>
    <xf numFmtId="0" fontId="8893" fillId="8888" borderId="8884" xfId="0" applyFont="1" applyFill="1" applyBorder="1" applyAlignment="1">
      <alignment horizontal="left" wrapText="1"/>
    </xf>
    <xf numFmtId="0" fontId="8894" fillId="8889" borderId="8885" xfId="0" applyFont="1" applyFill="1" applyBorder="1" applyAlignment="1">
      <alignment horizontal="left" wrapText="1"/>
    </xf>
    <xf numFmtId="0" fontId="8895" fillId="8890" borderId="8886" xfId="0" applyFont="1" applyFill="1" applyBorder="1" applyAlignment="1">
      <alignment horizontal="left" wrapText="1"/>
    </xf>
    <xf numFmtId="0" fontId="8896" fillId="8891" borderId="8887" xfId="0" applyFont="1" applyFill="1" applyBorder="1" applyAlignment="1">
      <alignment horizontal="left" wrapText="1"/>
    </xf>
    <xf numFmtId="0" fontId="8897" fillId="8892" borderId="8888" xfId="0" applyFont="1" applyFill="1" applyBorder="1" applyAlignment="1">
      <alignment horizontal="left" wrapText="1"/>
    </xf>
    <xf numFmtId="4" fontId="8898" fillId="8893" borderId="8889" xfId="0" applyNumberFormat="1" applyFont="1" applyFill="1" applyBorder="1" applyAlignment="1">
      <alignment horizontal="left" wrapText="1"/>
    </xf>
    <xf numFmtId="4" fontId="8899" fillId="8894" borderId="8890" xfId="0" applyNumberFormat="1" applyFont="1" applyFill="1" applyBorder="1" applyAlignment="1">
      <alignment horizontal="left" wrapText="1"/>
    </xf>
    <xf numFmtId="0" fontId="8900" fillId="8895" borderId="8891" xfId="0" applyFont="1" applyFill="1" applyBorder="1" applyAlignment="1">
      <alignment horizontal="left" wrapText="1"/>
    </xf>
    <xf numFmtId="0" fontId="8901" fillId="8896" borderId="8892" xfId="0" applyFont="1" applyFill="1" applyBorder="1" applyAlignment="1">
      <alignment horizontal="left" wrapText="1"/>
    </xf>
    <xf numFmtId="0" fontId="8902" fillId="8897" borderId="8893" xfId="0" applyFont="1" applyFill="1" applyBorder="1" applyAlignment="1">
      <alignment horizontal="left" wrapText="1"/>
    </xf>
    <xf numFmtId="0" fontId="8903" fillId="8898" borderId="8894" xfId="0" applyFont="1" applyFill="1" applyBorder="1" applyAlignment="1">
      <alignment horizontal="left" wrapText="1"/>
    </xf>
    <xf numFmtId="0" fontId="8904" fillId="8899" borderId="8895" xfId="0" applyFont="1" applyFill="1" applyBorder="1" applyAlignment="1">
      <alignment horizontal="left" wrapText="1"/>
    </xf>
    <xf numFmtId="0" fontId="8905" fillId="8900" borderId="8896" xfId="0" applyFont="1" applyFill="1" applyBorder="1" applyAlignment="1">
      <alignment horizontal="left" wrapText="1"/>
    </xf>
    <xf numFmtId="0" fontId="8906" fillId="8901" borderId="8897" xfId="0" applyFont="1" applyFill="1" applyBorder="1" applyAlignment="1">
      <alignment horizontal="left" wrapText="1"/>
    </xf>
    <xf numFmtId="0" fontId="8907" fillId="8902" borderId="8898" xfId="0" applyFont="1" applyFill="1" applyBorder="1" applyAlignment="1">
      <alignment horizontal="left" wrapText="1"/>
    </xf>
    <xf numFmtId="0" fontId="8908" fillId="8903" borderId="8899" xfId="0" applyFont="1" applyFill="1" applyBorder="1" applyAlignment="1">
      <alignment horizontal="left" wrapText="1"/>
    </xf>
    <xf numFmtId="0" fontId="8909" fillId="8904" borderId="8900" xfId="0" applyFont="1" applyFill="1" applyBorder="1" applyAlignment="1">
      <alignment horizontal="left" wrapText="1"/>
    </xf>
    <xf numFmtId="4" fontId="8910" fillId="8905" borderId="8901" xfId="0" applyNumberFormat="1" applyFont="1" applyFill="1" applyBorder="1" applyAlignment="1">
      <alignment horizontal="left" wrapText="1"/>
    </xf>
    <xf numFmtId="0" fontId="8911" fillId="8906" borderId="8902" xfId="0" applyFont="1" applyFill="1" applyBorder="1" applyAlignment="1">
      <alignment horizontal="left" wrapText="1"/>
    </xf>
    <xf numFmtId="0" fontId="8912" fillId="8907" borderId="8903" xfId="0" applyFont="1" applyFill="1" applyBorder="1" applyAlignment="1">
      <alignment horizontal="left" wrapText="1"/>
    </xf>
    <xf numFmtId="0" fontId="8913" fillId="8908" borderId="8904" xfId="0" applyFont="1" applyFill="1" applyBorder="1" applyAlignment="1">
      <alignment horizontal="left" wrapText="1"/>
    </xf>
    <xf numFmtId="0" fontId="8914" fillId="8909" borderId="8905" xfId="0" applyFont="1" applyFill="1" applyBorder="1" applyAlignment="1">
      <alignment horizontal="left" wrapText="1"/>
    </xf>
    <xf numFmtId="0" fontId="8915" fillId="8910" borderId="8906" xfId="0" applyFont="1" applyFill="1" applyBorder="1" applyAlignment="1">
      <alignment horizontal="left" wrapText="1"/>
    </xf>
    <xf numFmtId="0" fontId="8916" fillId="8911" borderId="8907" xfId="0" applyFont="1" applyFill="1" applyBorder="1" applyAlignment="1">
      <alignment horizontal="left" wrapText="1"/>
    </xf>
    <xf numFmtId="0" fontId="8917" fillId="8912" borderId="8908" xfId="0" applyFont="1" applyFill="1" applyBorder="1" applyAlignment="1">
      <alignment horizontal="left" wrapText="1"/>
    </xf>
    <xf numFmtId="0" fontId="8918" fillId="8913" borderId="8909" xfId="0" applyFont="1" applyFill="1" applyBorder="1" applyAlignment="1">
      <alignment horizontal="left" wrapText="1"/>
    </xf>
    <xf numFmtId="0" fontId="8919" fillId="8914" borderId="8910" xfId="0" applyFont="1" applyFill="1" applyBorder="1" applyAlignment="1">
      <alignment horizontal="left" wrapText="1"/>
    </xf>
    <xf numFmtId="4" fontId="8920" fillId="8915" borderId="8911" xfId="0" applyNumberFormat="1" applyFont="1" applyFill="1" applyBorder="1" applyAlignment="1">
      <alignment horizontal="left" wrapText="1"/>
    </xf>
    <xf numFmtId="4" fontId="8921" fillId="8916" borderId="8912" xfId="0" applyNumberFormat="1" applyFont="1" applyFill="1" applyBorder="1" applyAlignment="1">
      <alignment horizontal="left" wrapText="1"/>
    </xf>
    <xf numFmtId="0" fontId="8922" fillId="8917" borderId="8913" xfId="0" applyFont="1" applyFill="1" applyBorder="1" applyAlignment="1">
      <alignment horizontal="left" wrapText="1"/>
    </xf>
    <xf numFmtId="0" fontId="8923" fillId="8918" borderId="8914" xfId="0" applyFont="1" applyFill="1" applyBorder="1" applyAlignment="1">
      <alignment horizontal="left" wrapText="1"/>
    </xf>
    <xf numFmtId="0" fontId="8924" fillId="8919" borderId="8915" xfId="0" applyFont="1" applyFill="1" applyBorder="1" applyAlignment="1">
      <alignment horizontal="left" wrapText="1"/>
    </xf>
    <xf numFmtId="0" fontId="8925" fillId="8920" borderId="8916" xfId="0" applyFont="1" applyFill="1" applyBorder="1" applyAlignment="1">
      <alignment horizontal="left" wrapText="1"/>
    </xf>
    <xf numFmtId="0" fontId="8926" fillId="8921" borderId="8917" xfId="0" applyFont="1" applyFill="1" applyBorder="1" applyAlignment="1">
      <alignment horizontal="left" wrapText="1"/>
    </xf>
    <xf numFmtId="0" fontId="8927" fillId="8922" borderId="8918" xfId="0" applyFont="1" applyFill="1" applyBorder="1" applyAlignment="1">
      <alignment horizontal="left" wrapText="1"/>
    </xf>
    <xf numFmtId="0" fontId="8928" fillId="8923" borderId="8919" xfId="0" applyFont="1" applyFill="1" applyBorder="1" applyAlignment="1">
      <alignment horizontal="left" wrapText="1"/>
    </xf>
    <xf numFmtId="0" fontId="8929" fillId="8924" borderId="8920" xfId="0" applyFont="1" applyFill="1" applyBorder="1" applyAlignment="1">
      <alignment horizontal="left" wrapText="1"/>
    </xf>
    <xf numFmtId="0" fontId="8930" fillId="8925" borderId="8921" xfId="0" applyFont="1" applyFill="1" applyBorder="1" applyAlignment="1">
      <alignment horizontal="left" wrapText="1"/>
    </xf>
    <xf numFmtId="0" fontId="8931" fillId="8926" borderId="8922" xfId="0" applyFont="1" applyFill="1" applyBorder="1" applyAlignment="1">
      <alignment horizontal="left" wrapText="1"/>
    </xf>
    <xf numFmtId="4" fontId="8932" fillId="8927" borderId="8923" xfId="0" applyNumberFormat="1" applyFont="1" applyFill="1" applyBorder="1" applyAlignment="1">
      <alignment horizontal="left" wrapText="1"/>
    </xf>
    <xf numFmtId="0" fontId="8933" fillId="8928" borderId="8924" xfId="0" applyFont="1" applyFill="1" applyBorder="1" applyAlignment="1">
      <alignment horizontal="left" wrapText="1"/>
    </xf>
    <xf numFmtId="0" fontId="8934" fillId="8929" borderId="8925" xfId="0" applyFont="1" applyFill="1" applyBorder="1" applyAlignment="1">
      <alignment horizontal="left" wrapText="1"/>
    </xf>
    <xf numFmtId="0" fontId="8935" fillId="8930" borderId="8926" xfId="0" applyFont="1" applyFill="1" applyBorder="1" applyAlignment="1">
      <alignment horizontal="left" wrapText="1"/>
    </xf>
    <xf numFmtId="0" fontId="8936" fillId="8931" borderId="8927" xfId="0" applyFont="1" applyFill="1" applyBorder="1" applyAlignment="1">
      <alignment horizontal="left" wrapText="1"/>
    </xf>
    <xf numFmtId="0" fontId="8937" fillId="8932" borderId="8928" xfId="0" applyFont="1" applyFill="1" applyBorder="1" applyAlignment="1">
      <alignment horizontal="left" wrapText="1"/>
    </xf>
    <xf numFmtId="0" fontId="8938" fillId="8933" borderId="8929" xfId="0" applyFont="1" applyFill="1" applyBorder="1" applyAlignment="1">
      <alignment horizontal="left" wrapText="1"/>
    </xf>
    <xf numFmtId="0" fontId="8939" fillId="8934" borderId="8930" xfId="0" applyFont="1" applyFill="1" applyBorder="1" applyAlignment="1">
      <alignment horizontal="left" wrapText="1"/>
    </xf>
    <xf numFmtId="0" fontId="8940" fillId="8935" borderId="8931" xfId="0" applyFont="1" applyFill="1" applyBorder="1" applyAlignment="1">
      <alignment horizontal="left" wrapText="1"/>
    </xf>
    <xf numFmtId="0" fontId="8941" fillId="8936" borderId="8932" xfId="0" applyFont="1" applyFill="1" applyBorder="1" applyAlignment="1">
      <alignment horizontal="left" wrapText="1"/>
    </xf>
    <xf numFmtId="4" fontId="8942" fillId="8937" borderId="8933" xfId="0" applyNumberFormat="1" applyFont="1" applyFill="1" applyBorder="1" applyAlignment="1">
      <alignment horizontal="left" wrapText="1"/>
    </xf>
    <xf numFmtId="4" fontId="8943" fillId="8938" borderId="8934" xfId="0" applyNumberFormat="1" applyFont="1" applyFill="1" applyBorder="1" applyAlignment="1">
      <alignment horizontal="left" wrapText="1"/>
    </xf>
    <xf numFmtId="0" fontId="8944" fillId="8939" borderId="8935" xfId="0" applyFont="1" applyFill="1" applyBorder="1" applyAlignment="1">
      <alignment horizontal="left" wrapText="1"/>
    </xf>
    <xf numFmtId="0" fontId="8945" fillId="8940" borderId="8936" xfId="0" applyFont="1" applyFill="1" applyBorder="1" applyAlignment="1">
      <alignment horizontal="left" wrapText="1"/>
    </xf>
    <xf numFmtId="0" fontId="8946" fillId="8941" borderId="8937" xfId="0" applyFont="1" applyFill="1" applyBorder="1" applyAlignment="1">
      <alignment horizontal="left" wrapText="1"/>
    </xf>
    <xf numFmtId="0" fontId="8947" fillId="8942" borderId="8938" xfId="0" applyFont="1" applyFill="1" applyBorder="1" applyAlignment="1">
      <alignment horizontal="left" wrapText="1"/>
    </xf>
    <xf numFmtId="0" fontId="8948" fillId="8943" borderId="8939" xfId="0" applyFont="1" applyFill="1" applyBorder="1" applyAlignment="1">
      <alignment horizontal="left" wrapText="1"/>
    </xf>
    <xf numFmtId="0" fontId="8949" fillId="8944" borderId="8940" xfId="0" applyFont="1" applyFill="1" applyBorder="1" applyAlignment="1">
      <alignment horizontal="left" wrapText="1"/>
    </xf>
    <xf numFmtId="0" fontId="8950" fillId="8945" borderId="8941" xfId="0" applyFont="1" applyFill="1" applyBorder="1" applyAlignment="1">
      <alignment horizontal="left" wrapText="1"/>
    </xf>
    <xf numFmtId="0" fontId="8951" fillId="8946" borderId="8942" xfId="0" applyFont="1" applyFill="1" applyBorder="1" applyAlignment="1">
      <alignment horizontal="left" wrapText="1"/>
    </xf>
    <xf numFmtId="0" fontId="8952" fillId="8947" borderId="8943" xfId="0" applyFont="1" applyFill="1" applyBorder="1" applyAlignment="1">
      <alignment horizontal="left" wrapText="1"/>
    </xf>
    <xf numFmtId="0" fontId="8953" fillId="8948" borderId="8944" xfId="0" applyFont="1" applyFill="1" applyBorder="1" applyAlignment="1">
      <alignment horizontal="left" wrapText="1"/>
    </xf>
    <xf numFmtId="4" fontId="8954" fillId="8949" borderId="8945" xfId="0" applyNumberFormat="1" applyFont="1" applyFill="1" applyBorder="1" applyAlignment="1">
      <alignment horizontal="left" wrapText="1"/>
    </xf>
    <xf numFmtId="0" fontId="8955" fillId="8950" borderId="8946" xfId="0" applyFont="1" applyFill="1" applyBorder="1" applyAlignment="1">
      <alignment horizontal="left" wrapText="1"/>
    </xf>
    <xf numFmtId="0" fontId="8956" fillId="8951" borderId="8947" xfId="0" applyFont="1" applyFill="1" applyBorder="1" applyAlignment="1">
      <alignment horizontal="left" wrapText="1"/>
    </xf>
    <xf numFmtId="0" fontId="8957" fillId="8952" borderId="8948" xfId="0" applyFont="1" applyFill="1" applyBorder="1" applyAlignment="1">
      <alignment horizontal="left" wrapText="1"/>
    </xf>
    <xf numFmtId="0" fontId="8958" fillId="8953" borderId="8949" xfId="0" applyFont="1" applyFill="1" applyBorder="1" applyAlignment="1">
      <alignment horizontal="left" wrapText="1"/>
    </xf>
    <xf numFmtId="0" fontId="8959" fillId="8954" borderId="8950" xfId="0" applyFont="1" applyFill="1" applyBorder="1" applyAlignment="1">
      <alignment horizontal="left" wrapText="1"/>
    </xf>
    <xf numFmtId="0" fontId="8960" fillId="8955" borderId="8951" xfId="0" applyFont="1" applyFill="1" applyBorder="1" applyAlignment="1">
      <alignment horizontal="left" wrapText="1"/>
    </xf>
    <xf numFmtId="0" fontId="8961" fillId="8956" borderId="8952" xfId="0" applyFont="1" applyFill="1" applyBorder="1" applyAlignment="1">
      <alignment horizontal="left" wrapText="1"/>
    </xf>
    <xf numFmtId="0" fontId="8962" fillId="8957" borderId="8953" xfId="0" applyFont="1" applyFill="1" applyBorder="1" applyAlignment="1">
      <alignment horizontal="left" wrapText="1"/>
    </xf>
    <xf numFmtId="0" fontId="8963" fillId="8958" borderId="8954" xfId="0" applyFont="1" applyFill="1" applyBorder="1" applyAlignment="1">
      <alignment horizontal="left" wrapText="1"/>
    </xf>
    <xf numFmtId="4" fontId="8964" fillId="8959" borderId="8955" xfId="0" applyNumberFormat="1" applyFont="1" applyFill="1" applyBorder="1" applyAlignment="1">
      <alignment horizontal="left" wrapText="1"/>
    </xf>
    <xf numFmtId="4" fontId="8965" fillId="8960" borderId="8956" xfId="0" applyNumberFormat="1" applyFont="1" applyFill="1" applyBorder="1" applyAlignment="1">
      <alignment horizontal="left" wrapText="1"/>
    </xf>
    <xf numFmtId="0" fontId="8966" fillId="8961" borderId="8957" xfId="0" applyFont="1" applyFill="1" applyBorder="1" applyAlignment="1">
      <alignment horizontal="left" wrapText="1"/>
    </xf>
    <xf numFmtId="0" fontId="8967" fillId="8962" borderId="8958" xfId="0" applyFont="1" applyFill="1" applyBorder="1" applyAlignment="1">
      <alignment horizontal="left" wrapText="1"/>
    </xf>
    <xf numFmtId="0" fontId="8968" fillId="8963" borderId="8959" xfId="0" applyFont="1" applyFill="1" applyBorder="1" applyAlignment="1">
      <alignment horizontal="left" wrapText="1"/>
    </xf>
    <xf numFmtId="0" fontId="8969" fillId="8964" borderId="8960" xfId="0" applyFont="1" applyFill="1" applyBorder="1" applyAlignment="1">
      <alignment horizontal="left" wrapText="1"/>
    </xf>
    <xf numFmtId="0" fontId="8970" fillId="8965" borderId="8961" xfId="0" applyFont="1" applyFill="1" applyBorder="1" applyAlignment="1">
      <alignment horizontal="left" wrapText="1"/>
    </xf>
    <xf numFmtId="0" fontId="8971" fillId="8966" borderId="8962" xfId="0" applyFont="1" applyFill="1" applyBorder="1" applyAlignment="1">
      <alignment horizontal="left" wrapText="1"/>
    </xf>
    <xf numFmtId="0" fontId="8972" fillId="8967" borderId="8963" xfId="0" applyFont="1" applyFill="1" applyBorder="1" applyAlignment="1">
      <alignment horizontal="left" wrapText="1"/>
    </xf>
    <xf numFmtId="0" fontId="8973" fillId="8968" borderId="8964" xfId="0" applyFont="1" applyFill="1" applyBorder="1" applyAlignment="1">
      <alignment horizontal="left" wrapText="1"/>
    </xf>
    <xf numFmtId="0" fontId="8974" fillId="8969" borderId="8965" xfId="0" applyFont="1" applyFill="1" applyBorder="1" applyAlignment="1">
      <alignment horizontal="left" wrapText="1"/>
    </xf>
    <xf numFmtId="0" fontId="8975" fillId="8970" borderId="8966" xfId="0" applyFont="1" applyFill="1" applyBorder="1" applyAlignment="1">
      <alignment horizontal="left" wrapText="1"/>
    </xf>
    <xf numFmtId="4" fontId="8976" fillId="8971" borderId="8967" xfId="0" applyNumberFormat="1" applyFont="1" applyFill="1" applyBorder="1" applyAlignment="1">
      <alignment horizontal="left" wrapText="1"/>
    </xf>
    <xf numFmtId="0" fontId="8977" fillId="8972" borderId="8968" xfId="0" applyFont="1" applyFill="1" applyBorder="1" applyAlignment="1">
      <alignment horizontal="left" wrapText="1"/>
    </xf>
    <xf numFmtId="0" fontId="8978" fillId="8973" borderId="8969" xfId="0" applyFont="1" applyFill="1" applyBorder="1" applyAlignment="1">
      <alignment horizontal="left" wrapText="1"/>
    </xf>
    <xf numFmtId="0" fontId="8979" fillId="8974" borderId="8970" xfId="0" applyFont="1" applyFill="1" applyBorder="1" applyAlignment="1">
      <alignment horizontal="left" wrapText="1"/>
    </xf>
    <xf numFmtId="0" fontId="8980" fillId="8975" borderId="8971" xfId="0" applyFont="1" applyFill="1" applyBorder="1" applyAlignment="1">
      <alignment horizontal="left" wrapText="1"/>
    </xf>
    <xf numFmtId="0" fontId="8981" fillId="8976" borderId="8972" xfId="0" applyFont="1" applyFill="1" applyBorder="1" applyAlignment="1">
      <alignment horizontal="left" wrapText="1"/>
    </xf>
    <xf numFmtId="0" fontId="8982" fillId="8977" borderId="8973" xfId="0" applyFont="1" applyFill="1" applyBorder="1" applyAlignment="1">
      <alignment horizontal="left" wrapText="1"/>
    </xf>
    <xf numFmtId="0" fontId="8983" fillId="8978" borderId="8974" xfId="0" applyFont="1" applyFill="1" applyBorder="1" applyAlignment="1">
      <alignment horizontal="left" wrapText="1"/>
    </xf>
    <xf numFmtId="0" fontId="8984" fillId="8979" borderId="8975" xfId="0" applyFont="1" applyFill="1" applyBorder="1" applyAlignment="1">
      <alignment horizontal="left" wrapText="1"/>
    </xf>
    <xf numFmtId="0" fontId="8985" fillId="8980" borderId="8976" xfId="0" applyFont="1" applyFill="1" applyBorder="1" applyAlignment="1">
      <alignment horizontal="left" wrapText="1"/>
    </xf>
    <xf numFmtId="4" fontId="8986" fillId="8981" borderId="8977" xfId="0" applyNumberFormat="1" applyFont="1" applyFill="1" applyBorder="1" applyAlignment="1">
      <alignment horizontal="left" wrapText="1"/>
    </xf>
    <xf numFmtId="4" fontId="8987" fillId="8982" borderId="8978" xfId="0" applyNumberFormat="1" applyFont="1" applyFill="1" applyBorder="1" applyAlignment="1">
      <alignment horizontal="left" wrapText="1"/>
    </xf>
    <xf numFmtId="0" fontId="8988" fillId="8983" borderId="8979" xfId="0" applyFont="1" applyFill="1" applyBorder="1" applyAlignment="1">
      <alignment horizontal="left" wrapText="1"/>
    </xf>
    <xf numFmtId="0" fontId="8989" fillId="8984" borderId="8980" xfId="0" applyFont="1" applyFill="1" applyBorder="1" applyAlignment="1">
      <alignment horizontal="left" wrapText="1"/>
    </xf>
    <xf numFmtId="0" fontId="8990" fillId="8985" borderId="8981" xfId="0" applyFont="1" applyFill="1" applyBorder="1" applyAlignment="1">
      <alignment horizontal="left" wrapText="1"/>
    </xf>
    <xf numFmtId="0" fontId="8991" fillId="8986" borderId="8982" xfId="0" applyFont="1" applyFill="1" applyBorder="1" applyAlignment="1">
      <alignment horizontal="left" wrapText="1"/>
    </xf>
    <xf numFmtId="0" fontId="8992" fillId="8987" borderId="8983" xfId="0" applyFont="1" applyFill="1" applyBorder="1" applyAlignment="1">
      <alignment horizontal="left" wrapText="1"/>
    </xf>
    <xf numFmtId="0" fontId="8993" fillId="8988" borderId="8984" xfId="0" applyFont="1" applyFill="1" applyBorder="1" applyAlignment="1">
      <alignment horizontal="left" wrapText="1"/>
    </xf>
    <xf numFmtId="0" fontId="8994" fillId="8989" borderId="8985" xfId="0" applyFont="1" applyFill="1" applyBorder="1" applyAlignment="1">
      <alignment horizontal="left" wrapText="1"/>
    </xf>
    <xf numFmtId="0" fontId="8995" fillId="8990" borderId="8986" xfId="0" applyFont="1" applyFill="1" applyBorder="1" applyAlignment="1">
      <alignment horizontal="left" wrapText="1"/>
    </xf>
    <xf numFmtId="0" fontId="8996" fillId="8991" borderId="8987" xfId="0" applyFont="1" applyFill="1" applyBorder="1" applyAlignment="1">
      <alignment horizontal="left" wrapText="1"/>
    </xf>
    <xf numFmtId="0" fontId="8997" fillId="8992" borderId="8988" xfId="0" applyFont="1" applyFill="1" applyBorder="1" applyAlignment="1">
      <alignment horizontal="left" wrapText="1"/>
    </xf>
    <xf numFmtId="4" fontId="8998" fillId="8993" borderId="8989" xfId="0" applyNumberFormat="1" applyFont="1" applyFill="1" applyBorder="1" applyAlignment="1">
      <alignment horizontal="left" wrapText="1"/>
    </xf>
    <xf numFmtId="0" fontId="8999" fillId="8994" borderId="8990" xfId="0" applyFont="1" applyFill="1" applyBorder="1" applyAlignment="1">
      <alignment horizontal="left" wrapText="1"/>
    </xf>
    <xf numFmtId="0" fontId="9000" fillId="8995" borderId="8991" xfId="0" applyFont="1" applyFill="1" applyBorder="1" applyAlignment="1">
      <alignment horizontal="left" wrapText="1"/>
    </xf>
    <xf numFmtId="0" fontId="9001" fillId="8996" borderId="8992" xfId="0" applyFont="1" applyFill="1" applyBorder="1" applyAlignment="1">
      <alignment horizontal="left" wrapText="1"/>
    </xf>
    <xf numFmtId="0" fontId="9002" fillId="8997" borderId="8993" xfId="0" applyFont="1" applyFill="1" applyBorder="1" applyAlignment="1">
      <alignment horizontal="left" wrapText="1"/>
    </xf>
    <xf numFmtId="0" fontId="9003" fillId="8998" borderId="8994" xfId="0" applyFont="1" applyFill="1" applyBorder="1" applyAlignment="1">
      <alignment horizontal="left" wrapText="1"/>
    </xf>
    <xf numFmtId="0" fontId="9004" fillId="8999" borderId="8995" xfId="0" applyFont="1" applyFill="1" applyBorder="1" applyAlignment="1">
      <alignment horizontal="left" wrapText="1"/>
    </xf>
    <xf numFmtId="0" fontId="9005" fillId="9000" borderId="8996" xfId="0" applyFont="1" applyFill="1" applyBorder="1" applyAlignment="1">
      <alignment horizontal="left" wrapText="1"/>
    </xf>
    <xf numFmtId="0" fontId="9006" fillId="9001" borderId="8997" xfId="0" applyFont="1" applyFill="1" applyBorder="1" applyAlignment="1">
      <alignment horizontal="left" wrapText="1"/>
    </xf>
    <xf numFmtId="0" fontId="9007" fillId="9002" borderId="8998" xfId="0" applyFont="1" applyFill="1" applyBorder="1" applyAlignment="1">
      <alignment horizontal="left" wrapText="1"/>
    </xf>
    <xf numFmtId="4" fontId="9008" fillId="9003" borderId="8999" xfId="0" applyNumberFormat="1" applyFont="1" applyFill="1" applyBorder="1" applyAlignment="1">
      <alignment horizontal="left" wrapText="1"/>
    </xf>
    <xf numFmtId="4" fontId="9009" fillId="9004" borderId="9000" xfId="0" applyNumberFormat="1" applyFont="1" applyFill="1" applyBorder="1" applyAlignment="1">
      <alignment horizontal="left" wrapText="1"/>
    </xf>
    <xf numFmtId="0" fontId="9010" fillId="9005" borderId="9001" xfId="0" applyFont="1" applyFill="1" applyBorder="1" applyAlignment="1">
      <alignment horizontal="left" wrapText="1"/>
    </xf>
    <xf numFmtId="0" fontId="9011" fillId="9006" borderId="9002" xfId="0" applyFont="1" applyFill="1" applyBorder="1" applyAlignment="1">
      <alignment horizontal="left" wrapText="1"/>
    </xf>
    <xf numFmtId="0" fontId="9012" fillId="9007" borderId="9003" xfId="0" applyFont="1" applyFill="1" applyBorder="1" applyAlignment="1">
      <alignment horizontal="left" wrapText="1"/>
    </xf>
    <xf numFmtId="0" fontId="9013" fillId="9008" borderId="9004" xfId="0" applyFont="1" applyFill="1" applyBorder="1" applyAlignment="1">
      <alignment horizontal="left" wrapText="1"/>
    </xf>
    <xf numFmtId="0" fontId="9014" fillId="9009" borderId="9005" xfId="0" applyFont="1" applyFill="1" applyBorder="1" applyAlignment="1">
      <alignment horizontal="left" wrapText="1"/>
    </xf>
    <xf numFmtId="0" fontId="9015" fillId="9010" borderId="9006" xfId="0" applyFont="1" applyFill="1" applyBorder="1" applyAlignment="1">
      <alignment horizontal="left" wrapText="1"/>
    </xf>
    <xf numFmtId="0" fontId="9016" fillId="9011" borderId="9007" xfId="0" applyFont="1" applyFill="1" applyBorder="1" applyAlignment="1">
      <alignment horizontal="left" wrapText="1"/>
    </xf>
    <xf numFmtId="0" fontId="9017" fillId="9012" borderId="9008" xfId="0" applyFont="1" applyFill="1" applyBorder="1" applyAlignment="1">
      <alignment horizontal="left" wrapText="1"/>
    </xf>
    <xf numFmtId="0" fontId="9018" fillId="9013" borderId="9009" xfId="0" applyFont="1" applyFill="1" applyBorder="1" applyAlignment="1">
      <alignment horizontal="left" wrapText="1"/>
    </xf>
    <xf numFmtId="0" fontId="9019" fillId="9014" borderId="9010" xfId="0" applyFont="1" applyFill="1" applyBorder="1" applyAlignment="1">
      <alignment horizontal="left" wrapText="1"/>
    </xf>
    <xf numFmtId="4" fontId="9020" fillId="9015" borderId="9011" xfId="0" applyNumberFormat="1" applyFont="1" applyFill="1" applyBorder="1" applyAlignment="1">
      <alignment horizontal="left" wrapText="1"/>
    </xf>
    <xf numFmtId="0" fontId="9021" fillId="9016" borderId="9012" xfId="0" applyFont="1" applyFill="1" applyBorder="1" applyAlignment="1">
      <alignment horizontal="left" wrapText="1"/>
    </xf>
    <xf numFmtId="0" fontId="9022" fillId="9017" borderId="9013" xfId="0" applyFont="1" applyFill="1" applyBorder="1" applyAlignment="1">
      <alignment horizontal="left" wrapText="1"/>
    </xf>
    <xf numFmtId="0" fontId="9023" fillId="9018" borderId="9014" xfId="0" applyFont="1" applyFill="1" applyBorder="1" applyAlignment="1">
      <alignment horizontal="left" wrapText="1"/>
    </xf>
    <xf numFmtId="0" fontId="9024" fillId="9019" borderId="9015" xfId="0" applyFont="1" applyFill="1" applyBorder="1" applyAlignment="1">
      <alignment horizontal="left" wrapText="1"/>
    </xf>
    <xf numFmtId="0" fontId="9025" fillId="9020" borderId="9016" xfId="0" applyFont="1" applyFill="1" applyBorder="1" applyAlignment="1">
      <alignment horizontal="left" wrapText="1"/>
    </xf>
    <xf numFmtId="0" fontId="9026" fillId="9021" borderId="9017" xfId="0" applyFont="1" applyFill="1" applyBorder="1" applyAlignment="1">
      <alignment horizontal="left" wrapText="1"/>
    </xf>
    <xf numFmtId="0" fontId="9027" fillId="9022" borderId="9018" xfId="0" applyFont="1" applyFill="1" applyBorder="1" applyAlignment="1">
      <alignment horizontal="left" wrapText="1"/>
    </xf>
    <xf numFmtId="0" fontId="9028" fillId="9023" borderId="9019" xfId="0" applyFont="1" applyFill="1" applyBorder="1" applyAlignment="1">
      <alignment horizontal="left" wrapText="1"/>
    </xf>
    <xf numFmtId="0" fontId="9029" fillId="9024" borderId="9020" xfId="0" applyFont="1" applyFill="1" applyBorder="1" applyAlignment="1">
      <alignment horizontal="left" wrapText="1"/>
    </xf>
    <xf numFmtId="4" fontId="9030" fillId="9025" borderId="9021" xfId="0" applyNumberFormat="1" applyFont="1" applyFill="1" applyBorder="1" applyAlignment="1">
      <alignment horizontal="left" wrapText="1"/>
    </xf>
    <xf numFmtId="4" fontId="9031" fillId="9026" borderId="9022" xfId="0" applyNumberFormat="1" applyFont="1" applyFill="1" applyBorder="1" applyAlignment="1">
      <alignment horizontal="left" wrapText="1"/>
    </xf>
    <xf numFmtId="0" fontId="9032" fillId="9027" borderId="9023" xfId="0" applyFont="1" applyFill="1" applyBorder="1" applyAlignment="1">
      <alignment horizontal="left" wrapText="1"/>
    </xf>
    <xf numFmtId="0" fontId="9033" fillId="9028" borderId="9024" xfId="0" applyFont="1" applyFill="1" applyBorder="1" applyAlignment="1">
      <alignment horizontal="left" wrapText="1"/>
    </xf>
    <xf numFmtId="0" fontId="9034" fillId="9029" borderId="9025" xfId="0" applyFont="1" applyFill="1" applyBorder="1" applyAlignment="1">
      <alignment horizontal="left" wrapText="1"/>
    </xf>
    <xf numFmtId="0" fontId="9035" fillId="9030" borderId="9026" xfId="0" applyFont="1" applyFill="1" applyBorder="1" applyAlignment="1">
      <alignment horizontal="left" wrapText="1"/>
    </xf>
    <xf numFmtId="0" fontId="9036" fillId="9031" borderId="9027" xfId="0" applyFont="1" applyFill="1" applyBorder="1" applyAlignment="1">
      <alignment horizontal="left" wrapText="1"/>
    </xf>
    <xf numFmtId="0" fontId="9037" fillId="9032" borderId="9028" xfId="0" applyFont="1" applyFill="1" applyBorder="1" applyAlignment="1">
      <alignment horizontal="left" wrapText="1"/>
    </xf>
    <xf numFmtId="0" fontId="9038" fillId="9033" borderId="9029" xfId="0" applyFont="1" applyFill="1" applyBorder="1" applyAlignment="1">
      <alignment horizontal="left" wrapText="1"/>
    </xf>
    <xf numFmtId="0" fontId="9039" fillId="9034" borderId="9030" xfId="0" applyFont="1" applyFill="1" applyBorder="1" applyAlignment="1">
      <alignment horizontal="left" wrapText="1"/>
    </xf>
    <xf numFmtId="0" fontId="9040" fillId="9035" borderId="9031" xfId="0" applyFont="1" applyFill="1" applyBorder="1" applyAlignment="1">
      <alignment horizontal="left" wrapText="1"/>
    </xf>
    <xf numFmtId="0" fontId="9041" fillId="9036" borderId="9032" xfId="0" applyFont="1" applyFill="1" applyBorder="1" applyAlignment="1">
      <alignment horizontal="left" wrapText="1"/>
    </xf>
    <xf numFmtId="4" fontId="9042" fillId="9037" borderId="9033" xfId="0" applyNumberFormat="1" applyFont="1" applyFill="1" applyBorder="1" applyAlignment="1">
      <alignment horizontal="left" wrapText="1"/>
    </xf>
    <xf numFmtId="0" fontId="9043" fillId="9038" borderId="9034" xfId="0" applyFont="1" applyFill="1" applyBorder="1" applyAlignment="1">
      <alignment horizontal="left" wrapText="1"/>
    </xf>
    <xf numFmtId="0" fontId="9044" fillId="9039" borderId="9035" xfId="0" applyFont="1" applyFill="1" applyBorder="1" applyAlignment="1">
      <alignment horizontal="left" wrapText="1"/>
    </xf>
    <xf numFmtId="0" fontId="9045" fillId="9040" borderId="9036" xfId="0" applyFont="1" applyFill="1" applyBorder="1" applyAlignment="1">
      <alignment horizontal="left" wrapText="1"/>
    </xf>
    <xf numFmtId="0" fontId="9046" fillId="9041" borderId="9037" xfId="0" applyFont="1" applyFill="1" applyBorder="1" applyAlignment="1">
      <alignment horizontal="left" wrapText="1"/>
    </xf>
    <xf numFmtId="0" fontId="9047" fillId="9042" borderId="9038" xfId="0" applyFont="1" applyFill="1" applyBorder="1" applyAlignment="1">
      <alignment horizontal="left" wrapText="1"/>
    </xf>
    <xf numFmtId="0" fontId="9048" fillId="9043" borderId="9039" xfId="0" applyFont="1" applyFill="1" applyBorder="1" applyAlignment="1">
      <alignment horizontal="left" wrapText="1"/>
    </xf>
    <xf numFmtId="0" fontId="9049" fillId="9044" borderId="9040" xfId="0" applyFont="1" applyFill="1" applyBorder="1" applyAlignment="1">
      <alignment horizontal="left" wrapText="1"/>
    </xf>
    <xf numFmtId="0" fontId="9050" fillId="9045" borderId="9041" xfId="0" applyFont="1" applyFill="1" applyBorder="1" applyAlignment="1">
      <alignment horizontal="left" wrapText="1"/>
    </xf>
    <xf numFmtId="0" fontId="9051" fillId="9046" borderId="9042" xfId="0" applyFont="1" applyFill="1" applyBorder="1" applyAlignment="1">
      <alignment horizontal="left" wrapText="1"/>
    </xf>
    <xf numFmtId="4" fontId="9052" fillId="9047" borderId="9043" xfId="0" applyNumberFormat="1" applyFont="1" applyFill="1" applyBorder="1" applyAlignment="1">
      <alignment horizontal="left" wrapText="1"/>
    </xf>
    <xf numFmtId="4" fontId="9053" fillId="9048" borderId="9044" xfId="0" applyNumberFormat="1" applyFont="1" applyFill="1" applyBorder="1" applyAlignment="1">
      <alignment horizontal="left" wrapText="1"/>
    </xf>
    <xf numFmtId="0" fontId="9054" fillId="9049" borderId="9045" xfId="0" applyFont="1" applyFill="1" applyBorder="1" applyAlignment="1">
      <alignment horizontal="left" wrapText="1"/>
    </xf>
    <xf numFmtId="0" fontId="9055" fillId="9050" borderId="9046" xfId="0" applyFont="1" applyFill="1" applyBorder="1" applyAlignment="1">
      <alignment horizontal="left" wrapText="1"/>
    </xf>
    <xf numFmtId="0" fontId="9056" fillId="9051" borderId="9047" xfId="0" applyFont="1" applyFill="1" applyBorder="1" applyAlignment="1">
      <alignment horizontal="left" wrapText="1"/>
    </xf>
    <xf numFmtId="0" fontId="9057" fillId="9052" borderId="9048" xfId="0" applyFont="1" applyFill="1" applyBorder="1" applyAlignment="1">
      <alignment horizontal="left" wrapText="1"/>
    </xf>
    <xf numFmtId="0" fontId="9058" fillId="9053" borderId="9049" xfId="0" applyFont="1" applyFill="1" applyBorder="1" applyAlignment="1">
      <alignment horizontal="left" wrapText="1"/>
    </xf>
    <xf numFmtId="0" fontId="9059" fillId="9054" borderId="9050" xfId="0" applyFont="1" applyFill="1" applyBorder="1" applyAlignment="1">
      <alignment horizontal="left" wrapText="1"/>
    </xf>
    <xf numFmtId="0" fontId="9060" fillId="9055" borderId="9051" xfId="0" applyFont="1" applyFill="1" applyBorder="1" applyAlignment="1">
      <alignment horizontal="left" wrapText="1"/>
    </xf>
    <xf numFmtId="0" fontId="9061" fillId="9056" borderId="9052" xfId="0" applyFont="1" applyFill="1" applyBorder="1" applyAlignment="1">
      <alignment horizontal="left" wrapText="1"/>
    </xf>
    <xf numFmtId="0" fontId="9062" fillId="9057" borderId="9053" xfId="0" applyFont="1" applyFill="1" applyBorder="1" applyAlignment="1">
      <alignment horizontal="left" wrapText="1"/>
    </xf>
    <xf numFmtId="0" fontId="9063" fillId="9058" borderId="9054" xfId="0" applyFont="1" applyFill="1" applyBorder="1" applyAlignment="1">
      <alignment horizontal="left" wrapText="1"/>
    </xf>
    <xf numFmtId="4" fontId="9064" fillId="9059" borderId="9055" xfId="0" applyNumberFormat="1" applyFont="1" applyFill="1" applyBorder="1" applyAlignment="1">
      <alignment horizontal="left" wrapText="1"/>
    </xf>
    <xf numFmtId="0" fontId="9065" fillId="9060" borderId="9056" xfId="0" applyFont="1" applyFill="1" applyBorder="1" applyAlignment="1">
      <alignment horizontal="left" wrapText="1"/>
    </xf>
    <xf numFmtId="0" fontId="9066" fillId="9061" borderId="9057" xfId="0" applyFont="1" applyFill="1" applyBorder="1" applyAlignment="1">
      <alignment horizontal="left" wrapText="1"/>
    </xf>
    <xf numFmtId="0" fontId="9067" fillId="9062" borderId="9058" xfId="0" applyFont="1" applyFill="1" applyBorder="1" applyAlignment="1">
      <alignment horizontal="left" wrapText="1"/>
    </xf>
    <xf numFmtId="0" fontId="9068" fillId="9063" borderId="9059" xfId="0" applyFont="1" applyFill="1" applyBorder="1" applyAlignment="1">
      <alignment horizontal="left" wrapText="1"/>
    </xf>
    <xf numFmtId="0" fontId="9069" fillId="9064" borderId="9060" xfId="0" applyFont="1" applyFill="1" applyBorder="1" applyAlignment="1">
      <alignment horizontal="left" wrapText="1"/>
    </xf>
    <xf numFmtId="0" fontId="9070" fillId="9065" borderId="9061" xfId="0" applyFont="1" applyFill="1" applyBorder="1" applyAlignment="1">
      <alignment horizontal="left" wrapText="1"/>
    </xf>
    <xf numFmtId="0" fontId="9071" fillId="9066" borderId="9062" xfId="0" applyFont="1" applyFill="1" applyBorder="1" applyAlignment="1">
      <alignment horizontal="left" wrapText="1"/>
    </xf>
    <xf numFmtId="0" fontId="9072" fillId="9067" borderId="9063" xfId="0" applyFont="1" applyFill="1" applyBorder="1" applyAlignment="1">
      <alignment horizontal="left" wrapText="1"/>
    </xf>
    <xf numFmtId="0" fontId="9073" fillId="9068" borderId="9064" xfId="0" applyFont="1" applyFill="1" applyBorder="1" applyAlignment="1">
      <alignment horizontal="left" wrapText="1"/>
    </xf>
    <xf numFmtId="4" fontId="9074" fillId="9069" borderId="9065" xfId="0" applyNumberFormat="1" applyFont="1" applyFill="1" applyBorder="1" applyAlignment="1">
      <alignment horizontal="left" wrapText="1"/>
    </xf>
    <xf numFmtId="4" fontId="9075" fillId="9070" borderId="9066" xfId="0" applyNumberFormat="1" applyFont="1" applyFill="1" applyBorder="1" applyAlignment="1">
      <alignment horizontal="left" wrapText="1"/>
    </xf>
    <xf numFmtId="0" fontId="9076" fillId="9071" borderId="9067" xfId="0" applyFont="1" applyFill="1" applyBorder="1" applyAlignment="1">
      <alignment horizontal="left" wrapText="1"/>
    </xf>
    <xf numFmtId="0" fontId="9077" fillId="9072" borderId="9068" xfId="0" applyFont="1" applyFill="1" applyBorder="1" applyAlignment="1">
      <alignment horizontal="left" wrapText="1"/>
    </xf>
    <xf numFmtId="0" fontId="9078" fillId="9073" borderId="9069" xfId="0" applyFont="1" applyFill="1" applyBorder="1" applyAlignment="1">
      <alignment horizontal="left" wrapText="1"/>
    </xf>
    <xf numFmtId="0" fontId="9079" fillId="9074" borderId="9070" xfId="0" applyFont="1" applyFill="1" applyBorder="1" applyAlignment="1">
      <alignment horizontal="left" wrapText="1"/>
    </xf>
    <xf numFmtId="0" fontId="9080" fillId="9075" borderId="9071" xfId="0" applyFont="1" applyFill="1" applyBorder="1" applyAlignment="1">
      <alignment horizontal="left" wrapText="1"/>
    </xf>
    <xf numFmtId="0" fontId="9081" fillId="9076" borderId="9072" xfId="0" applyFont="1" applyFill="1" applyBorder="1" applyAlignment="1">
      <alignment horizontal="left" wrapText="1"/>
    </xf>
    <xf numFmtId="0" fontId="9082" fillId="9077" borderId="9073" xfId="0" applyFont="1" applyFill="1" applyBorder="1" applyAlignment="1">
      <alignment horizontal="left" wrapText="1"/>
    </xf>
    <xf numFmtId="0" fontId="9083" fillId="9078" borderId="9074" xfId="0" applyFont="1" applyFill="1" applyBorder="1" applyAlignment="1">
      <alignment horizontal="left" wrapText="1"/>
    </xf>
    <xf numFmtId="0" fontId="9084" fillId="9079" borderId="9075" xfId="0" applyFont="1" applyFill="1" applyBorder="1" applyAlignment="1">
      <alignment horizontal="left" wrapText="1"/>
    </xf>
    <xf numFmtId="0" fontId="9085" fillId="9080" borderId="9076" xfId="0" applyFont="1" applyFill="1" applyBorder="1" applyAlignment="1">
      <alignment horizontal="left" wrapText="1"/>
    </xf>
    <xf numFmtId="4" fontId="9086" fillId="9081" borderId="9077" xfId="0" applyNumberFormat="1" applyFont="1" applyFill="1" applyBorder="1" applyAlignment="1">
      <alignment horizontal="left" wrapText="1"/>
    </xf>
    <xf numFmtId="0" fontId="9087" fillId="9082" borderId="9078" xfId="0" applyFont="1" applyFill="1" applyBorder="1" applyAlignment="1">
      <alignment horizontal="left" wrapText="1"/>
    </xf>
    <xf numFmtId="0" fontId="9088" fillId="9083" borderId="9079" xfId="0" applyFont="1" applyFill="1" applyBorder="1" applyAlignment="1">
      <alignment horizontal="left" wrapText="1"/>
    </xf>
    <xf numFmtId="0" fontId="9089" fillId="9084" borderId="9080" xfId="0" applyFont="1" applyFill="1" applyBorder="1" applyAlignment="1">
      <alignment horizontal="left" wrapText="1"/>
    </xf>
    <xf numFmtId="0" fontId="9090" fillId="9085" borderId="9081" xfId="0" applyFont="1" applyFill="1" applyBorder="1" applyAlignment="1">
      <alignment horizontal="left" wrapText="1"/>
    </xf>
    <xf numFmtId="0" fontId="9091" fillId="9086" borderId="9082" xfId="0" applyFont="1" applyFill="1" applyBorder="1" applyAlignment="1">
      <alignment horizontal="left" wrapText="1"/>
    </xf>
    <xf numFmtId="0" fontId="9092" fillId="9087" borderId="9083" xfId="0" applyFont="1" applyFill="1" applyBorder="1" applyAlignment="1">
      <alignment horizontal="left" wrapText="1"/>
    </xf>
    <xf numFmtId="0" fontId="9093" fillId="9088" borderId="9084" xfId="0" applyFont="1" applyFill="1" applyBorder="1" applyAlignment="1">
      <alignment horizontal="left" wrapText="1"/>
    </xf>
    <xf numFmtId="0" fontId="9094" fillId="9089" borderId="9085" xfId="0" applyFont="1" applyFill="1" applyBorder="1" applyAlignment="1">
      <alignment horizontal="left" wrapText="1"/>
    </xf>
    <xf numFmtId="0" fontId="9095" fillId="9090" borderId="9086" xfId="0" applyFont="1" applyFill="1" applyBorder="1" applyAlignment="1">
      <alignment horizontal="left" wrapText="1"/>
    </xf>
    <xf numFmtId="4" fontId="9096" fillId="9091" borderId="9087" xfId="0" applyNumberFormat="1" applyFont="1" applyFill="1" applyBorder="1" applyAlignment="1">
      <alignment horizontal="left" wrapText="1"/>
    </xf>
    <xf numFmtId="4" fontId="9097" fillId="9092" borderId="9088" xfId="0" applyNumberFormat="1" applyFont="1" applyFill="1" applyBorder="1" applyAlignment="1">
      <alignment horizontal="left" wrapText="1"/>
    </xf>
    <xf numFmtId="0" fontId="9098" fillId="9093" borderId="9089" xfId="0" applyFont="1" applyFill="1" applyBorder="1" applyAlignment="1">
      <alignment horizontal="left" wrapText="1"/>
    </xf>
    <xf numFmtId="0" fontId="9099" fillId="9094" borderId="9090" xfId="0" applyFont="1" applyFill="1" applyBorder="1" applyAlignment="1">
      <alignment horizontal="left" wrapText="1"/>
    </xf>
    <xf numFmtId="0" fontId="9100" fillId="9095" borderId="9091" xfId="0" applyFont="1" applyFill="1" applyBorder="1" applyAlignment="1">
      <alignment horizontal="left" wrapText="1"/>
    </xf>
    <xf numFmtId="0" fontId="9101" fillId="9096" borderId="9092" xfId="0" applyFont="1" applyFill="1" applyBorder="1" applyAlignment="1">
      <alignment horizontal="left" wrapText="1"/>
    </xf>
    <xf numFmtId="0" fontId="9102" fillId="9097" borderId="9093" xfId="0" applyFont="1" applyFill="1" applyBorder="1" applyAlignment="1">
      <alignment horizontal="left" wrapText="1"/>
    </xf>
    <xf numFmtId="0" fontId="9103" fillId="9098" borderId="9094" xfId="0" applyFont="1" applyFill="1" applyBorder="1" applyAlignment="1">
      <alignment horizontal="left" wrapText="1"/>
    </xf>
    <xf numFmtId="0" fontId="9104" fillId="9099" borderId="9095" xfId="0" applyFont="1" applyFill="1" applyBorder="1" applyAlignment="1">
      <alignment horizontal="left" wrapText="1"/>
    </xf>
    <xf numFmtId="0" fontId="9105" fillId="9100" borderId="9096" xfId="0" applyFont="1" applyFill="1" applyBorder="1" applyAlignment="1">
      <alignment horizontal="left" wrapText="1"/>
    </xf>
    <xf numFmtId="0" fontId="9106" fillId="9101" borderId="9097" xfId="0" applyFont="1" applyFill="1" applyBorder="1" applyAlignment="1">
      <alignment horizontal="left" wrapText="1"/>
    </xf>
    <xf numFmtId="0" fontId="9107" fillId="9102" borderId="9098" xfId="0" applyFont="1" applyFill="1" applyBorder="1" applyAlignment="1">
      <alignment horizontal="left" wrapText="1"/>
    </xf>
    <xf numFmtId="4" fontId="9108" fillId="9103" borderId="9099" xfId="0" applyNumberFormat="1" applyFont="1" applyFill="1" applyBorder="1" applyAlignment="1">
      <alignment horizontal="left" wrapText="1"/>
    </xf>
    <xf numFmtId="0" fontId="9109" fillId="9104" borderId="9100" xfId="0" applyFont="1" applyFill="1" applyBorder="1" applyAlignment="1">
      <alignment horizontal="left" wrapText="1"/>
    </xf>
    <xf numFmtId="0" fontId="9110" fillId="9105" borderId="9101" xfId="0" applyFont="1" applyFill="1" applyBorder="1" applyAlignment="1">
      <alignment horizontal="left" wrapText="1"/>
    </xf>
    <xf numFmtId="0" fontId="9111" fillId="9106" borderId="9102" xfId="0" applyFont="1" applyFill="1" applyBorder="1" applyAlignment="1">
      <alignment horizontal="left" wrapText="1"/>
    </xf>
    <xf numFmtId="0" fontId="9112" fillId="9107" borderId="9103" xfId="0" applyFont="1" applyFill="1" applyBorder="1" applyAlignment="1">
      <alignment horizontal="left" wrapText="1"/>
    </xf>
    <xf numFmtId="0" fontId="9113" fillId="9108" borderId="9104" xfId="0" applyFont="1" applyFill="1" applyBorder="1" applyAlignment="1">
      <alignment horizontal="left" wrapText="1"/>
    </xf>
    <xf numFmtId="0" fontId="9114" fillId="9109" borderId="9105" xfId="0" applyFont="1" applyFill="1" applyBorder="1" applyAlignment="1">
      <alignment horizontal="left" wrapText="1"/>
    </xf>
    <xf numFmtId="0" fontId="9115" fillId="9110" borderId="9106" xfId="0" applyFont="1" applyFill="1" applyBorder="1" applyAlignment="1">
      <alignment horizontal="left" wrapText="1"/>
    </xf>
    <xf numFmtId="0" fontId="9116" fillId="9111" borderId="9107" xfId="0" applyFont="1" applyFill="1" applyBorder="1" applyAlignment="1">
      <alignment horizontal="left" wrapText="1"/>
    </xf>
    <xf numFmtId="0" fontId="9117" fillId="9112" borderId="9108" xfId="0" applyFont="1" applyFill="1" applyBorder="1" applyAlignment="1">
      <alignment horizontal="left" wrapText="1"/>
    </xf>
    <xf numFmtId="4" fontId="9118" fillId="9113" borderId="9109" xfId="0" applyNumberFormat="1" applyFont="1" applyFill="1" applyBorder="1" applyAlignment="1">
      <alignment horizontal="left" wrapText="1"/>
    </xf>
    <xf numFmtId="4" fontId="9119" fillId="9114" borderId="9110" xfId="0" applyNumberFormat="1" applyFont="1" applyFill="1" applyBorder="1" applyAlignment="1">
      <alignment horizontal="left" wrapText="1"/>
    </xf>
    <xf numFmtId="0" fontId="9120" fillId="9115" borderId="9111" xfId="0" applyFont="1" applyFill="1" applyBorder="1" applyAlignment="1">
      <alignment horizontal="left" wrapText="1"/>
    </xf>
    <xf numFmtId="0" fontId="9121" fillId="9116" borderId="9112" xfId="0" applyFont="1" applyFill="1" applyBorder="1" applyAlignment="1">
      <alignment horizontal="left" wrapText="1"/>
    </xf>
    <xf numFmtId="0" fontId="9122" fillId="9117" borderId="9113" xfId="0" applyFont="1" applyFill="1" applyBorder="1" applyAlignment="1">
      <alignment horizontal="left" wrapText="1"/>
    </xf>
    <xf numFmtId="0" fontId="9123" fillId="9118" borderId="9114" xfId="0" applyFont="1" applyFill="1" applyBorder="1" applyAlignment="1">
      <alignment horizontal="left" wrapText="1"/>
    </xf>
    <xf numFmtId="0" fontId="9124" fillId="9119" borderId="9115" xfId="0" applyFont="1" applyFill="1" applyBorder="1" applyAlignment="1">
      <alignment horizontal="left" wrapText="1"/>
    </xf>
    <xf numFmtId="0" fontId="9125" fillId="9120" borderId="9116" xfId="0" applyFont="1" applyFill="1" applyBorder="1" applyAlignment="1">
      <alignment horizontal="left" wrapText="1"/>
    </xf>
    <xf numFmtId="0" fontId="9126" fillId="9121" borderId="9117" xfId="0" applyFont="1" applyFill="1" applyBorder="1" applyAlignment="1">
      <alignment horizontal="left" wrapText="1"/>
    </xf>
    <xf numFmtId="0" fontId="9127" fillId="9122" borderId="9118" xfId="0" applyFont="1" applyFill="1" applyBorder="1" applyAlignment="1">
      <alignment horizontal="left" wrapText="1"/>
    </xf>
    <xf numFmtId="0" fontId="9128" fillId="9123" borderId="9119" xfId="0" applyFont="1" applyFill="1" applyBorder="1" applyAlignment="1">
      <alignment horizontal="left" wrapText="1"/>
    </xf>
    <xf numFmtId="0" fontId="9129" fillId="9124" borderId="9120" xfId="0" applyFont="1" applyFill="1" applyBorder="1" applyAlignment="1">
      <alignment horizontal="left" wrapText="1"/>
    </xf>
    <xf numFmtId="4" fontId="9130" fillId="9125" borderId="9121" xfId="0" applyNumberFormat="1" applyFont="1" applyFill="1" applyBorder="1" applyAlignment="1">
      <alignment horizontal="left" wrapText="1"/>
    </xf>
    <xf numFmtId="0" fontId="9131" fillId="9126" borderId="9122" xfId="0" applyFont="1" applyFill="1" applyBorder="1" applyAlignment="1">
      <alignment horizontal="left" wrapText="1"/>
    </xf>
    <xf numFmtId="0" fontId="9132" fillId="9127" borderId="9123" xfId="0" applyFont="1" applyFill="1" applyBorder="1" applyAlignment="1">
      <alignment horizontal="left" wrapText="1"/>
    </xf>
    <xf numFmtId="0" fontId="9133" fillId="9128" borderId="9124" xfId="0" applyFont="1" applyFill="1" applyBorder="1" applyAlignment="1">
      <alignment horizontal="left" wrapText="1"/>
    </xf>
    <xf numFmtId="0" fontId="9134" fillId="9129" borderId="9125" xfId="0" applyFont="1" applyFill="1" applyBorder="1" applyAlignment="1">
      <alignment horizontal="left" wrapText="1"/>
    </xf>
    <xf numFmtId="0" fontId="9135" fillId="9130" borderId="9126" xfId="0" applyFont="1" applyFill="1" applyBorder="1" applyAlignment="1">
      <alignment horizontal="left" wrapText="1"/>
    </xf>
    <xf numFmtId="0" fontId="9136" fillId="9131" borderId="9127" xfId="0" applyFont="1" applyFill="1" applyBorder="1" applyAlignment="1">
      <alignment horizontal="left" wrapText="1"/>
    </xf>
    <xf numFmtId="0" fontId="9137" fillId="9132" borderId="9128" xfId="0" applyFont="1" applyFill="1" applyBorder="1" applyAlignment="1">
      <alignment horizontal="left" wrapText="1"/>
    </xf>
    <xf numFmtId="0" fontId="9138" fillId="9133" borderId="9129" xfId="0" applyFont="1" applyFill="1" applyBorder="1" applyAlignment="1">
      <alignment horizontal="left" wrapText="1"/>
    </xf>
    <xf numFmtId="0" fontId="9139" fillId="9134" borderId="9130" xfId="0" applyFont="1" applyFill="1" applyBorder="1" applyAlignment="1">
      <alignment horizontal="left" wrapText="1"/>
    </xf>
    <xf numFmtId="4" fontId="9140" fillId="9135" borderId="9131" xfId="0" applyNumberFormat="1" applyFont="1" applyFill="1" applyBorder="1" applyAlignment="1">
      <alignment horizontal="left" wrapText="1"/>
    </xf>
    <xf numFmtId="4" fontId="9141" fillId="9136" borderId="9132" xfId="0" applyNumberFormat="1" applyFont="1" applyFill="1" applyBorder="1" applyAlignment="1">
      <alignment horizontal="left" wrapText="1"/>
    </xf>
    <xf numFmtId="0" fontId="9142" fillId="9137" borderId="9133" xfId="0" applyFont="1" applyFill="1" applyBorder="1" applyAlignment="1">
      <alignment horizontal="left" wrapText="1"/>
    </xf>
    <xf numFmtId="0" fontId="9143" fillId="9138" borderId="9134" xfId="0" applyFont="1" applyFill="1" applyBorder="1" applyAlignment="1">
      <alignment horizontal="left" wrapText="1"/>
    </xf>
    <xf numFmtId="0" fontId="9144" fillId="9139" borderId="9135" xfId="0" applyFont="1" applyFill="1" applyBorder="1" applyAlignment="1">
      <alignment horizontal="left" wrapText="1"/>
    </xf>
    <xf numFmtId="0" fontId="9145" fillId="9140" borderId="9136" xfId="0" applyFont="1" applyFill="1" applyBorder="1" applyAlignment="1">
      <alignment horizontal="left" wrapText="1"/>
    </xf>
    <xf numFmtId="0" fontId="9146" fillId="9141" borderId="9137" xfId="0" applyFont="1" applyFill="1" applyBorder="1" applyAlignment="1">
      <alignment horizontal="left" wrapText="1"/>
    </xf>
    <xf numFmtId="0" fontId="9147" fillId="9142" borderId="9138" xfId="0" applyFont="1" applyFill="1" applyBorder="1" applyAlignment="1">
      <alignment horizontal="left" wrapText="1"/>
    </xf>
    <xf numFmtId="0" fontId="9148" fillId="9143" borderId="9139" xfId="0" applyFont="1" applyFill="1" applyBorder="1" applyAlignment="1">
      <alignment horizontal="left" wrapText="1"/>
    </xf>
    <xf numFmtId="0" fontId="9149" fillId="9144" borderId="9140" xfId="0" applyFont="1" applyFill="1" applyBorder="1" applyAlignment="1">
      <alignment horizontal="left" wrapText="1"/>
    </xf>
    <xf numFmtId="0" fontId="9150" fillId="9145" borderId="9141" xfId="0" applyFont="1" applyFill="1" applyBorder="1" applyAlignment="1">
      <alignment horizontal="left" wrapText="1"/>
    </xf>
    <xf numFmtId="0" fontId="9151" fillId="9146" borderId="9142" xfId="0" applyFont="1" applyFill="1" applyBorder="1" applyAlignment="1">
      <alignment horizontal="left" wrapText="1"/>
    </xf>
    <xf numFmtId="4" fontId="9152" fillId="9147" borderId="9143" xfId="0" applyNumberFormat="1" applyFont="1" applyFill="1" applyBorder="1" applyAlignment="1">
      <alignment horizontal="left" wrapText="1"/>
    </xf>
    <xf numFmtId="0" fontId="9153" fillId="9148" borderId="9144" xfId="0" applyFont="1" applyFill="1" applyBorder="1" applyAlignment="1">
      <alignment horizontal="left" wrapText="1"/>
    </xf>
    <xf numFmtId="0" fontId="9154" fillId="9149" borderId="9145" xfId="0" applyFont="1" applyFill="1" applyBorder="1" applyAlignment="1">
      <alignment horizontal="left" wrapText="1"/>
    </xf>
    <xf numFmtId="0" fontId="9155" fillId="9150" borderId="9146" xfId="0" applyFont="1" applyFill="1" applyBorder="1" applyAlignment="1">
      <alignment horizontal="left" wrapText="1"/>
    </xf>
    <xf numFmtId="0" fontId="9156" fillId="9151" borderId="9147" xfId="0" applyFont="1" applyFill="1" applyBorder="1" applyAlignment="1">
      <alignment horizontal="left" wrapText="1"/>
    </xf>
    <xf numFmtId="0" fontId="9157" fillId="9152" borderId="9148" xfId="0" applyFont="1" applyFill="1" applyBorder="1" applyAlignment="1">
      <alignment horizontal="left" wrapText="1"/>
    </xf>
    <xf numFmtId="0" fontId="9158" fillId="9153" borderId="9149" xfId="0" applyFont="1" applyFill="1" applyBorder="1" applyAlignment="1">
      <alignment horizontal="left" wrapText="1"/>
    </xf>
    <xf numFmtId="0" fontId="9159" fillId="9154" borderId="9150" xfId="0" applyFont="1" applyFill="1" applyBorder="1" applyAlignment="1">
      <alignment horizontal="left" wrapText="1"/>
    </xf>
    <xf numFmtId="0" fontId="9160" fillId="9155" borderId="9151" xfId="0" applyFont="1" applyFill="1" applyBorder="1" applyAlignment="1">
      <alignment horizontal="left" wrapText="1"/>
    </xf>
    <xf numFmtId="0" fontId="9161" fillId="9156" borderId="9152" xfId="0" applyFont="1" applyFill="1" applyBorder="1" applyAlignment="1">
      <alignment horizontal="left" wrapText="1"/>
    </xf>
    <xf numFmtId="4" fontId="9162" fillId="9157" borderId="9153" xfId="0" applyNumberFormat="1" applyFont="1" applyFill="1" applyBorder="1" applyAlignment="1">
      <alignment horizontal="left" wrapText="1"/>
    </xf>
    <xf numFmtId="4" fontId="9163" fillId="9158" borderId="9154" xfId="0" applyNumberFormat="1" applyFont="1" applyFill="1" applyBorder="1" applyAlignment="1">
      <alignment horizontal="left" wrapText="1"/>
    </xf>
    <xf numFmtId="0" fontId="9164" fillId="9159" borderId="9155" xfId="0" applyFont="1" applyFill="1" applyBorder="1" applyAlignment="1">
      <alignment horizontal="left" wrapText="1"/>
    </xf>
    <xf numFmtId="0" fontId="9165" fillId="9160" borderId="9156" xfId="0" applyFont="1" applyFill="1" applyBorder="1" applyAlignment="1">
      <alignment horizontal="left" wrapText="1"/>
    </xf>
    <xf numFmtId="0" fontId="9166" fillId="9161" borderId="9157" xfId="0" applyFont="1" applyFill="1" applyBorder="1" applyAlignment="1">
      <alignment horizontal="left" wrapText="1"/>
    </xf>
    <xf numFmtId="0" fontId="9167" fillId="9162" borderId="9158" xfId="0" applyFont="1" applyFill="1" applyBorder="1" applyAlignment="1">
      <alignment horizontal="left" wrapText="1"/>
    </xf>
    <xf numFmtId="0" fontId="9168" fillId="9163" borderId="9159" xfId="0" applyFont="1" applyFill="1" applyBorder="1" applyAlignment="1">
      <alignment horizontal="left" wrapText="1"/>
    </xf>
    <xf numFmtId="0" fontId="9169" fillId="9164" borderId="9160" xfId="0" applyFont="1" applyFill="1" applyBorder="1" applyAlignment="1">
      <alignment horizontal="left" wrapText="1"/>
    </xf>
    <xf numFmtId="0" fontId="9170" fillId="9165" borderId="9161" xfId="0" applyFont="1" applyFill="1" applyBorder="1" applyAlignment="1">
      <alignment horizontal="left" wrapText="1"/>
    </xf>
    <xf numFmtId="0" fontId="9171" fillId="9166" borderId="9162" xfId="0" applyFont="1" applyFill="1" applyBorder="1" applyAlignment="1">
      <alignment horizontal="left" wrapText="1"/>
    </xf>
    <xf numFmtId="0" fontId="9172" fillId="9167" borderId="9163" xfId="0" applyFont="1" applyFill="1" applyBorder="1" applyAlignment="1">
      <alignment horizontal="left" wrapText="1"/>
    </xf>
    <xf numFmtId="0" fontId="9173" fillId="9168" borderId="9164" xfId="0" applyFont="1" applyFill="1" applyBorder="1" applyAlignment="1">
      <alignment horizontal="left" wrapText="1"/>
    </xf>
    <xf numFmtId="4" fontId="9174" fillId="9169" borderId="9165" xfId="0" applyNumberFormat="1" applyFont="1" applyFill="1" applyBorder="1" applyAlignment="1">
      <alignment horizontal="left" wrapText="1"/>
    </xf>
    <xf numFmtId="0" fontId="9175" fillId="9170" borderId="9166" xfId="0" applyFont="1" applyFill="1" applyBorder="1" applyAlignment="1">
      <alignment horizontal="left" wrapText="1"/>
    </xf>
    <xf numFmtId="0" fontId="9176" fillId="9171" borderId="9167" xfId="0" applyFont="1" applyFill="1" applyBorder="1" applyAlignment="1">
      <alignment horizontal="left" wrapText="1"/>
    </xf>
    <xf numFmtId="0" fontId="9177" fillId="9172" borderId="9168" xfId="0" applyFont="1" applyFill="1" applyBorder="1" applyAlignment="1">
      <alignment horizontal="left" wrapText="1"/>
    </xf>
    <xf numFmtId="0" fontId="9178" fillId="9173" borderId="9169" xfId="0" applyFont="1" applyFill="1" applyBorder="1" applyAlignment="1">
      <alignment horizontal="left" wrapText="1"/>
    </xf>
    <xf numFmtId="0" fontId="9179" fillId="9174" borderId="9170" xfId="0" applyFont="1" applyFill="1" applyBorder="1" applyAlignment="1">
      <alignment horizontal="left" wrapText="1"/>
    </xf>
    <xf numFmtId="0" fontId="9180" fillId="9175" borderId="9171" xfId="0" applyFont="1" applyFill="1" applyBorder="1" applyAlignment="1">
      <alignment horizontal="left" wrapText="1"/>
    </xf>
    <xf numFmtId="0" fontId="9181" fillId="9176" borderId="9172" xfId="0" applyFont="1" applyFill="1" applyBorder="1" applyAlignment="1">
      <alignment horizontal="left" wrapText="1"/>
    </xf>
    <xf numFmtId="0" fontId="9182" fillId="9177" borderId="9173" xfId="0" applyFont="1" applyFill="1" applyBorder="1" applyAlignment="1">
      <alignment horizontal="left" wrapText="1"/>
    </xf>
    <xf numFmtId="0" fontId="9183" fillId="9178" borderId="9174" xfId="0" applyFont="1" applyFill="1" applyBorder="1" applyAlignment="1">
      <alignment horizontal="left" wrapText="1"/>
    </xf>
    <xf numFmtId="4" fontId="9184" fillId="9179" borderId="9175" xfId="0" applyNumberFormat="1" applyFont="1" applyFill="1" applyBorder="1" applyAlignment="1">
      <alignment horizontal="left" wrapText="1"/>
    </xf>
    <xf numFmtId="4" fontId="9185" fillId="9180" borderId="9176" xfId="0" applyNumberFormat="1" applyFont="1" applyFill="1" applyBorder="1" applyAlignment="1">
      <alignment horizontal="left" wrapText="1"/>
    </xf>
    <xf numFmtId="0" fontId="9186" fillId="9181" borderId="9177" xfId="0" applyFont="1" applyFill="1" applyBorder="1" applyAlignment="1">
      <alignment horizontal="left" wrapText="1"/>
    </xf>
    <xf numFmtId="0" fontId="9187" fillId="9182" borderId="9178" xfId="0" applyFont="1" applyFill="1" applyBorder="1" applyAlignment="1">
      <alignment horizontal="left" wrapText="1"/>
    </xf>
    <xf numFmtId="0" fontId="9188" fillId="9183" borderId="9179" xfId="0" applyFont="1" applyFill="1" applyBorder="1" applyAlignment="1">
      <alignment horizontal="left" wrapText="1"/>
    </xf>
    <xf numFmtId="0" fontId="9189" fillId="9184" borderId="9180" xfId="0" applyFont="1" applyFill="1" applyBorder="1" applyAlignment="1">
      <alignment horizontal="left" wrapText="1"/>
    </xf>
    <xf numFmtId="0" fontId="9190" fillId="9185" borderId="9181" xfId="0" applyFont="1" applyFill="1" applyBorder="1" applyAlignment="1">
      <alignment horizontal="left" wrapText="1"/>
    </xf>
    <xf numFmtId="0" fontId="9191" fillId="9186" borderId="9182" xfId="0" applyFont="1" applyFill="1" applyBorder="1" applyAlignment="1">
      <alignment horizontal="left" wrapText="1"/>
    </xf>
    <xf numFmtId="0" fontId="9192" fillId="9187" borderId="9183" xfId="0" applyFont="1" applyFill="1" applyBorder="1" applyAlignment="1">
      <alignment horizontal="left" wrapText="1"/>
    </xf>
    <xf numFmtId="0" fontId="9193" fillId="9188" borderId="9184" xfId="0" applyFont="1" applyFill="1" applyBorder="1" applyAlignment="1">
      <alignment horizontal="left" wrapText="1"/>
    </xf>
    <xf numFmtId="0" fontId="9194" fillId="9189" borderId="9185" xfId="0" applyFont="1" applyFill="1" applyBorder="1" applyAlignment="1">
      <alignment horizontal="left" wrapText="1"/>
    </xf>
    <xf numFmtId="0" fontId="9195" fillId="9190" borderId="9186" xfId="0" applyFont="1" applyFill="1" applyBorder="1" applyAlignment="1">
      <alignment horizontal="left" wrapText="1"/>
    </xf>
    <xf numFmtId="4" fontId="9196" fillId="9191" borderId="9187" xfId="0" applyNumberFormat="1" applyFont="1" applyFill="1" applyBorder="1" applyAlignment="1">
      <alignment horizontal="left" wrapText="1"/>
    </xf>
    <xf numFmtId="0" fontId="9197" fillId="9192" borderId="9188" xfId="0" applyFont="1" applyFill="1" applyBorder="1" applyAlignment="1">
      <alignment horizontal="left" wrapText="1"/>
    </xf>
    <xf numFmtId="0" fontId="9198" fillId="9193" borderId="9189" xfId="0" applyFont="1" applyFill="1" applyBorder="1" applyAlignment="1">
      <alignment horizontal="left" wrapText="1"/>
    </xf>
    <xf numFmtId="0" fontId="9199" fillId="9194" borderId="9190" xfId="0" applyFont="1" applyFill="1" applyBorder="1" applyAlignment="1">
      <alignment horizontal="left" wrapText="1"/>
    </xf>
    <xf numFmtId="0" fontId="9200" fillId="9195" borderId="9191" xfId="0" applyFont="1" applyFill="1" applyBorder="1" applyAlignment="1">
      <alignment horizontal="left" wrapText="1"/>
    </xf>
    <xf numFmtId="0" fontId="9201" fillId="9196" borderId="9192" xfId="0" applyFont="1" applyFill="1" applyBorder="1" applyAlignment="1">
      <alignment horizontal="left" wrapText="1"/>
    </xf>
    <xf numFmtId="0" fontId="9202" fillId="9197" borderId="9193" xfId="0" applyFont="1" applyFill="1" applyBorder="1" applyAlignment="1">
      <alignment horizontal="left" wrapText="1"/>
    </xf>
    <xf numFmtId="0" fontId="9203" fillId="9198" borderId="9194" xfId="0" applyFont="1" applyFill="1" applyBorder="1" applyAlignment="1">
      <alignment horizontal="left" wrapText="1"/>
    </xf>
    <xf numFmtId="0" fontId="9204" fillId="9199" borderId="9195" xfId="0" applyFont="1" applyFill="1" applyBorder="1" applyAlignment="1">
      <alignment horizontal="left" wrapText="1"/>
    </xf>
    <xf numFmtId="0" fontId="9205" fillId="9200" borderId="9196" xfId="0" applyFont="1" applyFill="1" applyBorder="1" applyAlignment="1">
      <alignment horizontal="left" wrapText="1"/>
    </xf>
    <xf numFmtId="4" fontId="9206" fillId="9201" borderId="9197" xfId="0" applyNumberFormat="1" applyFont="1" applyFill="1" applyBorder="1" applyAlignment="1">
      <alignment horizontal="left" wrapText="1"/>
    </xf>
    <xf numFmtId="4" fontId="9207" fillId="9202" borderId="9198" xfId="0" applyNumberFormat="1" applyFont="1" applyFill="1" applyBorder="1" applyAlignment="1">
      <alignment horizontal="left" wrapText="1"/>
    </xf>
    <xf numFmtId="0" fontId="9208" fillId="9203" borderId="9199" xfId="0" applyFont="1" applyFill="1" applyBorder="1" applyAlignment="1">
      <alignment horizontal="left" wrapText="1"/>
    </xf>
    <xf numFmtId="0" fontId="9209" fillId="9204" borderId="9200" xfId="0" applyFont="1" applyFill="1" applyBorder="1" applyAlignment="1">
      <alignment horizontal="left" wrapText="1"/>
    </xf>
    <xf numFmtId="0" fontId="9210" fillId="9205" borderId="9201" xfId="0" applyFont="1" applyFill="1" applyBorder="1" applyAlignment="1">
      <alignment horizontal="left" wrapText="1"/>
    </xf>
    <xf numFmtId="0" fontId="9211" fillId="9206" borderId="9202" xfId="0" applyFont="1" applyFill="1" applyBorder="1" applyAlignment="1">
      <alignment horizontal="left" wrapText="1"/>
    </xf>
    <xf numFmtId="0" fontId="9212" fillId="9207" borderId="9203" xfId="0" applyFont="1" applyFill="1" applyBorder="1" applyAlignment="1">
      <alignment horizontal="left" wrapText="1"/>
    </xf>
    <xf numFmtId="0" fontId="9213" fillId="9208" borderId="9204" xfId="0" applyFont="1" applyFill="1" applyBorder="1" applyAlignment="1">
      <alignment horizontal="left" wrapText="1"/>
    </xf>
    <xf numFmtId="0" fontId="9214" fillId="9209" borderId="9205" xfId="0" applyFont="1" applyFill="1" applyBorder="1" applyAlignment="1">
      <alignment horizontal="left" wrapText="1"/>
    </xf>
    <xf numFmtId="0" fontId="9215" fillId="9210" borderId="9206" xfId="0" applyFont="1" applyFill="1" applyBorder="1" applyAlignment="1">
      <alignment horizontal="left" wrapText="1"/>
    </xf>
    <xf numFmtId="0" fontId="9216" fillId="9211" borderId="9207" xfId="0" applyFont="1" applyFill="1" applyBorder="1" applyAlignment="1">
      <alignment horizontal="left" wrapText="1"/>
    </xf>
    <xf numFmtId="0" fontId="9217" fillId="9212" borderId="9208" xfId="0" applyFont="1" applyFill="1" applyBorder="1" applyAlignment="1">
      <alignment horizontal="left" wrapText="1"/>
    </xf>
    <xf numFmtId="4" fontId="9218" fillId="9213" borderId="9209" xfId="0" applyNumberFormat="1" applyFont="1" applyFill="1" applyBorder="1" applyAlignment="1">
      <alignment horizontal="left" wrapText="1"/>
    </xf>
    <xf numFmtId="0" fontId="9219" fillId="9214" borderId="9210" xfId="0" applyFont="1" applyFill="1" applyBorder="1" applyAlignment="1">
      <alignment horizontal="left" wrapText="1"/>
    </xf>
    <xf numFmtId="0" fontId="9220" fillId="9215" borderId="9211" xfId="0" applyFont="1" applyFill="1" applyBorder="1" applyAlignment="1">
      <alignment horizontal="left" wrapText="1"/>
    </xf>
    <xf numFmtId="0" fontId="9221" fillId="9216" borderId="9212" xfId="0" applyFont="1" applyFill="1" applyBorder="1" applyAlignment="1">
      <alignment horizontal="left" wrapText="1"/>
    </xf>
    <xf numFmtId="0" fontId="9222" fillId="9217" borderId="9213" xfId="0" applyFont="1" applyFill="1" applyBorder="1" applyAlignment="1">
      <alignment horizontal="left" wrapText="1"/>
    </xf>
    <xf numFmtId="0" fontId="9223" fillId="9218" borderId="9214" xfId="0" applyFont="1" applyFill="1" applyBorder="1" applyAlignment="1">
      <alignment horizontal="left" wrapText="1"/>
    </xf>
    <xf numFmtId="0" fontId="9224" fillId="9219" borderId="9215" xfId="0" applyFont="1" applyFill="1" applyBorder="1" applyAlignment="1">
      <alignment horizontal="left" wrapText="1"/>
    </xf>
    <xf numFmtId="0" fontId="9225" fillId="9220" borderId="9216" xfId="0" applyFont="1" applyFill="1" applyBorder="1" applyAlignment="1">
      <alignment horizontal="left" wrapText="1"/>
    </xf>
    <xf numFmtId="0" fontId="9226" fillId="9221" borderId="9217" xfId="0" applyFont="1" applyFill="1" applyBorder="1" applyAlignment="1">
      <alignment horizontal="left" wrapText="1"/>
    </xf>
    <xf numFmtId="0" fontId="9227" fillId="9222" borderId="9218" xfId="0" applyFont="1" applyFill="1" applyBorder="1" applyAlignment="1">
      <alignment horizontal="left" wrapText="1"/>
    </xf>
    <xf numFmtId="4" fontId="9228" fillId="9223" borderId="9219" xfId="0" applyNumberFormat="1" applyFont="1" applyFill="1" applyBorder="1" applyAlignment="1">
      <alignment horizontal="left" wrapText="1"/>
    </xf>
    <xf numFmtId="4" fontId="9229" fillId="9224" borderId="9220" xfId="0" applyNumberFormat="1" applyFont="1" applyFill="1" applyBorder="1" applyAlignment="1">
      <alignment horizontal="left" wrapText="1"/>
    </xf>
    <xf numFmtId="0" fontId="9230" fillId="9225" borderId="9221" xfId="0" applyFont="1" applyFill="1" applyBorder="1" applyAlignment="1">
      <alignment horizontal="left" wrapText="1"/>
    </xf>
    <xf numFmtId="0" fontId="9231" fillId="9226" borderId="9222" xfId="0" applyFont="1" applyFill="1" applyBorder="1" applyAlignment="1">
      <alignment horizontal="left" wrapText="1"/>
    </xf>
    <xf numFmtId="0" fontId="9232" fillId="9227" borderId="9223" xfId="0" applyFont="1" applyFill="1" applyBorder="1" applyAlignment="1">
      <alignment horizontal="left" wrapText="1"/>
    </xf>
    <xf numFmtId="0" fontId="9233" fillId="9228" borderId="9224" xfId="0" applyFont="1" applyFill="1" applyBorder="1" applyAlignment="1">
      <alignment horizontal="left" wrapText="1"/>
    </xf>
    <xf numFmtId="0" fontId="9234" fillId="9229" borderId="9225" xfId="0" applyFont="1" applyFill="1" applyBorder="1" applyAlignment="1">
      <alignment horizontal="left" wrapText="1"/>
    </xf>
    <xf numFmtId="0" fontId="9235" fillId="9230" borderId="9226" xfId="0" applyFont="1" applyFill="1" applyBorder="1" applyAlignment="1">
      <alignment horizontal="left" wrapText="1"/>
    </xf>
    <xf numFmtId="0" fontId="9236" fillId="9231" borderId="9227" xfId="0" applyFont="1" applyFill="1" applyBorder="1" applyAlignment="1">
      <alignment horizontal="left" wrapText="1"/>
    </xf>
    <xf numFmtId="0" fontId="9237" fillId="9232" borderId="9228" xfId="0" applyFont="1" applyFill="1" applyBorder="1" applyAlignment="1">
      <alignment horizontal="left" wrapText="1"/>
    </xf>
    <xf numFmtId="0" fontId="9238" fillId="9233" borderId="9229" xfId="0" applyFont="1" applyFill="1" applyBorder="1" applyAlignment="1">
      <alignment horizontal="left" wrapText="1"/>
    </xf>
    <xf numFmtId="0" fontId="9239" fillId="9234" borderId="9230" xfId="0" applyFont="1" applyFill="1" applyBorder="1" applyAlignment="1">
      <alignment horizontal="left" wrapText="1"/>
    </xf>
    <xf numFmtId="4" fontId="9240" fillId="9235" borderId="9231" xfId="0" applyNumberFormat="1" applyFont="1" applyFill="1" applyBorder="1" applyAlignment="1">
      <alignment horizontal="left" wrapText="1"/>
    </xf>
    <xf numFmtId="0" fontId="9241" fillId="9236" borderId="9232" xfId="0" applyFont="1" applyFill="1" applyBorder="1" applyAlignment="1">
      <alignment horizontal="left" wrapText="1"/>
    </xf>
    <xf numFmtId="0" fontId="9242" fillId="9237" borderId="9233" xfId="0" applyFont="1" applyFill="1" applyBorder="1" applyAlignment="1">
      <alignment horizontal="left" wrapText="1"/>
    </xf>
    <xf numFmtId="0" fontId="9243" fillId="9238" borderId="9234" xfId="0" applyFont="1" applyFill="1" applyBorder="1" applyAlignment="1">
      <alignment horizontal="left" wrapText="1"/>
    </xf>
    <xf numFmtId="0" fontId="9244" fillId="9239" borderId="9235" xfId="0" applyFont="1" applyFill="1" applyBorder="1" applyAlignment="1">
      <alignment horizontal="left" wrapText="1"/>
    </xf>
    <xf numFmtId="0" fontId="9245" fillId="9240" borderId="9236" xfId="0" applyFont="1" applyFill="1" applyBorder="1" applyAlignment="1">
      <alignment horizontal="left" wrapText="1"/>
    </xf>
    <xf numFmtId="0" fontId="9246" fillId="9241" borderId="9237" xfId="0" applyFont="1" applyFill="1" applyBorder="1" applyAlignment="1">
      <alignment horizontal="left" wrapText="1"/>
    </xf>
    <xf numFmtId="0" fontId="9247" fillId="9242" borderId="9238" xfId="0" applyFont="1" applyFill="1" applyBorder="1" applyAlignment="1">
      <alignment horizontal="left" wrapText="1"/>
    </xf>
    <xf numFmtId="0" fontId="9248" fillId="9243" borderId="9239" xfId="0" applyFont="1" applyFill="1" applyBorder="1" applyAlignment="1">
      <alignment horizontal="left" wrapText="1"/>
    </xf>
    <xf numFmtId="0" fontId="9249" fillId="9244" borderId="9240" xfId="0" applyFont="1" applyFill="1" applyBorder="1" applyAlignment="1">
      <alignment horizontal="left" wrapText="1"/>
    </xf>
    <xf numFmtId="4" fontId="9250" fillId="9245" borderId="9241" xfId="0" applyNumberFormat="1" applyFont="1" applyFill="1" applyBorder="1" applyAlignment="1">
      <alignment horizontal="left" wrapText="1"/>
    </xf>
    <xf numFmtId="4" fontId="9251" fillId="9246" borderId="9242" xfId="0" applyNumberFormat="1" applyFont="1" applyFill="1" applyBorder="1" applyAlignment="1">
      <alignment horizontal="left" wrapText="1"/>
    </xf>
    <xf numFmtId="0" fontId="9252" fillId="9247" borderId="9243" xfId="0" applyFont="1" applyFill="1" applyBorder="1" applyAlignment="1">
      <alignment horizontal="left" wrapText="1"/>
    </xf>
    <xf numFmtId="0" fontId="9253" fillId="9248" borderId="9244" xfId="0" applyFont="1" applyFill="1" applyBorder="1" applyAlignment="1">
      <alignment horizontal="left" wrapText="1"/>
    </xf>
    <xf numFmtId="0" fontId="9254" fillId="9249" borderId="9245" xfId="0" applyFont="1" applyFill="1" applyBorder="1" applyAlignment="1">
      <alignment horizontal="left" wrapText="1"/>
    </xf>
    <xf numFmtId="0" fontId="9255" fillId="9250" borderId="9246" xfId="0" applyFont="1" applyFill="1" applyBorder="1" applyAlignment="1">
      <alignment horizontal="left" wrapText="1"/>
    </xf>
    <xf numFmtId="0" fontId="9256" fillId="9251" borderId="9247" xfId="0" applyFont="1" applyFill="1" applyBorder="1" applyAlignment="1">
      <alignment horizontal="left" wrapText="1"/>
    </xf>
    <xf numFmtId="0" fontId="9257" fillId="9252" borderId="9248" xfId="0" applyFont="1" applyFill="1" applyBorder="1" applyAlignment="1">
      <alignment horizontal="left" wrapText="1"/>
    </xf>
    <xf numFmtId="0" fontId="9258" fillId="9253" borderId="9249" xfId="0" applyFont="1" applyFill="1" applyBorder="1" applyAlignment="1">
      <alignment horizontal="left" wrapText="1"/>
    </xf>
    <xf numFmtId="0" fontId="9259" fillId="9254" borderId="9250" xfId="0" applyFont="1" applyFill="1" applyBorder="1" applyAlignment="1">
      <alignment horizontal="left" wrapText="1"/>
    </xf>
    <xf numFmtId="0" fontId="9260" fillId="9255" borderId="9251" xfId="0" applyFont="1" applyFill="1" applyBorder="1" applyAlignment="1">
      <alignment horizontal="left" wrapText="1"/>
    </xf>
    <xf numFmtId="0" fontId="9261" fillId="9256" borderId="9252" xfId="0" applyFont="1" applyFill="1" applyBorder="1" applyAlignment="1">
      <alignment horizontal="left" wrapText="1"/>
    </xf>
    <xf numFmtId="4" fontId="9262" fillId="9257" borderId="9253" xfId="0" applyNumberFormat="1" applyFont="1" applyFill="1" applyBorder="1" applyAlignment="1">
      <alignment horizontal="left" wrapText="1"/>
    </xf>
    <xf numFmtId="0" fontId="9263" fillId="9258" borderId="9254" xfId="0" applyFont="1" applyFill="1" applyBorder="1" applyAlignment="1">
      <alignment horizontal="left" wrapText="1"/>
    </xf>
    <xf numFmtId="0" fontId="9264" fillId="9259" borderId="9255" xfId="0" applyFont="1" applyFill="1" applyBorder="1" applyAlignment="1">
      <alignment horizontal="left" wrapText="1"/>
    </xf>
    <xf numFmtId="0" fontId="9265" fillId="9260" borderId="9256" xfId="0" applyFont="1" applyFill="1" applyBorder="1" applyAlignment="1">
      <alignment horizontal="left" wrapText="1"/>
    </xf>
    <xf numFmtId="0" fontId="9266" fillId="9261" borderId="9257" xfId="0" applyFont="1" applyFill="1" applyBorder="1" applyAlignment="1">
      <alignment horizontal="left" wrapText="1"/>
    </xf>
    <xf numFmtId="0" fontId="9267" fillId="9262" borderId="9258" xfId="0" applyFont="1" applyFill="1" applyBorder="1" applyAlignment="1">
      <alignment horizontal="left" wrapText="1"/>
    </xf>
    <xf numFmtId="0" fontId="9268" fillId="9263" borderId="9259" xfId="0" applyFont="1" applyFill="1" applyBorder="1" applyAlignment="1">
      <alignment horizontal="left" wrapText="1"/>
    </xf>
    <xf numFmtId="0" fontId="9269" fillId="9264" borderId="9260" xfId="0" applyFont="1" applyFill="1" applyBorder="1" applyAlignment="1">
      <alignment horizontal="left" wrapText="1"/>
    </xf>
    <xf numFmtId="0" fontId="9270" fillId="9265" borderId="9261" xfId="0" applyFont="1" applyFill="1" applyBorder="1" applyAlignment="1">
      <alignment horizontal="left" wrapText="1"/>
    </xf>
    <xf numFmtId="0" fontId="9271" fillId="9266" borderId="9262" xfId="0" applyFont="1" applyFill="1" applyBorder="1" applyAlignment="1">
      <alignment horizontal="left" wrapText="1"/>
    </xf>
    <xf numFmtId="4" fontId="9272" fillId="9267" borderId="9263" xfId="0" applyNumberFormat="1" applyFont="1" applyFill="1" applyBorder="1" applyAlignment="1">
      <alignment horizontal="left" wrapText="1"/>
    </xf>
    <xf numFmtId="4" fontId="9273" fillId="9268" borderId="9264" xfId="0" applyNumberFormat="1" applyFont="1" applyFill="1" applyBorder="1" applyAlignment="1">
      <alignment horizontal="left" wrapText="1"/>
    </xf>
    <xf numFmtId="0" fontId="9274" fillId="9269" borderId="9265" xfId="0" applyFont="1" applyFill="1" applyBorder="1" applyAlignment="1">
      <alignment horizontal="left" wrapText="1"/>
    </xf>
    <xf numFmtId="0" fontId="9275" fillId="9270" borderId="9266" xfId="0" applyFont="1" applyFill="1" applyBorder="1" applyAlignment="1">
      <alignment horizontal="left" wrapText="1"/>
    </xf>
    <xf numFmtId="0" fontId="9276" fillId="9271" borderId="9267" xfId="0" applyFont="1" applyFill="1" applyBorder="1" applyAlignment="1">
      <alignment horizontal="left" wrapText="1"/>
    </xf>
    <xf numFmtId="0" fontId="9277" fillId="9272" borderId="9268" xfId="0" applyFont="1" applyFill="1" applyBorder="1" applyAlignment="1">
      <alignment horizontal="left" wrapText="1"/>
    </xf>
    <xf numFmtId="0" fontId="9278" fillId="9273" borderId="9269" xfId="0" applyFont="1" applyFill="1" applyBorder="1" applyAlignment="1">
      <alignment horizontal="left" wrapText="1"/>
    </xf>
    <xf numFmtId="0" fontId="9279" fillId="9274" borderId="9270" xfId="0" applyFont="1" applyFill="1" applyBorder="1" applyAlignment="1">
      <alignment horizontal="left" wrapText="1"/>
    </xf>
    <xf numFmtId="0" fontId="9280" fillId="9275" borderId="9271" xfId="0" applyFont="1" applyFill="1" applyBorder="1" applyAlignment="1">
      <alignment horizontal="left" wrapText="1"/>
    </xf>
    <xf numFmtId="0" fontId="9281" fillId="9276" borderId="9272" xfId="0" applyFont="1" applyFill="1" applyBorder="1" applyAlignment="1">
      <alignment horizontal="left" wrapText="1"/>
    </xf>
    <xf numFmtId="0" fontId="9282" fillId="9277" borderId="9273" xfId="0" applyFont="1" applyFill="1" applyBorder="1" applyAlignment="1">
      <alignment horizontal="left" wrapText="1"/>
    </xf>
    <xf numFmtId="0" fontId="9283" fillId="9278" borderId="9274" xfId="0" applyFont="1" applyFill="1" applyBorder="1" applyAlignment="1">
      <alignment horizontal="left" wrapText="1"/>
    </xf>
    <xf numFmtId="4" fontId="9284" fillId="9279" borderId="9275" xfId="0" applyNumberFormat="1" applyFont="1" applyFill="1" applyBorder="1" applyAlignment="1">
      <alignment horizontal="left" wrapText="1"/>
    </xf>
    <xf numFmtId="0" fontId="9285" fillId="9280" borderId="9276" xfId="0" applyFont="1" applyFill="1" applyBorder="1" applyAlignment="1">
      <alignment horizontal="left" wrapText="1"/>
    </xf>
    <xf numFmtId="0" fontId="9286" fillId="9281" borderId="9277" xfId="0" applyFont="1" applyFill="1" applyBorder="1" applyAlignment="1">
      <alignment horizontal="left" wrapText="1"/>
    </xf>
    <xf numFmtId="0" fontId="9287" fillId="9282" borderId="9278" xfId="0" applyFont="1" applyFill="1" applyBorder="1" applyAlignment="1">
      <alignment horizontal="left" wrapText="1"/>
    </xf>
    <xf numFmtId="0" fontId="9288" fillId="9283" borderId="9279" xfId="0" applyFont="1" applyFill="1" applyBorder="1" applyAlignment="1">
      <alignment horizontal="left" wrapText="1"/>
    </xf>
    <xf numFmtId="0" fontId="9289" fillId="9284" borderId="9280" xfId="0" applyFont="1" applyFill="1" applyBorder="1" applyAlignment="1">
      <alignment horizontal="left" wrapText="1"/>
    </xf>
    <xf numFmtId="0" fontId="9290" fillId="9285" borderId="9281" xfId="0" applyFont="1" applyFill="1" applyBorder="1" applyAlignment="1">
      <alignment horizontal="left" wrapText="1"/>
    </xf>
    <xf numFmtId="0" fontId="9291" fillId="9286" borderId="9282" xfId="0" applyFont="1" applyFill="1" applyBorder="1" applyAlignment="1">
      <alignment horizontal="left" wrapText="1"/>
    </xf>
    <xf numFmtId="0" fontId="9292" fillId="9287" borderId="9283" xfId="0" applyFont="1" applyFill="1" applyBorder="1" applyAlignment="1">
      <alignment horizontal="left" wrapText="1"/>
    </xf>
    <xf numFmtId="0" fontId="9293" fillId="9288" borderId="9284" xfId="0" applyFont="1" applyFill="1" applyBorder="1" applyAlignment="1">
      <alignment horizontal="left" wrapText="1"/>
    </xf>
    <xf numFmtId="4" fontId="9294" fillId="9289" borderId="9285" xfId="0" applyNumberFormat="1" applyFont="1" applyFill="1" applyBorder="1" applyAlignment="1">
      <alignment horizontal="left" wrapText="1"/>
    </xf>
    <xf numFmtId="4" fontId="9295" fillId="9290" borderId="9286" xfId="0" applyNumberFormat="1" applyFont="1" applyFill="1" applyBorder="1" applyAlignment="1">
      <alignment horizontal="left" wrapText="1"/>
    </xf>
    <xf numFmtId="0" fontId="9296" fillId="9291" borderId="9287" xfId="0" applyFont="1" applyFill="1" applyBorder="1" applyAlignment="1">
      <alignment horizontal="left" wrapText="1"/>
    </xf>
    <xf numFmtId="0" fontId="9297" fillId="9292" borderId="9288" xfId="0" applyFont="1" applyFill="1" applyBorder="1" applyAlignment="1">
      <alignment horizontal="left" wrapText="1"/>
    </xf>
    <xf numFmtId="0" fontId="9298" fillId="9293" borderId="9289" xfId="0" applyFont="1" applyFill="1" applyBorder="1" applyAlignment="1">
      <alignment horizontal="left" wrapText="1"/>
    </xf>
    <xf numFmtId="0" fontId="9299" fillId="9294" borderId="9290" xfId="0" applyFont="1" applyFill="1" applyBorder="1" applyAlignment="1">
      <alignment horizontal="left" wrapText="1"/>
    </xf>
    <xf numFmtId="0" fontId="9300" fillId="9295" borderId="9291" xfId="0" applyFont="1" applyFill="1" applyBorder="1" applyAlignment="1">
      <alignment horizontal="left" wrapText="1"/>
    </xf>
    <xf numFmtId="0" fontId="9301" fillId="9296" borderId="9292" xfId="0" applyFont="1" applyFill="1" applyBorder="1" applyAlignment="1">
      <alignment horizontal="left" wrapText="1"/>
    </xf>
    <xf numFmtId="0" fontId="9302" fillId="9297" borderId="9293" xfId="0" applyFont="1" applyFill="1" applyBorder="1" applyAlignment="1">
      <alignment horizontal="left" wrapText="1"/>
    </xf>
    <xf numFmtId="0" fontId="9303" fillId="9298" borderId="9294" xfId="0" applyFont="1" applyFill="1" applyBorder="1" applyAlignment="1">
      <alignment horizontal="left" wrapText="1"/>
    </xf>
    <xf numFmtId="0" fontId="9304" fillId="9299" borderId="9295" xfId="0" applyFont="1" applyFill="1" applyBorder="1" applyAlignment="1">
      <alignment horizontal="left" wrapText="1"/>
    </xf>
    <xf numFmtId="0" fontId="9305" fillId="9300" borderId="9296" xfId="0" applyFont="1" applyFill="1" applyBorder="1" applyAlignment="1">
      <alignment horizontal="left" wrapText="1"/>
    </xf>
    <xf numFmtId="4" fontId="9306" fillId="9301" borderId="9297" xfId="0" applyNumberFormat="1" applyFont="1" applyFill="1" applyBorder="1" applyAlignment="1">
      <alignment horizontal="left" wrapText="1"/>
    </xf>
    <xf numFmtId="0" fontId="9307" fillId="9302" borderId="9298" xfId="0" applyFont="1" applyFill="1" applyBorder="1" applyAlignment="1">
      <alignment horizontal="left" wrapText="1"/>
    </xf>
    <xf numFmtId="0" fontId="9308" fillId="9303" borderId="9299" xfId="0" applyFont="1" applyFill="1" applyBorder="1" applyAlignment="1">
      <alignment horizontal="left" wrapText="1"/>
    </xf>
    <xf numFmtId="0" fontId="9309" fillId="9304" borderId="9300" xfId="0" applyFont="1" applyFill="1" applyBorder="1" applyAlignment="1">
      <alignment horizontal="left" wrapText="1"/>
    </xf>
    <xf numFmtId="0" fontId="9310" fillId="9305" borderId="9301" xfId="0" applyFont="1" applyFill="1" applyBorder="1" applyAlignment="1">
      <alignment horizontal="left" wrapText="1"/>
    </xf>
    <xf numFmtId="0" fontId="9311" fillId="9306" borderId="9302" xfId="0" applyFont="1" applyFill="1" applyBorder="1" applyAlignment="1">
      <alignment horizontal="left" wrapText="1"/>
    </xf>
    <xf numFmtId="0" fontId="9312" fillId="9307" borderId="9303" xfId="0" applyFont="1" applyFill="1" applyBorder="1" applyAlignment="1">
      <alignment horizontal="left" wrapText="1"/>
    </xf>
    <xf numFmtId="0" fontId="9313" fillId="9308" borderId="9304" xfId="0" applyFont="1" applyFill="1" applyBorder="1" applyAlignment="1">
      <alignment horizontal="left" wrapText="1"/>
    </xf>
    <xf numFmtId="0" fontId="9314" fillId="9309" borderId="9305" xfId="0" applyFont="1" applyFill="1" applyBorder="1" applyAlignment="1">
      <alignment horizontal="left" wrapText="1"/>
    </xf>
    <xf numFmtId="0" fontId="9315" fillId="9310" borderId="9306" xfId="0" applyFont="1" applyFill="1" applyBorder="1" applyAlignment="1">
      <alignment horizontal="left" wrapText="1"/>
    </xf>
    <xf numFmtId="4" fontId="9316" fillId="9311" borderId="9307" xfId="0" applyNumberFormat="1" applyFont="1" applyFill="1" applyBorder="1" applyAlignment="1">
      <alignment horizontal="left" wrapText="1"/>
    </xf>
    <xf numFmtId="4" fontId="9317" fillId="9312" borderId="9308" xfId="0" applyNumberFormat="1" applyFont="1" applyFill="1" applyBorder="1" applyAlignment="1">
      <alignment horizontal="left" wrapText="1"/>
    </xf>
    <xf numFmtId="0" fontId="9318" fillId="9313" borderId="9309" xfId="0" applyFont="1" applyFill="1" applyBorder="1" applyAlignment="1">
      <alignment horizontal="left" wrapText="1"/>
    </xf>
    <xf numFmtId="0" fontId="9319" fillId="9314" borderId="9310" xfId="0" applyFont="1" applyFill="1" applyBorder="1" applyAlignment="1">
      <alignment horizontal="left" wrapText="1"/>
    </xf>
    <xf numFmtId="0" fontId="9320" fillId="9315" borderId="9311" xfId="0" applyFont="1" applyFill="1" applyBorder="1" applyAlignment="1">
      <alignment horizontal="left" wrapText="1"/>
    </xf>
    <xf numFmtId="0" fontId="9321" fillId="9316" borderId="9312" xfId="0" applyFont="1" applyFill="1" applyBorder="1" applyAlignment="1">
      <alignment horizontal="left" wrapText="1"/>
    </xf>
    <xf numFmtId="0" fontId="9322" fillId="9317" borderId="9313" xfId="0" applyFont="1" applyFill="1" applyBorder="1" applyAlignment="1">
      <alignment horizontal="left" wrapText="1"/>
    </xf>
    <xf numFmtId="0" fontId="9323" fillId="9318" borderId="9314" xfId="0" applyFont="1" applyFill="1" applyBorder="1" applyAlignment="1">
      <alignment horizontal="left" wrapText="1"/>
    </xf>
    <xf numFmtId="0" fontId="9324" fillId="9319" borderId="9315" xfId="0" applyFont="1" applyFill="1" applyBorder="1" applyAlignment="1">
      <alignment horizontal="left" wrapText="1"/>
    </xf>
    <xf numFmtId="0" fontId="9325" fillId="9320" borderId="9316" xfId="0" applyFont="1" applyFill="1" applyBorder="1" applyAlignment="1">
      <alignment horizontal="left" wrapText="1"/>
    </xf>
    <xf numFmtId="0" fontId="9326" fillId="9321" borderId="9317" xfId="0" applyFont="1" applyFill="1" applyBorder="1" applyAlignment="1">
      <alignment horizontal="left" wrapText="1"/>
    </xf>
    <xf numFmtId="0" fontId="9327" fillId="9322" borderId="9318" xfId="0" applyFont="1" applyFill="1" applyBorder="1" applyAlignment="1">
      <alignment horizontal="left" wrapText="1"/>
    </xf>
    <xf numFmtId="4" fontId="9328" fillId="9323" borderId="9319" xfId="0" applyNumberFormat="1" applyFont="1" applyFill="1" applyBorder="1" applyAlignment="1">
      <alignment horizontal="left" wrapText="1"/>
    </xf>
    <xf numFmtId="0" fontId="9329" fillId="9324" borderId="9320" xfId="0" applyFont="1" applyFill="1" applyBorder="1" applyAlignment="1">
      <alignment horizontal="left" wrapText="1"/>
    </xf>
    <xf numFmtId="0" fontId="9330" fillId="9325" borderId="9321" xfId="0" applyFont="1" applyFill="1" applyBorder="1" applyAlignment="1">
      <alignment horizontal="left" wrapText="1"/>
    </xf>
    <xf numFmtId="0" fontId="9331" fillId="9326" borderId="9322" xfId="0" applyFont="1" applyFill="1" applyBorder="1" applyAlignment="1">
      <alignment horizontal="left" wrapText="1"/>
    </xf>
    <xf numFmtId="0" fontId="9332" fillId="9327" borderId="9323" xfId="0" applyFont="1" applyFill="1" applyBorder="1" applyAlignment="1">
      <alignment horizontal="left" wrapText="1"/>
    </xf>
    <xf numFmtId="0" fontId="9333" fillId="9328" borderId="9324" xfId="0" applyFont="1" applyFill="1" applyBorder="1" applyAlignment="1">
      <alignment horizontal="left" wrapText="1"/>
    </xf>
    <xf numFmtId="0" fontId="9334" fillId="9329" borderId="9325" xfId="0" applyFont="1" applyFill="1" applyBorder="1" applyAlignment="1">
      <alignment horizontal="left" wrapText="1"/>
    </xf>
    <xf numFmtId="0" fontId="9335" fillId="9330" borderId="9326" xfId="0" applyFont="1" applyFill="1" applyBorder="1" applyAlignment="1">
      <alignment horizontal="left" wrapText="1"/>
    </xf>
    <xf numFmtId="0" fontId="9336" fillId="9331" borderId="9327" xfId="0" applyFont="1" applyFill="1" applyBorder="1" applyAlignment="1">
      <alignment horizontal="left" wrapText="1"/>
    </xf>
    <xf numFmtId="0" fontId="9337" fillId="9332" borderId="9328" xfId="0" applyFont="1" applyFill="1" applyBorder="1" applyAlignment="1">
      <alignment horizontal="left" wrapText="1"/>
    </xf>
    <xf numFmtId="4" fontId="9338" fillId="9333" borderId="9329" xfId="0" applyNumberFormat="1" applyFont="1" applyFill="1" applyBorder="1" applyAlignment="1">
      <alignment horizontal="left" wrapText="1"/>
    </xf>
    <xf numFmtId="4" fontId="9339" fillId="9334" borderId="9330" xfId="0" applyNumberFormat="1" applyFont="1" applyFill="1" applyBorder="1" applyAlignment="1">
      <alignment horizontal="left" wrapText="1"/>
    </xf>
    <xf numFmtId="0" fontId="9340" fillId="9335" borderId="9331" xfId="0" applyFont="1" applyFill="1" applyBorder="1" applyAlignment="1">
      <alignment horizontal="left" wrapText="1"/>
    </xf>
    <xf numFmtId="0" fontId="9341" fillId="9336" borderId="9332" xfId="0" applyFont="1" applyFill="1" applyBorder="1" applyAlignment="1">
      <alignment horizontal="left" wrapText="1"/>
    </xf>
    <xf numFmtId="0" fontId="9342" fillId="9337" borderId="9333" xfId="0" applyFont="1" applyFill="1" applyBorder="1" applyAlignment="1">
      <alignment horizontal="left" wrapText="1"/>
    </xf>
    <xf numFmtId="0" fontId="9343" fillId="9338" borderId="9334" xfId="0" applyFont="1" applyFill="1" applyBorder="1" applyAlignment="1">
      <alignment horizontal="left" wrapText="1"/>
    </xf>
    <xf numFmtId="0" fontId="9344" fillId="9339" borderId="9335" xfId="0" applyFont="1" applyFill="1" applyBorder="1" applyAlignment="1">
      <alignment horizontal="left" wrapText="1"/>
    </xf>
    <xf numFmtId="0" fontId="9345" fillId="9340" borderId="9336" xfId="0" applyFont="1" applyFill="1" applyBorder="1" applyAlignment="1">
      <alignment horizontal="left" wrapText="1"/>
    </xf>
    <xf numFmtId="0" fontId="9346" fillId="9341" borderId="9337" xfId="0" applyFont="1" applyFill="1" applyBorder="1" applyAlignment="1">
      <alignment horizontal="left" wrapText="1"/>
    </xf>
    <xf numFmtId="0" fontId="9347" fillId="9342" borderId="9338" xfId="0" applyFont="1" applyFill="1" applyBorder="1" applyAlignment="1">
      <alignment horizontal="left" wrapText="1"/>
    </xf>
    <xf numFmtId="0" fontId="9348" fillId="9343" borderId="9339" xfId="0" applyFont="1" applyFill="1" applyBorder="1" applyAlignment="1">
      <alignment horizontal="left" wrapText="1"/>
    </xf>
    <xf numFmtId="0" fontId="9349" fillId="9344" borderId="9340" xfId="0" applyFont="1" applyFill="1" applyBorder="1" applyAlignment="1">
      <alignment horizontal="left" wrapText="1"/>
    </xf>
    <xf numFmtId="4" fontId="9350" fillId="9345" borderId="9341" xfId="0" applyNumberFormat="1" applyFont="1" applyFill="1" applyBorder="1" applyAlignment="1">
      <alignment horizontal="left" wrapText="1"/>
    </xf>
    <xf numFmtId="0" fontId="9351" fillId="9346" borderId="9342" xfId="0" applyFont="1" applyFill="1" applyBorder="1" applyAlignment="1">
      <alignment horizontal="left" wrapText="1"/>
    </xf>
    <xf numFmtId="0" fontId="9352" fillId="9347" borderId="9343" xfId="0" applyFont="1" applyFill="1" applyBorder="1" applyAlignment="1">
      <alignment horizontal="left" wrapText="1"/>
    </xf>
    <xf numFmtId="0" fontId="9353" fillId="9348" borderId="9344" xfId="0" applyFont="1" applyFill="1" applyBorder="1" applyAlignment="1">
      <alignment horizontal="left" wrapText="1"/>
    </xf>
    <xf numFmtId="0" fontId="9354" fillId="9349" borderId="9345" xfId="0" applyFont="1" applyFill="1" applyBorder="1" applyAlignment="1">
      <alignment horizontal="left" wrapText="1"/>
    </xf>
    <xf numFmtId="0" fontId="9355" fillId="9350" borderId="9346" xfId="0" applyFont="1" applyFill="1" applyBorder="1" applyAlignment="1">
      <alignment horizontal="left" wrapText="1"/>
    </xf>
    <xf numFmtId="0" fontId="9356" fillId="9351" borderId="9347" xfId="0" applyFont="1" applyFill="1" applyBorder="1" applyAlignment="1">
      <alignment horizontal="left" wrapText="1"/>
    </xf>
    <xf numFmtId="0" fontId="9357" fillId="9352" borderId="9348" xfId="0" applyFont="1" applyFill="1" applyBorder="1" applyAlignment="1">
      <alignment horizontal="left" wrapText="1"/>
    </xf>
    <xf numFmtId="0" fontId="9358" fillId="9353" borderId="9349" xfId="0" applyFont="1" applyFill="1" applyBorder="1" applyAlignment="1">
      <alignment horizontal="left" wrapText="1"/>
    </xf>
    <xf numFmtId="0" fontId="9359" fillId="9354" borderId="9350" xfId="0" applyFont="1" applyFill="1" applyBorder="1" applyAlignment="1">
      <alignment horizontal="left" wrapText="1"/>
    </xf>
    <xf numFmtId="4" fontId="9360" fillId="9355" borderId="9351" xfId="0" applyNumberFormat="1" applyFont="1" applyFill="1" applyBorder="1" applyAlignment="1">
      <alignment horizontal="left" wrapText="1"/>
    </xf>
    <xf numFmtId="4" fontId="9361" fillId="9356" borderId="9352" xfId="0" applyNumberFormat="1" applyFont="1" applyFill="1" applyBorder="1" applyAlignment="1">
      <alignment horizontal="left" wrapText="1"/>
    </xf>
    <xf numFmtId="0" fontId="9362" fillId="9357" borderId="9353" xfId="0" applyFont="1" applyFill="1" applyBorder="1" applyAlignment="1">
      <alignment horizontal="left" wrapText="1"/>
    </xf>
    <xf numFmtId="0" fontId="9363" fillId="9358" borderId="9354" xfId="0" applyFont="1" applyFill="1" applyBorder="1" applyAlignment="1">
      <alignment horizontal="left" wrapText="1"/>
    </xf>
    <xf numFmtId="0" fontId="9364" fillId="9359" borderId="9355" xfId="0" applyFont="1" applyFill="1" applyBorder="1" applyAlignment="1">
      <alignment horizontal="left" wrapText="1"/>
    </xf>
    <xf numFmtId="0" fontId="9365" fillId="9360" borderId="9356" xfId="0" applyFont="1" applyFill="1" applyBorder="1" applyAlignment="1">
      <alignment horizontal="left" wrapText="1"/>
    </xf>
    <xf numFmtId="0" fontId="9366" fillId="9361" borderId="9357" xfId="0" applyFont="1" applyFill="1" applyBorder="1" applyAlignment="1">
      <alignment horizontal="left" wrapText="1"/>
    </xf>
    <xf numFmtId="0" fontId="9367" fillId="9362" borderId="9358" xfId="0" applyFont="1" applyFill="1" applyBorder="1" applyAlignment="1">
      <alignment horizontal="left" wrapText="1"/>
    </xf>
    <xf numFmtId="0" fontId="9368" fillId="9363" borderId="9359" xfId="0" applyFont="1" applyFill="1" applyBorder="1" applyAlignment="1">
      <alignment horizontal="left" wrapText="1"/>
    </xf>
    <xf numFmtId="0" fontId="9369" fillId="9364" borderId="9360" xfId="0" applyFont="1" applyFill="1" applyBorder="1" applyAlignment="1">
      <alignment horizontal="left" wrapText="1"/>
    </xf>
    <xf numFmtId="0" fontId="9370" fillId="9365" borderId="9361" xfId="0" applyFont="1" applyFill="1" applyBorder="1" applyAlignment="1">
      <alignment horizontal="left" wrapText="1"/>
    </xf>
    <xf numFmtId="0" fontId="9371" fillId="9366" borderId="9362" xfId="0" applyFont="1" applyFill="1" applyBorder="1" applyAlignment="1">
      <alignment horizontal="left" wrapText="1"/>
    </xf>
    <xf numFmtId="4" fontId="9372" fillId="9367" borderId="9363" xfId="0" applyNumberFormat="1" applyFont="1" applyFill="1" applyBorder="1" applyAlignment="1">
      <alignment horizontal="left" wrapText="1"/>
    </xf>
    <xf numFmtId="0" fontId="9373" fillId="9368" borderId="9364" xfId="0" applyFont="1" applyFill="1" applyBorder="1" applyAlignment="1">
      <alignment horizontal="left" wrapText="1"/>
    </xf>
    <xf numFmtId="0" fontId="9374" fillId="9369" borderId="9365" xfId="0" applyFont="1" applyFill="1" applyBorder="1" applyAlignment="1">
      <alignment horizontal="left" wrapText="1"/>
    </xf>
    <xf numFmtId="0" fontId="9375" fillId="9370" borderId="9366" xfId="0" applyFont="1" applyFill="1" applyBorder="1" applyAlignment="1">
      <alignment horizontal="left" wrapText="1"/>
    </xf>
    <xf numFmtId="0" fontId="9376" fillId="9371" borderId="9367" xfId="0" applyFont="1" applyFill="1" applyBorder="1" applyAlignment="1">
      <alignment horizontal="left" wrapText="1"/>
    </xf>
    <xf numFmtId="0" fontId="9377" fillId="9372" borderId="9368" xfId="0" applyFont="1" applyFill="1" applyBorder="1" applyAlignment="1">
      <alignment horizontal="left" wrapText="1"/>
    </xf>
    <xf numFmtId="0" fontId="9378" fillId="9373" borderId="9369" xfId="0" applyFont="1" applyFill="1" applyBorder="1" applyAlignment="1">
      <alignment horizontal="left" wrapText="1"/>
    </xf>
    <xf numFmtId="0" fontId="9379" fillId="9374" borderId="9370" xfId="0" applyFont="1" applyFill="1" applyBorder="1" applyAlignment="1">
      <alignment horizontal="left" wrapText="1"/>
    </xf>
    <xf numFmtId="0" fontId="9380" fillId="9375" borderId="9371" xfId="0" applyFont="1" applyFill="1" applyBorder="1" applyAlignment="1">
      <alignment horizontal="left" wrapText="1"/>
    </xf>
    <xf numFmtId="0" fontId="9381" fillId="9376" borderId="9372" xfId="0" applyFont="1" applyFill="1" applyBorder="1" applyAlignment="1">
      <alignment horizontal="left" wrapText="1"/>
    </xf>
    <xf numFmtId="4" fontId="9382" fillId="9377" borderId="9373" xfId="0" applyNumberFormat="1" applyFont="1" applyFill="1" applyBorder="1" applyAlignment="1">
      <alignment horizontal="left" wrapText="1"/>
    </xf>
    <xf numFmtId="4" fontId="9383" fillId="9378" borderId="9374" xfId="0" applyNumberFormat="1" applyFont="1" applyFill="1" applyBorder="1" applyAlignment="1">
      <alignment horizontal="left" wrapText="1"/>
    </xf>
    <xf numFmtId="0" fontId="9384" fillId="9379" borderId="9375" xfId="0" applyFont="1" applyFill="1" applyBorder="1" applyAlignment="1">
      <alignment horizontal="left" wrapText="1"/>
    </xf>
    <xf numFmtId="0" fontId="9385" fillId="9380" borderId="9376" xfId="0" applyFont="1" applyFill="1" applyBorder="1" applyAlignment="1">
      <alignment horizontal="left" wrapText="1"/>
    </xf>
    <xf numFmtId="0" fontId="9386" fillId="9381" borderId="9377" xfId="0" applyFont="1" applyFill="1" applyBorder="1" applyAlignment="1">
      <alignment horizontal="left" wrapText="1"/>
    </xf>
    <xf numFmtId="0" fontId="9387" fillId="9382" borderId="9378" xfId="0" applyFont="1" applyFill="1" applyBorder="1" applyAlignment="1">
      <alignment horizontal="left" wrapText="1"/>
    </xf>
    <xf numFmtId="0" fontId="9388" fillId="9383" borderId="9379" xfId="0" applyFont="1" applyFill="1" applyBorder="1" applyAlignment="1">
      <alignment horizontal="left" wrapText="1"/>
    </xf>
    <xf numFmtId="0" fontId="9389" fillId="9384" borderId="9380" xfId="0" applyFont="1" applyFill="1" applyBorder="1" applyAlignment="1">
      <alignment horizontal="left" wrapText="1"/>
    </xf>
    <xf numFmtId="0" fontId="9390" fillId="9385" borderId="9381" xfId="0" applyFont="1" applyFill="1" applyBorder="1" applyAlignment="1">
      <alignment horizontal="left" wrapText="1"/>
    </xf>
    <xf numFmtId="0" fontId="9391" fillId="9386" borderId="9382" xfId="0" applyFont="1" applyFill="1" applyBorder="1" applyAlignment="1">
      <alignment horizontal="left" wrapText="1"/>
    </xf>
    <xf numFmtId="0" fontId="9392" fillId="9387" borderId="9383" xfId="0" applyFont="1" applyFill="1" applyBorder="1" applyAlignment="1">
      <alignment horizontal="left" wrapText="1"/>
    </xf>
    <xf numFmtId="0" fontId="9393" fillId="9388" borderId="9384" xfId="0" applyFont="1" applyFill="1" applyBorder="1" applyAlignment="1">
      <alignment horizontal="left" wrapText="1"/>
    </xf>
    <xf numFmtId="4" fontId="9394" fillId="9389" borderId="9385" xfId="0" applyNumberFormat="1" applyFont="1" applyFill="1" applyBorder="1" applyAlignment="1">
      <alignment horizontal="left" wrapText="1"/>
    </xf>
    <xf numFmtId="0" fontId="9395" fillId="9390" borderId="9386" xfId="0" applyFont="1" applyFill="1" applyBorder="1" applyAlignment="1">
      <alignment horizontal="left" wrapText="1"/>
    </xf>
    <xf numFmtId="0" fontId="9396" fillId="9391" borderId="9387" xfId="0" applyFont="1" applyFill="1" applyBorder="1" applyAlignment="1">
      <alignment horizontal="left" wrapText="1"/>
    </xf>
    <xf numFmtId="0" fontId="9397" fillId="9392" borderId="9388" xfId="0" applyFont="1" applyFill="1" applyBorder="1" applyAlignment="1">
      <alignment horizontal="left" wrapText="1"/>
    </xf>
    <xf numFmtId="0" fontId="9398" fillId="9393" borderId="9389" xfId="0" applyFont="1" applyFill="1" applyBorder="1" applyAlignment="1">
      <alignment horizontal="left" wrapText="1"/>
    </xf>
    <xf numFmtId="0" fontId="9399" fillId="9394" borderId="9390" xfId="0" applyFont="1" applyFill="1" applyBorder="1" applyAlignment="1">
      <alignment horizontal="left" wrapText="1"/>
    </xf>
    <xf numFmtId="0" fontId="9400" fillId="9395" borderId="9391" xfId="0" applyFont="1" applyFill="1" applyBorder="1" applyAlignment="1">
      <alignment horizontal="left" wrapText="1"/>
    </xf>
    <xf numFmtId="0" fontId="9401" fillId="9396" borderId="9392" xfId="0" applyFont="1" applyFill="1" applyBorder="1" applyAlignment="1">
      <alignment horizontal="left" wrapText="1"/>
    </xf>
    <xf numFmtId="0" fontId="9402" fillId="9397" borderId="9393" xfId="0" applyFont="1" applyFill="1" applyBorder="1" applyAlignment="1">
      <alignment horizontal="left" wrapText="1"/>
    </xf>
    <xf numFmtId="0" fontId="9403" fillId="9398" borderId="9394" xfId="0" applyFont="1" applyFill="1" applyBorder="1" applyAlignment="1">
      <alignment horizontal="left" wrapText="1"/>
    </xf>
    <xf numFmtId="4" fontId="9404" fillId="9399" borderId="9395" xfId="0" applyNumberFormat="1" applyFont="1" applyFill="1" applyBorder="1" applyAlignment="1">
      <alignment horizontal="left" wrapText="1"/>
    </xf>
    <xf numFmtId="4" fontId="9405" fillId="9400" borderId="9396" xfId="0" applyNumberFormat="1" applyFont="1" applyFill="1" applyBorder="1" applyAlignment="1">
      <alignment horizontal="left" wrapText="1"/>
    </xf>
    <xf numFmtId="0" fontId="9406" fillId="9401" borderId="9397" xfId="0" applyFont="1" applyFill="1" applyBorder="1" applyAlignment="1">
      <alignment horizontal="left" wrapText="1"/>
    </xf>
    <xf numFmtId="0" fontId="9407" fillId="9402" borderId="9398" xfId="0" applyFont="1" applyFill="1" applyBorder="1" applyAlignment="1">
      <alignment horizontal="left" wrapText="1"/>
    </xf>
    <xf numFmtId="0" fontId="9408" fillId="9403" borderId="9399" xfId="0" applyFont="1" applyFill="1" applyBorder="1" applyAlignment="1">
      <alignment horizontal="left" wrapText="1"/>
    </xf>
    <xf numFmtId="0" fontId="9409" fillId="9404" borderId="9400" xfId="0" applyFont="1" applyFill="1" applyBorder="1" applyAlignment="1">
      <alignment horizontal="left" wrapText="1"/>
    </xf>
    <xf numFmtId="0" fontId="9410" fillId="9405" borderId="9401" xfId="0" applyFont="1" applyFill="1" applyBorder="1" applyAlignment="1">
      <alignment horizontal="left" wrapText="1"/>
    </xf>
    <xf numFmtId="0" fontId="9411" fillId="9406" borderId="9402" xfId="0" applyFont="1" applyFill="1" applyBorder="1" applyAlignment="1">
      <alignment horizontal="left" wrapText="1"/>
    </xf>
    <xf numFmtId="0" fontId="9412" fillId="9407" borderId="9403" xfId="0" applyFont="1" applyFill="1" applyBorder="1" applyAlignment="1">
      <alignment horizontal="left" wrapText="1"/>
    </xf>
    <xf numFmtId="0" fontId="9413" fillId="9408" borderId="9404" xfId="0" applyFont="1" applyFill="1" applyBorder="1" applyAlignment="1">
      <alignment horizontal="left" wrapText="1"/>
    </xf>
    <xf numFmtId="0" fontId="9414" fillId="9409" borderId="9405" xfId="0" applyFont="1" applyFill="1" applyBorder="1" applyAlignment="1">
      <alignment horizontal="left" wrapText="1"/>
    </xf>
    <xf numFmtId="0" fontId="9415" fillId="9410" borderId="9406" xfId="0" applyFont="1" applyFill="1" applyBorder="1" applyAlignment="1">
      <alignment horizontal="left" wrapText="1"/>
    </xf>
    <xf numFmtId="4" fontId="9416" fillId="9411" borderId="9407" xfId="0" applyNumberFormat="1" applyFont="1" applyFill="1" applyBorder="1" applyAlignment="1">
      <alignment horizontal="left" wrapText="1"/>
    </xf>
    <xf numFmtId="0" fontId="9417" fillId="9412" borderId="9408" xfId="0" applyFont="1" applyFill="1" applyBorder="1" applyAlignment="1">
      <alignment horizontal="left" wrapText="1"/>
    </xf>
    <xf numFmtId="0" fontId="9418" fillId="9413" borderId="9409" xfId="0" applyFont="1" applyFill="1" applyBorder="1" applyAlignment="1">
      <alignment horizontal="left" wrapText="1"/>
    </xf>
    <xf numFmtId="0" fontId="9419" fillId="9414" borderId="9410" xfId="0" applyFont="1" applyFill="1" applyBorder="1" applyAlignment="1">
      <alignment horizontal="left" wrapText="1"/>
    </xf>
    <xf numFmtId="0" fontId="9420" fillId="9415" borderId="9411" xfId="0" applyFont="1" applyFill="1" applyBorder="1" applyAlignment="1">
      <alignment horizontal="left" wrapText="1"/>
    </xf>
    <xf numFmtId="0" fontId="9421" fillId="9416" borderId="9412" xfId="0" applyFont="1" applyFill="1" applyBorder="1" applyAlignment="1">
      <alignment horizontal="left" wrapText="1"/>
    </xf>
    <xf numFmtId="0" fontId="9422" fillId="9417" borderId="9413" xfId="0" applyFont="1" applyFill="1" applyBorder="1" applyAlignment="1">
      <alignment horizontal="left" wrapText="1"/>
    </xf>
    <xf numFmtId="0" fontId="9423" fillId="9418" borderId="9414" xfId="0" applyFont="1" applyFill="1" applyBorder="1" applyAlignment="1">
      <alignment horizontal="left" wrapText="1"/>
    </xf>
    <xf numFmtId="0" fontId="9424" fillId="9419" borderId="9415" xfId="0" applyFont="1" applyFill="1" applyBorder="1" applyAlignment="1">
      <alignment horizontal="left" wrapText="1"/>
    </xf>
    <xf numFmtId="0" fontId="9425" fillId="9420" borderId="9416" xfId="0" applyFont="1" applyFill="1" applyBorder="1" applyAlignment="1">
      <alignment horizontal="left" wrapText="1"/>
    </xf>
    <xf numFmtId="4" fontId="9426" fillId="9421" borderId="9417" xfId="0" applyNumberFormat="1" applyFont="1" applyFill="1" applyBorder="1" applyAlignment="1">
      <alignment horizontal="left" wrapText="1"/>
    </xf>
    <xf numFmtId="4" fontId="9427" fillId="9422" borderId="9418" xfId="0" applyNumberFormat="1" applyFont="1" applyFill="1" applyBorder="1" applyAlignment="1">
      <alignment horizontal="left" wrapText="1"/>
    </xf>
    <xf numFmtId="0" fontId="9428" fillId="9423" borderId="9419" xfId="0" applyFont="1" applyFill="1" applyBorder="1" applyAlignment="1">
      <alignment horizontal="left" wrapText="1"/>
    </xf>
    <xf numFmtId="0" fontId="9429" fillId="9424" borderId="9420" xfId="0" applyFont="1" applyFill="1" applyBorder="1" applyAlignment="1">
      <alignment horizontal="left" wrapText="1"/>
    </xf>
    <xf numFmtId="0" fontId="9430" fillId="9425" borderId="9421" xfId="0" applyFont="1" applyFill="1" applyBorder="1" applyAlignment="1">
      <alignment horizontal="left" wrapText="1"/>
    </xf>
    <xf numFmtId="0" fontId="9431" fillId="9426" borderId="9422" xfId="0" applyFont="1" applyFill="1" applyBorder="1" applyAlignment="1">
      <alignment horizontal="left" wrapText="1"/>
    </xf>
    <xf numFmtId="0" fontId="9432" fillId="9427" borderId="9423" xfId="0" applyFont="1" applyFill="1" applyBorder="1" applyAlignment="1">
      <alignment horizontal="left" wrapText="1"/>
    </xf>
    <xf numFmtId="0" fontId="9433" fillId="9428" borderId="9424" xfId="0" applyFont="1" applyFill="1" applyBorder="1" applyAlignment="1">
      <alignment horizontal="left" wrapText="1"/>
    </xf>
    <xf numFmtId="0" fontId="9434" fillId="9429" borderId="9425" xfId="0" applyFont="1" applyFill="1" applyBorder="1" applyAlignment="1">
      <alignment horizontal="left" wrapText="1"/>
    </xf>
    <xf numFmtId="0" fontId="9435" fillId="9430" borderId="9426" xfId="0" applyFont="1" applyFill="1" applyBorder="1" applyAlignment="1">
      <alignment horizontal="left" wrapText="1"/>
    </xf>
    <xf numFmtId="0" fontId="9436" fillId="9431" borderId="9427" xfId="0" applyFont="1" applyFill="1" applyBorder="1" applyAlignment="1">
      <alignment horizontal="left" wrapText="1"/>
    </xf>
    <xf numFmtId="0" fontId="9437" fillId="9432" borderId="9428" xfId="0" applyFont="1" applyFill="1" applyBorder="1" applyAlignment="1">
      <alignment horizontal="left" wrapText="1"/>
    </xf>
    <xf numFmtId="4" fontId="9438" fillId="9433" borderId="9429" xfId="0" applyNumberFormat="1" applyFont="1" applyFill="1" applyBorder="1" applyAlignment="1">
      <alignment horizontal="left" wrapText="1"/>
    </xf>
    <xf numFmtId="0" fontId="9439" fillId="9434" borderId="9430" xfId="0" applyFont="1" applyFill="1" applyBorder="1" applyAlignment="1">
      <alignment horizontal="left" wrapText="1"/>
    </xf>
    <xf numFmtId="0" fontId="9440" fillId="9435" borderId="9431" xfId="0" applyFont="1" applyFill="1" applyBorder="1" applyAlignment="1">
      <alignment horizontal="left" wrapText="1"/>
    </xf>
    <xf numFmtId="0" fontId="9441" fillId="9436" borderId="9432" xfId="0" applyFont="1" applyFill="1" applyBorder="1" applyAlignment="1">
      <alignment horizontal="left" wrapText="1"/>
    </xf>
    <xf numFmtId="0" fontId="9442" fillId="9437" borderId="9433" xfId="0" applyFont="1" applyFill="1" applyBorder="1" applyAlignment="1">
      <alignment horizontal="left" wrapText="1"/>
    </xf>
    <xf numFmtId="0" fontId="9443" fillId="9438" borderId="9434" xfId="0" applyFont="1" applyFill="1" applyBorder="1" applyAlignment="1">
      <alignment horizontal="left" wrapText="1"/>
    </xf>
    <xf numFmtId="0" fontId="9444" fillId="9439" borderId="9435" xfId="0" applyFont="1" applyFill="1" applyBorder="1" applyAlignment="1">
      <alignment horizontal="left" wrapText="1"/>
    </xf>
    <xf numFmtId="0" fontId="9445" fillId="9440" borderId="9436" xfId="0" applyFont="1" applyFill="1" applyBorder="1" applyAlignment="1">
      <alignment horizontal="left" wrapText="1"/>
    </xf>
    <xf numFmtId="0" fontId="9446" fillId="9441" borderId="9437" xfId="0" applyFont="1" applyFill="1" applyBorder="1" applyAlignment="1">
      <alignment horizontal="left" wrapText="1"/>
    </xf>
    <xf numFmtId="0" fontId="9447" fillId="9442" borderId="9438" xfId="0" applyFont="1" applyFill="1" applyBorder="1" applyAlignment="1">
      <alignment horizontal="left" wrapText="1"/>
    </xf>
    <xf numFmtId="4" fontId="9448" fillId="9443" borderId="9439" xfId="0" applyNumberFormat="1" applyFont="1" applyFill="1" applyBorder="1" applyAlignment="1">
      <alignment horizontal="left" wrapText="1"/>
    </xf>
    <xf numFmtId="4" fontId="9449" fillId="9444" borderId="9440" xfId="0" applyNumberFormat="1" applyFont="1" applyFill="1" applyBorder="1" applyAlignment="1">
      <alignment horizontal="left" wrapText="1"/>
    </xf>
    <xf numFmtId="0" fontId="9450" fillId="9445" borderId="9441" xfId="0" applyFont="1" applyFill="1" applyBorder="1" applyAlignment="1">
      <alignment horizontal="left" wrapText="1"/>
    </xf>
    <xf numFmtId="0" fontId="9451" fillId="9446" borderId="9442" xfId="0" applyFont="1" applyFill="1" applyBorder="1" applyAlignment="1">
      <alignment horizontal="left" wrapText="1"/>
    </xf>
    <xf numFmtId="0" fontId="9452" fillId="9447" borderId="9443" xfId="0" applyFont="1" applyFill="1" applyBorder="1" applyAlignment="1">
      <alignment horizontal="left" wrapText="1"/>
    </xf>
    <xf numFmtId="0" fontId="9453" fillId="9448" borderId="9444" xfId="0" applyFont="1" applyFill="1" applyBorder="1" applyAlignment="1">
      <alignment horizontal="left" wrapText="1"/>
    </xf>
    <xf numFmtId="0" fontId="9454" fillId="9449" borderId="9445" xfId="0" applyFont="1" applyFill="1" applyBorder="1" applyAlignment="1">
      <alignment horizontal="left" wrapText="1"/>
    </xf>
    <xf numFmtId="0" fontId="9455" fillId="9450" borderId="9446" xfId="0" applyFont="1" applyFill="1" applyBorder="1" applyAlignment="1">
      <alignment horizontal="left" wrapText="1"/>
    </xf>
    <xf numFmtId="0" fontId="9456" fillId="9451" borderId="9447" xfId="0" applyFont="1" applyFill="1" applyBorder="1" applyAlignment="1">
      <alignment horizontal="left" wrapText="1"/>
    </xf>
    <xf numFmtId="0" fontId="9457" fillId="9452" borderId="9448" xfId="0" applyFont="1" applyFill="1" applyBorder="1" applyAlignment="1">
      <alignment horizontal="left" wrapText="1"/>
    </xf>
    <xf numFmtId="0" fontId="9458" fillId="9453" borderId="9449" xfId="0" applyFont="1" applyFill="1" applyBorder="1" applyAlignment="1">
      <alignment horizontal="left" wrapText="1"/>
    </xf>
    <xf numFmtId="0" fontId="9459" fillId="9454" borderId="9450" xfId="0" applyFont="1" applyFill="1" applyBorder="1" applyAlignment="1">
      <alignment horizontal="left" wrapText="1"/>
    </xf>
    <xf numFmtId="4" fontId="9460" fillId="9455" borderId="9451" xfId="0" applyNumberFormat="1" applyFont="1" applyFill="1" applyBorder="1" applyAlignment="1">
      <alignment horizontal="left" wrapText="1"/>
    </xf>
    <xf numFmtId="0" fontId="9461" fillId="9456" borderId="9452" xfId="0" applyFont="1" applyFill="1" applyBorder="1" applyAlignment="1">
      <alignment horizontal="left" wrapText="1"/>
    </xf>
    <xf numFmtId="0" fontId="9462" fillId="9457" borderId="9453" xfId="0" applyFont="1" applyFill="1" applyBorder="1" applyAlignment="1">
      <alignment horizontal="left" wrapText="1"/>
    </xf>
    <xf numFmtId="0" fontId="9463" fillId="9458" borderId="9454" xfId="0" applyFont="1" applyFill="1" applyBorder="1" applyAlignment="1">
      <alignment horizontal="left" wrapText="1"/>
    </xf>
    <xf numFmtId="0" fontId="9464" fillId="9459" borderId="9455" xfId="0" applyFont="1" applyFill="1" applyBorder="1" applyAlignment="1">
      <alignment horizontal="left" wrapText="1"/>
    </xf>
    <xf numFmtId="0" fontId="9465" fillId="9460" borderId="9456" xfId="0" applyFont="1" applyFill="1" applyBorder="1" applyAlignment="1">
      <alignment horizontal="left" wrapText="1"/>
    </xf>
    <xf numFmtId="0" fontId="9466" fillId="9461" borderId="9457" xfId="0" applyFont="1" applyFill="1" applyBorder="1" applyAlignment="1">
      <alignment horizontal="left" wrapText="1"/>
    </xf>
    <xf numFmtId="0" fontId="9467" fillId="9462" borderId="9458" xfId="0" applyFont="1" applyFill="1" applyBorder="1" applyAlignment="1">
      <alignment horizontal="left" wrapText="1"/>
    </xf>
    <xf numFmtId="0" fontId="9468" fillId="9463" borderId="9459" xfId="0" applyFont="1" applyFill="1" applyBorder="1" applyAlignment="1">
      <alignment horizontal="left" wrapText="1"/>
    </xf>
    <xf numFmtId="0" fontId="9469" fillId="9464" borderId="9460" xfId="0" applyFont="1" applyFill="1" applyBorder="1" applyAlignment="1">
      <alignment horizontal="left" wrapText="1"/>
    </xf>
    <xf numFmtId="4" fontId="9470" fillId="9465" borderId="9461" xfId="0" applyNumberFormat="1" applyFont="1" applyFill="1" applyBorder="1" applyAlignment="1">
      <alignment horizontal="left" wrapText="1"/>
    </xf>
    <xf numFmtId="4" fontId="9471" fillId="9466" borderId="9462" xfId="0" applyNumberFormat="1" applyFont="1" applyFill="1" applyBorder="1" applyAlignment="1">
      <alignment horizontal="left" wrapText="1"/>
    </xf>
    <xf numFmtId="0" fontId="9472" fillId="9467" borderId="9463" xfId="0" applyFont="1" applyFill="1" applyBorder="1" applyAlignment="1">
      <alignment horizontal="left" wrapText="1"/>
    </xf>
    <xf numFmtId="0" fontId="9473" fillId="9468" borderId="9464" xfId="0" applyFont="1" applyFill="1" applyBorder="1" applyAlignment="1">
      <alignment horizontal="left" wrapText="1"/>
    </xf>
    <xf numFmtId="0" fontId="9474" fillId="9469" borderId="9465" xfId="0" applyFont="1" applyFill="1" applyBorder="1" applyAlignment="1">
      <alignment horizontal="left" wrapText="1"/>
    </xf>
    <xf numFmtId="0" fontId="9475" fillId="9470" borderId="9466" xfId="0" applyFont="1" applyFill="1" applyBorder="1" applyAlignment="1">
      <alignment horizontal="left" wrapText="1"/>
    </xf>
    <xf numFmtId="0" fontId="9476" fillId="9471" borderId="9467" xfId="0" applyFont="1" applyFill="1" applyBorder="1" applyAlignment="1">
      <alignment horizontal="left" wrapText="1"/>
    </xf>
    <xf numFmtId="0" fontId="9477" fillId="9472" borderId="9468" xfId="0" applyFont="1" applyFill="1" applyBorder="1" applyAlignment="1">
      <alignment horizontal="left" wrapText="1"/>
    </xf>
    <xf numFmtId="0" fontId="9478" fillId="9473" borderId="9469" xfId="0" applyFont="1" applyFill="1" applyBorder="1" applyAlignment="1">
      <alignment horizontal="left" wrapText="1"/>
    </xf>
    <xf numFmtId="0" fontId="9479" fillId="9474" borderId="9470" xfId="0" applyFont="1" applyFill="1" applyBorder="1" applyAlignment="1">
      <alignment horizontal="left" wrapText="1"/>
    </xf>
    <xf numFmtId="0" fontId="9480" fillId="9475" borderId="9471" xfId="0" applyFont="1" applyFill="1" applyBorder="1" applyAlignment="1">
      <alignment horizontal="left" wrapText="1"/>
    </xf>
    <xf numFmtId="0" fontId="9481" fillId="9476" borderId="9472" xfId="0" applyFont="1" applyFill="1" applyBorder="1" applyAlignment="1">
      <alignment horizontal="left" wrapText="1"/>
    </xf>
    <xf numFmtId="4" fontId="9482" fillId="9477" borderId="9473" xfId="0" applyNumberFormat="1" applyFont="1" applyFill="1" applyBorder="1" applyAlignment="1">
      <alignment horizontal="left" wrapText="1"/>
    </xf>
    <xf numFmtId="0" fontId="9483" fillId="9478" borderId="9474" xfId="0" applyFont="1" applyFill="1" applyBorder="1" applyAlignment="1">
      <alignment horizontal="left" wrapText="1"/>
    </xf>
    <xf numFmtId="0" fontId="9484" fillId="9479" borderId="9475" xfId="0" applyFont="1" applyFill="1" applyBorder="1" applyAlignment="1">
      <alignment horizontal="left" wrapText="1"/>
    </xf>
    <xf numFmtId="0" fontId="9485" fillId="9480" borderId="9476" xfId="0" applyFont="1" applyFill="1" applyBorder="1" applyAlignment="1">
      <alignment horizontal="left" wrapText="1"/>
    </xf>
    <xf numFmtId="0" fontId="9486" fillId="9481" borderId="9477" xfId="0" applyFont="1" applyFill="1" applyBorder="1" applyAlignment="1">
      <alignment horizontal="left" wrapText="1"/>
    </xf>
    <xf numFmtId="0" fontId="9487" fillId="9482" borderId="9478" xfId="0" applyFont="1" applyFill="1" applyBorder="1" applyAlignment="1">
      <alignment horizontal="left" wrapText="1"/>
    </xf>
    <xf numFmtId="0" fontId="9488" fillId="9483" borderId="9479" xfId="0" applyFont="1" applyFill="1" applyBorder="1" applyAlignment="1">
      <alignment horizontal="left" wrapText="1"/>
    </xf>
    <xf numFmtId="0" fontId="9489" fillId="9484" borderId="9480" xfId="0" applyFont="1" applyFill="1" applyBorder="1" applyAlignment="1">
      <alignment horizontal="left" wrapText="1"/>
    </xf>
    <xf numFmtId="0" fontId="9490" fillId="9485" borderId="9481" xfId="0" applyFont="1" applyFill="1" applyBorder="1" applyAlignment="1">
      <alignment horizontal="left" wrapText="1"/>
    </xf>
    <xf numFmtId="0" fontId="9491" fillId="9486" borderId="9482" xfId="0" applyFont="1" applyFill="1" applyBorder="1" applyAlignment="1">
      <alignment horizontal="left" wrapText="1"/>
    </xf>
    <xf numFmtId="4" fontId="9492" fillId="9487" borderId="9483" xfId="0" applyNumberFormat="1" applyFont="1" applyFill="1" applyBorder="1" applyAlignment="1">
      <alignment horizontal="left" wrapText="1"/>
    </xf>
    <xf numFmtId="4" fontId="9493" fillId="9488" borderId="9484" xfId="0" applyNumberFormat="1" applyFont="1" applyFill="1" applyBorder="1" applyAlignment="1">
      <alignment horizontal="left" wrapText="1"/>
    </xf>
    <xf numFmtId="0" fontId="9494" fillId="9489" borderId="9485" xfId="0" applyFont="1" applyFill="1" applyBorder="1" applyAlignment="1">
      <alignment horizontal="left" wrapText="1"/>
    </xf>
    <xf numFmtId="0" fontId="9495" fillId="9490" borderId="9486" xfId="0" applyFont="1" applyFill="1" applyBorder="1" applyAlignment="1">
      <alignment horizontal="left" wrapText="1"/>
    </xf>
    <xf numFmtId="0" fontId="9496" fillId="9491" borderId="9487" xfId="0" applyFont="1" applyFill="1" applyBorder="1" applyAlignment="1">
      <alignment horizontal="left" wrapText="1"/>
    </xf>
    <xf numFmtId="0" fontId="9497" fillId="9492" borderId="9488" xfId="0" applyFont="1" applyFill="1" applyBorder="1" applyAlignment="1">
      <alignment horizontal="left" wrapText="1"/>
    </xf>
    <xf numFmtId="0" fontId="9498" fillId="9493" borderId="9489" xfId="0" applyFont="1" applyFill="1" applyBorder="1" applyAlignment="1">
      <alignment horizontal="left" wrapText="1"/>
    </xf>
    <xf numFmtId="0" fontId="9499" fillId="9494" borderId="9490" xfId="0" applyFont="1" applyFill="1" applyBorder="1" applyAlignment="1">
      <alignment horizontal="left" wrapText="1"/>
    </xf>
    <xf numFmtId="0" fontId="9500" fillId="9495" borderId="9491" xfId="0" applyFont="1" applyFill="1" applyBorder="1" applyAlignment="1">
      <alignment horizontal="left" wrapText="1"/>
    </xf>
    <xf numFmtId="0" fontId="9501" fillId="9496" borderId="9492" xfId="0" applyFont="1" applyFill="1" applyBorder="1" applyAlignment="1">
      <alignment horizontal="left" wrapText="1"/>
    </xf>
    <xf numFmtId="0" fontId="9502" fillId="9497" borderId="9493" xfId="0" applyFont="1" applyFill="1" applyBorder="1" applyAlignment="1">
      <alignment horizontal="left" wrapText="1"/>
    </xf>
    <xf numFmtId="0" fontId="9503" fillId="9498" borderId="9494" xfId="0" applyFont="1" applyFill="1" applyBorder="1" applyAlignment="1">
      <alignment horizontal="left" wrapText="1"/>
    </xf>
    <xf numFmtId="4" fontId="9504" fillId="9499" borderId="9495" xfId="0" applyNumberFormat="1" applyFont="1" applyFill="1" applyBorder="1" applyAlignment="1">
      <alignment horizontal="left" wrapText="1"/>
    </xf>
    <xf numFmtId="0" fontId="9505" fillId="9500" borderId="9496" xfId="0" applyFont="1" applyFill="1" applyBorder="1" applyAlignment="1">
      <alignment horizontal="left" wrapText="1"/>
    </xf>
    <xf numFmtId="0" fontId="9506" fillId="9501" borderId="9497" xfId="0" applyFont="1" applyFill="1" applyBorder="1" applyAlignment="1">
      <alignment horizontal="left" wrapText="1"/>
    </xf>
    <xf numFmtId="0" fontId="9507" fillId="9502" borderId="9498" xfId="0" applyFont="1" applyFill="1" applyBorder="1" applyAlignment="1">
      <alignment horizontal="left" wrapText="1"/>
    </xf>
    <xf numFmtId="0" fontId="9508" fillId="9503" borderId="9499" xfId="0" applyFont="1" applyFill="1" applyBorder="1" applyAlignment="1">
      <alignment horizontal="left" wrapText="1"/>
    </xf>
    <xf numFmtId="0" fontId="9509" fillId="9504" borderId="9500" xfId="0" applyFont="1" applyFill="1" applyBorder="1" applyAlignment="1">
      <alignment horizontal="left" wrapText="1"/>
    </xf>
    <xf numFmtId="0" fontId="9510" fillId="9505" borderId="9501" xfId="0" applyFont="1" applyFill="1" applyBorder="1" applyAlignment="1">
      <alignment horizontal="left" wrapText="1"/>
    </xf>
    <xf numFmtId="0" fontId="9511" fillId="9506" borderId="9502" xfId="0" applyFont="1" applyFill="1" applyBorder="1" applyAlignment="1">
      <alignment horizontal="left" wrapText="1"/>
    </xf>
    <xf numFmtId="0" fontId="9512" fillId="9507" borderId="9503" xfId="0" applyFont="1" applyFill="1" applyBorder="1" applyAlignment="1">
      <alignment horizontal="left" wrapText="1"/>
    </xf>
    <xf numFmtId="0" fontId="9513" fillId="9508" borderId="9504" xfId="0" applyFont="1" applyFill="1" applyBorder="1" applyAlignment="1">
      <alignment horizontal="left" wrapText="1"/>
    </xf>
    <xf numFmtId="4" fontId="9514" fillId="9509" borderId="9505" xfId="0" applyNumberFormat="1" applyFont="1" applyFill="1" applyBorder="1" applyAlignment="1">
      <alignment horizontal="left" wrapText="1"/>
    </xf>
    <xf numFmtId="4" fontId="9515" fillId="9510" borderId="9506" xfId="0" applyNumberFormat="1" applyFont="1" applyFill="1" applyBorder="1" applyAlignment="1">
      <alignment horizontal="left" wrapText="1"/>
    </xf>
    <xf numFmtId="0" fontId="9516" fillId="9511" borderId="9507" xfId="0" applyFont="1" applyFill="1" applyBorder="1" applyAlignment="1">
      <alignment horizontal="left" wrapText="1"/>
    </xf>
    <xf numFmtId="0" fontId="9517" fillId="9512" borderId="9508" xfId="0" applyFont="1" applyFill="1" applyBorder="1" applyAlignment="1">
      <alignment horizontal="left" wrapText="1"/>
    </xf>
    <xf numFmtId="0" fontId="9518" fillId="9513" borderId="9509" xfId="0" applyFont="1" applyFill="1" applyBorder="1" applyAlignment="1">
      <alignment horizontal="left" wrapText="1"/>
    </xf>
    <xf numFmtId="0" fontId="9519" fillId="9514" borderId="9510" xfId="0" applyFont="1" applyFill="1" applyBorder="1" applyAlignment="1">
      <alignment horizontal="left" wrapText="1"/>
    </xf>
    <xf numFmtId="0" fontId="9520" fillId="9515" borderId="9511" xfId="0" applyFont="1" applyFill="1" applyBorder="1" applyAlignment="1">
      <alignment horizontal="left" wrapText="1"/>
    </xf>
    <xf numFmtId="0" fontId="9521" fillId="9516" borderId="9512" xfId="0" applyFont="1" applyFill="1" applyBorder="1" applyAlignment="1">
      <alignment horizontal="left" wrapText="1"/>
    </xf>
    <xf numFmtId="0" fontId="9522" fillId="9517" borderId="9513" xfId="0" applyFont="1" applyFill="1" applyBorder="1" applyAlignment="1">
      <alignment horizontal="left" wrapText="1"/>
    </xf>
    <xf numFmtId="0" fontId="9523" fillId="9518" borderId="9514" xfId="0" applyFont="1" applyFill="1" applyBorder="1" applyAlignment="1">
      <alignment horizontal="left" wrapText="1"/>
    </xf>
    <xf numFmtId="0" fontId="9524" fillId="9519" borderId="9515" xfId="0" applyFont="1" applyFill="1" applyBorder="1" applyAlignment="1">
      <alignment horizontal="left" wrapText="1"/>
    </xf>
    <xf numFmtId="0" fontId="9525" fillId="9520" borderId="9516" xfId="0" applyFont="1" applyFill="1" applyBorder="1" applyAlignment="1">
      <alignment horizontal="left" wrapText="1"/>
    </xf>
    <xf numFmtId="4" fontId="9526" fillId="9521" borderId="9517" xfId="0" applyNumberFormat="1" applyFont="1" applyFill="1" applyBorder="1" applyAlignment="1">
      <alignment horizontal="left" wrapText="1"/>
    </xf>
    <xf numFmtId="0" fontId="9527" fillId="9522" borderId="9518" xfId="0" applyFont="1" applyFill="1" applyBorder="1" applyAlignment="1">
      <alignment horizontal="left" wrapText="1"/>
    </xf>
    <xf numFmtId="0" fontId="9528" fillId="9523" borderId="9519" xfId="0" applyFont="1" applyFill="1" applyBorder="1" applyAlignment="1">
      <alignment horizontal="left" wrapText="1"/>
    </xf>
    <xf numFmtId="0" fontId="9529" fillId="9524" borderId="9520" xfId="0" applyFont="1" applyFill="1" applyBorder="1" applyAlignment="1">
      <alignment horizontal="left" wrapText="1"/>
    </xf>
    <xf numFmtId="0" fontId="9530" fillId="9525" borderId="9521" xfId="0" applyFont="1" applyFill="1" applyBorder="1" applyAlignment="1">
      <alignment horizontal="left" wrapText="1"/>
    </xf>
    <xf numFmtId="0" fontId="9531" fillId="9526" borderId="9522" xfId="0" applyFont="1" applyFill="1" applyBorder="1" applyAlignment="1">
      <alignment horizontal="left" wrapText="1"/>
    </xf>
    <xf numFmtId="0" fontId="9532" fillId="9527" borderId="9523" xfId="0" applyFont="1" applyFill="1" applyBorder="1" applyAlignment="1">
      <alignment horizontal="left" wrapText="1"/>
    </xf>
    <xf numFmtId="0" fontId="9533" fillId="9528" borderId="9524" xfId="0" applyFont="1" applyFill="1" applyBorder="1" applyAlignment="1">
      <alignment horizontal="left" wrapText="1"/>
    </xf>
    <xf numFmtId="0" fontId="9534" fillId="9529" borderId="9525" xfId="0" applyFont="1" applyFill="1" applyBorder="1" applyAlignment="1">
      <alignment horizontal="left" wrapText="1"/>
    </xf>
    <xf numFmtId="0" fontId="9535" fillId="9530" borderId="9526" xfId="0" applyFont="1" applyFill="1" applyBorder="1" applyAlignment="1">
      <alignment horizontal="left" wrapText="1"/>
    </xf>
    <xf numFmtId="4" fontId="9536" fillId="9531" borderId="9527" xfId="0" applyNumberFormat="1" applyFont="1" applyFill="1" applyBorder="1" applyAlignment="1">
      <alignment horizontal="left" wrapText="1"/>
    </xf>
    <xf numFmtId="4" fontId="9537" fillId="9532" borderId="9528" xfId="0" applyNumberFormat="1" applyFont="1" applyFill="1" applyBorder="1" applyAlignment="1">
      <alignment horizontal="left" wrapText="1"/>
    </xf>
    <xf numFmtId="0" fontId="9538" fillId="9533" borderId="9529" xfId="0" applyFont="1" applyFill="1" applyBorder="1" applyAlignment="1">
      <alignment horizontal="left" wrapText="1"/>
    </xf>
    <xf numFmtId="0" fontId="9539" fillId="9534" borderId="9530" xfId="0" applyFont="1" applyFill="1" applyBorder="1" applyAlignment="1">
      <alignment horizontal="left" wrapText="1"/>
    </xf>
    <xf numFmtId="0" fontId="9540" fillId="9535" borderId="9531" xfId="0" applyFont="1" applyFill="1" applyBorder="1" applyAlignment="1">
      <alignment horizontal="left" wrapText="1"/>
    </xf>
    <xf numFmtId="0" fontId="9541" fillId="9536" borderId="9532" xfId="0" applyFont="1" applyFill="1" applyBorder="1" applyAlignment="1">
      <alignment horizontal="left" wrapText="1"/>
    </xf>
    <xf numFmtId="0" fontId="9542" fillId="9537" borderId="9533" xfId="0" applyFont="1" applyFill="1" applyBorder="1" applyAlignment="1">
      <alignment horizontal="left" wrapText="1"/>
    </xf>
    <xf numFmtId="0" fontId="9543" fillId="9538" borderId="9534" xfId="0" applyFont="1" applyFill="1" applyBorder="1" applyAlignment="1">
      <alignment horizontal="left" wrapText="1"/>
    </xf>
    <xf numFmtId="0" fontId="9544" fillId="9539" borderId="9535" xfId="0" applyFont="1" applyFill="1" applyBorder="1" applyAlignment="1">
      <alignment horizontal="left" wrapText="1"/>
    </xf>
    <xf numFmtId="0" fontId="9545" fillId="9540" borderId="9536" xfId="0" applyFont="1" applyFill="1" applyBorder="1" applyAlignment="1">
      <alignment horizontal="left" wrapText="1"/>
    </xf>
    <xf numFmtId="0" fontId="9546" fillId="9541" borderId="9537" xfId="0" applyFont="1" applyFill="1" applyBorder="1" applyAlignment="1">
      <alignment horizontal="left" wrapText="1"/>
    </xf>
    <xf numFmtId="0" fontId="9547" fillId="9542" borderId="9538" xfId="0" applyFont="1" applyFill="1" applyBorder="1" applyAlignment="1">
      <alignment horizontal="left" wrapText="1"/>
    </xf>
    <xf numFmtId="4" fontId="9548" fillId="9543" borderId="9539" xfId="0" applyNumberFormat="1" applyFont="1" applyFill="1" applyBorder="1" applyAlignment="1">
      <alignment horizontal="left" wrapText="1"/>
    </xf>
    <xf numFmtId="0" fontId="9549" fillId="9544" borderId="9540" xfId="0" applyFont="1" applyFill="1" applyBorder="1" applyAlignment="1">
      <alignment horizontal="left" wrapText="1"/>
    </xf>
    <xf numFmtId="0" fontId="9550" fillId="9545" borderId="9541" xfId="0" applyFont="1" applyFill="1" applyBorder="1" applyAlignment="1">
      <alignment horizontal="left" wrapText="1"/>
    </xf>
    <xf numFmtId="0" fontId="9551" fillId="9546" borderId="9542" xfId="0" applyFont="1" applyFill="1" applyBorder="1" applyAlignment="1">
      <alignment horizontal="left" wrapText="1"/>
    </xf>
    <xf numFmtId="0" fontId="9552" fillId="9547" borderId="9543" xfId="0" applyFont="1" applyFill="1" applyBorder="1" applyAlignment="1">
      <alignment horizontal="left" wrapText="1"/>
    </xf>
    <xf numFmtId="0" fontId="9553" fillId="9548" borderId="9544" xfId="0" applyFont="1" applyFill="1" applyBorder="1" applyAlignment="1">
      <alignment horizontal="left" wrapText="1"/>
    </xf>
    <xf numFmtId="0" fontId="9554" fillId="9549" borderId="9545" xfId="0" applyFont="1" applyFill="1" applyBorder="1" applyAlignment="1">
      <alignment horizontal="left" wrapText="1"/>
    </xf>
    <xf numFmtId="0" fontId="9555" fillId="9550" borderId="9546" xfId="0" applyFont="1" applyFill="1" applyBorder="1" applyAlignment="1">
      <alignment horizontal="left" wrapText="1"/>
    </xf>
    <xf numFmtId="0" fontId="9556" fillId="9551" borderId="9547" xfId="0" applyFont="1" applyFill="1" applyBorder="1" applyAlignment="1">
      <alignment horizontal="left" wrapText="1"/>
    </xf>
    <xf numFmtId="0" fontId="9557" fillId="9552" borderId="9548" xfId="0" applyFont="1" applyFill="1" applyBorder="1" applyAlignment="1">
      <alignment horizontal="left" wrapText="1"/>
    </xf>
    <xf numFmtId="4" fontId="9558" fillId="9553" borderId="9549" xfId="0" applyNumberFormat="1" applyFont="1" applyFill="1" applyBorder="1" applyAlignment="1">
      <alignment horizontal="left" wrapText="1"/>
    </xf>
    <xf numFmtId="4" fontId="9559" fillId="9554" borderId="9550" xfId="0" applyNumberFormat="1" applyFont="1" applyFill="1" applyBorder="1" applyAlignment="1">
      <alignment horizontal="left" wrapText="1"/>
    </xf>
    <xf numFmtId="0" fontId="9560" fillId="9555" borderId="9551" xfId="0" applyFont="1" applyFill="1" applyBorder="1" applyAlignment="1">
      <alignment horizontal="left" wrapText="1"/>
    </xf>
    <xf numFmtId="0" fontId="9561" fillId="9556" borderId="9552" xfId="0" applyFont="1" applyFill="1" applyBorder="1" applyAlignment="1">
      <alignment horizontal="left" wrapText="1"/>
    </xf>
    <xf numFmtId="0" fontId="9562" fillId="9557" borderId="9553" xfId="0" applyFont="1" applyFill="1" applyBorder="1" applyAlignment="1">
      <alignment horizontal="left" wrapText="1"/>
    </xf>
    <xf numFmtId="0" fontId="9563" fillId="9558" borderId="9554" xfId="0" applyFont="1" applyFill="1" applyBorder="1" applyAlignment="1">
      <alignment horizontal="left" wrapText="1"/>
    </xf>
    <xf numFmtId="0" fontId="9564" fillId="9559" borderId="9555" xfId="0" applyFont="1" applyFill="1" applyBorder="1" applyAlignment="1">
      <alignment horizontal="left" wrapText="1"/>
    </xf>
    <xf numFmtId="0" fontId="9565" fillId="9560" borderId="9556" xfId="0" applyFont="1" applyFill="1" applyBorder="1" applyAlignment="1">
      <alignment horizontal="left" wrapText="1"/>
    </xf>
    <xf numFmtId="0" fontId="9566" fillId="9561" borderId="9557" xfId="0" applyFont="1" applyFill="1" applyBorder="1" applyAlignment="1">
      <alignment horizontal="left" wrapText="1"/>
    </xf>
    <xf numFmtId="0" fontId="9567" fillId="9562" borderId="9558" xfId="0" applyFont="1" applyFill="1" applyBorder="1" applyAlignment="1">
      <alignment horizontal="left" wrapText="1"/>
    </xf>
    <xf numFmtId="0" fontId="9568" fillId="9563" borderId="9559" xfId="0" applyFont="1" applyFill="1" applyBorder="1" applyAlignment="1">
      <alignment horizontal="left" wrapText="1"/>
    </xf>
    <xf numFmtId="0" fontId="9569" fillId="9564" borderId="9560" xfId="0" applyFont="1" applyFill="1" applyBorder="1" applyAlignment="1">
      <alignment horizontal="left" wrapText="1"/>
    </xf>
    <xf numFmtId="4" fontId="9570" fillId="9565" borderId="9561" xfId="0" applyNumberFormat="1" applyFont="1" applyFill="1" applyBorder="1" applyAlignment="1">
      <alignment horizontal="left" wrapText="1"/>
    </xf>
    <xf numFmtId="0" fontId="9571" fillId="9566" borderId="9562" xfId="0" applyFont="1" applyFill="1" applyBorder="1" applyAlignment="1">
      <alignment horizontal="left" wrapText="1"/>
    </xf>
    <xf numFmtId="0" fontId="9572" fillId="9567" borderId="9563" xfId="0" applyFont="1" applyFill="1" applyBorder="1" applyAlignment="1">
      <alignment horizontal="left" wrapText="1"/>
    </xf>
    <xf numFmtId="0" fontId="9573" fillId="9568" borderId="9564" xfId="0" applyFont="1" applyFill="1" applyBorder="1" applyAlignment="1">
      <alignment horizontal="left" wrapText="1"/>
    </xf>
    <xf numFmtId="0" fontId="9574" fillId="9569" borderId="9565" xfId="0" applyFont="1" applyFill="1" applyBorder="1" applyAlignment="1">
      <alignment horizontal="left" wrapText="1"/>
    </xf>
    <xf numFmtId="0" fontId="9575" fillId="9570" borderId="9566" xfId="0" applyFont="1" applyFill="1" applyBorder="1" applyAlignment="1">
      <alignment horizontal="left" wrapText="1"/>
    </xf>
    <xf numFmtId="0" fontId="9576" fillId="9571" borderId="9567" xfId="0" applyFont="1" applyFill="1" applyBorder="1" applyAlignment="1">
      <alignment horizontal="left" wrapText="1"/>
    </xf>
    <xf numFmtId="0" fontId="9577" fillId="9572" borderId="9568" xfId="0" applyFont="1" applyFill="1" applyBorder="1" applyAlignment="1">
      <alignment horizontal="left" wrapText="1"/>
    </xf>
    <xf numFmtId="0" fontId="9578" fillId="9573" borderId="9569" xfId="0" applyFont="1" applyFill="1" applyBorder="1" applyAlignment="1">
      <alignment horizontal="left" wrapText="1"/>
    </xf>
    <xf numFmtId="0" fontId="9579" fillId="9574" borderId="9570" xfId="0" applyFont="1" applyFill="1" applyBorder="1" applyAlignment="1">
      <alignment horizontal="left" wrapText="1"/>
    </xf>
    <xf numFmtId="4" fontId="9580" fillId="9575" borderId="9571" xfId="0" applyNumberFormat="1" applyFont="1" applyFill="1" applyBorder="1" applyAlignment="1">
      <alignment horizontal="left" wrapText="1"/>
    </xf>
    <xf numFmtId="4" fontId="9581" fillId="9576" borderId="9572" xfId="0" applyNumberFormat="1" applyFont="1" applyFill="1" applyBorder="1" applyAlignment="1">
      <alignment horizontal="left" wrapText="1"/>
    </xf>
    <xf numFmtId="0" fontId="9582" fillId="9577" borderId="9573" xfId="0" applyFont="1" applyFill="1" applyBorder="1" applyAlignment="1">
      <alignment horizontal="left" wrapText="1"/>
    </xf>
    <xf numFmtId="0" fontId="9583" fillId="9578" borderId="9574" xfId="0" applyFont="1" applyFill="1" applyBorder="1" applyAlignment="1">
      <alignment horizontal="left" wrapText="1"/>
    </xf>
    <xf numFmtId="0" fontId="9584" fillId="9579" borderId="9575" xfId="0" applyFont="1" applyFill="1" applyBorder="1" applyAlignment="1">
      <alignment horizontal="left" wrapText="1"/>
    </xf>
    <xf numFmtId="0" fontId="9585" fillId="9580" borderId="9576" xfId="0" applyFont="1" applyFill="1" applyBorder="1" applyAlignment="1">
      <alignment horizontal="left" wrapText="1"/>
    </xf>
    <xf numFmtId="0" fontId="9586" fillId="9581" borderId="9577" xfId="0" applyFont="1" applyFill="1" applyBorder="1" applyAlignment="1">
      <alignment horizontal="left" wrapText="1"/>
    </xf>
    <xf numFmtId="0" fontId="9587" fillId="9582" borderId="9578" xfId="0" applyFont="1" applyFill="1" applyBorder="1" applyAlignment="1">
      <alignment horizontal="left" wrapText="1"/>
    </xf>
    <xf numFmtId="0" fontId="9588" fillId="9583" borderId="9579" xfId="0" applyFont="1" applyFill="1" applyBorder="1" applyAlignment="1">
      <alignment horizontal="left" wrapText="1"/>
    </xf>
    <xf numFmtId="0" fontId="9589" fillId="9584" borderId="9580" xfId="0" applyFont="1" applyFill="1" applyBorder="1" applyAlignment="1">
      <alignment horizontal="left" wrapText="1"/>
    </xf>
    <xf numFmtId="0" fontId="9590" fillId="9585" borderId="9581" xfId="0" applyFont="1" applyFill="1" applyBorder="1" applyAlignment="1">
      <alignment horizontal="left" wrapText="1"/>
    </xf>
    <xf numFmtId="0" fontId="9591" fillId="9586" borderId="9582" xfId="0" applyFont="1" applyFill="1" applyBorder="1" applyAlignment="1">
      <alignment horizontal="left" wrapText="1"/>
    </xf>
    <xf numFmtId="4" fontId="9592" fillId="9587" borderId="9583" xfId="0" applyNumberFormat="1" applyFont="1" applyFill="1" applyBorder="1" applyAlignment="1">
      <alignment horizontal="left" wrapText="1"/>
    </xf>
    <xf numFmtId="0" fontId="9593" fillId="9588" borderId="9584" xfId="0" applyFont="1" applyFill="1" applyBorder="1" applyAlignment="1">
      <alignment horizontal="left" wrapText="1"/>
    </xf>
    <xf numFmtId="0" fontId="9594" fillId="9589" borderId="9585" xfId="0" applyFont="1" applyFill="1" applyBorder="1" applyAlignment="1">
      <alignment horizontal="left" wrapText="1"/>
    </xf>
    <xf numFmtId="0" fontId="9595" fillId="9590" borderId="9586" xfId="0" applyFont="1" applyFill="1" applyBorder="1" applyAlignment="1">
      <alignment horizontal="left" wrapText="1"/>
    </xf>
    <xf numFmtId="0" fontId="9596" fillId="9591" borderId="9587" xfId="0" applyFont="1" applyFill="1" applyBorder="1" applyAlignment="1">
      <alignment horizontal="left" wrapText="1"/>
    </xf>
    <xf numFmtId="0" fontId="9597" fillId="9592" borderId="9588" xfId="0" applyFont="1" applyFill="1" applyBorder="1" applyAlignment="1">
      <alignment horizontal="left" wrapText="1"/>
    </xf>
    <xf numFmtId="0" fontId="9598" fillId="9593" borderId="9589" xfId="0" applyFont="1" applyFill="1" applyBorder="1" applyAlignment="1">
      <alignment horizontal="left" wrapText="1"/>
    </xf>
    <xf numFmtId="0" fontId="9599" fillId="9594" borderId="9590" xfId="0" applyFont="1" applyFill="1" applyBorder="1" applyAlignment="1">
      <alignment horizontal="left" wrapText="1"/>
    </xf>
    <xf numFmtId="0" fontId="9600" fillId="9595" borderId="9591" xfId="0" applyFont="1" applyFill="1" applyBorder="1" applyAlignment="1">
      <alignment horizontal="left" wrapText="1"/>
    </xf>
    <xf numFmtId="0" fontId="9601" fillId="9596" borderId="9592" xfId="0" applyFont="1" applyFill="1" applyBorder="1" applyAlignment="1">
      <alignment horizontal="left" wrapText="1"/>
    </xf>
    <xf numFmtId="4" fontId="9602" fillId="9597" borderId="9593" xfId="0" applyNumberFormat="1" applyFont="1" applyFill="1" applyBorder="1" applyAlignment="1">
      <alignment horizontal="left" wrapText="1"/>
    </xf>
    <xf numFmtId="4" fontId="9603" fillId="9598" borderId="9594" xfId="0" applyNumberFormat="1" applyFont="1" applyFill="1" applyBorder="1" applyAlignment="1">
      <alignment horizontal="left" wrapText="1"/>
    </xf>
    <xf numFmtId="0" fontId="9604" fillId="9599" borderId="9595" xfId="0" applyFont="1" applyFill="1" applyBorder="1" applyAlignment="1">
      <alignment horizontal="left" wrapText="1"/>
    </xf>
    <xf numFmtId="0" fontId="9605" fillId="9600" borderId="9596" xfId="0" applyFont="1" applyFill="1" applyBorder="1" applyAlignment="1">
      <alignment horizontal="left" wrapText="1"/>
    </xf>
    <xf numFmtId="0" fontId="9606" fillId="9601" borderId="9597" xfId="0" applyFont="1" applyFill="1" applyBorder="1" applyAlignment="1">
      <alignment horizontal="left" wrapText="1"/>
    </xf>
    <xf numFmtId="0" fontId="9607" fillId="9602" borderId="9598" xfId="0" applyFont="1" applyFill="1" applyBorder="1" applyAlignment="1">
      <alignment horizontal="left" wrapText="1"/>
    </xf>
    <xf numFmtId="0" fontId="9608" fillId="9603" borderId="9599" xfId="0" applyFont="1" applyFill="1" applyBorder="1" applyAlignment="1">
      <alignment horizontal="left" wrapText="1"/>
    </xf>
    <xf numFmtId="0" fontId="9609" fillId="9604" borderId="9600" xfId="0" applyFont="1" applyFill="1" applyBorder="1" applyAlignment="1">
      <alignment horizontal="left" wrapText="1"/>
    </xf>
    <xf numFmtId="0" fontId="9610" fillId="9605" borderId="9601" xfId="0" applyFont="1" applyFill="1" applyBorder="1" applyAlignment="1">
      <alignment horizontal="left" wrapText="1"/>
    </xf>
    <xf numFmtId="0" fontId="9611" fillId="9606" borderId="9602" xfId="0" applyFont="1" applyFill="1" applyBorder="1" applyAlignment="1">
      <alignment horizontal="left" wrapText="1"/>
    </xf>
    <xf numFmtId="0" fontId="9612" fillId="9607" borderId="9603" xfId="0" applyFont="1" applyFill="1" applyBorder="1" applyAlignment="1">
      <alignment horizontal="left" wrapText="1"/>
    </xf>
    <xf numFmtId="0" fontId="9613" fillId="9608" borderId="9604" xfId="0" applyFont="1" applyFill="1" applyBorder="1" applyAlignment="1">
      <alignment horizontal="left" wrapText="1"/>
    </xf>
    <xf numFmtId="4" fontId="9614" fillId="9609" borderId="9605" xfId="0" applyNumberFormat="1" applyFont="1" applyFill="1" applyBorder="1" applyAlignment="1">
      <alignment horizontal="left" wrapText="1"/>
    </xf>
    <xf numFmtId="0" fontId="9615" fillId="9610" borderId="9606" xfId="0" applyFont="1" applyFill="1" applyBorder="1" applyAlignment="1">
      <alignment horizontal="left" wrapText="1"/>
    </xf>
    <xf numFmtId="0" fontId="9616" fillId="9611" borderId="9607" xfId="0" applyFont="1" applyFill="1" applyBorder="1" applyAlignment="1">
      <alignment horizontal="left" wrapText="1"/>
    </xf>
    <xf numFmtId="0" fontId="9617" fillId="9612" borderId="9608" xfId="0" applyFont="1" applyFill="1" applyBorder="1" applyAlignment="1">
      <alignment horizontal="left" wrapText="1"/>
    </xf>
    <xf numFmtId="0" fontId="9618" fillId="9613" borderId="9609" xfId="0" applyFont="1" applyFill="1" applyBorder="1" applyAlignment="1">
      <alignment horizontal="left" wrapText="1"/>
    </xf>
    <xf numFmtId="0" fontId="9619" fillId="9614" borderId="9610" xfId="0" applyFont="1" applyFill="1" applyBorder="1" applyAlignment="1">
      <alignment horizontal="left" wrapText="1"/>
    </xf>
    <xf numFmtId="0" fontId="9620" fillId="9615" borderId="9611" xfId="0" applyFont="1" applyFill="1" applyBorder="1" applyAlignment="1">
      <alignment horizontal="left" wrapText="1"/>
    </xf>
    <xf numFmtId="0" fontId="9621" fillId="9616" borderId="9612" xfId="0" applyFont="1" applyFill="1" applyBorder="1" applyAlignment="1">
      <alignment horizontal="left" wrapText="1"/>
    </xf>
    <xf numFmtId="0" fontId="9622" fillId="9617" borderId="9613" xfId="0" applyFont="1" applyFill="1" applyBorder="1" applyAlignment="1">
      <alignment horizontal="left" wrapText="1"/>
    </xf>
    <xf numFmtId="0" fontId="9623" fillId="9618" borderId="9614" xfId="0" applyFont="1" applyFill="1" applyBorder="1" applyAlignment="1">
      <alignment horizontal="left" wrapText="1"/>
    </xf>
    <xf numFmtId="4" fontId="9624" fillId="9619" borderId="9615" xfId="0" applyNumberFormat="1" applyFont="1" applyFill="1" applyBorder="1" applyAlignment="1">
      <alignment horizontal="left" wrapText="1"/>
    </xf>
    <xf numFmtId="4" fontId="9625" fillId="9620" borderId="9616" xfId="0" applyNumberFormat="1" applyFont="1" applyFill="1" applyBorder="1" applyAlignment="1">
      <alignment horizontal="left" wrapText="1"/>
    </xf>
    <xf numFmtId="0" fontId="9626" fillId="9621" borderId="9617" xfId="0" applyFont="1" applyFill="1" applyBorder="1" applyAlignment="1">
      <alignment horizontal="left" wrapText="1"/>
    </xf>
    <xf numFmtId="0" fontId="9627" fillId="9622" borderId="9618" xfId="0" applyFont="1" applyFill="1" applyBorder="1" applyAlignment="1">
      <alignment horizontal="left" wrapText="1"/>
    </xf>
    <xf numFmtId="0" fontId="9628" fillId="9623" borderId="9619" xfId="0" applyFont="1" applyFill="1" applyBorder="1" applyAlignment="1">
      <alignment horizontal="left" wrapText="1"/>
    </xf>
    <xf numFmtId="0" fontId="9629" fillId="9624" borderId="9620" xfId="0" applyFont="1" applyFill="1" applyBorder="1" applyAlignment="1">
      <alignment horizontal="left" wrapText="1"/>
    </xf>
    <xf numFmtId="0" fontId="9630" fillId="9625" borderId="9621" xfId="0" applyFont="1" applyFill="1" applyBorder="1" applyAlignment="1">
      <alignment horizontal="left" wrapText="1"/>
    </xf>
    <xf numFmtId="0" fontId="9631" fillId="9626" borderId="9622" xfId="0" applyFont="1" applyFill="1" applyBorder="1" applyAlignment="1">
      <alignment horizontal="left" wrapText="1"/>
    </xf>
    <xf numFmtId="0" fontId="9632" fillId="9627" borderId="9623" xfId="0" applyFont="1" applyFill="1" applyBorder="1" applyAlignment="1">
      <alignment horizontal="left" wrapText="1"/>
    </xf>
    <xf numFmtId="0" fontId="9633" fillId="9628" borderId="9624" xfId="0" applyFont="1" applyFill="1" applyBorder="1" applyAlignment="1">
      <alignment horizontal="left" wrapText="1"/>
    </xf>
    <xf numFmtId="0" fontId="9634" fillId="9629" borderId="9625" xfId="0" applyFont="1" applyFill="1" applyBorder="1" applyAlignment="1">
      <alignment horizontal="left" wrapText="1"/>
    </xf>
    <xf numFmtId="0" fontId="9635" fillId="9630" borderId="9626" xfId="0" applyFont="1" applyFill="1" applyBorder="1" applyAlignment="1">
      <alignment horizontal="left" wrapText="1"/>
    </xf>
    <xf numFmtId="4" fontId="9636" fillId="9631" borderId="9627" xfId="0" applyNumberFormat="1" applyFont="1" applyFill="1" applyBorder="1" applyAlignment="1">
      <alignment horizontal="left" wrapText="1"/>
    </xf>
    <xf numFmtId="0" fontId="9637" fillId="9632" borderId="9628" xfId="0" applyFont="1" applyFill="1" applyBorder="1" applyAlignment="1">
      <alignment horizontal="left" wrapText="1"/>
    </xf>
    <xf numFmtId="0" fontId="9638" fillId="9633" borderId="9629" xfId="0" applyFont="1" applyFill="1" applyBorder="1" applyAlignment="1">
      <alignment horizontal="left" wrapText="1"/>
    </xf>
    <xf numFmtId="0" fontId="9639" fillId="9634" borderId="9630" xfId="0" applyFont="1" applyFill="1" applyBorder="1" applyAlignment="1">
      <alignment horizontal="left" wrapText="1"/>
    </xf>
    <xf numFmtId="0" fontId="9640" fillId="9635" borderId="9631" xfId="0" applyFont="1" applyFill="1" applyBorder="1" applyAlignment="1">
      <alignment horizontal="left" wrapText="1"/>
    </xf>
    <xf numFmtId="0" fontId="9641" fillId="9636" borderId="9632" xfId="0" applyFont="1" applyFill="1" applyBorder="1" applyAlignment="1">
      <alignment horizontal="left" wrapText="1"/>
    </xf>
    <xf numFmtId="0" fontId="9642" fillId="9637" borderId="9633" xfId="0" applyFont="1" applyFill="1" applyBorder="1" applyAlignment="1">
      <alignment horizontal="left" wrapText="1"/>
    </xf>
    <xf numFmtId="0" fontId="9643" fillId="9638" borderId="9634" xfId="0" applyFont="1" applyFill="1" applyBorder="1" applyAlignment="1">
      <alignment horizontal="left" wrapText="1"/>
    </xf>
    <xf numFmtId="0" fontId="9644" fillId="9639" borderId="9635" xfId="0" applyFont="1" applyFill="1" applyBorder="1" applyAlignment="1">
      <alignment horizontal="left" wrapText="1"/>
    </xf>
    <xf numFmtId="0" fontId="9645" fillId="9640" borderId="9636" xfId="0" applyFont="1" applyFill="1" applyBorder="1" applyAlignment="1">
      <alignment horizontal="left" wrapText="1"/>
    </xf>
    <xf numFmtId="4" fontId="9646" fillId="9641" borderId="9637" xfId="0" applyNumberFormat="1" applyFont="1" applyFill="1" applyBorder="1" applyAlignment="1">
      <alignment horizontal="left" wrapText="1"/>
    </xf>
    <xf numFmtId="4" fontId="9647" fillId="9642" borderId="9638" xfId="0" applyNumberFormat="1" applyFont="1" applyFill="1" applyBorder="1" applyAlignment="1">
      <alignment horizontal="left" wrapText="1"/>
    </xf>
    <xf numFmtId="0" fontId="9648" fillId="9643" borderId="9639" xfId="0" applyFont="1" applyFill="1" applyBorder="1" applyAlignment="1">
      <alignment horizontal="left" wrapText="1"/>
    </xf>
    <xf numFmtId="0" fontId="9649" fillId="9644" borderId="9640" xfId="0" applyFont="1" applyFill="1" applyBorder="1" applyAlignment="1">
      <alignment horizontal="left" wrapText="1"/>
    </xf>
    <xf numFmtId="0" fontId="9650" fillId="9645" borderId="9641" xfId="0" applyFont="1" applyFill="1" applyBorder="1" applyAlignment="1">
      <alignment horizontal="left" wrapText="1"/>
    </xf>
    <xf numFmtId="0" fontId="9651" fillId="9646" borderId="9642" xfId="0" applyFont="1" applyFill="1" applyBorder="1" applyAlignment="1">
      <alignment horizontal="left" wrapText="1"/>
    </xf>
    <xf numFmtId="0" fontId="9652" fillId="9647" borderId="9643" xfId="0" applyFont="1" applyFill="1" applyBorder="1" applyAlignment="1">
      <alignment horizontal="left" wrapText="1"/>
    </xf>
    <xf numFmtId="0" fontId="9653" fillId="9648" borderId="9644" xfId="0" applyFont="1" applyFill="1" applyBorder="1" applyAlignment="1">
      <alignment horizontal="left" wrapText="1"/>
    </xf>
    <xf numFmtId="0" fontId="9654" fillId="9649" borderId="9645" xfId="0" applyFont="1" applyFill="1" applyBorder="1" applyAlignment="1">
      <alignment horizontal="left" wrapText="1"/>
    </xf>
    <xf numFmtId="0" fontId="9655" fillId="9650" borderId="9646" xfId="0" applyFont="1" applyFill="1" applyBorder="1" applyAlignment="1">
      <alignment horizontal="left" wrapText="1"/>
    </xf>
    <xf numFmtId="0" fontId="9656" fillId="9651" borderId="9647" xfId="0" applyFont="1" applyFill="1" applyBorder="1" applyAlignment="1">
      <alignment horizontal="left" wrapText="1"/>
    </xf>
    <xf numFmtId="0" fontId="9657" fillId="9652" borderId="9648" xfId="0" applyFont="1" applyFill="1" applyBorder="1" applyAlignment="1">
      <alignment horizontal="left" wrapText="1"/>
    </xf>
    <xf numFmtId="4" fontId="9658" fillId="9653" borderId="9649" xfId="0" applyNumberFormat="1" applyFont="1" applyFill="1" applyBorder="1" applyAlignment="1">
      <alignment horizontal="left" wrapText="1"/>
    </xf>
    <xf numFmtId="0" fontId="9659" fillId="9654" borderId="9650" xfId="0" applyFont="1" applyFill="1" applyBorder="1" applyAlignment="1">
      <alignment horizontal="left" wrapText="1"/>
    </xf>
    <xf numFmtId="0" fontId="9660" fillId="9655" borderId="9651" xfId="0" applyFont="1" applyFill="1" applyBorder="1" applyAlignment="1">
      <alignment horizontal="left" wrapText="1"/>
    </xf>
    <xf numFmtId="0" fontId="9661" fillId="9656" borderId="9652" xfId="0" applyFont="1" applyFill="1" applyBorder="1" applyAlignment="1">
      <alignment horizontal="left" wrapText="1"/>
    </xf>
    <xf numFmtId="0" fontId="9662" fillId="9657" borderId="9653" xfId="0" applyFont="1" applyFill="1" applyBorder="1" applyAlignment="1">
      <alignment horizontal="left" wrapText="1"/>
    </xf>
    <xf numFmtId="0" fontId="9663" fillId="9658" borderId="9654" xfId="0" applyFont="1" applyFill="1" applyBorder="1" applyAlignment="1">
      <alignment horizontal="left" wrapText="1"/>
    </xf>
    <xf numFmtId="0" fontId="9664" fillId="9659" borderId="9655" xfId="0" applyFont="1" applyFill="1" applyBorder="1" applyAlignment="1">
      <alignment horizontal="left" wrapText="1"/>
    </xf>
    <xf numFmtId="0" fontId="9665" fillId="9660" borderId="9656" xfId="0" applyFont="1" applyFill="1" applyBorder="1" applyAlignment="1">
      <alignment horizontal="left" wrapText="1"/>
    </xf>
    <xf numFmtId="0" fontId="9666" fillId="9661" borderId="9657" xfId="0" applyFont="1" applyFill="1" applyBorder="1" applyAlignment="1">
      <alignment horizontal="left" wrapText="1"/>
    </xf>
    <xf numFmtId="0" fontId="9667" fillId="9662" borderId="9658" xfId="0" applyFont="1" applyFill="1" applyBorder="1" applyAlignment="1">
      <alignment horizontal="left" wrapText="1"/>
    </xf>
    <xf numFmtId="4" fontId="9668" fillId="9663" borderId="9659" xfId="0" applyNumberFormat="1" applyFont="1" applyFill="1" applyBorder="1" applyAlignment="1">
      <alignment horizontal="left" wrapText="1"/>
    </xf>
    <xf numFmtId="4" fontId="9669" fillId="9664" borderId="9660" xfId="0" applyNumberFormat="1" applyFont="1" applyFill="1" applyBorder="1" applyAlignment="1">
      <alignment horizontal="left" wrapText="1"/>
    </xf>
    <xf numFmtId="0" fontId="9670" fillId="9665" borderId="9661" xfId="0" applyFont="1" applyFill="1" applyBorder="1" applyAlignment="1">
      <alignment horizontal="left" wrapText="1"/>
    </xf>
    <xf numFmtId="0" fontId="9671" fillId="9666" borderId="9662" xfId="0" applyFont="1" applyFill="1" applyBorder="1" applyAlignment="1">
      <alignment horizontal="left" wrapText="1"/>
    </xf>
    <xf numFmtId="0" fontId="9672" fillId="9667" borderId="9663" xfId="0" applyFont="1" applyFill="1" applyBorder="1" applyAlignment="1">
      <alignment horizontal="left" wrapText="1"/>
    </xf>
    <xf numFmtId="0" fontId="9673" fillId="9668" borderId="9664" xfId="0" applyFont="1" applyFill="1" applyBorder="1" applyAlignment="1">
      <alignment horizontal="left" wrapText="1"/>
    </xf>
    <xf numFmtId="0" fontId="9674" fillId="9669" borderId="9665" xfId="0" applyFont="1" applyFill="1" applyBorder="1" applyAlignment="1">
      <alignment horizontal="left" wrapText="1"/>
    </xf>
    <xf numFmtId="0" fontId="9675" fillId="9670" borderId="9666" xfId="0" applyFont="1" applyFill="1" applyBorder="1" applyAlignment="1">
      <alignment horizontal="left" wrapText="1"/>
    </xf>
    <xf numFmtId="0" fontId="9676" fillId="9671" borderId="9667" xfId="0" applyFont="1" applyFill="1" applyBorder="1" applyAlignment="1">
      <alignment horizontal="left" wrapText="1"/>
    </xf>
    <xf numFmtId="0" fontId="9677" fillId="9672" borderId="9668" xfId="0" applyFont="1" applyFill="1" applyBorder="1" applyAlignment="1">
      <alignment horizontal="left" wrapText="1"/>
    </xf>
    <xf numFmtId="0" fontId="9678" fillId="9673" borderId="9669" xfId="0" applyFont="1" applyFill="1" applyBorder="1" applyAlignment="1">
      <alignment horizontal="left" wrapText="1"/>
    </xf>
    <xf numFmtId="0" fontId="9679" fillId="9674" borderId="9670" xfId="0" applyFont="1" applyFill="1" applyBorder="1" applyAlignment="1">
      <alignment horizontal="left" wrapText="1"/>
    </xf>
    <xf numFmtId="4" fontId="9680" fillId="9675" borderId="9671" xfId="0" applyNumberFormat="1" applyFont="1" applyFill="1" applyBorder="1" applyAlignment="1">
      <alignment horizontal="left" wrapText="1"/>
    </xf>
    <xf numFmtId="0" fontId="9681" fillId="9676" borderId="9672" xfId="0" applyFont="1" applyFill="1" applyBorder="1" applyAlignment="1">
      <alignment horizontal="left" wrapText="1"/>
    </xf>
    <xf numFmtId="0" fontId="9682" fillId="9677" borderId="9673" xfId="0" applyFont="1" applyFill="1" applyBorder="1" applyAlignment="1">
      <alignment horizontal="left" wrapText="1"/>
    </xf>
    <xf numFmtId="0" fontId="9683" fillId="9678" borderId="9674" xfId="0" applyFont="1" applyFill="1" applyBorder="1" applyAlignment="1">
      <alignment horizontal="left" wrapText="1"/>
    </xf>
    <xf numFmtId="0" fontId="9684" fillId="9679" borderId="9675" xfId="0" applyFont="1" applyFill="1" applyBorder="1" applyAlignment="1">
      <alignment horizontal="left" wrapText="1"/>
    </xf>
    <xf numFmtId="0" fontId="9685" fillId="9680" borderId="9676" xfId="0" applyFont="1" applyFill="1" applyBorder="1" applyAlignment="1">
      <alignment horizontal="left" wrapText="1"/>
    </xf>
    <xf numFmtId="0" fontId="9686" fillId="9681" borderId="9677" xfId="0" applyFont="1" applyFill="1" applyBorder="1" applyAlignment="1">
      <alignment horizontal="left" wrapText="1"/>
    </xf>
    <xf numFmtId="0" fontId="9687" fillId="9682" borderId="9678" xfId="0" applyFont="1" applyFill="1" applyBorder="1" applyAlignment="1">
      <alignment horizontal="left" wrapText="1"/>
    </xf>
    <xf numFmtId="0" fontId="9688" fillId="9683" borderId="9679" xfId="0" applyFont="1" applyFill="1" applyBorder="1" applyAlignment="1">
      <alignment horizontal="left" wrapText="1"/>
    </xf>
    <xf numFmtId="0" fontId="9689" fillId="9684" borderId="9680" xfId="0" applyFont="1" applyFill="1" applyBorder="1" applyAlignment="1">
      <alignment horizontal="left" wrapText="1"/>
    </xf>
    <xf numFmtId="4" fontId="9690" fillId="9685" borderId="9681" xfId="0" applyNumberFormat="1" applyFont="1" applyFill="1" applyBorder="1" applyAlignment="1">
      <alignment horizontal="left" wrapText="1"/>
    </xf>
    <xf numFmtId="4" fontId="9691" fillId="9686" borderId="9682" xfId="0" applyNumberFormat="1" applyFont="1" applyFill="1" applyBorder="1" applyAlignment="1">
      <alignment horizontal="left" wrapText="1"/>
    </xf>
    <xf numFmtId="0" fontId="9692" fillId="9687" borderId="9683" xfId="0" applyFont="1" applyFill="1" applyBorder="1" applyAlignment="1">
      <alignment horizontal="left" wrapText="1"/>
    </xf>
    <xf numFmtId="0" fontId="9693" fillId="9688" borderId="9684" xfId="0" applyFont="1" applyFill="1" applyBorder="1" applyAlignment="1">
      <alignment horizontal="left" wrapText="1"/>
    </xf>
    <xf numFmtId="0" fontId="9694" fillId="9689" borderId="9685" xfId="0" applyFont="1" applyFill="1" applyBorder="1" applyAlignment="1">
      <alignment horizontal="left" wrapText="1"/>
    </xf>
    <xf numFmtId="0" fontId="9695" fillId="9690" borderId="9686" xfId="0" applyFont="1" applyFill="1" applyBorder="1" applyAlignment="1">
      <alignment horizontal="left" wrapText="1"/>
    </xf>
    <xf numFmtId="0" fontId="9696" fillId="9691" borderId="9687" xfId="0" applyFont="1" applyFill="1" applyBorder="1" applyAlignment="1">
      <alignment horizontal="left" wrapText="1"/>
    </xf>
    <xf numFmtId="0" fontId="9697" fillId="9692" borderId="9688" xfId="0" applyFont="1" applyFill="1" applyBorder="1" applyAlignment="1">
      <alignment horizontal="left" wrapText="1"/>
    </xf>
    <xf numFmtId="0" fontId="9698" fillId="9693" borderId="9689" xfId="0" applyFont="1" applyFill="1" applyBorder="1" applyAlignment="1">
      <alignment horizontal="left" wrapText="1"/>
    </xf>
    <xf numFmtId="0" fontId="9699" fillId="9694" borderId="9690" xfId="0" applyFont="1" applyFill="1" applyBorder="1" applyAlignment="1">
      <alignment horizontal="left" wrapText="1"/>
    </xf>
    <xf numFmtId="0" fontId="9700" fillId="9695" borderId="9691" xfId="0" applyFont="1" applyFill="1" applyBorder="1" applyAlignment="1">
      <alignment horizontal="left" wrapText="1"/>
    </xf>
    <xf numFmtId="0" fontId="9701" fillId="9696" borderId="9692" xfId="0" applyFont="1" applyFill="1" applyBorder="1" applyAlignment="1">
      <alignment horizontal="left" wrapText="1"/>
    </xf>
    <xf numFmtId="4" fontId="9702" fillId="9697" borderId="9693" xfId="0" applyNumberFormat="1" applyFont="1" applyFill="1" applyBorder="1" applyAlignment="1">
      <alignment horizontal="left" wrapText="1"/>
    </xf>
    <xf numFmtId="0" fontId="9703" fillId="9698" borderId="9694" xfId="0" applyFont="1" applyFill="1" applyBorder="1" applyAlignment="1">
      <alignment horizontal="left" wrapText="1"/>
    </xf>
    <xf numFmtId="0" fontId="9704" fillId="9699" borderId="9695" xfId="0" applyFont="1" applyFill="1" applyBorder="1" applyAlignment="1">
      <alignment horizontal="left" wrapText="1"/>
    </xf>
    <xf numFmtId="0" fontId="9705" fillId="9700" borderId="9696" xfId="0" applyFont="1" applyFill="1" applyBorder="1" applyAlignment="1">
      <alignment horizontal="left" wrapText="1"/>
    </xf>
    <xf numFmtId="0" fontId="9706" fillId="9701" borderId="9697" xfId="0" applyFont="1" applyFill="1" applyBorder="1" applyAlignment="1">
      <alignment horizontal="left" wrapText="1"/>
    </xf>
    <xf numFmtId="0" fontId="9707" fillId="9702" borderId="9698" xfId="0" applyFont="1" applyFill="1" applyBorder="1" applyAlignment="1">
      <alignment horizontal="left" wrapText="1"/>
    </xf>
    <xf numFmtId="0" fontId="9708" fillId="9703" borderId="9699" xfId="0" applyFont="1" applyFill="1" applyBorder="1" applyAlignment="1">
      <alignment horizontal="left" wrapText="1"/>
    </xf>
    <xf numFmtId="0" fontId="9709" fillId="9704" borderId="9700" xfId="0" applyFont="1" applyFill="1" applyBorder="1" applyAlignment="1">
      <alignment horizontal="left" wrapText="1"/>
    </xf>
    <xf numFmtId="0" fontId="9710" fillId="9705" borderId="9701" xfId="0" applyFont="1" applyFill="1" applyBorder="1" applyAlignment="1">
      <alignment horizontal="left" wrapText="1"/>
    </xf>
    <xf numFmtId="0" fontId="9711" fillId="9706" borderId="9702" xfId="0" applyFont="1" applyFill="1" applyBorder="1" applyAlignment="1">
      <alignment horizontal="left" wrapText="1"/>
    </xf>
    <xf numFmtId="4" fontId="9712" fillId="9707" borderId="9703" xfId="0" applyNumberFormat="1" applyFont="1" applyFill="1" applyBorder="1" applyAlignment="1">
      <alignment horizontal="left" wrapText="1"/>
    </xf>
    <xf numFmtId="4" fontId="9713" fillId="9708" borderId="9704" xfId="0" applyNumberFormat="1" applyFont="1" applyFill="1" applyBorder="1" applyAlignment="1">
      <alignment horizontal="left" wrapText="1"/>
    </xf>
    <xf numFmtId="0" fontId="9714" fillId="9709" borderId="9705" xfId="0" applyFont="1" applyFill="1" applyBorder="1" applyAlignment="1">
      <alignment horizontal="left" wrapText="1"/>
    </xf>
    <xf numFmtId="0" fontId="9715" fillId="9710" borderId="9706" xfId="0" applyFont="1" applyFill="1" applyBorder="1" applyAlignment="1">
      <alignment horizontal="left" wrapText="1"/>
    </xf>
    <xf numFmtId="0" fontId="9716" fillId="9711" borderId="9707" xfId="0" applyFont="1" applyFill="1" applyBorder="1" applyAlignment="1">
      <alignment horizontal="left" wrapText="1"/>
    </xf>
    <xf numFmtId="0" fontId="9717" fillId="9712" borderId="9708" xfId="0" applyFont="1" applyFill="1" applyBorder="1" applyAlignment="1">
      <alignment horizontal="left" wrapText="1"/>
    </xf>
    <xf numFmtId="0" fontId="9718" fillId="9713" borderId="9709" xfId="0" applyFont="1" applyFill="1" applyBorder="1" applyAlignment="1">
      <alignment horizontal="left" wrapText="1"/>
    </xf>
    <xf numFmtId="0" fontId="9719" fillId="9714" borderId="9710" xfId="0" applyFont="1" applyFill="1" applyBorder="1" applyAlignment="1">
      <alignment horizontal="left" wrapText="1"/>
    </xf>
    <xf numFmtId="0" fontId="9720" fillId="9715" borderId="9711" xfId="0" applyFont="1" applyFill="1" applyBorder="1" applyAlignment="1">
      <alignment horizontal="left" wrapText="1"/>
    </xf>
    <xf numFmtId="0" fontId="9721" fillId="9716" borderId="9712" xfId="0" applyFont="1" applyFill="1" applyBorder="1" applyAlignment="1">
      <alignment horizontal="left" wrapText="1"/>
    </xf>
    <xf numFmtId="0" fontId="9722" fillId="9717" borderId="9713" xfId="0" applyFont="1" applyFill="1" applyBorder="1" applyAlignment="1">
      <alignment horizontal="left" wrapText="1"/>
    </xf>
    <xf numFmtId="0" fontId="9723" fillId="9718" borderId="9714" xfId="0" applyFont="1" applyFill="1" applyBorder="1" applyAlignment="1">
      <alignment horizontal="left" wrapText="1"/>
    </xf>
    <xf numFmtId="4" fontId="9724" fillId="9719" borderId="9715" xfId="0" applyNumberFormat="1" applyFont="1" applyFill="1" applyBorder="1" applyAlignment="1">
      <alignment horizontal="left" wrapText="1"/>
    </xf>
    <xf numFmtId="0" fontId="9725" fillId="9720" borderId="9716" xfId="0" applyFont="1" applyFill="1" applyBorder="1" applyAlignment="1">
      <alignment horizontal="left" wrapText="1"/>
    </xf>
    <xf numFmtId="0" fontId="9726" fillId="9721" borderId="9717" xfId="0" applyFont="1" applyFill="1" applyBorder="1" applyAlignment="1">
      <alignment horizontal="left" wrapText="1"/>
    </xf>
    <xf numFmtId="0" fontId="9727" fillId="9722" borderId="9718" xfId="0" applyFont="1" applyFill="1" applyBorder="1" applyAlignment="1">
      <alignment horizontal="left" wrapText="1"/>
    </xf>
    <xf numFmtId="0" fontId="9728" fillId="9723" borderId="9719" xfId="0" applyFont="1" applyFill="1" applyBorder="1" applyAlignment="1">
      <alignment horizontal="left" wrapText="1"/>
    </xf>
    <xf numFmtId="0" fontId="9729" fillId="9724" borderId="9720" xfId="0" applyFont="1" applyFill="1" applyBorder="1" applyAlignment="1">
      <alignment horizontal="left" wrapText="1"/>
    </xf>
    <xf numFmtId="0" fontId="9730" fillId="9725" borderId="9721" xfId="0" applyFont="1" applyFill="1" applyBorder="1" applyAlignment="1">
      <alignment horizontal="left" wrapText="1"/>
    </xf>
    <xf numFmtId="0" fontId="9731" fillId="9726" borderId="9722" xfId="0" applyFont="1" applyFill="1" applyBorder="1" applyAlignment="1">
      <alignment horizontal="left" wrapText="1"/>
    </xf>
    <xf numFmtId="0" fontId="9732" fillId="9727" borderId="9723" xfId="0" applyFont="1" applyFill="1" applyBorder="1" applyAlignment="1">
      <alignment horizontal="left" wrapText="1"/>
    </xf>
    <xf numFmtId="0" fontId="9733" fillId="9728" borderId="9724" xfId="0" applyFont="1" applyFill="1" applyBorder="1" applyAlignment="1">
      <alignment horizontal="left" wrapText="1"/>
    </xf>
    <xf numFmtId="4" fontId="9734" fillId="9729" borderId="9725" xfId="0" applyNumberFormat="1" applyFont="1" applyFill="1" applyBorder="1" applyAlignment="1">
      <alignment horizontal="left" wrapText="1"/>
    </xf>
    <xf numFmtId="4" fontId="9735" fillId="9730" borderId="9726" xfId="0" applyNumberFormat="1" applyFont="1" applyFill="1" applyBorder="1" applyAlignment="1">
      <alignment horizontal="left" wrapText="1"/>
    </xf>
    <xf numFmtId="0" fontId="9736" fillId="9731" borderId="9727" xfId="0" applyFont="1" applyFill="1" applyBorder="1" applyAlignment="1">
      <alignment horizontal="left" wrapText="1"/>
    </xf>
    <xf numFmtId="0" fontId="9737" fillId="9732" borderId="9728" xfId="0" applyFont="1" applyFill="1" applyBorder="1" applyAlignment="1">
      <alignment horizontal="left" wrapText="1"/>
    </xf>
    <xf numFmtId="0" fontId="9738" fillId="9733" borderId="9729" xfId="0" applyFont="1" applyFill="1" applyBorder="1" applyAlignment="1">
      <alignment horizontal="left" wrapText="1"/>
    </xf>
    <xf numFmtId="0" fontId="9739" fillId="9734" borderId="9730" xfId="0" applyFont="1" applyFill="1" applyBorder="1" applyAlignment="1">
      <alignment horizontal="left" wrapText="1"/>
    </xf>
    <xf numFmtId="0" fontId="9740" fillId="9735" borderId="9731" xfId="0" applyFont="1" applyFill="1" applyBorder="1" applyAlignment="1">
      <alignment horizontal="left" wrapText="1"/>
    </xf>
    <xf numFmtId="0" fontId="9741" fillId="9736" borderId="9732" xfId="0" applyFont="1" applyFill="1" applyBorder="1" applyAlignment="1">
      <alignment horizontal="left" wrapText="1"/>
    </xf>
    <xf numFmtId="0" fontId="9742" fillId="9737" borderId="9733" xfId="0" applyFont="1" applyFill="1" applyBorder="1" applyAlignment="1">
      <alignment horizontal="left" wrapText="1"/>
    </xf>
    <xf numFmtId="0" fontId="9743" fillId="9738" borderId="9734" xfId="0" applyFont="1" applyFill="1" applyBorder="1" applyAlignment="1">
      <alignment horizontal="left" wrapText="1"/>
    </xf>
    <xf numFmtId="0" fontId="9744" fillId="9739" borderId="9735" xfId="0" applyFont="1" applyFill="1" applyBorder="1" applyAlignment="1">
      <alignment horizontal="left" wrapText="1"/>
    </xf>
    <xf numFmtId="0" fontId="9745" fillId="9740" borderId="9736" xfId="0" applyFont="1" applyFill="1" applyBorder="1" applyAlignment="1">
      <alignment horizontal="left" wrapText="1"/>
    </xf>
    <xf numFmtId="4" fontId="9746" fillId="9741" borderId="9737" xfId="0" applyNumberFormat="1" applyFont="1" applyFill="1" applyBorder="1" applyAlignment="1">
      <alignment horizontal="left" wrapText="1"/>
    </xf>
    <xf numFmtId="0" fontId="9747" fillId="9742" borderId="9738" xfId="0" applyFont="1" applyFill="1" applyBorder="1" applyAlignment="1">
      <alignment horizontal="left" wrapText="1"/>
    </xf>
    <xf numFmtId="0" fontId="9748" fillId="9743" borderId="9739" xfId="0" applyFont="1" applyFill="1" applyBorder="1" applyAlignment="1">
      <alignment horizontal="left" wrapText="1"/>
    </xf>
    <xf numFmtId="0" fontId="9749" fillId="9744" borderId="9740" xfId="0" applyFont="1" applyFill="1" applyBorder="1" applyAlignment="1">
      <alignment horizontal="left" wrapText="1"/>
    </xf>
    <xf numFmtId="0" fontId="9750" fillId="9745" borderId="9741" xfId="0" applyFont="1" applyFill="1" applyBorder="1" applyAlignment="1">
      <alignment horizontal="left" wrapText="1"/>
    </xf>
    <xf numFmtId="0" fontId="9751" fillId="9746" borderId="9742" xfId="0" applyFont="1" applyFill="1" applyBorder="1" applyAlignment="1">
      <alignment horizontal="left" wrapText="1"/>
    </xf>
    <xf numFmtId="0" fontId="9752" fillId="9747" borderId="9743" xfId="0" applyFont="1" applyFill="1" applyBorder="1" applyAlignment="1">
      <alignment horizontal="left" wrapText="1"/>
    </xf>
    <xf numFmtId="0" fontId="9753" fillId="9748" borderId="9744" xfId="0" applyFont="1" applyFill="1" applyBorder="1" applyAlignment="1">
      <alignment horizontal="left" wrapText="1"/>
    </xf>
    <xf numFmtId="0" fontId="9754" fillId="9749" borderId="9745" xfId="0" applyFont="1" applyFill="1" applyBorder="1" applyAlignment="1">
      <alignment horizontal="left" wrapText="1"/>
    </xf>
    <xf numFmtId="0" fontId="9755" fillId="9750" borderId="9746" xfId="0" applyFont="1" applyFill="1" applyBorder="1" applyAlignment="1">
      <alignment horizontal="left" wrapText="1"/>
    </xf>
    <xf numFmtId="4" fontId="9756" fillId="9751" borderId="9747" xfId="0" applyNumberFormat="1" applyFont="1" applyFill="1" applyBorder="1" applyAlignment="1">
      <alignment horizontal="left" wrapText="1"/>
    </xf>
    <xf numFmtId="4" fontId="9757" fillId="9752" borderId="9748" xfId="0" applyNumberFormat="1" applyFont="1" applyFill="1" applyBorder="1" applyAlignment="1">
      <alignment horizontal="left" wrapText="1"/>
    </xf>
    <xf numFmtId="0" fontId="9758" fillId="9753" borderId="9749" xfId="0" applyFont="1" applyFill="1" applyBorder="1" applyAlignment="1">
      <alignment horizontal="left" wrapText="1"/>
    </xf>
    <xf numFmtId="0" fontId="9759" fillId="9754" borderId="9750" xfId="0" applyFont="1" applyFill="1" applyBorder="1" applyAlignment="1">
      <alignment horizontal="left" wrapText="1"/>
    </xf>
    <xf numFmtId="0" fontId="9760" fillId="9755" borderId="9751" xfId="0" applyFont="1" applyFill="1" applyBorder="1" applyAlignment="1">
      <alignment horizontal="left" wrapText="1"/>
    </xf>
    <xf numFmtId="0" fontId="9761" fillId="9756" borderId="9752" xfId="0" applyFont="1" applyFill="1" applyBorder="1" applyAlignment="1">
      <alignment horizontal="left" wrapText="1"/>
    </xf>
    <xf numFmtId="0" fontId="9762" fillId="9757" borderId="9753" xfId="0" applyFont="1" applyFill="1" applyBorder="1" applyAlignment="1">
      <alignment horizontal="left" wrapText="1"/>
    </xf>
    <xf numFmtId="0" fontId="9763" fillId="9758" borderId="9754" xfId="0" applyFont="1" applyFill="1" applyBorder="1" applyAlignment="1">
      <alignment horizontal="left" wrapText="1"/>
    </xf>
    <xf numFmtId="0" fontId="9764" fillId="9759" borderId="9755" xfId="0" applyFont="1" applyFill="1" applyBorder="1" applyAlignment="1">
      <alignment horizontal="left" wrapText="1"/>
    </xf>
    <xf numFmtId="0" fontId="9765" fillId="9760" borderId="9756" xfId="0" applyFont="1" applyFill="1" applyBorder="1" applyAlignment="1">
      <alignment horizontal="left" wrapText="1"/>
    </xf>
    <xf numFmtId="0" fontId="9766" fillId="9761" borderId="9757" xfId="0" applyFont="1" applyFill="1" applyBorder="1" applyAlignment="1">
      <alignment horizontal="left" wrapText="1"/>
    </xf>
    <xf numFmtId="0" fontId="9767" fillId="9762" borderId="9758" xfId="0" applyFont="1" applyFill="1" applyBorder="1" applyAlignment="1">
      <alignment horizontal="left" wrapText="1"/>
    </xf>
    <xf numFmtId="4" fontId="9768" fillId="9763" borderId="9759" xfId="0" applyNumberFormat="1" applyFont="1" applyFill="1" applyBorder="1" applyAlignment="1">
      <alignment horizontal="left" wrapText="1"/>
    </xf>
    <xf numFmtId="0" fontId="9769" fillId="9764" borderId="9760" xfId="0" applyFont="1" applyFill="1" applyBorder="1" applyAlignment="1">
      <alignment horizontal="left" wrapText="1"/>
    </xf>
    <xf numFmtId="0" fontId="9770" fillId="9765" borderId="9761" xfId="0" applyFont="1" applyFill="1" applyBorder="1" applyAlignment="1">
      <alignment horizontal="left" wrapText="1"/>
    </xf>
    <xf numFmtId="0" fontId="9771" fillId="9766" borderId="9762" xfId="0" applyFont="1" applyFill="1" applyBorder="1" applyAlignment="1">
      <alignment horizontal="left" wrapText="1"/>
    </xf>
    <xf numFmtId="0" fontId="9772" fillId="9767" borderId="9763" xfId="0" applyFont="1" applyFill="1" applyBorder="1" applyAlignment="1">
      <alignment horizontal="left" wrapText="1"/>
    </xf>
    <xf numFmtId="0" fontId="9773" fillId="9768" borderId="9764" xfId="0" applyFont="1" applyFill="1" applyBorder="1" applyAlignment="1">
      <alignment horizontal="left" wrapText="1"/>
    </xf>
    <xf numFmtId="0" fontId="9774" fillId="9769" borderId="9765" xfId="0" applyFont="1" applyFill="1" applyBorder="1" applyAlignment="1">
      <alignment horizontal="left" wrapText="1"/>
    </xf>
    <xf numFmtId="0" fontId="9775" fillId="9770" borderId="9766" xfId="0" applyFont="1" applyFill="1" applyBorder="1" applyAlignment="1">
      <alignment horizontal="left" wrapText="1"/>
    </xf>
    <xf numFmtId="0" fontId="9776" fillId="9771" borderId="9767" xfId="0" applyFont="1" applyFill="1" applyBorder="1" applyAlignment="1">
      <alignment horizontal="left" wrapText="1"/>
    </xf>
    <xf numFmtId="0" fontId="9777" fillId="9772" borderId="9768" xfId="0" applyFont="1" applyFill="1" applyBorder="1" applyAlignment="1">
      <alignment horizontal="left" wrapText="1"/>
    </xf>
    <xf numFmtId="4" fontId="9778" fillId="9773" borderId="9769" xfId="0" applyNumberFormat="1" applyFont="1" applyFill="1" applyBorder="1" applyAlignment="1">
      <alignment horizontal="left" wrapText="1"/>
    </xf>
    <xf numFmtId="4" fontId="9779" fillId="9774" borderId="9770" xfId="0" applyNumberFormat="1" applyFont="1" applyFill="1" applyBorder="1" applyAlignment="1">
      <alignment horizontal="left" wrapText="1"/>
    </xf>
    <xf numFmtId="0" fontId="9780" fillId="9775" borderId="9771" xfId="0" applyFont="1" applyFill="1" applyBorder="1" applyAlignment="1">
      <alignment horizontal="left" wrapText="1"/>
    </xf>
    <xf numFmtId="0" fontId="9781" fillId="9776" borderId="9772" xfId="0" applyFont="1" applyFill="1" applyBorder="1" applyAlignment="1">
      <alignment horizontal="left" wrapText="1"/>
    </xf>
    <xf numFmtId="0" fontId="9782" fillId="9777" borderId="9773" xfId="0" applyFont="1" applyFill="1" applyBorder="1" applyAlignment="1">
      <alignment horizontal="left" wrapText="1"/>
    </xf>
    <xf numFmtId="0" fontId="9783" fillId="9778" borderId="9774" xfId="0" applyFont="1" applyFill="1" applyBorder="1" applyAlignment="1">
      <alignment horizontal="left" wrapText="1"/>
    </xf>
    <xf numFmtId="0" fontId="9784" fillId="9779" borderId="9775" xfId="0" applyFont="1" applyFill="1" applyBorder="1" applyAlignment="1">
      <alignment horizontal="left" wrapText="1"/>
    </xf>
    <xf numFmtId="0" fontId="9785" fillId="9780" borderId="9776" xfId="0" applyFont="1" applyFill="1" applyBorder="1" applyAlignment="1">
      <alignment horizontal="left" wrapText="1"/>
    </xf>
    <xf numFmtId="0" fontId="9786" fillId="9781" borderId="9777" xfId="0" applyFont="1" applyFill="1" applyBorder="1" applyAlignment="1">
      <alignment horizontal="left" wrapText="1"/>
    </xf>
    <xf numFmtId="0" fontId="9787" fillId="9782" borderId="9778" xfId="0" applyFont="1" applyFill="1" applyBorder="1" applyAlignment="1">
      <alignment horizontal="left" wrapText="1"/>
    </xf>
    <xf numFmtId="0" fontId="9788" fillId="9783" borderId="9779" xfId="0" applyFont="1" applyFill="1" applyBorder="1" applyAlignment="1">
      <alignment horizontal="left" wrapText="1"/>
    </xf>
    <xf numFmtId="0" fontId="9789" fillId="9784" borderId="9780" xfId="0" applyFont="1" applyFill="1" applyBorder="1" applyAlignment="1">
      <alignment horizontal="left" wrapText="1"/>
    </xf>
    <xf numFmtId="4" fontId="9790" fillId="9785" borderId="9781" xfId="0" applyNumberFormat="1" applyFont="1" applyFill="1" applyBorder="1" applyAlignment="1">
      <alignment horizontal="left" wrapText="1"/>
    </xf>
    <xf numFmtId="0" fontId="9791" fillId="9786" borderId="9782" xfId="0" applyFont="1" applyFill="1" applyBorder="1" applyAlignment="1">
      <alignment horizontal="left" wrapText="1"/>
    </xf>
    <xf numFmtId="0" fontId="9792" fillId="9787" borderId="9783" xfId="0" applyFont="1" applyFill="1" applyBorder="1" applyAlignment="1">
      <alignment horizontal="left" wrapText="1"/>
    </xf>
    <xf numFmtId="0" fontId="9793" fillId="9788" borderId="9784" xfId="0" applyFont="1" applyFill="1" applyBorder="1" applyAlignment="1">
      <alignment horizontal="left" wrapText="1"/>
    </xf>
    <xf numFmtId="0" fontId="9794" fillId="9789" borderId="9785" xfId="0" applyFont="1" applyFill="1" applyBorder="1" applyAlignment="1">
      <alignment horizontal="left" wrapText="1"/>
    </xf>
    <xf numFmtId="0" fontId="9795" fillId="9790" borderId="9786" xfId="0" applyFont="1" applyFill="1" applyBorder="1" applyAlignment="1">
      <alignment horizontal="left" wrapText="1"/>
    </xf>
    <xf numFmtId="0" fontId="9796" fillId="9791" borderId="9787" xfId="0" applyFont="1" applyFill="1" applyBorder="1" applyAlignment="1">
      <alignment horizontal="left" wrapText="1"/>
    </xf>
    <xf numFmtId="0" fontId="9797" fillId="9792" borderId="9788" xfId="0" applyFont="1" applyFill="1" applyBorder="1" applyAlignment="1">
      <alignment horizontal="left" wrapText="1"/>
    </xf>
    <xf numFmtId="0" fontId="9798" fillId="9793" borderId="9789" xfId="0" applyFont="1" applyFill="1" applyBorder="1" applyAlignment="1">
      <alignment horizontal="left" wrapText="1"/>
    </xf>
    <xf numFmtId="0" fontId="9799" fillId="9794" borderId="9790" xfId="0" applyFont="1" applyFill="1" applyBorder="1" applyAlignment="1">
      <alignment horizontal="left" wrapText="1"/>
    </xf>
    <xf numFmtId="4" fontId="9800" fillId="9795" borderId="9791" xfId="0" applyNumberFormat="1" applyFont="1" applyFill="1" applyBorder="1" applyAlignment="1">
      <alignment horizontal="left" wrapText="1"/>
    </xf>
    <xf numFmtId="4" fontId="9801" fillId="9796" borderId="9792" xfId="0" applyNumberFormat="1" applyFont="1" applyFill="1" applyBorder="1" applyAlignment="1">
      <alignment horizontal="left" wrapText="1"/>
    </xf>
    <xf numFmtId="0" fontId="9802" fillId="9797" borderId="9793" xfId="0" applyFont="1" applyFill="1" applyBorder="1" applyAlignment="1">
      <alignment horizontal="left" wrapText="1"/>
    </xf>
    <xf numFmtId="0" fontId="9803" fillId="9798" borderId="9794" xfId="0" applyFont="1" applyFill="1" applyBorder="1" applyAlignment="1">
      <alignment horizontal="left" wrapText="1"/>
    </xf>
    <xf numFmtId="0" fontId="9804" fillId="9799" borderId="9795" xfId="0" applyFont="1" applyFill="1" applyBorder="1" applyAlignment="1">
      <alignment horizontal="left" wrapText="1"/>
    </xf>
    <xf numFmtId="0" fontId="9805" fillId="9800" borderId="9796" xfId="0" applyFont="1" applyFill="1" applyBorder="1" applyAlignment="1">
      <alignment horizontal="left" wrapText="1"/>
    </xf>
    <xf numFmtId="0" fontId="9806" fillId="9801" borderId="9797" xfId="0" applyFont="1" applyFill="1" applyBorder="1" applyAlignment="1">
      <alignment horizontal="left" wrapText="1"/>
    </xf>
    <xf numFmtId="0" fontId="9807" fillId="9802" borderId="9798" xfId="0" applyFont="1" applyFill="1" applyBorder="1" applyAlignment="1">
      <alignment horizontal="left" wrapText="1"/>
    </xf>
    <xf numFmtId="0" fontId="9808" fillId="9803" borderId="9799" xfId="0" applyFont="1" applyFill="1" applyBorder="1" applyAlignment="1">
      <alignment horizontal="left" wrapText="1"/>
    </xf>
    <xf numFmtId="0" fontId="9809" fillId="9804" borderId="9800" xfId="0" applyFont="1" applyFill="1" applyBorder="1" applyAlignment="1">
      <alignment horizontal="left" wrapText="1"/>
    </xf>
    <xf numFmtId="0" fontId="9810" fillId="9805" borderId="9801" xfId="0" applyFont="1" applyFill="1" applyBorder="1" applyAlignment="1">
      <alignment horizontal="left" wrapText="1"/>
    </xf>
    <xf numFmtId="0" fontId="9811" fillId="9806" borderId="9802" xfId="0" applyFont="1" applyFill="1" applyBorder="1" applyAlignment="1">
      <alignment horizontal="left" wrapText="1"/>
    </xf>
    <xf numFmtId="4" fontId="9812" fillId="9807" borderId="9803" xfId="0" applyNumberFormat="1" applyFont="1" applyFill="1" applyBorder="1" applyAlignment="1">
      <alignment horizontal="left" wrapText="1"/>
    </xf>
    <xf numFmtId="0" fontId="9813" fillId="9808" borderId="9804" xfId="0" applyFont="1" applyFill="1" applyBorder="1" applyAlignment="1">
      <alignment horizontal="left" wrapText="1"/>
    </xf>
    <xf numFmtId="0" fontId="9814" fillId="9809" borderId="9805" xfId="0" applyFont="1" applyFill="1" applyBorder="1" applyAlignment="1">
      <alignment horizontal="left" wrapText="1"/>
    </xf>
    <xf numFmtId="0" fontId="9815" fillId="9810" borderId="9806" xfId="0" applyFont="1" applyFill="1" applyBorder="1" applyAlignment="1">
      <alignment horizontal="left" wrapText="1"/>
    </xf>
    <xf numFmtId="0" fontId="9816" fillId="9811" borderId="9807" xfId="0" applyFont="1" applyFill="1" applyBorder="1" applyAlignment="1">
      <alignment horizontal="left" wrapText="1"/>
    </xf>
    <xf numFmtId="0" fontId="9817" fillId="9812" borderId="9808" xfId="0" applyFont="1" applyFill="1" applyBorder="1" applyAlignment="1">
      <alignment horizontal="left" wrapText="1"/>
    </xf>
    <xf numFmtId="0" fontId="9818" fillId="9813" borderId="9809" xfId="0" applyFont="1" applyFill="1" applyBorder="1" applyAlignment="1">
      <alignment horizontal="left" wrapText="1"/>
    </xf>
    <xf numFmtId="0" fontId="9819" fillId="9814" borderId="9810" xfId="0" applyFont="1" applyFill="1" applyBorder="1" applyAlignment="1">
      <alignment horizontal="left" wrapText="1"/>
    </xf>
    <xf numFmtId="0" fontId="9820" fillId="9815" borderId="9811" xfId="0" applyFont="1" applyFill="1" applyBorder="1" applyAlignment="1">
      <alignment horizontal="left" wrapText="1"/>
    </xf>
    <xf numFmtId="0" fontId="9821" fillId="9816" borderId="9812" xfId="0" applyFont="1" applyFill="1" applyBorder="1" applyAlignment="1">
      <alignment horizontal="left" wrapText="1"/>
    </xf>
    <xf numFmtId="4" fontId="9822" fillId="9817" borderId="9813" xfId="0" applyNumberFormat="1" applyFont="1" applyFill="1" applyBorder="1" applyAlignment="1">
      <alignment horizontal="left" wrapText="1"/>
    </xf>
    <xf numFmtId="4" fontId="9823" fillId="9818" borderId="9814" xfId="0" applyNumberFormat="1" applyFont="1" applyFill="1" applyBorder="1" applyAlignment="1">
      <alignment horizontal="left" wrapText="1"/>
    </xf>
    <xf numFmtId="0" fontId="9824" fillId="9819" borderId="9815" xfId="0" applyFont="1" applyFill="1" applyBorder="1" applyAlignment="1">
      <alignment horizontal="left" wrapText="1"/>
    </xf>
    <xf numFmtId="0" fontId="9825" fillId="9820" borderId="9816" xfId="0" applyFont="1" applyFill="1" applyBorder="1" applyAlignment="1">
      <alignment horizontal="left" wrapText="1"/>
    </xf>
    <xf numFmtId="0" fontId="9826" fillId="9821" borderId="9817" xfId="0" applyFont="1" applyFill="1" applyBorder="1" applyAlignment="1">
      <alignment horizontal="left" wrapText="1"/>
    </xf>
    <xf numFmtId="0" fontId="9827" fillId="9822" borderId="9818" xfId="0" applyFont="1" applyFill="1" applyBorder="1" applyAlignment="1">
      <alignment horizontal="left" wrapText="1"/>
    </xf>
    <xf numFmtId="0" fontId="9828" fillId="9823" borderId="9819" xfId="0" applyFont="1" applyFill="1" applyBorder="1" applyAlignment="1">
      <alignment horizontal="left" wrapText="1"/>
    </xf>
    <xf numFmtId="0" fontId="9829" fillId="9824" borderId="9820" xfId="0" applyFont="1" applyFill="1" applyBorder="1" applyAlignment="1">
      <alignment horizontal="left" wrapText="1"/>
    </xf>
    <xf numFmtId="0" fontId="9830" fillId="9825" borderId="9821" xfId="0" applyFont="1" applyFill="1" applyBorder="1" applyAlignment="1">
      <alignment horizontal="left" wrapText="1"/>
    </xf>
    <xf numFmtId="0" fontId="9831" fillId="9826" borderId="9822" xfId="0" applyFont="1" applyFill="1" applyBorder="1" applyAlignment="1">
      <alignment horizontal="left" wrapText="1"/>
    </xf>
    <xf numFmtId="0" fontId="9832" fillId="9827" borderId="9823" xfId="0" applyFont="1" applyFill="1" applyBorder="1" applyAlignment="1">
      <alignment horizontal="left" wrapText="1"/>
    </xf>
    <xf numFmtId="0" fontId="9833" fillId="9828" borderId="9824" xfId="0" applyFont="1" applyFill="1" applyBorder="1" applyAlignment="1">
      <alignment horizontal="left" wrapText="1"/>
    </xf>
    <xf numFmtId="4" fontId="9834" fillId="9829" borderId="9825" xfId="0" applyNumberFormat="1" applyFont="1" applyFill="1" applyBorder="1" applyAlignment="1">
      <alignment horizontal="left" wrapText="1"/>
    </xf>
    <xf numFmtId="0" fontId="9835" fillId="9830" borderId="9826" xfId="0" applyFont="1" applyFill="1" applyBorder="1" applyAlignment="1">
      <alignment horizontal="left" wrapText="1"/>
    </xf>
    <xf numFmtId="0" fontId="9836" fillId="9831" borderId="9827" xfId="0" applyFont="1" applyFill="1" applyBorder="1" applyAlignment="1">
      <alignment horizontal="left" wrapText="1"/>
    </xf>
    <xf numFmtId="0" fontId="9837" fillId="9832" borderId="9828" xfId="0" applyFont="1" applyFill="1" applyBorder="1" applyAlignment="1">
      <alignment horizontal="left" wrapText="1"/>
    </xf>
    <xf numFmtId="0" fontId="9838" fillId="9833" borderId="9829" xfId="0" applyFont="1" applyFill="1" applyBorder="1" applyAlignment="1">
      <alignment horizontal="left" wrapText="1"/>
    </xf>
    <xf numFmtId="0" fontId="9839" fillId="9834" borderId="9830" xfId="0" applyFont="1" applyFill="1" applyBorder="1" applyAlignment="1">
      <alignment horizontal="left" wrapText="1"/>
    </xf>
    <xf numFmtId="0" fontId="9840" fillId="9835" borderId="9831" xfId="0" applyFont="1" applyFill="1" applyBorder="1" applyAlignment="1">
      <alignment horizontal="left" wrapText="1"/>
    </xf>
    <xf numFmtId="0" fontId="9841" fillId="9836" borderId="9832" xfId="0" applyFont="1" applyFill="1" applyBorder="1" applyAlignment="1">
      <alignment horizontal="left" wrapText="1"/>
    </xf>
    <xf numFmtId="0" fontId="9842" fillId="9837" borderId="9833" xfId="0" applyFont="1" applyFill="1" applyBorder="1" applyAlignment="1">
      <alignment horizontal="left" wrapText="1"/>
    </xf>
    <xf numFmtId="0" fontId="9843" fillId="9838" borderId="9834" xfId="0" applyFont="1" applyFill="1" applyBorder="1" applyAlignment="1">
      <alignment horizontal="left" wrapText="1"/>
    </xf>
    <xf numFmtId="4" fontId="9844" fillId="9839" borderId="9835" xfId="0" applyNumberFormat="1" applyFont="1" applyFill="1" applyBorder="1" applyAlignment="1">
      <alignment horizontal="left" wrapText="1"/>
    </xf>
    <xf numFmtId="4" fontId="9845" fillId="9840" borderId="9836" xfId="0" applyNumberFormat="1" applyFont="1" applyFill="1" applyBorder="1" applyAlignment="1">
      <alignment horizontal="left" wrapText="1"/>
    </xf>
    <xf numFmtId="0" fontId="9846" fillId="9841" borderId="9837" xfId="0" applyFont="1" applyFill="1" applyBorder="1" applyAlignment="1">
      <alignment horizontal="left" wrapText="1"/>
    </xf>
    <xf numFmtId="0" fontId="9847" fillId="9842" borderId="9838" xfId="0" applyFont="1" applyFill="1" applyBorder="1" applyAlignment="1">
      <alignment horizontal="left" wrapText="1"/>
    </xf>
    <xf numFmtId="0" fontId="9848" fillId="9843" borderId="9839" xfId="0" applyFont="1" applyFill="1" applyBorder="1" applyAlignment="1">
      <alignment horizontal="left" wrapText="1"/>
    </xf>
    <xf numFmtId="0" fontId="9849" fillId="9844" borderId="9840" xfId="0" applyFont="1" applyFill="1" applyBorder="1" applyAlignment="1">
      <alignment horizontal="left" wrapText="1"/>
    </xf>
    <xf numFmtId="0" fontId="9850" fillId="9845" borderId="9841" xfId="0" applyFont="1" applyFill="1" applyBorder="1" applyAlignment="1">
      <alignment horizontal="left" wrapText="1"/>
    </xf>
    <xf numFmtId="0" fontId="9851" fillId="9846" borderId="9842" xfId="0" applyFont="1" applyFill="1" applyBorder="1" applyAlignment="1">
      <alignment horizontal="left" wrapText="1"/>
    </xf>
    <xf numFmtId="0" fontId="9852" fillId="9847" borderId="9843" xfId="0" applyFont="1" applyFill="1" applyBorder="1" applyAlignment="1">
      <alignment horizontal="left" wrapText="1"/>
    </xf>
    <xf numFmtId="0" fontId="9853" fillId="9848" borderId="9844" xfId="0" applyFont="1" applyFill="1" applyBorder="1" applyAlignment="1">
      <alignment horizontal="left" wrapText="1"/>
    </xf>
    <xf numFmtId="0" fontId="9854" fillId="9849" borderId="9845" xfId="0" applyFont="1" applyFill="1" applyBorder="1" applyAlignment="1">
      <alignment horizontal="left" wrapText="1"/>
    </xf>
    <xf numFmtId="0" fontId="9855" fillId="9850" borderId="9846" xfId="0" applyFont="1" applyFill="1" applyBorder="1" applyAlignment="1">
      <alignment horizontal="left" wrapText="1"/>
    </xf>
    <xf numFmtId="4" fontId="9856" fillId="9851" borderId="9847" xfId="0" applyNumberFormat="1" applyFont="1" applyFill="1" applyBorder="1" applyAlignment="1">
      <alignment horizontal="left" wrapText="1"/>
    </xf>
    <xf numFmtId="0" fontId="9857" fillId="9852" borderId="9848" xfId="0" applyFont="1" applyFill="1" applyBorder="1" applyAlignment="1">
      <alignment horizontal="left" wrapText="1"/>
    </xf>
    <xf numFmtId="0" fontId="9858" fillId="9853" borderId="9849" xfId="0" applyFont="1" applyFill="1" applyBorder="1" applyAlignment="1">
      <alignment horizontal="left" wrapText="1"/>
    </xf>
    <xf numFmtId="0" fontId="9859" fillId="9854" borderId="9850" xfId="0" applyFont="1" applyFill="1" applyBorder="1" applyAlignment="1">
      <alignment horizontal="left" wrapText="1"/>
    </xf>
    <xf numFmtId="0" fontId="9860" fillId="9855" borderId="9851" xfId="0" applyFont="1" applyFill="1" applyBorder="1" applyAlignment="1">
      <alignment horizontal="left" wrapText="1"/>
    </xf>
    <xf numFmtId="0" fontId="9861" fillId="9856" borderId="9852" xfId="0" applyFont="1" applyFill="1" applyBorder="1" applyAlignment="1">
      <alignment horizontal="left" wrapText="1"/>
    </xf>
    <xf numFmtId="0" fontId="9862" fillId="9857" borderId="9853" xfId="0" applyFont="1" applyFill="1" applyBorder="1" applyAlignment="1">
      <alignment horizontal="left" wrapText="1"/>
    </xf>
    <xf numFmtId="0" fontId="9863" fillId="9858" borderId="9854" xfId="0" applyFont="1" applyFill="1" applyBorder="1" applyAlignment="1">
      <alignment horizontal="left" wrapText="1"/>
    </xf>
    <xf numFmtId="0" fontId="9864" fillId="9859" borderId="9855" xfId="0" applyFont="1" applyFill="1" applyBorder="1" applyAlignment="1">
      <alignment horizontal="left" wrapText="1"/>
    </xf>
    <xf numFmtId="0" fontId="9865" fillId="9860" borderId="9856" xfId="0" applyFont="1" applyFill="1" applyBorder="1" applyAlignment="1">
      <alignment horizontal="left" wrapText="1"/>
    </xf>
    <xf numFmtId="4" fontId="9866" fillId="9861" borderId="9857" xfId="0" applyNumberFormat="1" applyFont="1" applyFill="1" applyBorder="1" applyAlignment="1">
      <alignment horizontal="left" wrapText="1"/>
    </xf>
    <xf numFmtId="4" fontId="9867" fillId="9862" borderId="9858" xfId="0" applyNumberFormat="1" applyFont="1" applyFill="1" applyBorder="1" applyAlignment="1">
      <alignment horizontal="left" wrapText="1"/>
    </xf>
    <xf numFmtId="0" fontId="9868" fillId="9863" borderId="9859" xfId="0" applyFont="1" applyFill="1" applyBorder="1" applyAlignment="1">
      <alignment horizontal="left" wrapText="1"/>
    </xf>
    <xf numFmtId="0" fontId="9869" fillId="9864" borderId="9860" xfId="0" applyFont="1" applyFill="1" applyBorder="1" applyAlignment="1">
      <alignment horizontal="left" wrapText="1"/>
    </xf>
    <xf numFmtId="0" fontId="9870" fillId="9865" borderId="9861" xfId="0" applyFont="1" applyFill="1" applyBorder="1" applyAlignment="1">
      <alignment horizontal="left" wrapText="1"/>
    </xf>
    <xf numFmtId="0" fontId="9871" fillId="9866" borderId="9862" xfId="0" applyFont="1" applyFill="1" applyBorder="1" applyAlignment="1">
      <alignment horizontal="left" wrapText="1"/>
    </xf>
    <xf numFmtId="0" fontId="9872" fillId="9867" borderId="9863" xfId="0" applyFont="1" applyFill="1" applyBorder="1" applyAlignment="1">
      <alignment horizontal="left" wrapText="1"/>
    </xf>
    <xf numFmtId="0" fontId="9873" fillId="9868" borderId="9864" xfId="0" applyFont="1" applyFill="1" applyBorder="1" applyAlignment="1">
      <alignment horizontal="left" wrapText="1"/>
    </xf>
    <xf numFmtId="0" fontId="9874" fillId="9869" borderId="9865" xfId="0" applyFont="1" applyFill="1" applyBorder="1" applyAlignment="1">
      <alignment horizontal="left" wrapText="1"/>
    </xf>
    <xf numFmtId="0" fontId="9875" fillId="9870" borderId="9866" xfId="0" applyFont="1" applyFill="1" applyBorder="1" applyAlignment="1">
      <alignment horizontal="left" wrapText="1"/>
    </xf>
    <xf numFmtId="0" fontId="9876" fillId="9871" borderId="9867" xfId="0" applyFont="1" applyFill="1" applyBorder="1" applyAlignment="1">
      <alignment horizontal="left" wrapText="1"/>
    </xf>
    <xf numFmtId="0" fontId="9877" fillId="9872" borderId="9868" xfId="0" applyFont="1" applyFill="1" applyBorder="1" applyAlignment="1">
      <alignment horizontal="left" wrapText="1"/>
    </xf>
    <xf numFmtId="4" fontId="9878" fillId="9873" borderId="9869" xfId="0" applyNumberFormat="1" applyFont="1" applyFill="1" applyBorder="1" applyAlignment="1">
      <alignment horizontal="left" wrapText="1"/>
    </xf>
    <xf numFmtId="0" fontId="9879" fillId="9874" borderId="9870" xfId="0" applyFont="1" applyFill="1" applyBorder="1" applyAlignment="1">
      <alignment horizontal="left" wrapText="1"/>
    </xf>
    <xf numFmtId="0" fontId="9880" fillId="9875" borderId="9871" xfId="0" applyFont="1" applyFill="1" applyBorder="1" applyAlignment="1">
      <alignment horizontal="left" wrapText="1"/>
    </xf>
    <xf numFmtId="0" fontId="9881" fillId="9876" borderId="9872" xfId="0" applyFont="1" applyFill="1" applyBorder="1" applyAlignment="1">
      <alignment horizontal="left" wrapText="1"/>
    </xf>
    <xf numFmtId="0" fontId="9882" fillId="9877" borderId="9873" xfId="0" applyFont="1" applyFill="1" applyBorder="1" applyAlignment="1">
      <alignment horizontal="left" wrapText="1"/>
    </xf>
    <xf numFmtId="0" fontId="9883" fillId="9878" borderId="9874" xfId="0" applyFont="1" applyFill="1" applyBorder="1" applyAlignment="1">
      <alignment horizontal="left" wrapText="1"/>
    </xf>
    <xf numFmtId="0" fontId="9884" fillId="9879" borderId="9875" xfId="0" applyFont="1" applyFill="1" applyBorder="1" applyAlignment="1">
      <alignment horizontal="left" wrapText="1"/>
    </xf>
    <xf numFmtId="0" fontId="9885" fillId="9880" borderId="9876" xfId="0" applyFont="1" applyFill="1" applyBorder="1" applyAlignment="1">
      <alignment horizontal="left" wrapText="1"/>
    </xf>
    <xf numFmtId="0" fontId="9886" fillId="9881" borderId="9877" xfId="0" applyFont="1" applyFill="1" applyBorder="1" applyAlignment="1">
      <alignment horizontal="left" wrapText="1"/>
    </xf>
    <xf numFmtId="0" fontId="9887" fillId="9882" borderId="9878" xfId="0" applyFont="1" applyFill="1" applyBorder="1" applyAlignment="1">
      <alignment horizontal="left" wrapText="1"/>
    </xf>
    <xf numFmtId="4" fontId="9888" fillId="9883" borderId="9879" xfId="0" applyNumberFormat="1" applyFont="1" applyFill="1" applyBorder="1" applyAlignment="1">
      <alignment horizontal="left" wrapText="1"/>
    </xf>
    <xf numFmtId="4" fontId="9889" fillId="9884" borderId="9880" xfId="0" applyNumberFormat="1" applyFont="1" applyFill="1" applyBorder="1" applyAlignment="1">
      <alignment horizontal="left" wrapText="1"/>
    </xf>
    <xf numFmtId="0" fontId="9890" fillId="9885" borderId="9881" xfId="0" applyFont="1" applyFill="1" applyBorder="1" applyAlignment="1">
      <alignment horizontal="left" wrapText="1"/>
    </xf>
    <xf numFmtId="0" fontId="9891" fillId="9886" borderId="9882" xfId="0" applyFont="1" applyFill="1" applyBorder="1" applyAlignment="1">
      <alignment horizontal="left" wrapText="1"/>
    </xf>
    <xf numFmtId="0" fontId="9892" fillId="9887" borderId="9883" xfId="0" applyFont="1" applyFill="1" applyBorder="1" applyAlignment="1">
      <alignment horizontal="left" wrapText="1"/>
    </xf>
    <xf numFmtId="0" fontId="9893" fillId="9888" borderId="9884" xfId="0" applyFont="1" applyFill="1" applyBorder="1" applyAlignment="1">
      <alignment horizontal="left" wrapText="1"/>
    </xf>
    <xf numFmtId="0" fontId="9894" fillId="9889" borderId="9885" xfId="0" applyFont="1" applyFill="1" applyBorder="1" applyAlignment="1">
      <alignment horizontal="left" wrapText="1"/>
    </xf>
    <xf numFmtId="0" fontId="9895" fillId="9890" borderId="9886" xfId="0" applyFont="1" applyFill="1" applyBorder="1" applyAlignment="1">
      <alignment horizontal="left" wrapText="1"/>
    </xf>
    <xf numFmtId="0" fontId="9896" fillId="9891" borderId="9887" xfId="0" applyFont="1" applyFill="1" applyBorder="1" applyAlignment="1">
      <alignment horizontal="left" wrapText="1"/>
    </xf>
    <xf numFmtId="0" fontId="9897" fillId="9892" borderId="9888" xfId="0" applyFont="1" applyFill="1" applyBorder="1" applyAlignment="1">
      <alignment horizontal="left" wrapText="1"/>
    </xf>
    <xf numFmtId="0" fontId="9898" fillId="9893" borderId="9889" xfId="0" applyFont="1" applyFill="1" applyBorder="1" applyAlignment="1">
      <alignment horizontal="left" wrapText="1"/>
    </xf>
    <xf numFmtId="0" fontId="9899" fillId="9894" borderId="9890" xfId="0" applyFont="1" applyFill="1" applyBorder="1" applyAlignment="1">
      <alignment horizontal="left" wrapText="1"/>
    </xf>
    <xf numFmtId="4" fontId="9900" fillId="9895" borderId="9891" xfId="0" applyNumberFormat="1" applyFont="1" applyFill="1" applyBorder="1" applyAlignment="1">
      <alignment horizontal="left" wrapText="1"/>
    </xf>
    <xf numFmtId="0" fontId="9901" fillId="9896" borderId="9892" xfId="0" applyFont="1" applyFill="1" applyBorder="1" applyAlignment="1">
      <alignment horizontal="left" wrapText="1"/>
    </xf>
    <xf numFmtId="0" fontId="9902" fillId="9897" borderId="9893" xfId="0" applyFont="1" applyFill="1" applyBorder="1" applyAlignment="1">
      <alignment horizontal="left" wrapText="1"/>
    </xf>
    <xf numFmtId="0" fontId="9903" fillId="9898" borderId="9894" xfId="0" applyFont="1" applyFill="1" applyBorder="1" applyAlignment="1">
      <alignment horizontal="left" wrapText="1"/>
    </xf>
    <xf numFmtId="0" fontId="9904" fillId="9899" borderId="9895" xfId="0" applyFont="1" applyFill="1" applyBorder="1" applyAlignment="1">
      <alignment horizontal="left" wrapText="1"/>
    </xf>
    <xf numFmtId="0" fontId="9905" fillId="9900" borderId="9896" xfId="0" applyFont="1" applyFill="1" applyBorder="1" applyAlignment="1">
      <alignment horizontal="left" wrapText="1"/>
    </xf>
    <xf numFmtId="0" fontId="9906" fillId="9901" borderId="9897" xfId="0" applyFont="1" applyFill="1" applyBorder="1" applyAlignment="1">
      <alignment horizontal="left" wrapText="1"/>
    </xf>
    <xf numFmtId="0" fontId="9907" fillId="9902" borderId="9898" xfId="0" applyFont="1" applyFill="1" applyBorder="1" applyAlignment="1">
      <alignment horizontal="left" wrapText="1"/>
    </xf>
    <xf numFmtId="0" fontId="9908" fillId="9903" borderId="9899" xfId="0" applyFont="1" applyFill="1" applyBorder="1" applyAlignment="1">
      <alignment horizontal="left" wrapText="1"/>
    </xf>
    <xf numFmtId="0" fontId="9909" fillId="9904" borderId="9900" xfId="0" applyFont="1" applyFill="1" applyBorder="1" applyAlignment="1">
      <alignment horizontal="left" wrapText="1"/>
    </xf>
    <xf numFmtId="4" fontId="9910" fillId="9905" borderId="9901" xfId="0" applyNumberFormat="1" applyFont="1" applyFill="1" applyBorder="1" applyAlignment="1">
      <alignment horizontal="left" wrapText="1"/>
    </xf>
    <xf numFmtId="4" fontId="9911" fillId="9906" borderId="9902" xfId="0" applyNumberFormat="1" applyFont="1" applyFill="1" applyBorder="1" applyAlignment="1">
      <alignment horizontal="left" wrapText="1"/>
    </xf>
    <xf numFmtId="0" fontId="9912" fillId="9907" borderId="9903" xfId="0" applyFont="1" applyFill="1" applyBorder="1" applyAlignment="1">
      <alignment horizontal="left" wrapText="1"/>
    </xf>
    <xf numFmtId="0" fontId="9913" fillId="9908" borderId="9904" xfId="0" applyFont="1" applyFill="1" applyBorder="1" applyAlignment="1">
      <alignment horizontal="left" wrapText="1"/>
    </xf>
    <xf numFmtId="0" fontId="9914" fillId="9909" borderId="9905" xfId="0" applyFont="1" applyFill="1" applyBorder="1" applyAlignment="1">
      <alignment horizontal="left" wrapText="1"/>
    </xf>
    <xf numFmtId="0" fontId="9915" fillId="9910" borderId="9906" xfId="0" applyFont="1" applyFill="1" applyBorder="1" applyAlignment="1">
      <alignment horizontal="left" wrapText="1"/>
    </xf>
    <xf numFmtId="0" fontId="9916" fillId="9911" borderId="9907" xfId="0" applyFont="1" applyFill="1" applyBorder="1" applyAlignment="1">
      <alignment horizontal="left" wrapText="1"/>
    </xf>
    <xf numFmtId="0" fontId="9917" fillId="9912" borderId="9908" xfId="0" applyFont="1" applyFill="1" applyBorder="1" applyAlignment="1">
      <alignment horizontal="left" wrapText="1"/>
    </xf>
    <xf numFmtId="0" fontId="9918" fillId="9913" borderId="9909" xfId="0" applyFont="1" applyFill="1" applyBorder="1" applyAlignment="1">
      <alignment horizontal="left" wrapText="1"/>
    </xf>
    <xf numFmtId="0" fontId="9919" fillId="9914" borderId="9910" xfId="0" applyFont="1" applyFill="1" applyBorder="1" applyAlignment="1">
      <alignment horizontal="left" wrapText="1"/>
    </xf>
    <xf numFmtId="0" fontId="9920" fillId="9915" borderId="9911" xfId="0" applyFont="1" applyFill="1" applyBorder="1" applyAlignment="1">
      <alignment horizontal="left" wrapText="1"/>
    </xf>
    <xf numFmtId="0" fontId="9921" fillId="9916" borderId="9912" xfId="0" applyFont="1" applyFill="1" applyBorder="1" applyAlignment="1">
      <alignment horizontal="left" wrapText="1"/>
    </xf>
    <xf numFmtId="4" fontId="9922" fillId="9917" borderId="9913" xfId="0" applyNumberFormat="1" applyFont="1" applyFill="1" applyBorder="1" applyAlignment="1">
      <alignment horizontal="left" wrapText="1"/>
    </xf>
    <xf numFmtId="0" fontId="9923" fillId="9918" borderId="9914" xfId="0" applyFont="1" applyFill="1" applyBorder="1" applyAlignment="1">
      <alignment horizontal="left" wrapText="1"/>
    </xf>
    <xf numFmtId="0" fontId="9924" fillId="9919" borderId="9915" xfId="0" applyFont="1" applyFill="1" applyBorder="1" applyAlignment="1">
      <alignment horizontal="left" wrapText="1"/>
    </xf>
    <xf numFmtId="0" fontId="9925" fillId="9920" borderId="9916" xfId="0" applyFont="1" applyFill="1" applyBorder="1" applyAlignment="1">
      <alignment horizontal="left" wrapText="1"/>
    </xf>
    <xf numFmtId="0" fontId="9926" fillId="9921" borderId="9917" xfId="0" applyFont="1" applyFill="1" applyBorder="1" applyAlignment="1">
      <alignment horizontal="left" wrapText="1"/>
    </xf>
    <xf numFmtId="0" fontId="9927" fillId="9922" borderId="9918" xfId="0" applyFont="1" applyFill="1" applyBorder="1" applyAlignment="1">
      <alignment horizontal="left" wrapText="1"/>
    </xf>
    <xf numFmtId="0" fontId="9928" fillId="9923" borderId="9919" xfId="0" applyFont="1" applyFill="1" applyBorder="1" applyAlignment="1">
      <alignment horizontal="left" wrapText="1"/>
    </xf>
    <xf numFmtId="0" fontId="9929" fillId="9924" borderId="9920" xfId="0" applyFont="1" applyFill="1" applyBorder="1" applyAlignment="1">
      <alignment horizontal="left" wrapText="1"/>
    </xf>
    <xf numFmtId="0" fontId="9930" fillId="9925" borderId="9921" xfId="0" applyFont="1" applyFill="1" applyBorder="1" applyAlignment="1">
      <alignment horizontal="left" wrapText="1"/>
    </xf>
    <xf numFmtId="0" fontId="9931" fillId="9926" borderId="9922" xfId="0" applyFont="1" applyFill="1" applyBorder="1" applyAlignment="1">
      <alignment horizontal="left" wrapText="1"/>
    </xf>
    <xf numFmtId="4" fontId="9932" fillId="9927" borderId="9923" xfId="0" applyNumberFormat="1" applyFont="1" applyFill="1" applyBorder="1" applyAlignment="1">
      <alignment horizontal="left" wrapText="1"/>
    </xf>
    <xf numFmtId="4" fontId="9933" fillId="9928" borderId="9924" xfId="0" applyNumberFormat="1" applyFont="1" applyFill="1" applyBorder="1" applyAlignment="1">
      <alignment horizontal="left" wrapText="1"/>
    </xf>
    <xf numFmtId="0" fontId="9934" fillId="9929" borderId="9925" xfId="0" applyFont="1" applyFill="1" applyBorder="1" applyAlignment="1">
      <alignment horizontal="left" wrapText="1"/>
    </xf>
    <xf numFmtId="0" fontId="9935" fillId="9930" borderId="9926" xfId="0" applyFont="1" applyFill="1" applyBorder="1" applyAlignment="1">
      <alignment horizontal="left" wrapText="1"/>
    </xf>
    <xf numFmtId="0" fontId="9936" fillId="9931" borderId="9927" xfId="0" applyFont="1" applyFill="1" applyBorder="1" applyAlignment="1">
      <alignment horizontal="left" wrapText="1"/>
    </xf>
    <xf numFmtId="0" fontId="9937" fillId="9932" borderId="9928" xfId="0" applyFont="1" applyFill="1" applyBorder="1" applyAlignment="1">
      <alignment horizontal="left" wrapText="1"/>
    </xf>
    <xf numFmtId="0" fontId="9938" fillId="9933" borderId="9929" xfId="0" applyFont="1" applyFill="1" applyBorder="1" applyAlignment="1">
      <alignment horizontal="left" wrapText="1"/>
    </xf>
    <xf numFmtId="0" fontId="9939" fillId="9934" borderId="9930" xfId="0" applyFont="1" applyFill="1" applyBorder="1" applyAlignment="1">
      <alignment horizontal="left" wrapText="1"/>
    </xf>
    <xf numFmtId="0" fontId="9940" fillId="9935" borderId="9931" xfId="0" applyFont="1" applyFill="1" applyBorder="1" applyAlignment="1">
      <alignment horizontal="left" wrapText="1"/>
    </xf>
    <xf numFmtId="0" fontId="9941" fillId="9936" borderId="9932" xfId="0" applyFont="1" applyFill="1" applyBorder="1" applyAlignment="1">
      <alignment horizontal="left" wrapText="1"/>
    </xf>
    <xf numFmtId="0" fontId="9942" fillId="9937" borderId="9933" xfId="0" applyFont="1" applyFill="1" applyBorder="1" applyAlignment="1">
      <alignment horizontal="left" wrapText="1"/>
    </xf>
    <xf numFmtId="0" fontId="9943" fillId="9938" borderId="9934" xfId="0" applyFont="1" applyFill="1" applyBorder="1" applyAlignment="1">
      <alignment horizontal="left" wrapText="1"/>
    </xf>
    <xf numFmtId="4" fontId="9944" fillId="9939" borderId="9935" xfId="0" applyNumberFormat="1" applyFont="1" applyFill="1" applyBorder="1" applyAlignment="1">
      <alignment horizontal="left" wrapText="1"/>
    </xf>
    <xf numFmtId="0" fontId="9945" fillId="9940" borderId="9936" xfId="0" applyFont="1" applyFill="1" applyBorder="1" applyAlignment="1">
      <alignment horizontal="left" wrapText="1"/>
    </xf>
    <xf numFmtId="0" fontId="9946" fillId="9941" borderId="9937" xfId="0" applyFont="1" applyFill="1" applyBorder="1" applyAlignment="1">
      <alignment horizontal="left" wrapText="1"/>
    </xf>
    <xf numFmtId="0" fontId="9947" fillId="9942" borderId="9938" xfId="0" applyFont="1" applyFill="1" applyBorder="1" applyAlignment="1">
      <alignment horizontal="left" wrapText="1"/>
    </xf>
    <xf numFmtId="0" fontId="9948" fillId="9943" borderId="9939" xfId="0" applyFont="1" applyFill="1" applyBorder="1" applyAlignment="1">
      <alignment horizontal="left" wrapText="1"/>
    </xf>
    <xf numFmtId="0" fontId="9949" fillId="9944" borderId="9940" xfId="0" applyFont="1" applyFill="1" applyBorder="1" applyAlignment="1">
      <alignment horizontal="left" wrapText="1"/>
    </xf>
    <xf numFmtId="0" fontId="9950" fillId="9945" borderId="9941" xfId="0" applyFont="1" applyFill="1" applyBorder="1" applyAlignment="1">
      <alignment horizontal="left" wrapText="1"/>
    </xf>
    <xf numFmtId="0" fontId="9951" fillId="9946" borderId="9942" xfId="0" applyFont="1" applyFill="1" applyBorder="1" applyAlignment="1">
      <alignment horizontal="left" wrapText="1"/>
    </xf>
    <xf numFmtId="0" fontId="9952" fillId="9947" borderId="9943" xfId="0" applyFont="1" applyFill="1" applyBorder="1" applyAlignment="1">
      <alignment horizontal="left" wrapText="1"/>
    </xf>
    <xf numFmtId="0" fontId="9953" fillId="9948" borderId="9944" xfId="0" applyFont="1" applyFill="1" applyBorder="1" applyAlignment="1">
      <alignment horizontal="left" wrapText="1"/>
    </xf>
    <xf numFmtId="4" fontId="9954" fillId="9949" borderId="9945" xfId="0" applyNumberFormat="1" applyFont="1" applyFill="1" applyBorder="1" applyAlignment="1">
      <alignment horizontal="left" wrapText="1"/>
    </xf>
    <xf numFmtId="4" fontId="9955" fillId="9950" borderId="9946" xfId="0" applyNumberFormat="1" applyFont="1" applyFill="1" applyBorder="1" applyAlignment="1">
      <alignment horizontal="left" wrapText="1"/>
    </xf>
    <xf numFmtId="0" fontId="9956" fillId="9951" borderId="9947" xfId="0" applyFont="1" applyFill="1" applyBorder="1" applyAlignment="1">
      <alignment horizontal="left" wrapText="1"/>
    </xf>
    <xf numFmtId="0" fontId="9957" fillId="9952" borderId="9948" xfId="0" applyFont="1" applyFill="1" applyBorder="1" applyAlignment="1">
      <alignment horizontal="left" wrapText="1"/>
    </xf>
    <xf numFmtId="0" fontId="9958" fillId="9953" borderId="9949" xfId="0" applyFont="1" applyFill="1" applyBorder="1" applyAlignment="1">
      <alignment horizontal="left" wrapText="1"/>
    </xf>
    <xf numFmtId="0" fontId="9959" fillId="9954" borderId="9950" xfId="0" applyFont="1" applyFill="1" applyBorder="1" applyAlignment="1">
      <alignment horizontal="left" wrapText="1"/>
    </xf>
    <xf numFmtId="0" fontId="9960" fillId="9955" borderId="9951" xfId="0" applyFont="1" applyFill="1" applyBorder="1" applyAlignment="1">
      <alignment horizontal="left" wrapText="1"/>
    </xf>
    <xf numFmtId="0" fontId="9961" fillId="9956" borderId="9952" xfId="0" applyFont="1" applyFill="1" applyBorder="1" applyAlignment="1">
      <alignment horizontal="left" wrapText="1"/>
    </xf>
    <xf numFmtId="0" fontId="9962" fillId="9957" borderId="9953" xfId="0" applyFont="1" applyFill="1" applyBorder="1" applyAlignment="1">
      <alignment horizontal="left" wrapText="1"/>
    </xf>
    <xf numFmtId="0" fontId="9963" fillId="9958" borderId="9954" xfId="0" applyFont="1" applyFill="1" applyBorder="1" applyAlignment="1">
      <alignment horizontal="left" wrapText="1"/>
    </xf>
    <xf numFmtId="0" fontId="9964" fillId="9959" borderId="9955" xfId="0" applyFont="1" applyFill="1" applyBorder="1" applyAlignment="1">
      <alignment horizontal="left" wrapText="1"/>
    </xf>
    <xf numFmtId="0" fontId="9965" fillId="9960" borderId="9956" xfId="0" applyFont="1" applyFill="1" applyBorder="1" applyAlignment="1">
      <alignment horizontal="left" wrapText="1"/>
    </xf>
    <xf numFmtId="4" fontId="9966" fillId="9961" borderId="9957" xfId="0" applyNumberFormat="1" applyFont="1" applyFill="1" applyBorder="1" applyAlignment="1">
      <alignment horizontal="left" wrapText="1"/>
    </xf>
    <xf numFmtId="0" fontId="9967" fillId="9962" borderId="9958" xfId="0" applyFont="1" applyFill="1" applyBorder="1" applyAlignment="1">
      <alignment horizontal="left" wrapText="1"/>
    </xf>
    <xf numFmtId="0" fontId="9968" fillId="9963" borderId="9959" xfId="0" applyFont="1" applyFill="1" applyBorder="1" applyAlignment="1">
      <alignment horizontal="left" wrapText="1"/>
    </xf>
    <xf numFmtId="0" fontId="9969" fillId="9964" borderId="9960" xfId="0" applyFont="1" applyFill="1" applyBorder="1" applyAlignment="1">
      <alignment horizontal="left" wrapText="1"/>
    </xf>
    <xf numFmtId="0" fontId="9970" fillId="9965" borderId="9961" xfId="0" applyFont="1" applyFill="1" applyBorder="1" applyAlignment="1">
      <alignment horizontal="left" wrapText="1"/>
    </xf>
    <xf numFmtId="0" fontId="9971" fillId="9966" borderId="9962" xfId="0" applyFont="1" applyFill="1" applyBorder="1" applyAlignment="1">
      <alignment horizontal="left" wrapText="1"/>
    </xf>
    <xf numFmtId="0" fontId="9972" fillId="9967" borderId="9963" xfId="0" applyFont="1" applyFill="1" applyBorder="1" applyAlignment="1">
      <alignment horizontal="left" wrapText="1"/>
    </xf>
    <xf numFmtId="0" fontId="9973" fillId="9968" borderId="9964" xfId="0" applyFont="1" applyFill="1" applyBorder="1" applyAlignment="1">
      <alignment horizontal="left" wrapText="1"/>
    </xf>
    <xf numFmtId="0" fontId="9974" fillId="9969" borderId="9965" xfId="0" applyFont="1" applyFill="1" applyBorder="1" applyAlignment="1">
      <alignment horizontal="left" wrapText="1"/>
    </xf>
    <xf numFmtId="0" fontId="9975" fillId="9970" borderId="9966" xfId="0" applyFont="1" applyFill="1" applyBorder="1" applyAlignment="1">
      <alignment horizontal="left" wrapText="1"/>
    </xf>
    <xf numFmtId="4" fontId="9976" fillId="9971" borderId="9967" xfId="0" applyNumberFormat="1" applyFont="1" applyFill="1" applyBorder="1" applyAlignment="1">
      <alignment horizontal="left" wrapText="1"/>
    </xf>
    <xf numFmtId="4" fontId="9977" fillId="9972" borderId="9968" xfId="0" applyNumberFormat="1" applyFont="1" applyFill="1" applyBorder="1" applyAlignment="1">
      <alignment horizontal="left" wrapText="1"/>
    </xf>
    <xf numFmtId="0" fontId="9978" fillId="9973" borderId="9969" xfId="0" applyFont="1" applyFill="1" applyBorder="1" applyAlignment="1">
      <alignment horizontal="left" wrapText="1"/>
    </xf>
    <xf numFmtId="0" fontId="9979" fillId="9974" borderId="9970" xfId="0" applyFont="1" applyFill="1" applyBorder="1" applyAlignment="1">
      <alignment horizontal="left" wrapText="1"/>
    </xf>
    <xf numFmtId="0" fontId="9980" fillId="9975" borderId="9971" xfId="0" applyFont="1" applyFill="1" applyBorder="1" applyAlignment="1">
      <alignment horizontal="left" wrapText="1"/>
    </xf>
    <xf numFmtId="0" fontId="9981" fillId="9976" borderId="9972" xfId="0" applyFont="1" applyFill="1" applyBorder="1" applyAlignment="1">
      <alignment horizontal="left" wrapText="1"/>
    </xf>
    <xf numFmtId="0" fontId="9982" fillId="9977" borderId="9973" xfId="0" applyFont="1" applyFill="1" applyBorder="1" applyAlignment="1">
      <alignment horizontal="left" wrapText="1"/>
    </xf>
    <xf numFmtId="0" fontId="9983" fillId="9978" borderId="9974" xfId="0" applyFont="1" applyFill="1" applyBorder="1" applyAlignment="1">
      <alignment horizontal="left" wrapText="1"/>
    </xf>
    <xf numFmtId="0" fontId="9984" fillId="9979" borderId="9975" xfId="0" applyFont="1" applyFill="1" applyBorder="1" applyAlignment="1">
      <alignment horizontal="left" wrapText="1"/>
    </xf>
    <xf numFmtId="0" fontId="9985" fillId="9980" borderId="9976" xfId="0" applyFont="1" applyFill="1" applyBorder="1" applyAlignment="1">
      <alignment horizontal="left" wrapText="1"/>
    </xf>
    <xf numFmtId="0" fontId="9986" fillId="9981" borderId="9977" xfId="0" applyFont="1" applyFill="1" applyBorder="1" applyAlignment="1">
      <alignment horizontal="left" wrapText="1"/>
    </xf>
    <xf numFmtId="0" fontId="9987" fillId="9982" borderId="9978" xfId="0" applyFont="1" applyFill="1" applyBorder="1" applyAlignment="1">
      <alignment horizontal="left" wrapText="1"/>
    </xf>
    <xf numFmtId="4" fontId="9988" fillId="9983" borderId="9979" xfId="0" applyNumberFormat="1" applyFont="1" applyFill="1" applyBorder="1" applyAlignment="1">
      <alignment horizontal="left" wrapText="1"/>
    </xf>
    <xf numFmtId="0" fontId="9989" fillId="9984" borderId="9980" xfId="0" applyFont="1" applyFill="1" applyBorder="1" applyAlignment="1">
      <alignment horizontal="left" wrapText="1"/>
    </xf>
    <xf numFmtId="0" fontId="9990" fillId="9985" borderId="9981" xfId="0" applyFont="1" applyFill="1" applyBorder="1" applyAlignment="1">
      <alignment horizontal="left" wrapText="1"/>
    </xf>
    <xf numFmtId="0" fontId="9991" fillId="9986" borderId="9982" xfId="0" applyFont="1" applyFill="1" applyBorder="1" applyAlignment="1">
      <alignment horizontal="left" wrapText="1"/>
    </xf>
    <xf numFmtId="0" fontId="9992" fillId="9987" borderId="9983" xfId="0" applyFont="1" applyFill="1" applyBorder="1" applyAlignment="1">
      <alignment horizontal="left" wrapText="1"/>
    </xf>
    <xf numFmtId="0" fontId="9993" fillId="9988" borderId="9984" xfId="0" applyFont="1" applyFill="1" applyBorder="1" applyAlignment="1">
      <alignment horizontal="left" wrapText="1"/>
    </xf>
    <xf numFmtId="0" fontId="9994" fillId="9989" borderId="9985" xfId="0" applyFont="1" applyFill="1" applyBorder="1" applyAlignment="1">
      <alignment horizontal="left" wrapText="1"/>
    </xf>
    <xf numFmtId="0" fontId="9995" fillId="9990" borderId="9986" xfId="0" applyFont="1" applyFill="1" applyBorder="1" applyAlignment="1">
      <alignment horizontal="left" wrapText="1"/>
    </xf>
    <xf numFmtId="0" fontId="9996" fillId="9991" borderId="9987" xfId="0" applyFont="1" applyFill="1" applyBorder="1" applyAlignment="1">
      <alignment horizontal="left" wrapText="1"/>
    </xf>
    <xf numFmtId="0" fontId="9997" fillId="9992" borderId="9988" xfId="0" applyFont="1" applyFill="1" applyBorder="1" applyAlignment="1">
      <alignment horizontal="left" wrapText="1"/>
    </xf>
    <xf numFmtId="4" fontId="9998" fillId="9993" borderId="9989" xfId="0" applyNumberFormat="1" applyFont="1" applyFill="1" applyBorder="1" applyAlignment="1">
      <alignment horizontal="left" wrapText="1"/>
    </xf>
    <xf numFmtId="4" fontId="9999" fillId="9994" borderId="9990" xfId="0" applyNumberFormat="1" applyFont="1" applyFill="1" applyBorder="1" applyAlignment="1">
      <alignment horizontal="left" wrapText="1"/>
    </xf>
    <xf numFmtId="0" fontId="10000" fillId="9995" borderId="9991" xfId="0" applyFont="1" applyFill="1" applyBorder="1" applyAlignment="1">
      <alignment horizontal="left" wrapText="1"/>
    </xf>
    <xf numFmtId="0" fontId="10001" fillId="9996" borderId="9992" xfId="0" applyFont="1" applyFill="1" applyBorder="1" applyAlignment="1">
      <alignment horizontal="left" wrapText="1"/>
    </xf>
    <xf numFmtId="0" fontId="10002" fillId="9997" borderId="9993" xfId="0" applyFont="1" applyFill="1" applyBorder="1" applyAlignment="1">
      <alignment horizontal="left" wrapText="1"/>
    </xf>
    <xf numFmtId="0" fontId="10003" fillId="9998" borderId="9994" xfId="0" applyFont="1" applyFill="1" applyBorder="1" applyAlignment="1">
      <alignment horizontal="left" wrapText="1"/>
    </xf>
    <xf numFmtId="0" fontId="10004" fillId="9999" borderId="9995" xfId="0" applyFont="1" applyFill="1" applyBorder="1" applyAlignment="1">
      <alignment horizontal="left" wrapText="1"/>
    </xf>
    <xf numFmtId="0" fontId="10005" fillId="10000" borderId="9996" xfId="0" applyFont="1" applyFill="1" applyBorder="1" applyAlignment="1">
      <alignment horizontal="left" wrapText="1"/>
    </xf>
    <xf numFmtId="0" fontId="10006" fillId="10001" borderId="9997" xfId="0" applyFont="1" applyFill="1" applyBorder="1" applyAlignment="1">
      <alignment horizontal="left" wrapText="1"/>
    </xf>
    <xf numFmtId="0" fontId="10007" fillId="10002" borderId="9998" xfId="0" applyFont="1" applyFill="1" applyBorder="1" applyAlignment="1">
      <alignment horizontal="left" wrapText="1"/>
    </xf>
    <xf numFmtId="0" fontId="10008" fillId="10003" borderId="9999" xfId="0" applyFont="1" applyFill="1" applyBorder="1" applyAlignment="1">
      <alignment horizontal="left" wrapText="1"/>
    </xf>
    <xf numFmtId="0" fontId="10009" fillId="10004" borderId="10000" xfId="0" applyFont="1" applyFill="1" applyBorder="1" applyAlignment="1">
      <alignment horizontal="left" wrapText="1"/>
    </xf>
    <xf numFmtId="4" fontId="10010" fillId="10005" borderId="10001" xfId="0" applyNumberFormat="1" applyFont="1" applyFill="1" applyBorder="1" applyAlignment="1">
      <alignment horizontal="left" wrapText="1"/>
    </xf>
    <xf numFmtId="0" fontId="10011" fillId="10006" borderId="10002" xfId="0" applyFont="1" applyFill="1" applyBorder="1" applyAlignment="1">
      <alignment horizontal="left" wrapText="1"/>
    </xf>
    <xf numFmtId="0" fontId="10012" fillId="10007" borderId="10003" xfId="0" applyFont="1" applyFill="1" applyBorder="1" applyAlignment="1">
      <alignment horizontal="left" wrapText="1"/>
    </xf>
    <xf numFmtId="0" fontId="10013" fillId="10008" borderId="10004" xfId="0" applyFont="1" applyFill="1" applyBorder="1" applyAlignment="1">
      <alignment horizontal="left" wrapText="1"/>
    </xf>
    <xf numFmtId="0" fontId="10014" fillId="10009" borderId="10005" xfId="0" applyFont="1" applyFill="1" applyBorder="1" applyAlignment="1">
      <alignment horizontal="left" wrapText="1"/>
    </xf>
    <xf numFmtId="0" fontId="10015" fillId="10010" borderId="10006" xfId="0" applyFont="1" applyFill="1" applyBorder="1" applyAlignment="1">
      <alignment horizontal="left" wrapText="1"/>
    </xf>
    <xf numFmtId="0" fontId="10016" fillId="10011" borderId="10007" xfId="0" applyFont="1" applyFill="1" applyBorder="1" applyAlignment="1">
      <alignment horizontal="left" wrapText="1"/>
    </xf>
    <xf numFmtId="0" fontId="10017" fillId="10012" borderId="10008" xfId="0" applyFont="1" applyFill="1" applyBorder="1" applyAlignment="1">
      <alignment horizontal="left" wrapText="1"/>
    </xf>
    <xf numFmtId="0" fontId="10018" fillId="10013" borderId="10009" xfId="0" applyFont="1" applyFill="1" applyBorder="1" applyAlignment="1">
      <alignment horizontal="left" wrapText="1"/>
    </xf>
    <xf numFmtId="0" fontId="10019" fillId="10014" borderId="10010" xfId="0" applyFont="1" applyFill="1" applyBorder="1" applyAlignment="1">
      <alignment horizontal="left" wrapText="1"/>
    </xf>
    <xf numFmtId="4" fontId="10020" fillId="10015" borderId="10011" xfId="0" applyNumberFormat="1" applyFont="1" applyFill="1" applyBorder="1" applyAlignment="1">
      <alignment horizontal="left" wrapText="1"/>
    </xf>
    <xf numFmtId="4" fontId="10021" fillId="10016" borderId="10012" xfId="0" applyNumberFormat="1" applyFont="1" applyFill="1" applyBorder="1" applyAlignment="1">
      <alignment horizontal="left" wrapText="1"/>
    </xf>
    <xf numFmtId="0" fontId="10022" fillId="10017" borderId="10013" xfId="0" applyFont="1" applyFill="1" applyBorder="1" applyAlignment="1">
      <alignment horizontal="left" wrapText="1"/>
    </xf>
    <xf numFmtId="0" fontId="10023" fillId="10018" borderId="10014" xfId="0" applyFont="1" applyFill="1" applyBorder="1" applyAlignment="1">
      <alignment horizontal="left" wrapText="1"/>
    </xf>
    <xf numFmtId="0" fontId="10024" fillId="10019" borderId="10015" xfId="0" applyFont="1" applyFill="1" applyBorder="1" applyAlignment="1">
      <alignment horizontal="left" wrapText="1"/>
    </xf>
    <xf numFmtId="0" fontId="10025" fillId="10020" borderId="10016" xfId="0" applyFont="1" applyFill="1" applyBorder="1" applyAlignment="1">
      <alignment horizontal="left" wrapText="1"/>
    </xf>
    <xf numFmtId="0" fontId="10026" fillId="10021" borderId="10017" xfId="0" applyFont="1" applyFill="1" applyBorder="1" applyAlignment="1">
      <alignment horizontal="left" wrapText="1"/>
    </xf>
    <xf numFmtId="0" fontId="10027" fillId="10022" borderId="10018" xfId="0" applyFont="1" applyFill="1" applyBorder="1" applyAlignment="1">
      <alignment horizontal="left" wrapText="1"/>
    </xf>
    <xf numFmtId="0" fontId="10028" fillId="10023" borderId="10019" xfId="0" applyFont="1" applyFill="1" applyBorder="1" applyAlignment="1">
      <alignment horizontal="left" wrapText="1"/>
    </xf>
    <xf numFmtId="0" fontId="10029" fillId="10024" borderId="10020" xfId="0" applyFont="1" applyFill="1" applyBorder="1" applyAlignment="1">
      <alignment horizontal="left" wrapText="1"/>
    </xf>
    <xf numFmtId="0" fontId="10030" fillId="10025" borderId="10021" xfId="0" applyFont="1" applyFill="1" applyBorder="1" applyAlignment="1">
      <alignment horizontal="left" wrapText="1"/>
    </xf>
    <xf numFmtId="0" fontId="10031" fillId="10026" borderId="10022" xfId="0" applyFont="1" applyFill="1" applyBorder="1" applyAlignment="1">
      <alignment horizontal="left" wrapText="1"/>
    </xf>
    <xf numFmtId="4" fontId="10032" fillId="10027" borderId="10023" xfId="0" applyNumberFormat="1" applyFont="1" applyFill="1" applyBorder="1" applyAlignment="1">
      <alignment horizontal="left" wrapText="1"/>
    </xf>
    <xf numFmtId="0" fontId="10033" fillId="10028" borderId="10024" xfId="0" applyFont="1" applyFill="1" applyBorder="1" applyAlignment="1">
      <alignment horizontal="left" wrapText="1"/>
    </xf>
    <xf numFmtId="0" fontId="10034" fillId="10029" borderId="10025" xfId="0" applyFont="1" applyFill="1" applyBorder="1" applyAlignment="1">
      <alignment horizontal="left" wrapText="1"/>
    </xf>
    <xf numFmtId="0" fontId="10035" fillId="10030" borderId="10026" xfId="0" applyFont="1" applyFill="1" applyBorder="1" applyAlignment="1">
      <alignment horizontal="left" wrapText="1"/>
    </xf>
    <xf numFmtId="0" fontId="10036" fillId="10031" borderId="10027" xfId="0" applyFont="1" applyFill="1" applyBorder="1" applyAlignment="1">
      <alignment horizontal="left" wrapText="1"/>
    </xf>
    <xf numFmtId="0" fontId="10037" fillId="10032" borderId="10028" xfId="0" applyFont="1" applyFill="1" applyBorder="1" applyAlignment="1">
      <alignment horizontal="left" wrapText="1"/>
    </xf>
    <xf numFmtId="0" fontId="10038" fillId="10033" borderId="10029" xfId="0" applyFont="1" applyFill="1" applyBorder="1" applyAlignment="1">
      <alignment horizontal="left" wrapText="1"/>
    </xf>
    <xf numFmtId="0" fontId="10039" fillId="10034" borderId="10030" xfId="0" applyFont="1" applyFill="1" applyBorder="1" applyAlignment="1">
      <alignment horizontal="left" wrapText="1"/>
    </xf>
    <xf numFmtId="0" fontId="10040" fillId="10035" borderId="10031" xfId="0" applyFont="1" applyFill="1" applyBorder="1" applyAlignment="1">
      <alignment horizontal="left" wrapText="1"/>
    </xf>
    <xf numFmtId="0" fontId="10041" fillId="10036" borderId="10032" xfId="0" applyFont="1" applyFill="1" applyBorder="1" applyAlignment="1">
      <alignment horizontal="left" wrapText="1"/>
    </xf>
    <xf numFmtId="4" fontId="10042" fillId="10037" borderId="10033" xfId="0" applyNumberFormat="1" applyFont="1" applyFill="1" applyBorder="1" applyAlignment="1">
      <alignment horizontal="left" wrapText="1"/>
    </xf>
    <xf numFmtId="4" fontId="10043" fillId="10038" borderId="10034" xfId="0" applyNumberFormat="1" applyFont="1" applyFill="1" applyBorder="1" applyAlignment="1">
      <alignment horizontal="left" wrapText="1"/>
    </xf>
    <xf numFmtId="0" fontId="10044" fillId="10039" borderId="10035" xfId="0" applyFont="1" applyFill="1" applyBorder="1" applyAlignment="1">
      <alignment horizontal="left" wrapText="1"/>
    </xf>
    <xf numFmtId="0" fontId="10045" fillId="10040" borderId="10036" xfId="0" applyFont="1" applyFill="1" applyBorder="1" applyAlignment="1">
      <alignment horizontal="left" wrapText="1"/>
    </xf>
    <xf numFmtId="0" fontId="10046" fillId="10041" borderId="10037" xfId="0" applyFont="1" applyFill="1" applyBorder="1" applyAlignment="1">
      <alignment horizontal="left" wrapText="1"/>
    </xf>
    <xf numFmtId="0" fontId="10047" fillId="10042" borderId="10038" xfId="0" applyFont="1" applyFill="1" applyBorder="1" applyAlignment="1">
      <alignment horizontal="left" wrapText="1"/>
    </xf>
    <xf numFmtId="0" fontId="10048" fillId="10043" borderId="10039" xfId="0" applyFont="1" applyFill="1" applyBorder="1" applyAlignment="1">
      <alignment horizontal="left" wrapText="1"/>
    </xf>
    <xf numFmtId="0" fontId="10049" fillId="10044" borderId="10040" xfId="0" applyFont="1" applyFill="1" applyBorder="1" applyAlignment="1">
      <alignment horizontal="left" wrapText="1"/>
    </xf>
    <xf numFmtId="0" fontId="10050" fillId="10045" borderId="10041" xfId="0" applyFont="1" applyFill="1" applyBorder="1" applyAlignment="1">
      <alignment horizontal="left" wrapText="1"/>
    </xf>
    <xf numFmtId="0" fontId="10051" fillId="10046" borderId="10042" xfId="0" applyFont="1" applyFill="1" applyBorder="1" applyAlignment="1">
      <alignment horizontal="left" wrapText="1"/>
    </xf>
    <xf numFmtId="0" fontId="10052" fillId="10047" borderId="10043" xfId="0" applyFont="1" applyFill="1" applyBorder="1" applyAlignment="1">
      <alignment horizontal="left" wrapText="1"/>
    </xf>
    <xf numFmtId="0" fontId="10053" fillId="10048" borderId="10044" xfId="0" applyFont="1" applyFill="1" applyBorder="1" applyAlignment="1">
      <alignment horizontal="left" wrapText="1"/>
    </xf>
    <xf numFmtId="4" fontId="10054" fillId="10049" borderId="10045" xfId="0" applyNumberFormat="1" applyFont="1" applyFill="1" applyBorder="1" applyAlignment="1">
      <alignment horizontal="left" wrapText="1"/>
    </xf>
    <xf numFmtId="0" fontId="10055" fillId="10050" borderId="10046" xfId="0" applyFont="1" applyFill="1" applyBorder="1" applyAlignment="1">
      <alignment horizontal="left" wrapText="1"/>
    </xf>
    <xf numFmtId="0" fontId="10056" fillId="10051" borderId="10047" xfId="0" applyFont="1" applyFill="1" applyBorder="1" applyAlignment="1">
      <alignment horizontal="left" wrapText="1"/>
    </xf>
    <xf numFmtId="0" fontId="10057" fillId="10052" borderId="10048" xfId="0" applyFont="1" applyFill="1" applyBorder="1" applyAlignment="1">
      <alignment horizontal="left" wrapText="1"/>
    </xf>
    <xf numFmtId="0" fontId="10058" fillId="10053" borderId="10049" xfId="0" applyFont="1" applyFill="1" applyBorder="1" applyAlignment="1">
      <alignment horizontal="left" wrapText="1"/>
    </xf>
    <xf numFmtId="0" fontId="10059" fillId="10054" borderId="10050" xfId="0" applyFont="1" applyFill="1" applyBorder="1" applyAlignment="1">
      <alignment horizontal="left" wrapText="1"/>
    </xf>
    <xf numFmtId="0" fontId="10060" fillId="10055" borderId="10051" xfId="0" applyFont="1" applyFill="1" applyBorder="1" applyAlignment="1">
      <alignment horizontal="left" wrapText="1"/>
    </xf>
    <xf numFmtId="0" fontId="10061" fillId="10056" borderId="10052" xfId="0" applyFont="1" applyFill="1" applyBorder="1" applyAlignment="1">
      <alignment horizontal="left" wrapText="1"/>
    </xf>
    <xf numFmtId="0" fontId="10062" fillId="10057" borderId="10053" xfId="0" applyFont="1" applyFill="1" applyBorder="1" applyAlignment="1">
      <alignment horizontal="left" wrapText="1"/>
    </xf>
    <xf numFmtId="0" fontId="10063" fillId="10058" borderId="10054" xfId="0" applyFont="1" applyFill="1" applyBorder="1" applyAlignment="1">
      <alignment horizontal="left" wrapText="1"/>
    </xf>
    <xf numFmtId="4" fontId="10064" fillId="10059" borderId="10055" xfId="0" applyNumberFormat="1" applyFont="1" applyFill="1" applyBorder="1" applyAlignment="1">
      <alignment horizontal="left" wrapText="1"/>
    </xf>
    <xf numFmtId="4" fontId="10065" fillId="10060" borderId="10056" xfId="0" applyNumberFormat="1" applyFont="1" applyFill="1" applyBorder="1" applyAlignment="1">
      <alignment horizontal="left" wrapText="1"/>
    </xf>
    <xf numFmtId="0" fontId="10066" fillId="10061" borderId="10057" xfId="0" applyFont="1" applyFill="1" applyBorder="1" applyAlignment="1">
      <alignment horizontal="left" wrapText="1"/>
    </xf>
    <xf numFmtId="0" fontId="10067" fillId="10062" borderId="10058" xfId="0" applyFont="1" applyFill="1" applyBorder="1" applyAlignment="1">
      <alignment horizontal="left" wrapText="1"/>
    </xf>
    <xf numFmtId="0" fontId="10068" fillId="10063" borderId="10059" xfId="0" applyFont="1" applyFill="1" applyBorder="1" applyAlignment="1">
      <alignment horizontal="left" wrapText="1"/>
    </xf>
    <xf numFmtId="0" fontId="10069" fillId="10064" borderId="10060" xfId="0" applyFont="1" applyFill="1" applyBorder="1" applyAlignment="1">
      <alignment horizontal="left" wrapText="1"/>
    </xf>
    <xf numFmtId="0" fontId="10070" fillId="10065" borderId="10061" xfId="0" applyFont="1" applyFill="1" applyBorder="1" applyAlignment="1">
      <alignment horizontal="left" wrapText="1"/>
    </xf>
    <xf numFmtId="0" fontId="10071" fillId="10066" borderId="10062" xfId="0" applyFont="1" applyFill="1" applyBorder="1" applyAlignment="1">
      <alignment horizontal="left" wrapText="1"/>
    </xf>
    <xf numFmtId="0" fontId="10072" fillId="10067" borderId="10063" xfId="0" applyFont="1" applyFill="1" applyBorder="1" applyAlignment="1">
      <alignment horizontal="left" wrapText="1"/>
    </xf>
    <xf numFmtId="0" fontId="10073" fillId="10068" borderId="10064" xfId="0" applyFont="1" applyFill="1" applyBorder="1" applyAlignment="1">
      <alignment horizontal="left" wrapText="1"/>
    </xf>
    <xf numFmtId="0" fontId="10074" fillId="10069" borderId="10065" xfId="0" applyFont="1" applyFill="1" applyBorder="1" applyAlignment="1">
      <alignment horizontal="left" wrapText="1"/>
    </xf>
    <xf numFmtId="0" fontId="10075" fillId="10070" borderId="10066" xfId="0" applyFont="1" applyFill="1" applyBorder="1" applyAlignment="1">
      <alignment horizontal="left" wrapText="1"/>
    </xf>
    <xf numFmtId="4" fontId="10076" fillId="10071" borderId="10067" xfId="0" applyNumberFormat="1" applyFont="1" applyFill="1" applyBorder="1" applyAlignment="1">
      <alignment horizontal="left" wrapText="1"/>
    </xf>
    <xf numFmtId="0" fontId="10077" fillId="10072" borderId="10068" xfId="0" applyFont="1" applyFill="1" applyBorder="1" applyAlignment="1">
      <alignment horizontal="left" wrapText="1"/>
    </xf>
    <xf numFmtId="0" fontId="10078" fillId="10073" borderId="10069" xfId="0" applyFont="1" applyFill="1" applyBorder="1" applyAlignment="1">
      <alignment horizontal="left" wrapText="1"/>
    </xf>
    <xf numFmtId="0" fontId="10079" fillId="10074" borderId="10070" xfId="0" applyFont="1" applyFill="1" applyBorder="1" applyAlignment="1">
      <alignment horizontal="left" wrapText="1"/>
    </xf>
    <xf numFmtId="0" fontId="10080" fillId="10075" borderId="10071" xfId="0" applyFont="1" applyFill="1" applyBorder="1" applyAlignment="1">
      <alignment horizontal="left" wrapText="1"/>
    </xf>
    <xf numFmtId="0" fontId="10081" fillId="10076" borderId="10072" xfId="0" applyFont="1" applyFill="1" applyBorder="1" applyAlignment="1">
      <alignment horizontal="left" wrapText="1"/>
    </xf>
    <xf numFmtId="0" fontId="10082" fillId="10077" borderId="10073" xfId="0" applyFont="1" applyFill="1" applyBorder="1" applyAlignment="1">
      <alignment horizontal="left" wrapText="1"/>
    </xf>
    <xf numFmtId="0" fontId="10083" fillId="10078" borderId="10074" xfId="0" applyFont="1" applyFill="1" applyBorder="1" applyAlignment="1">
      <alignment horizontal="left" wrapText="1"/>
    </xf>
    <xf numFmtId="0" fontId="10084" fillId="10079" borderId="10075" xfId="0" applyFont="1" applyFill="1" applyBorder="1" applyAlignment="1">
      <alignment horizontal="left" wrapText="1"/>
    </xf>
    <xf numFmtId="0" fontId="10085" fillId="10080" borderId="10076" xfId="0" applyFont="1" applyFill="1" applyBorder="1" applyAlignment="1">
      <alignment horizontal="left" wrapText="1"/>
    </xf>
    <xf numFmtId="4" fontId="10086" fillId="10081" borderId="10077" xfId="0" applyNumberFormat="1" applyFont="1" applyFill="1" applyBorder="1" applyAlignment="1">
      <alignment horizontal="left" wrapText="1"/>
    </xf>
    <xf numFmtId="4" fontId="10087" fillId="10082" borderId="10078" xfId="0" applyNumberFormat="1" applyFont="1" applyFill="1" applyBorder="1" applyAlignment="1">
      <alignment horizontal="left" wrapText="1"/>
    </xf>
    <xf numFmtId="0" fontId="10088" fillId="10083" borderId="10079" xfId="0" applyFont="1" applyFill="1" applyBorder="1" applyAlignment="1">
      <alignment horizontal="left" wrapText="1"/>
    </xf>
    <xf numFmtId="0" fontId="10089" fillId="10084" borderId="10080" xfId="0" applyFont="1" applyFill="1" applyBorder="1" applyAlignment="1">
      <alignment horizontal="left" wrapText="1"/>
    </xf>
    <xf numFmtId="0" fontId="10090" fillId="10085" borderId="10081" xfId="0" applyFont="1" applyFill="1" applyBorder="1" applyAlignment="1">
      <alignment horizontal="left" wrapText="1"/>
    </xf>
    <xf numFmtId="0" fontId="10091" fillId="10086" borderId="10082" xfId="0" applyFont="1" applyFill="1" applyBorder="1" applyAlignment="1">
      <alignment horizontal="left" wrapText="1"/>
    </xf>
    <xf numFmtId="0" fontId="10092" fillId="10087" borderId="10083" xfId="0" applyFont="1" applyFill="1" applyBorder="1" applyAlignment="1">
      <alignment horizontal="left" wrapText="1"/>
    </xf>
    <xf numFmtId="0" fontId="10093" fillId="10088" borderId="10084" xfId="0" applyFont="1" applyFill="1" applyBorder="1" applyAlignment="1">
      <alignment horizontal="left" wrapText="1"/>
    </xf>
    <xf numFmtId="0" fontId="10094" fillId="10089" borderId="10085" xfId="0" applyFont="1" applyFill="1" applyBorder="1" applyAlignment="1">
      <alignment horizontal="left" wrapText="1"/>
    </xf>
    <xf numFmtId="0" fontId="10095" fillId="10090" borderId="10086" xfId="0" applyFont="1" applyFill="1" applyBorder="1" applyAlignment="1">
      <alignment horizontal="left" wrapText="1"/>
    </xf>
    <xf numFmtId="0" fontId="10096" fillId="10091" borderId="10087" xfId="0" applyFont="1" applyFill="1" applyBorder="1" applyAlignment="1">
      <alignment horizontal="left" wrapText="1"/>
    </xf>
    <xf numFmtId="0" fontId="10097" fillId="10092" borderId="10088" xfId="0" applyFont="1" applyFill="1" applyBorder="1" applyAlignment="1">
      <alignment horizontal="left" wrapText="1"/>
    </xf>
    <xf numFmtId="4" fontId="10098" fillId="10093" borderId="10089" xfId="0" applyNumberFormat="1" applyFont="1" applyFill="1" applyBorder="1" applyAlignment="1">
      <alignment horizontal="left" wrapText="1"/>
    </xf>
    <xf numFmtId="0" fontId="10099" fillId="10094" borderId="10090" xfId="0" applyFont="1" applyFill="1" applyBorder="1" applyAlignment="1">
      <alignment horizontal="left" wrapText="1"/>
    </xf>
    <xf numFmtId="0" fontId="10100" fillId="10095" borderId="10091" xfId="0" applyFont="1" applyFill="1" applyBorder="1" applyAlignment="1">
      <alignment horizontal="left" wrapText="1"/>
    </xf>
    <xf numFmtId="0" fontId="10101" fillId="10096" borderId="10092" xfId="0" applyFont="1" applyFill="1" applyBorder="1" applyAlignment="1">
      <alignment horizontal="left" wrapText="1"/>
    </xf>
    <xf numFmtId="0" fontId="10102" fillId="10097" borderId="10093" xfId="0" applyFont="1" applyFill="1" applyBorder="1" applyAlignment="1">
      <alignment horizontal="left" wrapText="1"/>
    </xf>
    <xf numFmtId="0" fontId="10103" fillId="10098" borderId="10094" xfId="0" applyFont="1" applyFill="1" applyBorder="1" applyAlignment="1">
      <alignment horizontal="left" wrapText="1"/>
    </xf>
    <xf numFmtId="0" fontId="10104" fillId="10099" borderId="10095" xfId="0" applyFont="1" applyFill="1" applyBorder="1" applyAlignment="1">
      <alignment horizontal="left" wrapText="1"/>
    </xf>
    <xf numFmtId="0" fontId="10105" fillId="10100" borderId="10096" xfId="0" applyFont="1" applyFill="1" applyBorder="1" applyAlignment="1">
      <alignment horizontal="left" wrapText="1"/>
    </xf>
    <xf numFmtId="0" fontId="10106" fillId="10101" borderId="10097" xfId="0" applyFont="1" applyFill="1" applyBorder="1" applyAlignment="1">
      <alignment horizontal="left" wrapText="1"/>
    </xf>
    <xf numFmtId="0" fontId="10107" fillId="10102" borderId="10098" xfId="0" applyFont="1" applyFill="1" applyBorder="1" applyAlignment="1">
      <alignment horizontal="left" wrapText="1"/>
    </xf>
    <xf numFmtId="4" fontId="10108" fillId="10103" borderId="10099" xfId="0" applyNumberFormat="1" applyFont="1" applyFill="1" applyBorder="1" applyAlignment="1">
      <alignment horizontal="left" wrapText="1"/>
    </xf>
    <xf numFmtId="4" fontId="10109" fillId="10104" borderId="10100" xfId="0" applyNumberFormat="1" applyFont="1" applyFill="1" applyBorder="1" applyAlignment="1">
      <alignment horizontal="left" wrapText="1"/>
    </xf>
    <xf numFmtId="0" fontId="10110" fillId="10105" borderId="10101" xfId="0" applyFont="1" applyFill="1" applyBorder="1" applyAlignment="1">
      <alignment horizontal="left" wrapText="1"/>
    </xf>
    <xf numFmtId="0" fontId="10111" fillId="10106" borderId="10102" xfId="0" applyFont="1" applyFill="1" applyBorder="1" applyAlignment="1">
      <alignment horizontal="left" wrapText="1"/>
    </xf>
    <xf numFmtId="0" fontId="10112" fillId="10107" borderId="10103" xfId="0" applyFont="1" applyFill="1" applyBorder="1" applyAlignment="1">
      <alignment horizontal="left" wrapText="1"/>
    </xf>
    <xf numFmtId="0" fontId="10113" fillId="10108" borderId="10104" xfId="0" applyFont="1" applyFill="1" applyBorder="1" applyAlignment="1">
      <alignment horizontal="left" wrapText="1"/>
    </xf>
    <xf numFmtId="0" fontId="10114" fillId="10109" borderId="10105" xfId="0" applyFont="1" applyFill="1" applyBorder="1" applyAlignment="1">
      <alignment horizontal="left" wrapText="1"/>
    </xf>
    <xf numFmtId="0" fontId="10115" fillId="10110" borderId="10106" xfId="0" applyFont="1" applyFill="1" applyBorder="1" applyAlignment="1">
      <alignment horizontal="left" wrapText="1"/>
    </xf>
    <xf numFmtId="0" fontId="10116" fillId="10111" borderId="10107" xfId="0" applyFont="1" applyFill="1" applyBorder="1" applyAlignment="1">
      <alignment horizontal="left" wrapText="1"/>
    </xf>
    <xf numFmtId="0" fontId="10117" fillId="10112" borderId="10108" xfId="0" applyFont="1" applyFill="1" applyBorder="1" applyAlignment="1">
      <alignment horizontal="left" wrapText="1"/>
    </xf>
    <xf numFmtId="0" fontId="10118" fillId="10113" borderId="10109" xfId="0" applyFont="1" applyFill="1" applyBorder="1" applyAlignment="1">
      <alignment horizontal="left" wrapText="1"/>
    </xf>
    <xf numFmtId="0" fontId="10119" fillId="10114" borderId="10110" xfId="0" applyFont="1" applyFill="1" applyBorder="1" applyAlignment="1">
      <alignment horizontal="left" wrapText="1"/>
    </xf>
    <xf numFmtId="4" fontId="10120" fillId="10115" borderId="10111" xfId="0" applyNumberFormat="1" applyFont="1" applyFill="1" applyBorder="1" applyAlignment="1">
      <alignment horizontal="left" wrapText="1"/>
    </xf>
    <xf numFmtId="0" fontId="10121" fillId="10116" borderId="10112" xfId="0" applyFont="1" applyFill="1" applyBorder="1" applyAlignment="1">
      <alignment horizontal="left" wrapText="1"/>
    </xf>
    <xf numFmtId="0" fontId="10122" fillId="10117" borderId="10113" xfId="0" applyFont="1" applyFill="1" applyBorder="1" applyAlignment="1">
      <alignment horizontal="left" wrapText="1"/>
    </xf>
    <xf numFmtId="0" fontId="10123" fillId="10118" borderId="10114" xfId="0" applyFont="1" applyFill="1" applyBorder="1" applyAlignment="1">
      <alignment horizontal="left" wrapText="1"/>
    </xf>
    <xf numFmtId="0" fontId="10124" fillId="10119" borderId="10115" xfId="0" applyFont="1" applyFill="1" applyBorder="1" applyAlignment="1">
      <alignment horizontal="left" wrapText="1"/>
    </xf>
    <xf numFmtId="0" fontId="10125" fillId="10120" borderId="10116" xfId="0" applyFont="1" applyFill="1" applyBorder="1" applyAlignment="1">
      <alignment horizontal="left" wrapText="1"/>
    </xf>
    <xf numFmtId="0" fontId="10126" fillId="10121" borderId="10117" xfId="0" applyFont="1" applyFill="1" applyBorder="1" applyAlignment="1">
      <alignment horizontal="left" wrapText="1"/>
    </xf>
    <xf numFmtId="0" fontId="10127" fillId="10122" borderId="10118" xfId="0" applyFont="1" applyFill="1" applyBorder="1" applyAlignment="1">
      <alignment horizontal="left" wrapText="1"/>
    </xf>
    <xf numFmtId="0" fontId="10128" fillId="10123" borderId="10119" xfId="0" applyFont="1" applyFill="1" applyBorder="1" applyAlignment="1">
      <alignment horizontal="left" wrapText="1"/>
    </xf>
    <xf numFmtId="0" fontId="10129" fillId="10124" borderId="10120" xfId="0" applyFont="1" applyFill="1" applyBorder="1" applyAlignment="1">
      <alignment horizontal="left" wrapText="1"/>
    </xf>
    <xf numFmtId="4" fontId="10130" fillId="10125" borderId="10121" xfId="0" applyNumberFormat="1" applyFont="1" applyFill="1" applyBorder="1" applyAlignment="1">
      <alignment horizontal="left" wrapText="1"/>
    </xf>
    <xf numFmtId="4" fontId="10131" fillId="10126" borderId="10122" xfId="0" applyNumberFormat="1" applyFont="1" applyFill="1" applyBorder="1" applyAlignment="1">
      <alignment horizontal="left" wrapText="1"/>
    </xf>
    <xf numFmtId="0" fontId="10132" fillId="10127" borderId="10123" xfId="0" applyFont="1" applyFill="1" applyBorder="1" applyAlignment="1">
      <alignment horizontal="left" wrapText="1"/>
    </xf>
    <xf numFmtId="0" fontId="10133" fillId="10128" borderId="10124" xfId="0" applyFont="1" applyFill="1" applyBorder="1" applyAlignment="1">
      <alignment horizontal="left" wrapText="1"/>
    </xf>
    <xf numFmtId="0" fontId="10134" fillId="10129" borderId="10125" xfId="0" applyFont="1" applyFill="1" applyBorder="1" applyAlignment="1">
      <alignment horizontal="left" wrapText="1"/>
    </xf>
    <xf numFmtId="0" fontId="10135" fillId="10130" borderId="10126" xfId="0" applyFont="1" applyFill="1" applyBorder="1" applyAlignment="1">
      <alignment horizontal="left" wrapText="1"/>
    </xf>
    <xf numFmtId="0" fontId="10136" fillId="10131" borderId="10127" xfId="0" applyFont="1" applyFill="1" applyBorder="1" applyAlignment="1">
      <alignment horizontal="left" wrapText="1"/>
    </xf>
    <xf numFmtId="0" fontId="10137" fillId="10132" borderId="10128" xfId="0" applyFont="1" applyFill="1" applyBorder="1" applyAlignment="1">
      <alignment horizontal="left" wrapText="1"/>
    </xf>
    <xf numFmtId="0" fontId="10138" fillId="10133" borderId="10129" xfId="0" applyFont="1" applyFill="1" applyBorder="1" applyAlignment="1">
      <alignment horizontal="left" wrapText="1"/>
    </xf>
    <xf numFmtId="0" fontId="10139" fillId="10134" borderId="10130" xfId="0" applyFont="1" applyFill="1" applyBorder="1" applyAlignment="1">
      <alignment horizontal="left" wrapText="1"/>
    </xf>
    <xf numFmtId="0" fontId="10140" fillId="10135" borderId="10131" xfId="0" applyFont="1" applyFill="1" applyBorder="1" applyAlignment="1">
      <alignment horizontal="left" wrapText="1"/>
    </xf>
    <xf numFmtId="0" fontId="10141" fillId="10136" borderId="10132" xfId="0" applyFont="1" applyFill="1" applyBorder="1" applyAlignment="1">
      <alignment horizontal="left" wrapText="1"/>
    </xf>
    <xf numFmtId="4" fontId="10142" fillId="10137" borderId="10133" xfId="0" applyNumberFormat="1" applyFont="1" applyFill="1" applyBorder="1" applyAlignment="1">
      <alignment horizontal="left" wrapText="1"/>
    </xf>
    <xf numFmtId="0" fontId="10143" fillId="10138" borderId="10134" xfId="0" applyFont="1" applyFill="1" applyBorder="1" applyAlignment="1">
      <alignment horizontal="left" wrapText="1"/>
    </xf>
    <xf numFmtId="0" fontId="10144" fillId="10139" borderId="10135" xfId="0" applyFont="1" applyFill="1" applyBorder="1" applyAlignment="1">
      <alignment horizontal="left" wrapText="1"/>
    </xf>
    <xf numFmtId="0" fontId="10145" fillId="10140" borderId="10136" xfId="0" applyFont="1" applyFill="1" applyBorder="1" applyAlignment="1">
      <alignment horizontal="left" wrapText="1"/>
    </xf>
    <xf numFmtId="0" fontId="10146" fillId="10141" borderId="10137" xfId="0" applyFont="1" applyFill="1" applyBorder="1" applyAlignment="1">
      <alignment horizontal="left" wrapText="1"/>
    </xf>
    <xf numFmtId="0" fontId="10147" fillId="10142" borderId="10138" xfId="0" applyFont="1" applyFill="1" applyBorder="1" applyAlignment="1">
      <alignment horizontal="left" wrapText="1"/>
    </xf>
    <xf numFmtId="0" fontId="10148" fillId="10143" borderId="10139" xfId="0" applyFont="1" applyFill="1" applyBorder="1" applyAlignment="1">
      <alignment horizontal="left" wrapText="1"/>
    </xf>
    <xf numFmtId="0" fontId="10149" fillId="10144" borderId="10140" xfId="0" applyFont="1" applyFill="1" applyBorder="1" applyAlignment="1">
      <alignment horizontal="left" wrapText="1"/>
    </xf>
    <xf numFmtId="0" fontId="10150" fillId="10145" borderId="10141" xfId="0" applyFont="1" applyFill="1" applyBorder="1" applyAlignment="1">
      <alignment horizontal="left" wrapText="1"/>
    </xf>
    <xf numFmtId="0" fontId="10151" fillId="10146" borderId="10142" xfId="0" applyFont="1" applyFill="1" applyBorder="1" applyAlignment="1">
      <alignment horizontal="left" wrapText="1"/>
    </xf>
    <xf numFmtId="4" fontId="10152" fillId="10147" borderId="10143" xfId="0" applyNumberFormat="1" applyFont="1" applyFill="1" applyBorder="1" applyAlignment="1">
      <alignment horizontal="left" wrapText="1"/>
    </xf>
    <xf numFmtId="4" fontId="10153" fillId="10148" borderId="10144" xfId="0" applyNumberFormat="1" applyFont="1" applyFill="1" applyBorder="1" applyAlignment="1">
      <alignment horizontal="left" wrapText="1"/>
    </xf>
    <xf numFmtId="0" fontId="10154" fillId="10149" borderId="10145" xfId="0" applyFont="1" applyFill="1" applyBorder="1" applyAlignment="1">
      <alignment horizontal="left" wrapText="1"/>
    </xf>
    <xf numFmtId="0" fontId="10155" fillId="10150" borderId="10146" xfId="0" applyFont="1" applyFill="1" applyBorder="1" applyAlignment="1">
      <alignment horizontal="left" wrapText="1"/>
    </xf>
    <xf numFmtId="0" fontId="10156" fillId="10151" borderId="10147" xfId="0" applyFont="1" applyFill="1" applyBorder="1" applyAlignment="1">
      <alignment horizontal="left" wrapText="1"/>
    </xf>
    <xf numFmtId="0" fontId="10157" fillId="10152" borderId="10148" xfId="0" applyFont="1" applyFill="1" applyBorder="1" applyAlignment="1">
      <alignment horizontal="left" wrapText="1"/>
    </xf>
    <xf numFmtId="0" fontId="10158" fillId="10153" borderId="10149" xfId="0" applyFont="1" applyFill="1" applyBorder="1" applyAlignment="1">
      <alignment horizontal="left" wrapText="1"/>
    </xf>
    <xf numFmtId="0" fontId="10159" fillId="10154" borderId="10150" xfId="0" applyFont="1" applyFill="1" applyBorder="1" applyAlignment="1">
      <alignment horizontal="left" wrapText="1"/>
    </xf>
    <xf numFmtId="0" fontId="10160" fillId="10155" borderId="10151" xfId="0" applyFont="1" applyFill="1" applyBorder="1" applyAlignment="1">
      <alignment horizontal="left" wrapText="1"/>
    </xf>
    <xf numFmtId="0" fontId="10161" fillId="10156" borderId="10152" xfId="0" applyFont="1" applyFill="1" applyBorder="1" applyAlignment="1">
      <alignment horizontal="left" wrapText="1"/>
    </xf>
    <xf numFmtId="0" fontId="10162" fillId="10157" borderId="10153" xfId="0" applyFont="1" applyFill="1" applyBorder="1" applyAlignment="1">
      <alignment horizontal="left" wrapText="1"/>
    </xf>
    <xf numFmtId="0" fontId="10163" fillId="10158" borderId="10154" xfId="0" applyFont="1" applyFill="1" applyBorder="1" applyAlignment="1">
      <alignment horizontal="left" wrapText="1"/>
    </xf>
    <xf numFmtId="4" fontId="10164" fillId="10159" borderId="10155" xfId="0" applyNumberFormat="1" applyFont="1" applyFill="1" applyBorder="1" applyAlignment="1">
      <alignment horizontal="left" wrapText="1"/>
    </xf>
    <xf numFmtId="0" fontId="10165" fillId="10160" borderId="10156" xfId="0" applyFont="1" applyFill="1" applyBorder="1" applyAlignment="1">
      <alignment horizontal="left" wrapText="1"/>
    </xf>
    <xf numFmtId="0" fontId="10166" fillId="10161" borderId="10157" xfId="0" applyFont="1" applyFill="1" applyBorder="1" applyAlignment="1">
      <alignment horizontal="left" wrapText="1"/>
    </xf>
    <xf numFmtId="0" fontId="10167" fillId="10162" borderId="10158" xfId="0" applyFont="1" applyFill="1" applyBorder="1" applyAlignment="1">
      <alignment horizontal="left" wrapText="1"/>
    </xf>
    <xf numFmtId="0" fontId="10168" fillId="10163" borderId="10159" xfId="0" applyFont="1" applyFill="1" applyBorder="1" applyAlignment="1">
      <alignment horizontal="left" wrapText="1"/>
    </xf>
    <xf numFmtId="0" fontId="10169" fillId="10164" borderId="10160" xfId="0" applyFont="1" applyFill="1" applyBorder="1" applyAlignment="1">
      <alignment horizontal="left" wrapText="1"/>
    </xf>
    <xf numFmtId="0" fontId="10170" fillId="10165" borderId="10161" xfId="0" applyFont="1" applyFill="1" applyBorder="1" applyAlignment="1">
      <alignment horizontal="left" wrapText="1"/>
    </xf>
    <xf numFmtId="0" fontId="10171" fillId="10166" borderId="10162" xfId="0" applyFont="1" applyFill="1" applyBorder="1" applyAlignment="1">
      <alignment horizontal="left" wrapText="1"/>
    </xf>
    <xf numFmtId="0" fontId="10172" fillId="10167" borderId="10163" xfId="0" applyFont="1" applyFill="1" applyBorder="1" applyAlignment="1">
      <alignment horizontal="left" wrapText="1"/>
    </xf>
    <xf numFmtId="0" fontId="10173" fillId="10168" borderId="10164" xfId="0" applyFont="1" applyFill="1" applyBorder="1" applyAlignment="1">
      <alignment horizontal="left" wrapText="1"/>
    </xf>
    <xf numFmtId="4" fontId="10174" fillId="10169" borderId="10165" xfId="0" applyNumberFormat="1" applyFont="1" applyFill="1" applyBorder="1" applyAlignment="1">
      <alignment horizontal="left" wrapText="1"/>
    </xf>
    <xf numFmtId="4" fontId="10175" fillId="10170" borderId="10166" xfId="0" applyNumberFormat="1" applyFont="1" applyFill="1" applyBorder="1" applyAlignment="1">
      <alignment horizontal="left" wrapText="1"/>
    </xf>
    <xf numFmtId="0" fontId="10176" fillId="10171" borderId="10167" xfId="0" applyFont="1" applyFill="1" applyBorder="1" applyAlignment="1">
      <alignment horizontal="left" wrapText="1"/>
    </xf>
    <xf numFmtId="0" fontId="10177" fillId="10172" borderId="10168" xfId="0" applyFont="1" applyFill="1" applyBorder="1" applyAlignment="1">
      <alignment horizontal="left" wrapText="1"/>
    </xf>
    <xf numFmtId="0" fontId="10178" fillId="10173" borderId="10169" xfId="0" applyFont="1" applyFill="1" applyBorder="1" applyAlignment="1">
      <alignment horizontal="left" wrapText="1"/>
    </xf>
    <xf numFmtId="0" fontId="10179" fillId="10174" borderId="10170" xfId="0" applyFont="1" applyFill="1" applyBorder="1" applyAlignment="1">
      <alignment horizontal="left" wrapText="1"/>
    </xf>
    <xf numFmtId="0" fontId="10180" fillId="10175" borderId="10171" xfId="0" applyFont="1" applyFill="1" applyBorder="1" applyAlignment="1">
      <alignment horizontal="left" wrapText="1"/>
    </xf>
    <xf numFmtId="0" fontId="10181" fillId="10176" borderId="10172" xfId="0" applyFont="1" applyFill="1" applyBorder="1" applyAlignment="1">
      <alignment horizontal="left" wrapText="1"/>
    </xf>
    <xf numFmtId="0" fontId="10182" fillId="10177" borderId="10173" xfId="0" applyFont="1" applyFill="1" applyBorder="1" applyAlignment="1">
      <alignment horizontal="left" wrapText="1"/>
    </xf>
    <xf numFmtId="0" fontId="10183" fillId="10178" borderId="10174" xfId="0" applyFont="1" applyFill="1" applyBorder="1" applyAlignment="1">
      <alignment horizontal="left" wrapText="1"/>
    </xf>
    <xf numFmtId="0" fontId="10184" fillId="10179" borderId="10175" xfId="0" applyFont="1" applyFill="1" applyBorder="1" applyAlignment="1">
      <alignment horizontal="left" wrapText="1"/>
    </xf>
    <xf numFmtId="0" fontId="10185" fillId="10180" borderId="10176" xfId="0" applyFont="1" applyFill="1" applyBorder="1" applyAlignment="1">
      <alignment horizontal="left" wrapText="1"/>
    </xf>
    <xf numFmtId="4" fontId="10186" fillId="10181" borderId="10177" xfId="0" applyNumberFormat="1" applyFont="1" applyFill="1" applyBorder="1" applyAlignment="1">
      <alignment horizontal="left" wrapText="1"/>
    </xf>
    <xf numFmtId="0" fontId="10187" fillId="10182" borderId="10178" xfId="0" applyFont="1" applyFill="1" applyBorder="1" applyAlignment="1">
      <alignment horizontal="left" wrapText="1"/>
    </xf>
    <xf numFmtId="0" fontId="10188" fillId="10183" borderId="10179" xfId="0" applyFont="1" applyFill="1" applyBorder="1" applyAlignment="1">
      <alignment horizontal="left" wrapText="1"/>
    </xf>
    <xf numFmtId="0" fontId="10189" fillId="10184" borderId="10180" xfId="0" applyFont="1" applyFill="1" applyBorder="1" applyAlignment="1">
      <alignment horizontal="left" wrapText="1"/>
    </xf>
    <xf numFmtId="0" fontId="10190" fillId="10185" borderId="10181" xfId="0" applyFont="1" applyFill="1" applyBorder="1" applyAlignment="1">
      <alignment horizontal="left" wrapText="1"/>
    </xf>
    <xf numFmtId="0" fontId="10191" fillId="10186" borderId="10182" xfId="0" applyFont="1" applyFill="1" applyBorder="1" applyAlignment="1">
      <alignment horizontal="left" wrapText="1"/>
    </xf>
    <xf numFmtId="0" fontId="10192" fillId="10187" borderId="10183" xfId="0" applyFont="1" applyFill="1" applyBorder="1" applyAlignment="1">
      <alignment horizontal="left" wrapText="1"/>
    </xf>
    <xf numFmtId="0" fontId="10193" fillId="10188" borderId="10184" xfId="0" applyFont="1" applyFill="1" applyBorder="1" applyAlignment="1">
      <alignment horizontal="left" wrapText="1"/>
    </xf>
    <xf numFmtId="0" fontId="10194" fillId="10189" borderId="10185" xfId="0" applyFont="1" applyFill="1" applyBorder="1" applyAlignment="1">
      <alignment horizontal="left" wrapText="1"/>
    </xf>
    <xf numFmtId="0" fontId="10195" fillId="10190" borderId="10186" xfId="0" applyFont="1" applyFill="1" applyBorder="1" applyAlignment="1">
      <alignment horizontal="left" wrapText="1"/>
    </xf>
    <xf numFmtId="4" fontId="10196" fillId="10191" borderId="10187" xfId="0" applyNumberFormat="1" applyFont="1" applyFill="1" applyBorder="1" applyAlignment="1">
      <alignment horizontal="left" wrapText="1"/>
    </xf>
    <xf numFmtId="4" fontId="10197" fillId="10192" borderId="10188" xfId="0" applyNumberFormat="1" applyFont="1" applyFill="1" applyBorder="1" applyAlignment="1">
      <alignment horizontal="left" wrapText="1"/>
    </xf>
    <xf numFmtId="0" fontId="10198" fillId="10193" borderId="10189" xfId="0" applyFont="1" applyFill="1" applyBorder="1" applyAlignment="1">
      <alignment horizontal="left" wrapText="1"/>
    </xf>
    <xf numFmtId="0" fontId="10199" fillId="10194" borderId="10190" xfId="0" applyFont="1" applyFill="1" applyBorder="1" applyAlignment="1">
      <alignment horizontal="left" wrapText="1"/>
    </xf>
    <xf numFmtId="0" fontId="10200" fillId="10195" borderId="10191" xfId="0" applyFont="1" applyFill="1" applyBorder="1" applyAlignment="1">
      <alignment horizontal="left" wrapText="1"/>
    </xf>
    <xf numFmtId="0" fontId="10201" fillId="10196" borderId="10192" xfId="0" applyFont="1" applyFill="1" applyBorder="1" applyAlignment="1">
      <alignment horizontal="left" wrapText="1"/>
    </xf>
    <xf numFmtId="0" fontId="10202" fillId="10197" borderId="10193" xfId="0" applyFont="1" applyFill="1" applyBorder="1" applyAlignment="1">
      <alignment horizontal="left" wrapText="1"/>
    </xf>
    <xf numFmtId="0" fontId="10203" fillId="10198" borderId="10194" xfId="0" applyFont="1" applyFill="1" applyBorder="1" applyAlignment="1">
      <alignment horizontal="left" wrapText="1"/>
    </xf>
    <xf numFmtId="0" fontId="10204" fillId="10199" borderId="10195" xfId="0" applyFont="1" applyFill="1" applyBorder="1" applyAlignment="1">
      <alignment horizontal="left" wrapText="1"/>
    </xf>
    <xf numFmtId="0" fontId="10205" fillId="10200" borderId="10196" xfId="0" applyFont="1" applyFill="1" applyBorder="1" applyAlignment="1">
      <alignment horizontal="left" wrapText="1"/>
    </xf>
    <xf numFmtId="0" fontId="10206" fillId="10201" borderId="10197" xfId="0" applyFont="1" applyFill="1" applyBorder="1" applyAlignment="1">
      <alignment horizontal="left" wrapText="1"/>
    </xf>
    <xf numFmtId="0" fontId="10207" fillId="10202" borderId="10198" xfId="0" applyFont="1" applyFill="1" applyBorder="1" applyAlignment="1">
      <alignment horizontal="left" wrapText="1"/>
    </xf>
    <xf numFmtId="4" fontId="10208" fillId="10203" borderId="10199" xfId="0" applyNumberFormat="1" applyFont="1" applyFill="1" applyBorder="1" applyAlignment="1">
      <alignment horizontal="left" wrapText="1"/>
    </xf>
    <xf numFmtId="0" fontId="10209" fillId="10204" borderId="10200" xfId="0" applyFont="1" applyFill="1" applyBorder="1" applyAlignment="1">
      <alignment horizontal="left" wrapText="1"/>
    </xf>
    <xf numFmtId="0" fontId="10210" fillId="10205" borderId="10201" xfId="0" applyFont="1" applyFill="1" applyBorder="1" applyAlignment="1">
      <alignment horizontal="left" wrapText="1"/>
    </xf>
    <xf numFmtId="0" fontId="10211" fillId="10206" borderId="10202" xfId="0" applyFont="1" applyFill="1" applyBorder="1" applyAlignment="1">
      <alignment horizontal="left" wrapText="1"/>
    </xf>
    <xf numFmtId="0" fontId="10212" fillId="10207" borderId="10203" xfId="0" applyFont="1" applyFill="1" applyBorder="1" applyAlignment="1">
      <alignment horizontal="left" wrapText="1"/>
    </xf>
    <xf numFmtId="0" fontId="10213" fillId="10208" borderId="10204" xfId="0" applyFont="1" applyFill="1" applyBorder="1" applyAlignment="1">
      <alignment horizontal="left" wrapText="1"/>
    </xf>
    <xf numFmtId="0" fontId="10214" fillId="10209" borderId="10205" xfId="0" applyFont="1" applyFill="1" applyBorder="1" applyAlignment="1">
      <alignment horizontal="left" wrapText="1"/>
    </xf>
    <xf numFmtId="0" fontId="10215" fillId="10210" borderId="10206" xfId="0" applyFont="1" applyFill="1" applyBorder="1" applyAlignment="1">
      <alignment horizontal="left" wrapText="1"/>
    </xf>
    <xf numFmtId="0" fontId="10216" fillId="10211" borderId="10207" xfId="0" applyFont="1" applyFill="1" applyBorder="1" applyAlignment="1">
      <alignment horizontal="left" wrapText="1"/>
    </xf>
    <xf numFmtId="0" fontId="10217" fillId="10212" borderId="10208" xfId="0" applyFont="1" applyFill="1" applyBorder="1" applyAlignment="1">
      <alignment horizontal="left" wrapText="1"/>
    </xf>
    <xf numFmtId="4" fontId="10218" fillId="10213" borderId="10209" xfId="0" applyNumberFormat="1" applyFont="1" applyFill="1" applyBorder="1" applyAlignment="1">
      <alignment horizontal="left" wrapText="1"/>
    </xf>
    <xf numFmtId="4" fontId="10219" fillId="10214" borderId="10210" xfId="0" applyNumberFormat="1" applyFont="1" applyFill="1" applyBorder="1" applyAlignment="1">
      <alignment horizontal="left" wrapText="1"/>
    </xf>
    <xf numFmtId="0" fontId="10220" fillId="10215" borderId="10211" xfId="0" applyFont="1" applyFill="1" applyBorder="1" applyAlignment="1">
      <alignment horizontal="left" wrapText="1"/>
    </xf>
    <xf numFmtId="0" fontId="10221" fillId="10216" borderId="10212" xfId="0" applyFont="1" applyFill="1" applyBorder="1" applyAlignment="1">
      <alignment horizontal="left" wrapText="1"/>
    </xf>
    <xf numFmtId="0" fontId="10222" fillId="10217" borderId="10213" xfId="0" applyFont="1" applyFill="1" applyBorder="1" applyAlignment="1">
      <alignment horizontal="left" wrapText="1"/>
    </xf>
    <xf numFmtId="0" fontId="10223" fillId="10218" borderId="10214" xfId="0" applyFont="1" applyFill="1" applyBorder="1" applyAlignment="1">
      <alignment horizontal="left" wrapText="1"/>
    </xf>
    <xf numFmtId="0" fontId="10224" fillId="10219" borderId="10215" xfId="0" applyFont="1" applyFill="1" applyBorder="1" applyAlignment="1">
      <alignment horizontal="left" wrapText="1"/>
    </xf>
    <xf numFmtId="0" fontId="10225" fillId="10220" borderId="10216" xfId="0" applyFont="1" applyFill="1" applyBorder="1" applyAlignment="1">
      <alignment horizontal="left" wrapText="1"/>
    </xf>
    <xf numFmtId="0" fontId="10226" fillId="10221" borderId="10217" xfId="0" applyFont="1" applyFill="1" applyBorder="1" applyAlignment="1">
      <alignment horizontal="left" wrapText="1"/>
    </xf>
    <xf numFmtId="0" fontId="10227" fillId="10222" borderId="10218" xfId="0" applyFont="1" applyFill="1" applyBorder="1" applyAlignment="1">
      <alignment horizontal="left" wrapText="1"/>
    </xf>
    <xf numFmtId="0" fontId="10228" fillId="10223" borderId="10219" xfId="0" applyFont="1" applyFill="1" applyBorder="1" applyAlignment="1">
      <alignment horizontal="left" wrapText="1"/>
    </xf>
    <xf numFmtId="0" fontId="10229" fillId="10224" borderId="10220" xfId="0" applyFont="1" applyFill="1" applyBorder="1" applyAlignment="1">
      <alignment horizontal="left" wrapText="1"/>
    </xf>
    <xf numFmtId="4" fontId="10230" fillId="10225" borderId="10221" xfId="0" applyNumberFormat="1" applyFont="1" applyFill="1" applyBorder="1" applyAlignment="1">
      <alignment horizontal="left" wrapText="1"/>
    </xf>
    <xf numFmtId="0" fontId="10231" fillId="10226" borderId="10222" xfId="0" applyFont="1" applyFill="1" applyBorder="1" applyAlignment="1">
      <alignment horizontal="left" wrapText="1"/>
    </xf>
    <xf numFmtId="0" fontId="10232" fillId="10227" borderId="10223" xfId="0" applyFont="1" applyFill="1" applyBorder="1" applyAlignment="1">
      <alignment horizontal="left" wrapText="1"/>
    </xf>
    <xf numFmtId="0" fontId="10233" fillId="10228" borderId="10224" xfId="0" applyFont="1" applyFill="1" applyBorder="1" applyAlignment="1">
      <alignment horizontal="left" wrapText="1"/>
    </xf>
    <xf numFmtId="0" fontId="10234" fillId="10229" borderId="10225" xfId="0" applyFont="1" applyFill="1" applyBorder="1" applyAlignment="1">
      <alignment horizontal="left" wrapText="1"/>
    </xf>
    <xf numFmtId="0" fontId="10235" fillId="10230" borderId="10226" xfId="0" applyFont="1" applyFill="1" applyBorder="1" applyAlignment="1">
      <alignment horizontal="left" wrapText="1"/>
    </xf>
    <xf numFmtId="0" fontId="10236" fillId="10231" borderId="10227" xfId="0" applyFont="1" applyFill="1" applyBorder="1" applyAlignment="1">
      <alignment horizontal="left" wrapText="1"/>
    </xf>
    <xf numFmtId="0" fontId="10237" fillId="10232" borderId="10228" xfId="0" applyFont="1" applyFill="1" applyBorder="1" applyAlignment="1">
      <alignment horizontal="left" wrapText="1"/>
    </xf>
    <xf numFmtId="0" fontId="10238" fillId="10233" borderId="10229" xfId="0" applyFont="1" applyFill="1" applyBorder="1" applyAlignment="1">
      <alignment horizontal="left" wrapText="1"/>
    </xf>
    <xf numFmtId="0" fontId="10239" fillId="10234" borderId="10230" xfId="0" applyFont="1" applyFill="1" applyBorder="1" applyAlignment="1">
      <alignment horizontal="left" wrapText="1"/>
    </xf>
    <xf numFmtId="4" fontId="10240" fillId="10235" borderId="10231" xfId="0" applyNumberFormat="1" applyFont="1" applyFill="1" applyBorder="1" applyAlignment="1">
      <alignment horizontal="left" wrapText="1"/>
    </xf>
    <xf numFmtId="4" fontId="10241" fillId="10236" borderId="10232" xfId="0" applyNumberFormat="1" applyFont="1" applyFill="1" applyBorder="1" applyAlignment="1">
      <alignment horizontal="left" wrapText="1"/>
    </xf>
    <xf numFmtId="0" fontId="10242" fillId="10237" borderId="10233" xfId="0" applyFont="1" applyFill="1" applyBorder="1" applyAlignment="1">
      <alignment horizontal="left" wrapText="1"/>
    </xf>
    <xf numFmtId="0" fontId="10243" fillId="10238" borderId="10234" xfId="0" applyFont="1" applyFill="1" applyBorder="1" applyAlignment="1">
      <alignment horizontal="left" wrapText="1"/>
    </xf>
    <xf numFmtId="0" fontId="10244" fillId="10239" borderId="10235" xfId="0" applyFont="1" applyFill="1" applyBorder="1" applyAlignment="1">
      <alignment horizontal="left" wrapText="1"/>
    </xf>
    <xf numFmtId="0" fontId="10245" fillId="10240" borderId="10236" xfId="0" applyFont="1" applyFill="1" applyBorder="1" applyAlignment="1">
      <alignment horizontal="left" wrapText="1"/>
    </xf>
    <xf numFmtId="0" fontId="10246" fillId="10241" borderId="10237" xfId="0" applyFont="1" applyFill="1" applyBorder="1" applyAlignment="1">
      <alignment horizontal="left" wrapText="1"/>
    </xf>
    <xf numFmtId="0" fontId="10247" fillId="10242" borderId="10238" xfId="0" applyFont="1" applyFill="1" applyBorder="1" applyAlignment="1">
      <alignment horizontal="left" wrapText="1"/>
    </xf>
    <xf numFmtId="0" fontId="10248" fillId="10243" borderId="10239" xfId="0" applyFont="1" applyFill="1" applyBorder="1" applyAlignment="1">
      <alignment horizontal="left" wrapText="1"/>
    </xf>
    <xf numFmtId="0" fontId="10249" fillId="10244" borderId="10240" xfId="0" applyFont="1" applyFill="1" applyBorder="1" applyAlignment="1">
      <alignment horizontal="left" wrapText="1"/>
    </xf>
    <xf numFmtId="0" fontId="10250" fillId="10245" borderId="10241" xfId="0" applyFont="1" applyFill="1" applyBorder="1" applyAlignment="1">
      <alignment horizontal="left" wrapText="1"/>
    </xf>
    <xf numFmtId="0" fontId="10251" fillId="10246" borderId="10242" xfId="0" applyFont="1" applyFill="1" applyBorder="1" applyAlignment="1">
      <alignment horizontal="left" wrapText="1"/>
    </xf>
    <xf numFmtId="4" fontId="10252" fillId="10247" borderId="10243" xfId="0" applyNumberFormat="1" applyFont="1" applyFill="1" applyBorder="1" applyAlignment="1">
      <alignment horizontal="left" wrapText="1"/>
    </xf>
    <xf numFmtId="0" fontId="10253" fillId="10248" borderId="10244" xfId="0" applyFont="1" applyFill="1" applyBorder="1" applyAlignment="1">
      <alignment horizontal="left" wrapText="1"/>
    </xf>
    <xf numFmtId="0" fontId="10254" fillId="10249" borderId="10245" xfId="0" applyFont="1" applyFill="1" applyBorder="1" applyAlignment="1">
      <alignment horizontal="left" wrapText="1"/>
    </xf>
    <xf numFmtId="0" fontId="10255" fillId="10250" borderId="10246" xfId="0" applyFont="1" applyFill="1" applyBorder="1" applyAlignment="1">
      <alignment horizontal="left" wrapText="1"/>
    </xf>
    <xf numFmtId="0" fontId="10256" fillId="10251" borderId="10247" xfId="0" applyFont="1" applyFill="1" applyBorder="1" applyAlignment="1">
      <alignment horizontal="left" wrapText="1"/>
    </xf>
    <xf numFmtId="0" fontId="10257" fillId="10252" borderId="10248" xfId="0" applyFont="1" applyFill="1" applyBorder="1" applyAlignment="1">
      <alignment horizontal="left" wrapText="1"/>
    </xf>
    <xf numFmtId="0" fontId="10258" fillId="10253" borderId="10249" xfId="0" applyFont="1" applyFill="1" applyBorder="1" applyAlignment="1">
      <alignment horizontal="left" wrapText="1"/>
    </xf>
    <xf numFmtId="0" fontId="10259" fillId="10254" borderId="10250" xfId="0" applyFont="1" applyFill="1" applyBorder="1" applyAlignment="1">
      <alignment horizontal="left" wrapText="1"/>
    </xf>
    <xf numFmtId="0" fontId="10260" fillId="10255" borderId="10251" xfId="0" applyFont="1" applyFill="1" applyBorder="1" applyAlignment="1">
      <alignment horizontal="left" wrapText="1"/>
    </xf>
    <xf numFmtId="0" fontId="10261" fillId="10256" borderId="10252" xfId="0" applyFont="1" applyFill="1" applyBorder="1" applyAlignment="1">
      <alignment horizontal="left" wrapText="1"/>
    </xf>
    <xf numFmtId="4" fontId="10262" fillId="10257" borderId="10253" xfId="0" applyNumberFormat="1" applyFont="1" applyFill="1" applyBorder="1" applyAlignment="1">
      <alignment horizontal="left" wrapText="1"/>
    </xf>
    <xf numFmtId="4" fontId="10263" fillId="10258" borderId="10254" xfId="0" applyNumberFormat="1" applyFont="1" applyFill="1" applyBorder="1" applyAlignment="1">
      <alignment horizontal="left" wrapText="1"/>
    </xf>
    <xf numFmtId="0" fontId="10264" fillId="10259" borderId="10255" xfId="0" applyFont="1" applyFill="1" applyBorder="1" applyAlignment="1">
      <alignment horizontal="left" wrapText="1"/>
    </xf>
    <xf numFmtId="0" fontId="10265" fillId="10260" borderId="10256" xfId="0" applyFont="1" applyFill="1" applyBorder="1" applyAlignment="1">
      <alignment horizontal="left" wrapText="1"/>
    </xf>
    <xf numFmtId="0" fontId="10266" fillId="10261" borderId="10257" xfId="0" applyFont="1" applyFill="1" applyBorder="1" applyAlignment="1">
      <alignment horizontal="left" wrapText="1"/>
    </xf>
    <xf numFmtId="0" fontId="10267" fillId="10262" borderId="10258" xfId="0" applyFont="1" applyFill="1" applyBorder="1" applyAlignment="1">
      <alignment horizontal="left" wrapText="1"/>
    </xf>
    <xf numFmtId="0" fontId="10268" fillId="10263" borderId="10259" xfId="0" applyFont="1" applyFill="1" applyBorder="1" applyAlignment="1">
      <alignment horizontal="left" wrapText="1"/>
    </xf>
    <xf numFmtId="0" fontId="10269" fillId="10264" borderId="10260" xfId="0" applyFont="1" applyFill="1" applyBorder="1" applyAlignment="1">
      <alignment horizontal="left" wrapText="1"/>
    </xf>
    <xf numFmtId="0" fontId="10270" fillId="10265" borderId="10261" xfId="0" applyFont="1" applyFill="1" applyBorder="1" applyAlignment="1">
      <alignment horizontal="left" wrapText="1"/>
    </xf>
    <xf numFmtId="0" fontId="10271" fillId="10266" borderId="10262" xfId="0" applyFont="1" applyFill="1" applyBorder="1" applyAlignment="1">
      <alignment horizontal="left" wrapText="1"/>
    </xf>
    <xf numFmtId="0" fontId="10272" fillId="10267" borderId="10263" xfId="0" applyFont="1" applyFill="1" applyBorder="1" applyAlignment="1">
      <alignment horizontal="left" wrapText="1"/>
    </xf>
    <xf numFmtId="0" fontId="10273" fillId="10268" borderId="10264" xfId="0" applyFont="1" applyFill="1" applyBorder="1" applyAlignment="1">
      <alignment horizontal="left" wrapText="1"/>
    </xf>
    <xf numFmtId="4" fontId="10274" fillId="10269" borderId="10265" xfId="0" applyNumberFormat="1" applyFont="1" applyFill="1" applyBorder="1" applyAlignment="1">
      <alignment horizontal="left" wrapText="1"/>
    </xf>
    <xf numFmtId="0" fontId="10275" fillId="10270" borderId="10266" xfId="0" applyFont="1" applyFill="1" applyBorder="1" applyAlignment="1">
      <alignment horizontal="left" wrapText="1"/>
    </xf>
    <xf numFmtId="0" fontId="10276" fillId="10271" borderId="10267" xfId="0" applyFont="1" applyFill="1" applyBorder="1" applyAlignment="1">
      <alignment horizontal="left" wrapText="1"/>
    </xf>
    <xf numFmtId="0" fontId="10277" fillId="10272" borderId="10268" xfId="0" applyFont="1" applyFill="1" applyBorder="1" applyAlignment="1">
      <alignment horizontal="left" wrapText="1"/>
    </xf>
    <xf numFmtId="0" fontId="10278" fillId="10273" borderId="10269" xfId="0" applyFont="1" applyFill="1" applyBorder="1" applyAlignment="1">
      <alignment horizontal="left" wrapText="1"/>
    </xf>
    <xf numFmtId="0" fontId="10279" fillId="10274" borderId="10270" xfId="0" applyFont="1" applyFill="1" applyBorder="1" applyAlignment="1">
      <alignment horizontal="left" wrapText="1"/>
    </xf>
    <xf numFmtId="0" fontId="10280" fillId="10275" borderId="10271" xfId="0" applyFont="1" applyFill="1" applyBorder="1" applyAlignment="1">
      <alignment horizontal="left" wrapText="1"/>
    </xf>
    <xf numFmtId="0" fontId="10281" fillId="10276" borderId="10272" xfId="0" applyFont="1" applyFill="1" applyBorder="1" applyAlignment="1">
      <alignment horizontal="left" wrapText="1"/>
    </xf>
    <xf numFmtId="0" fontId="10282" fillId="10277" borderId="10273" xfId="0" applyFont="1" applyFill="1" applyBorder="1" applyAlignment="1">
      <alignment horizontal="left" wrapText="1"/>
    </xf>
    <xf numFmtId="0" fontId="10283" fillId="10278" borderId="10274" xfId="0" applyFont="1" applyFill="1" applyBorder="1" applyAlignment="1">
      <alignment horizontal="left" wrapText="1"/>
    </xf>
    <xf numFmtId="4" fontId="10284" fillId="10279" borderId="10275" xfId="0" applyNumberFormat="1" applyFont="1" applyFill="1" applyBorder="1" applyAlignment="1">
      <alignment horizontal="left" wrapText="1"/>
    </xf>
    <xf numFmtId="4" fontId="10285" fillId="10280" borderId="10276" xfId="0" applyNumberFormat="1" applyFont="1" applyFill="1" applyBorder="1" applyAlignment="1">
      <alignment horizontal="left" wrapText="1"/>
    </xf>
    <xf numFmtId="0" fontId="10286" fillId="10281" borderId="10277" xfId="0" applyFont="1" applyFill="1" applyBorder="1" applyAlignment="1">
      <alignment horizontal="left" wrapText="1"/>
    </xf>
    <xf numFmtId="0" fontId="10287" fillId="10282" borderId="10278" xfId="0" applyFont="1" applyFill="1" applyBorder="1" applyAlignment="1">
      <alignment horizontal="left" wrapText="1"/>
    </xf>
    <xf numFmtId="0" fontId="10288" fillId="10283" borderId="10279" xfId="0" applyFont="1" applyFill="1" applyBorder="1" applyAlignment="1">
      <alignment horizontal="left" wrapText="1"/>
    </xf>
    <xf numFmtId="0" fontId="10289" fillId="10284" borderId="10280" xfId="0" applyFont="1" applyFill="1" applyBorder="1" applyAlignment="1">
      <alignment horizontal="left" wrapText="1"/>
    </xf>
    <xf numFmtId="0" fontId="10290" fillId="10285" borderId="10281" xfId="0" applyFont="1" applyFill="1" applyBorder="1" applyAlignment="1">
      <alignment horizontal="left" wrapText="1"/>
    </xf>
    <xf numFmtId="0" fontId="10291" fillId="10286" borderId="10282" xfId="0" applyFont="1" applyFill="1" applyBorder="1" applyAlignment="1">
      <alignment horizontal="left" wrapText="1"/>
    </xf>
    <xf numFmtId="0" fontId="10292" fillId="10287" borderId="10283" xfId="0" applyFont="1" applyFill="1" applyBorder="1" applyAlignment="1">
      <alignment horizontal="left" wrapText="1"/>
    </xf>
    <xf numFmtId="0" fontId="10293" fillId="10288" borderId="10284" xfId="0" applyFont="1" applyFill="1" applyBorder="1" applyAlignment="1">
      <alignment horizontal="left" wrapText="1"/>
    </xf>
    <xf numFmtId="0" fontId="10294" fillId="10289" borderId="10285" xfId="0" applyFont="1" applyFill="1" applyBorder="1" applyAlignment="1">
      <alignment horizontal="left" wrapText="1"/>
    </xf>
    <xf numFmtId="0" fontId="10295" fillId="10290" borderId="10286" xfId="0" applyFont="1" applyFill="1" applyBorder="1" applyAlignment="1">
      <alignment horizontal="left" wrapText="1"/>
    </xf>
    <xf numFmtId="4" fontId="10296" fillId="10291" borderId="10287" xfId="0" applyNumberFormat="1" applyFont="1" applyFill="1" applyBorder="1" applyAlignment="1">
      <alignment horizontal="left" wrapText="1"/>
    </xf>
    <xf numFmtId="0" fontId="10297" fillId="10292" borderId="10288" xfId="0" applyFont="1" applyFill="1" applyBorder="1" applyAlignment="1">
      <alignment horizontal="left" wrapText="1"/>
    </xf>
    <xf numFmtId="0" fontId="10298" fillId="10293" borderId="10289" xfId="0" applyFont="1" applyFill="1" applyBorder="1" applyAlignment="1">
      <alignment horizontal="left" wrapText="1"/>
    </xf>
    <xf numFmtId="0" fontId="10299" fillId="10294" borderId="10290" xfId="0" applyFont="1" applyFill="1" applyBorder="1" applyAlignment="1">
      <alignment horizontal="left" wrapText="1"/>
    </xf>
    <xf numFmtId="0" fontId="10300" fillId="10295" borderId="10291" xfId="0" applyFont="1" applyFill="1" applyBorder="1" applyAlignment="1">
      <alignment horizontal="left" wrapText="1"/>
    </xf>
    <xf numFmtId="0" fontId="10301" fillId="10296" borderId="10292" xfId="0" applyFont="1" applyFill="1" applyBorder="1" applyAlignment="1">
      <alignment horizontal="left" wrapText="1"/>
    </xf>
    <xf numFmtId="0" fontId="10302" fillId="10297" borderId="10293" xfId="0" applyFont="1" applyFill="1" applyBorder="1" applyAlignment="1">
      <alignment horizontal="left" wrapText="1"/>
    </xf>
    <xf numFmtId="0" fontId="10303" fillId="10298" borderId="10294" xfId="0" applyFont="1" applyFill="1" applyBorder="1" applyAlignment="1">
      <alignment horizontal="left" wrapText="1"/>
    </xf>
    <xf numFmtId="0" fontId="10304" fillId="10299" borderId="10295" xfId="0" applyFont="1" applyFill="1" applyBorder="1" applyAlignment="1">
      <alignment horizontal="left" wrapText="1"/>
    </xf>
    <xf numFmtId="0" fontId="10305" fillId="10300" borderId="10296" xfId="0" applyFont="1" applyFill="1" applyBorder="1" applyAlignment="1">
      <alignment horizontal="left" wrapText="1"/>
    </xf>
    <xf numFmtId="4" fontId="10306" fillId="10301" borderId="10297" xfId="0" applyNumberFormat="1" applyFont="1" applyFill="1" applyBorder="1" applyAlignment="1">
      <alignment horizontal="left" wrapText="1"/>
    </xf>
    <xf numFmtId="4" fontId="10307" fillId="10302" borderId="10298" xfId="0" applyNumberFormat="1" applyFont="1" applyFill="1" applyBorder="1" applyAlignment="1">
      <alignment horizontal="left" wrapText="1"/>
    </xf>
    <xf numFmtId="0" fontId="10308" fillId="10303" borderId="10299" xfId="0" applyFont="1" applyFill="1" applyBorder="1" applyAlignment="1">
      <alignment horizontal="left" wrapText="1"/>
    </xf>
    <xf numFmtId="0" fontId="10309" fillId="10304" borderId="10300" xfId="0" applyFont="1" applyFill="1" applyBorder="1" applyAlignment="1">
      <alignment horizontal="left" wrapText="1"/>
    </xf>
    <xf numFmtId="0" fontId="10310" fillId="10305" borderId="10301" xfId="0" applyFont="1" applyFill="1" applyBorder="1" applyAlignment="1">
      <alignment horizontal="left" wrapText="1"/>
    </xf>
    <xf numFmtId="0" fontId="10311" fillId="10306" borderId="10302" xfId="0" applyFont="1" applyFill="1" applyBorder="1" applyAlignment="1">
      <alignment horizontal="left" wrapText="1"/>
    </xf>
    <xf numFmtId="0" fontId="10312" fillId="10307" borderId="10303" xfId="0" applyFont="1" applyFill="1" applyBorder="1" applyAlignment="1">
      <alignment horizontal="left" wrapText="1"/>
    </xf>
    <xf numFmtId="0" fontId="10313" fillId="10308" borderId="10304" xfId="0" applyFont="1" applyFill="1" applyBorder="1" applyAlignment="1">
      <alignment horizontal="left" wrapText="1"/>
    </xf>
    <xf numFmtId="0" fontId="10314" fillId="10309" borderId="10305" xfId="0" applyFont="1" applyFill="1" applyBorder="1" applyAlignment="1">
      <alignment horizontal="left" wrapText="1"/>
    </xf>
    <xf numFmtId="0" fontId="10315" fillId="10310" borderId="10306" xfId="0" applyFont="1" applyFill="1" applyBorder="1" applyAlignment="1">
      <alignment horizontal="left" wrapText="1"/>
    </xf>
    <xf numFmtId="0" fontId="10316" fillId="10311" borderId="10307" xfId="0" applyFont="1" applyFill="1" applyBorder="1" applyAlignment="1">
      <alignment horizontal="left" wrapText="1"/>
    </xf>
    <xf numFmtId="0" fontId="10317" fillId="10312" borderId="10308" xfId="0" applyFont="1" applyFill="1" applyBorder="1" applyAlignment="1">
      <alignment horizontal="left" wrapText="1"/>
    </xf>
    <xf numFmtId="4" fontId="10318" fillId="10313" borderId="10309" xfId="0" applyNumberFormat="1" applyFont="1" applyFill="1" applyBorder="1" applyAlignment="1">
      <alignment horizontal="left" wrapText="1"/>
    </xf>
    <xf numFmtId="0" fontId="10319" fillId="10314" borderId="10310" xfId="0" applyFont="1" applyFill="1" applyBorder="1" applyAlignment="1">
      <alignment horizontal="left" wrapText="1"/>
    </xf>
    <xf numFmtId="0" fontId="10320" fillId="10315" borderId="10311" xfId="0" applyFont="1" applyFill="1" applyBorder="1" applyAlignment="1">
      <alignment horizontal="left" wrapText="1"/>
    </xf>
    <xf numFmtId="0" fontId="10321" fillId="10316" borderId="10312" xfId="0" applyFont="1" applyFill="1" applyBorder="1" applyAlignment="1">
      <alignment horizontal="left" wrapText="1"/>
    </xf>
    <xf numFmtId="0" fontId="10322" fillId="10317" borderId="10313" xfId="0" applyFont="1" applyFill="1" applyBorder="1" applyAlignment="1">
      <alignment horizontal="left" wrapText="1"/>
    </xf>
    <xf numFmtId="0" fontId="10323" fillId="10318" borderId="10314" xfId="0" applyFont="1" applyFill="1" applyBorder="1" applyAlignment="1">
      <alignment horizontal="left" wrapText="1"/>
    </xf>
    <xf numFmtId="0" fontId="10324" fillId="10319" borderId="10315" xfId="0" applyFont="1" applyFill="1" applyBorder="1" applyAlignment="1">
      <alignment horizontal="left" wrapText="1"/>
    </xf>
    <xf numFmtId="0" fontId="10325" fillId="10320" borderId="10316" xfId="0" applyFont="1" applyFill="1" applyBorder="1" applyAlignment="1">
      <alignment horizontal="left" wrapText="1"/>
    </xf>
    <xf numFmtId="0" fontId="10326" fillId="10321" borderId="10317" xfId="0" applyFont="1" applyFill="1" applyBorder="1" applyAlignment="1">
      <alignment horizontal="left" wrapText="1"/>
    </xf>
    <xf numFmtId="0" fontId="10327" fillId="10322" borderId="10318" xfId="0" applyFont="1" applyFill="1" applyBorder="1" applyAlignment="1">
      <alignment horizontal="left" wrapText="1"/>
    </xf>
    <xf numFmtId="4" fontId="10328" fillId="10323" borderId="10319" xfId="0" applyNumberFormat="1" applyFont="1" applyFill="1" applyBorder="1" applyAlignment="1">
      <alignment horizontal="left" wrapText="1"/>
    </xf>
    <xf numFmtId="4" fontId="10329" fillId="10324" borderId="10320" xfId="0" applyNumberFormat="1" applyFont="1" applyFill="1" applyBorder="1" applyAlignment="1">
      <alignment horizontal="left" wrapText="1"/>
    </xf>
    <xf numFmtId="0" fontId="10330" fillId="10325" borderId="10321" xfId="0" applyFont="1" applyFill="1" applyBorder="1" applyAlignment="1">
      <alignment horizontal="left" wrapText="1"/>
    </xf>
    <xf numFmtId="0" fontId="10331" fillId="10326" borderId="10322" xfId="0" applyFont="1" applyFill="1" applyBorder="1" applyAlignment="1">
      <alignment horizontal="left" wrapText="1"/>
    </xf>
    <xf numFmtId="0" fontId="10332" fillId="10327" borderId="10323" xfId="0" applyFont="1" applyFill="1" applyBorder="1" applyAlignment="1">
      <alignment horizontal="left" wrapText="1"/>
    </xf>
    <xf numFmtId="0" fontId="10333" fillId="10328" borderId="10324" xfId="0" applyFont="1" applyFill="1" applyBorder="1" applyAlignment="1">
      <alignment horizontal="left" wrapText="1"/>
    </xf>
    <xf numFmtId="0" fontId="10334" fillId="10329" borderId="10325" xfId="0" applyFont="1" applyFill="1" applyBorder="1" applyAlignment="1">
      <alignment horizontal="left" wrapText="1"/>
    </xf>
    <xf numFmtId="0" fontId="10335" fillId="10330" borderId="10326" xfId="0" applyFont="1" applyFill="1" applyBorder="1" applyAlignment="1">
      <alignment horizontal="left" wrapText="1"/>
    </xf>
    <xf numFmtId="0" fontId="10336" fillId="10331" borderId="10327" xfId="0" applyFont="1" applyFill="1" applyBorder="1" applyAlignment="1">
      <alignment horizontal="left" wrapText="1"/>
    </xf>
    <xf numFmtId="0" fontId="10337" fillId="10332" borderId="10328" xfId="0" applyFont="1" applyFill="1" applyBorder="1" applyAlignment="1">
      <alignment horizontal="left" wrapText="1"/>
    </xf>
    <xf numFmtId="0" fontId="10338" fillId="10333" borderId="10329" xfId="0" applyFont="1" applyFill="1" applyBorder="1" applyAlignment="1">
      <alignment horizontal="left" wrapText="1"/>
    </xf>
    <xf numFmtId="0" fontId="10339" fillId="10334" borderId="10330" xfId="0" applyFont="1" applyFill="1" applyBorder="1" applyAlignment="1">
      <alignment horizontal="left" wrapText="1"/>
    </xf>
    <xf numFmtId="4" fontId="10340" fillId="10335" borderId="10331" xfId="0" applyNumberFormat="1" applyFont="1" applyFill="1" applyBorder="1" applyAlignment="1">
      <alignment horizontal="left" wrapText="1"/>
    </xf>
    <xf numFmtId="0" fontId="10341" fillId="10336" borderId="10332" xfId="0" applyFont="1" applyFill="1" applyBorder="1" applyAlignment="1">
      <alignment horizontal="left" wrapText="1"/>
    </xf>
    <xf numFmtId="0" fontId="10342" fillId="10337" borderId="10333" xfId="0" applyFont="1" applyFill="1" applyBorder="1" applyAlignment="1">
      <alignment horizontal="left" wrapText="1"/>
    </xf>
    <xf numFmtId="0" fontId="10343" fillId="10338" borderId="10334" xfId="0" applyFont="1" applyFill="1" applyBorder="1" applyAlignment="1">
      <alignment horizontal="left" wrapText="1"/>
    </xf>
    <xf numFmtId="0" fontId="10344" fillId="10339" borderId="10335" xfId="0" applyFont="1" applyFill="1" applyBorder="1" applyAlignment="1">
      <alignment horizontal="left" wrapText="1"/>
    </xf>
    <xf numFmtId="0" fontId="10345" fillId="10340" borderId="10336" xfId="0" applyFont="1" applyFill="1" applyBorder="1" applyAlignment="1">
      <alignment horizontal="left" wrapText="1"/>
    </xf>
    <xf numFmtId="0" fontId="10346" fillId="10341" borderId="10337" xfId="0" applyFont="1" applyFill="1" applyBorder="1" applyAlignment="1">
      <alignment horizontal="left" wrapText="1"/>
    </xf>
    <xf numFmtId="0" fontId="10347" fillId="10342" borderId="10338" xfId="0" applyFont="1" applyFill="1" applyBorder="1" applyAlignment="1">
      <alignment horizontal="left" wrapText="1"/>
    </xf>
    <xf numFmtId="0" fontId="10348" fillId="10343" borderId="10339" xfId="0" applyFont="1" applyFill="1" applyBorder="1" applyAlignment="1">
      <alignment horizontal="left" wrapText="1"/>
    </xf>
    <xf numFmtId="0" fontId="10349" fillId="10344" borderId="10340" xfId="0" applyFont="1" applyFill="1" applyBorder="1" applyAlignment="1">
      <alignment horizontal="left" wrapText="1"/>
    </xf>
    <xf numFmtId="4" fontId="10350" fillId="10345" borderId="10341" xfId="0" applyNumberFormat="1" applyFont="1" applyFill="1" applyBorder="1" applyAlignment="1">
      <alignment horizontal="left" wrapText="1"/>
    </xf>
    <xf numFmtId="4" fontId="10351" fillId="10346" borderId="10342" xfId="0" applyNumberFormat="1" applyFont="1" applyFill="1" applyBorder="1" applyAlignment="1">
      <alignment horizontal="left" wrapText="1"/>
    </xf>
    <xf numFmtId="0" fontId="10352" fillId="10347" borderId="10343" xfId="0" applyFont="1" applyFill="1" applyBorder="1" applyAlignment="1">
      <alignment horizontal="left" wrapText="1"/>
    </xf>
    <xf numFmtId="0" fontId="10353" fillId="10348" borderId="10344" xfId="0" applyFont="1" applyFill="1" applyBorder="1" applyAlignment="1">
      <alignment horizontal="left" wrapText="1"/>
    </xf>
    <xf numFmtId="0" fontId="10354" fillId="10349" borderId="10345" xfId="0" applyFont="1" applyFill="1" applyBorder="1" applyAlignment="1">
      <alignment horizontal="left" wrapText="1"/>
    </xf>
    <xf numFmtId="0" fontId="10355" fillId="10350" borderId="10346" xfId="0" applyFont="1" applyFill="1" applyBorder="1" applyAlignment="1">
      <alignment horizontal="left" wrapText="1"/>
    </xf>
    <xf numFmtId="0" fontId="10356" fillId="10351" borderId="10347" xfId="0" applyFont="1" applyFill="1" applyBorder="1" applyAlignment="1">
      <alignment horizontal="left" wrapText="1"/>
    </xf>
    <xf numFmtId="0" fontId="10357" fillId="10352" borderId="10348" xfId="0" applyFont="1" applyFill="1" applyBorder="1" applyAlignment="1">
      <alignment horizontal="left" wrapText="1"/>
    </xf>
    <xf numFmtId="0" fontId="10358" fillId="10353" borderId="10349" xfId="0" applyFont="1" applyFill="1" applyBorder="1" applyAlignment="1">
      <alignment horizontal="left" wrapText="1"/>
    </xf>
    <xf numFmtId="0" fontId="10359" fillId="10354" borderId="10350" xfId="0" applyFont="1" applyFill="1" applyBorder="1" applyAlignment="1">
      <alignment horizontal="left" wrapText="1"/>
    </xf>
    <xf numFmtId="0" fontId="10360" fillId="10355" borderId="10351" xfId="0" applyFont="1" applyFill="1" applyBorder="1" applyAlignment="1">
      <alignment horizontal="left" wrapText="1"/>
    </xf>
    <xf numFmtId="0" fontId="10361" fillId="10356" borderId="10352" xfId="0" applyFont="1" applyFill="1" applyBorder="1" applyAlignment="1">
      <alignment horizontal="left" wrapText="1"/>
    </xf>
    <xf numFmtId="4" fontId="10362" fillId="10357" borderId="10353" xfId="0" applyNumberFormat="1" applyFont="1" applyFill="1" applyBorder="1" applyAlignment="1">
      <alignment horizontal="left" wrapText="1"/>
    </xf>
    <xf numFmtId="0" fontId="10363" fillId="10358" borderId="10354" xfId="0" applyFont="1" applyFill="1" applyBorder="1" applyAlignment="1">
      <alignment horizontal="left" wrapText="1"/>
    </xf>
    <xf numFmtId="0" fontId="10364" fillId="10359" borderId="10355" xfId="0" applyFont="1" applyFill="1" applyBorder="1" applyAlignment="1">
      <alignment horizontal="left" wrapText="1"/>
    </xf>
    <xf numFmtId="0" fontId="10365" fillId="10360" borderId="10356" xfId="0" applyFont="1" applyFill="1" applyBorder="1" applyAlignment="1">
      <alignment horizontal="left" wrapText="1"/>
    </xf>
    <xf numFmtId="0" fontId="10366" fillId="10361" borderId="10357" xfId="0" applyFont="1" applyFill="1" applyBorder="1" applyAlignment="1">
      <alignment horizontal="left" wrapText="1"/>
    </xf>
    <xf numFmtId="0" fontId="10367" fillId="10362" borderId="10358" xfId="0" applyFont="1" applyFill="1" applyBorder="1" applyAlignment="1">
      <alignment horizontal="left" wrapText="1"/>
    </xf>
    <xf numFmtId="0" fontId="10368" fillId="10363" borderId="10359" xfId="0" applyFont="1" applyFill="1" applyBorder="1" applyAlignment="1">
      <alignment horizontal="left" wrapText="1"/>
    </xf>
    <xf numFmtId="0" fontId="10369" fillId="10364" borderId="10360" xfId="0" applyFont="1" applyFill="1" applyBorder="1" applyAlignment="1">
      <alignment horizontal="left" wrapText="1"/>
    </xf>
    <xf numFmtId="0" fontId="10370" fillId="10365" borderId="10361" xfId="0" applyFont="1" applyFill="1" applyBorder="1" applyAlignment="1">
      <alignment horizontal="left" wrapText="1"/>
    </xf>
    <xf numFmtId="0" fontId="10371" fillId="10366" borderId="10362" xfId="0" applyFont="1" applyFill="1" applyBorder="1" applyAlignment="1">
      <alignment horizontal="left" wrapText="1"/>
    </xf>
    <xf numFmtId="4" fontId="10372" fillId="10367" borderId="10363" xfId="0" applyNumberFormat="1" applyFont="1" applyFill="1" applyBorder="1" applyAlignment="1">
      <alignment horizontal="left" wrapText="1"/>
    </xf>
    <xf numFmtId="4" fontId="10373" fillId="10368" borderId="10364" xfId="0" applyNumberFormat="1" applyFont="1" applyFill="1" applyBorder="1" applyAlignment="1">
      <alignment horizontal="left" wrapText="1"/>
    </xf>
    <xf numFmtId="0" fontId="10374" fillId="10369" borderId="10365" xfId="0" applyFont="1" applyFill="1" applyBorder="1" applyAlignment="1">
      <alignment horizontal="left" wrapText="1"/>
    </xf>
    <xf numFmtId="0" fontId="10375" fillId="10370" borderId="10366" xfId="0" applyFont="1" applyFill="1" applyBorder="1" applyAlignment="1">
      <alignment horizontal="left" wrapText="1"/>
    </xf>
    <xf numFmtId="0" fontId="10376" fillId="10371" borderId="10367" xfId="0" applyFont="1" applyFill="1" applyBorder="1" applyAlignment="1">
      <alignment horizontal="left" wrapText="1"/>
    </xf>
    <xf numFmtId="0" fontId="10377" fillId="10372" borderId="10368" xfId="0" applyFont="1" applyFill="1" applyBorder="1" applyAlignment="1">
      <alignment horizontal="left" wrapText="1"/>
    </xf>
    <xf numFmtId="0" fontId="10378" fillId="10373" borderId="10369" xfId="0" applyFont="1" applyFill="1" applyBorder="1" applyAlignment="1">
      <alignment horizontal="left" wrapText="1"/>
    </xf>
    <xf numFmtId="0" fontId="10379" fillId="10374" borderId="10370" xfId="0" applyFont="1" applyFill="1" applyBorder="1" applyAlignment="1">
      <alignment horizontal="left" wrapText="1"/>
    </xf>
    <xf numFmtId="0" fontId="10380" fillId="10375" borderId="10371" xfId="0" applyFont="1" applyFill="1" applyBorder="1" applyAlignment="1">
      <alignment horizontal="left" wrapText="1"/>
    </xf>
    <xf numFmtId="0" fontId="10381" fillId="10376" borderId="10372" xfId="0" applyFont="1" applyFill="1" applyBorder="1" applyAlignment="1">
      <alignment horizontal="left" wrapText="1"/>
    </xf>
    <xf numFmtId="0" fontId="10382" fillId="10377" borderId="10373" xfId="0" applyFont="1" applyFill="1" applyBorder="1" applyAlignment="1">
      <alignment horizontal="left" wrapText="1"/>
    </xf>
    <xf numFmtId="0" fontId="10383" fillId="10378" borderId="10374" xfId="0" applyFont="1" applyFill="1" applyBorder="1" applyAlignment="1">
      <alignment horizontal="left" wrapText="1"/>
    </xf>
    <xf numFmtId="4" fontId="10384" fillId="10379" borderId="10375" xfId="0" applyNumberFormat="1" applyFont="1" applyFill="1" applyBorder="1" applyAlignment="1">
      <alignment horizontal="left" wrapText="1"/>
    </xf>
    <xf numFmtId="0" fontId="10385" fillId="10380" borderId="10376" xfId="0" applyFont="1" applyFill="1" applyBorder="1" applyAlignment="1">
      <alignment horizontal="left" wrapText="1"/>
    </xf>
    <xf numFmtId="0" fontId="10386" fillId="10381" borderId="10377" xfId="0" applyFont="1" applyFill="1" applyBorder="1" applyAlignment="1">
      <alignment horizontal="left" wrapText="1"/>
    </xf>
    <xf numFmtId="0" fontId="10387" fillId="10382" borderId="10378" xfId="0" applyFont="1" applyFill="1" applyBorder="1" applyAlignment="1">
      <alignment horizontal="left" wrapText="1"/>
    </xf>
    <xf numFmtId="0" fontId="10388" fillId="10383" borderId="10379" xfId="0" applyFont="1" applyFill="1" applyBorder="1" applyAlignment="1">
      <alignment horizontal="left" wrapText="1"/>
    </xf>
    <xf numFmtId="0" fontId="10389" fillId="10384" borderId="10380" xfId="0" applyFont="1" applyFill="1" applyBorder="1" applyAlignment="1">
      <alignment horizontal="left" wrapText="1"/>
    </xf>
    <xf numFmtId="0" fontId="10390" fillId="10385" borderId="10381" xfId="0" applyFont="1" applyFill="1" applyBorder="1" applyAlignment="1">
      <alignment horizontal="left" wrapText="1"/>
    </xf>
    <xf numFmtId="0" fontId="10391" fillId="10386" borderId="10382" xfId="0" applyFont="1" applyFill="1" applyBorder="1" applyAlignment="1">
      <alignment horizontal="left" wrapText="1"/>
    </xf>
    <xf numFmtId="0" fontId="10392" fillId="10387" borderId="10383" xfId="0" applyFont="1" applyFill="1" applyBorder="1" applyAlignment="1">
      <alignment horizontal="left" wrapText="1"/>
    </xf>
    <xf numFmtId="0" fontId="10393" fillId="10388" borderId="10384" xfId="0" applyFont="1" applyFill="1" applyBorder="1" applyAlignment="1">
      <alignment horizontal="left" wrapText="1"/>
    </xf>
    <xf numFmtId="4" fontId="10394" fillId="10389" borderId="10385" xfId="0" applyNumberFormat="1" applyFont="1" applyFill="1" applyBorder="1" applyAlignment="1">
      <alignment horizontal="left" wrapText="1"/>
    </xf>
    <xf numFmtId="4" fontId="10395" fillId="10390" borderId="10386" xfId="0" applyNumberFormat="1" applyFont="1" applyFill="1" applyBorder="1" applyAlignment="1">
      <alignment horizontal="left" wrapText="1"/>
    </xf>
    <xf numFmtId="0" fontId="10396" fillId="10391" borderId="10387" xfId="0" applyFont="1" applyFill="1" applyBorder="1" applyAlignment="1">
      <alignment horizontal="left" wrapText="1"/>
    </xf>
    <xf numFmtId="0" fontId="10397" fillId="10392" borderId="10388" xfId="0" applyFont="1" applyFill="1" applyBorder="1" applyAlignment="1">
      <alignment horizontal="left" wrapText="1"/>
    </xf>
    <xf numFmtId="0" fontId="10398" fillId="10393" borderId="10389" xfId="0" applyFont="1" applyFill="1" applyBorder="1" applyAlignment="1">
      <alignment horizontal="left" wrapText="1"/>
    </xf>
    <xf numFmtId="0" fontId="10399" fillId="10394" borderId="10390" xfId="0" applyFont="1" applyFill="1" applyBorder="1" applyAlignment="1">
      <alignment horizontal="left" wrapText="1"/>
    </xf>
    <xf numFmtId="0" fontId="10400" fillId="10395" borderId="10391" xfId="0" applyFont="1" applyFill="1" applyBorder="1" applyAlignment="1">
      <alignment horizontal="left" wrapText="1"/>
    </xf>
    <xf numFmtId="0" fontId="10401" fillId="10396" borderId="10392" xfId="0" applyFont="1" applyFill="1" applyBorder="1" applyAlignment="1">
      <alignment horizontal="left" wrapText="1"/>
    </xf>
    <xf numFmtId="0" fontId="10402" fillId="10397" borderId="10393" xfId="0" applyFont="1" applyFill="1" applyBorder="1" applyAlignment="1">
      <alignment horizontal="left" wrapText="1"/>
    </xf>
    <xf numFmtId="0" fontId="10403" fillId="10398" borderId="10394" xfId="0" applyFont="1" applyFill="1" applyBorder="1" applyAlignment="1">
      <alignment horizontal="left" wrapText="1"/>
    </xf>
    <xf numFmtId="0" fontId="10404" fillId="10399" borderId="10395" xfId="0" applyFont="1" applyFill="1" applyBorder="1" applyAlignment="1">
      <alignment horizontal="left" wrapText="1"/>
    </xf>
    <xf numFmtId="0" fontId="10405" fillId="10400" borderId="10396" xfId="0" applyFont="1" applyFill="1" applyBorder="1" applyAlignment="1">
      <alignment horizontal="left" wrapText="1"/>
    </xf>
    <xf numFmtId="4" fontId="10406" fillId="10401" borderId="10397" xfId="0" applyNumberFormat="1" applyFont="1" applyFill="1" applyBorder="1" applyAlignment="1">
      <alignment horizontal="left" wrapText="1"/>
    </xf>
    <xf numFmtId="0" fontId="10407" fillId="10402" borderId="10398" xfId="0" applyFont="1" applyFill="1" applyBorder="1" applyAlignment="1">
      <alignment horizontal="left" wrapText="1"/>
    </xf>
    <xf numFmtId="0" fontId="10408" fillId="10403" borderId="10399" xfId="0" applyFont="1" applyFill="1" applyBorder="1" applyAlignment="1">
      <alignment horizontal="left" wrapText="1"/>
    </xf>
    <xf numFmtId="0" fontId="10409" fillId="10404" borderId="10400" xfId="0" applyFont="1" applyFill="1" applyBorder="1" applyAlignment="1">
      <alignment horizontal="left" wrapText="1"/>
    </xf>
    <xf numFmtId="0" fontId="10410" fillId="10405" borderId="10401" xfId="0" applyFont="1" applyFill="1" applyBorder="1" applyAlignment="1">
      <alignment horizontal="left" wrapText="1"/>
    </xf>
    <xf numFmtId="0" fontId="10411" fillId="10406" borderId="10402" xfId="0" applyFont="1" applyFill="1" applyBorder="1" applyAlignment="1">
      <alignment horizontal="left" wrapText="1"/>
    </xf>
    <xf numFmtId="0" fontId="10412" fillId="10407" borderId="10403" xfId="0" applyFont="1" applyFill="1" applyBorder="1" applyAlignment="1">
      <alignment horizontal="left" wrapText="1"/>
    </xf>
    <xf numFmtId="0" fontId="10413" fillId="10408" borderId="10404" xfId="0" applyFont="1" applyFill="1" applyBorder="1" applyAlignment="1">
      <alignment horizontal="left" wrapText="1"/>
    </xf>
    <xf numFmtId="0" fontId="10414" fillId="10409" borderId="10405" xfId="0" applyFont="1" applyFill="1" applyBorder="1" applyAlignment="1">
      <alignment horizontal="left" wrapText="1"/>
    </xf>
    <xf numFmtId="0" fontId="10415" fillId="10410" borderId="10406" xfId="0" applyFont="1" applyFill="1" applyBorder="1" applyAlignment="1">
      <alignment horizontal="left" wrapText="1"/>
    </xf>
    <xf numFmtId="4" fontId="10416" fillId="10411" borderId="10407" xfId="0" applyNumberFormat="1" applyFont="1" applyFill="1" applyBorder="1" applyAlignment="1">
      <alignment horizontal="left" wrapText="1"/>
    </xf>
    <xf numFmtId="4" fontId="10417" fillId="10412" borderId="10408" xfId="0" applyNumberFormat="1" applyFont="1" applyFill="1" applyBorder="1" applyAlignment="1">
      <alignment horizontal="left" wrapText="1"/>
    </xf>
    <xf numFmtId="0" fontId="10418" fillId="10413" borderId="10409" xfId="0" applyFont="1" applyFill="1" applyBorder="1" applyAlignment="1">
      <alignment horizontal="left" wrapText="1"/>
    </xf>
    <xf numFmtId="0" fontId="10419" fillId="10414" borderId="10410" xfId="0" applyFont="1" applyFill="1" applyBorder="1" applyAlignment="1">
      <alignment horizontal="left" wrapText="1"/>
    </xf>
    <xf numFmtId="0" fontId="10420" fillId="10415" borderId="10411" xfId="0" applyFont="1" applyFill="1" applyBorder="1" applyAlignment="1">
      <alignment horizontal="left" wrapText="1"/>
    </xf>
    <xf numFmtId="0" fontId="10421" fillId="10416" borderId="10412" xfId="0" applyFont="1" applyFill="1" applyBorder="1" applyAlignment="1">
      <alignment horizontal="left" wrapText="1"/>
    </xf>
    <xf numFmtId="0" fontId="10422" fillId="10417" borderId="10413" xfId="0" applyFont="1" applyFill="1" applyBorder="1" applyAlignment="1">
      <alignment horizontal="left" wrapText="1"/>
    </xf>
    <xf numFmtId="0" fontId="10423" fillId="10418" borderId="10414" xfId="0" applyFont="1" applyFill="1" applyBorder="1" applyAlignment="1">
      <alignment horizontal="left" wrapText="1"/>
    </xf>
    <xf numFmtId="0" fontId="10424" fillId="10419" borderId="10415" xfId="0" applyFont="1" applyFill="1" applyBorder="1" applyAlignment="1">
      <alignment horizontal="left" wrapText="1"/>
    </xf>
    <xf numFmtId="0" fontId="10425" fillId="10420" borderId="10416" xfId="0" applyFont="1" applyFill="1" applyBorder="1" applyAlignment="1">
      <alignment horizontal="left" wrapText="1"/>
    </xf>
    <xf numFmtId="0" fontId="10426" fillId="10421" borderId="10417" xfId="0" applyFont="1" applyFill="1" applyBorder="1" applyAlignment="1">
      <alignment horizontal="left" wrapText="1"/>
    </xf>
    <xf numFmtId="0" fontId="10427" fillId="10422" borderId="10418" xfId="0" applyFont="1" applyFill="1" applyBorder="1" applyAlignment="1">
      <alignment horizontal="left" wrapText="1"/>
    </xf>
    <xf numFmtId="4" fontId="10428" fillId="10423" borderId="10419" xfId="0" applyNumberFormat="1" applyFont="1" applyFill="1" applyBorder="1" applyAlignment="1">
      <alignment horizontal="left" wrapText="1"/>
    </xf>
    <xf numFmtId="0" fontId="10429" fillId="10424" borderId="10420" xfId="0" applyFont="1" applyFill="1" applyBorder="1" applyAlignment="1">
      <alignment horizontal="left" wrapText="1"/>
    </xf>
    <xf numFmtId="0" fontId="10430" fillId="10425" borderId="10421" xfId="0" applyFont="1" applyFill="1" applyBorder="1" applyAlignment="1">
      <alignment horizontal="left" wrapText="1"/>
    </xf>
    <xf numFmtId="0" fontId="10431" fillId="10426" borderId="10422" xfId="0" applyFont="1" applyFill="1" applyBorder="1" applyAlignment="1">
      <alignment horizontal="left" wrapText="1"/>
    </xf>
    <xf numFmtId="0" fontId="10432" fillId="10427" borderId="10423" xfId="0" applyFont="1" applyFill="1" applyBorder="1" applyAlignment="1">
      <alignment horizontal="left" wrapText="1"/>
    </xf>
    <xf numFmtId="0" fontId="10433" fillId="10428" borderId="10424" xfId="0" applyFont="1" applyFill="1" applyBorder="1" applyAlignment="1">
      <alignment horizontal="left" wrapText="1"/>
    </xf>
    <xf numFmtId="0" fontId="10434" fillId="10429" borderId="10425" xfId="0" applyFont="1" applyFill="1" applyBorder="1" applyAlignment="1">
      <alignment horizontal="left" wrapText="1"/>
    </xf>
    <xf numFmtId="0" fontId="10435" fillId="10430" borderId="10426" xfId="0" applyFont="1" applyFill="1" applyBorder="1" applyAlignment="1">
      <alignment horizontal="left" wrapText="1"/>
    </xf>
    <xf numFmtId="0" fontId="10436" fillId="10431" borderId="10427" xfId="0" applyFont="1" applyFill="1" applyBorder="1" applyAlignment="1">
      <alignment horizontal="left" wrapText="1"/>
    </xf>
    <xf numFmtId="0" fontId="10437" fillId="10432" borderId="10428" xfId="0" applyFont="1" applyFill="1" applyBorder="1" applyAlignment="1">
      <alignment horizontal="left" wrapText="1"/>
    </xf>
    <xf numFmtId="4" fontId="10438" fillId="10433" borderId="10429" xfId="0" applyNumberFormat="1" applyFont="1" applyFill="1" applyBorder="1" applyAlignment="1">
      <alignment horizontal="left" wrapText="1"/>
    </xf>
    <xf numFmtId="4" fontId="10439" fillId="10434" borderId="10430" xfId="0" applyNumberFormat="1" applyFont="1" applyFill="1" applyBorder="1" applyAlignment="1">
      <alignment horizontal="left" wrapText="1"/>
    </xf>
    <xf numFmtId="0" fontId="10440" fillId="10435" borderId="10431" xfId="0" applyFont="1" applyFill="1" applyBorder="1" applyAlignment="1">
      <alignment horizontal="left" wrapText="1"/>
    </xf>
    <xf numFmtId="0" fontId="10441" fillId="10436" borderId="10432" xfId="0" applyFont="1" applyFill="1" applyBorder="1" applyAlignment="1">
      <alignment horizontal="left" wrapText="1"/>
    </xf>
    <xf numFmtId="0" fontId="10442" fillId="10437" borderId="10433" xfId="0" applyFont="1" applyFill="1" applyBorder="1" applyAlignment="1">
      <alignment horizontal="left" wrapText="1"/>
    </xf>
    <xf numFmtId="0" fontId="10443" fillId="10438" borderId="10434" xfId="0" applyFont="1" applyFill="1" applyBorder="1" applyAlignment="1">
      <alignment horizontal="left" wrapText="1"/>
    </xf>
    <xf numFmtId="0" fontId="10444" fillId="10439" borderId="10435" xfId="0" applyFont="1" applyFill="1" applyBorder="1" applyAlignment="1">
      <alignment horizontal="left" wrapText="1"/>
    </xf>
    <xf numFmtId="0" fontId="10445" fillId="10440" borderId="10436" xfId="0" applyFont="1" applyFill="1" applyBorder="1" applyAlignment="1">
      <alignment horizontal="left" wrapText="1"/>
    </xf>
    <xf numFmtId="0" fontId="10446" fillId="10441" borderId="10437" xfId="0" applyFont="1" applyFill="1" applyBorder="1" applyAlignment="1">
      <alignment horizontal="left" wrapText="1"/>
    </xf>
    <xf numFmtId="0" fontId="10447" fillId="10442" borderId="10438" xfId="0" applyFont="1" applyFill="1" applyBorder="1" applyAlignment="1">
      <alignment horizontal="left" wrapText="1"/>
    </xf>
    <xf numFmtId="0" fontId="10448" fillId="10443" borderId="10439" xfId="0" applyFont="1" applyFill="1" applyBorder="1" applyAlignment="1">
      <alignment horizontal="left" wrapText="1"/>
    </xf>
    <xf numFmtId="0" fontId="10449" fillId="10444" borderId="10440" xfId="0" applyFont="1" applyFill="1" applyBorder="1" applyAlignment="1">
      <alignment horizontal="left" wrapText="1"/>
    </xf>
    <xf numFmtId="4" fontId="10450" fillId="10445" borderId="10441" xfId="0" applyNumberFormat="1" applyFont="1" applyFill="1" applyBorder="1" applyAlignment="1">
      <alignment horizontal="left" wrapText="1"/>
    </xf>
    <xf numFmtId="0" fontId="10451" fillId="10446" borderId="10442" xfId="0" applyFont="1" applyFill="1" applyBorder="1" applyAlignment="1">
      <alignment horizontal="left" wrapText="1"/>
    </xf>
    <xf numFmtId="0" fontId="10452" fillId="10447" borderId="10443" xfId="0" applyFont="1" applyFill="1" applyBorder="1" applyAlignment="1">
      <alignment horizontal="left" wrapText="1"/>
    </xf>
    <xf numFmtId="0" fontId="10453" fillId="10448" borderId="10444" xfId="0" applyFont="1" applyFill="1" applyBorder="1" applyAlignment="1">
      <alignment horizontal="left" wrapText="1"/>
    </xf>
    <xf numFmtId="0" fontId="10454" fillId="10449" borderId="10445" xfId="0" applyFont="1" applyFill="1" applyBorder="1" applyAlignment="1">
      <alignment horizontal="left" wrapText="1"/>
    </xf>
    <xf numFmtId="0" fontId="10455" fillId="10450" borderId="10446" xfId="0" applyFont="1" applyFill="1" applyBorder="1" applyAlignment="1">
      <alignment horizontal="left" wrapText="1"/>
    </xf>
    <xf numFmtId="0" fontId="10456" fillId="10451" borderId="10447" xfId="0" applyFont="1" applyFill="1" applyBorder="1" applyAlignment="1">
      <alignment horizontal="left" wrapText="1"/>
    </xf>
    <xf numFmtId="0" fontId="10457" fillId="10452" borderId="10448" xfId="0" applyFont="1" applyFill="1" applyBorder="1" applyAlignment="1">
      <alignment horizontal="left" wrapText="1"/>
    </xf>
    <xf numFmtId="0" fontId="10458" fillId="10453" borderId="10449" xfId="0" applyFont="1" applyFill="1" applyBorder="1" applyAlignment="1">
      <alignment horizontal="left" wrapText="1"/>
    </xf>
    <xf numFmtId="0" fontId="10459" fillId="10454" borderId="10450" xfId="0" applyFont="1" applyFill="1" applyBorder="1" applyAlignment="1">
      <alignment horizontal="left" wrapText="1"/>
    </xf>
    <xf numFmtId="4" fontId="10460" fillId="10455" borderId="10451" xfId="0" applyNumberFormat="1" applyFont="1" applyFill="1" applyBorder="1" applyAlignment="1">
      <alignment horizontal="left" wrapText="1"/>
    </xf>
    <xf numFmtId="4" fontId="10461" fillId="10456" borderId="10452" xfId="0" applyNumberFormat="1" applyFont="1" applyFill="1" applyBorder="1" applyAlignment="1">
      <alignment horizontal="left" wrapText="1"/>
    </xf>
    <xf numFmtId="0" fontId="10462" fillId="10457" borderId="10453" xfId="0" applyFont="1" applyFill="1" applyBorder="1" applyAlignment="1">
      <alignment horizontal="left" wrapText="1"/>
    </xf>
    <xf numFmtId="0" fontId="10463" fillId="10458" borderId="10454" xfId="0" applyFont="1" applyFill="1" applyBorder="1" applyAlignment="1">
      <alignment horizontal="left" wrapText="1"/>
    </xf>
    <xf numFmtId="0" fontId="10464" fillId="10459" borderId="10455" xfId="0" applyFont="1" applyFill="1" applyBorder="1" applyAlignment="1">
      <alignment horizontal="left" wrapText="1"/>
    </xf>
    <xf numFmtId="0" fontId="10465" fillId="10460" borderId="10456" xfId="0" applyFont="1" applyFill="1" applyBorder="1" applyAlignment="1">
      <alignment horizontal="left" wrapText="1"/>
    </xf>
    <xf numFmtId="0" fontId="10466" fillId="10461" borderId="10457" xfId="0" applyFont="1" applyFill="1" applyBorder="1" applyAlignment="1">
      <alignment horizontal="left" wrapText="1"/>
    </xf>
    <xf numFmtId="0" fontId="10467" fillId="10462" borderId="10458" xfId="0" applyFont="1" applyFill="1" applyBorder="1" applyAlignment="1">
      <alignment horizontal="left" wrapText="1"/>
    </xf>
    <xf numFmtId="0" fontId="10468" fillId="10463" borderId="10459" xfId="0" applyFont="1" applyFill="1" applyBorder="1" applyAlignment="1">
      <alignment horizontal="left" wrapText="1"/>
    </xf>
    <xf numFmtId="0" fontId="10469" fillId="10464" borderId="10460" xfId="0" applyFont="1" applyFill="1" applyBorder="1" applyAlignment="1">
      <alignment horizontal="left" wrapText="1"/>
    </xf>
    <xf numFmtId="0" fontId="10470" fillId="10465" borderId="10461" xfId="0" applyFont="1" applyFill="1" applyBorder="1" applyAlignment="1">
      <alignment horizontal="left" wrapText="1"/>
    </xf>
    <xf numFmtId="0" fontId="10471" fillId="10466" borderId="10462" xfId="0" applyFont="1" applyFill="1" applyBorder="1" applyAlignment="1">
      <alignment horizontal="left" wrapText="1"/>
    </xf>
    <xf numFmtId="4" fontId="10472" fillId="10467" borderId="10463" xfId="0" applyNumberFormat="1" applyFont="1" applyFill="1" applyBorder="1" applyAlignment="1">
      <alignment horizontal="left" wrapText="1"/>
    </xf>
    <xf numFmtId="0" fontId="10473" fillId="10468" borderId="10464" xfId="0" applyFont="1" applyFill="1" applyBorder="1" applyAlignment="1">
      <alignment horizontal="left" wrapText="1"/>
    </xf>
    <xf numFmtId="0" fontId="10474" fillId="10469" borderId="10465" xfId="0" applyFont="1" applyFill="1" applyBorder="1" applyAlignment="1">
      <alignment horizontal="left" wrapText="1"/>
    </xf>
    <xf numFmtId="0" fontId="10475" fillId="10470" borderId="10466" xfId="0" applyFont="1" applyFill="1" applyBorder="1" applyAlignment="1">
      <alignment horizontal="left" wrapText="1"/>
    </xf>
    <xf numFmtId="0" fontId="10476" fillId="10471" borderId="10467" xfId="0" applyFont="1" applyFill="1" applyBorder="1" applyAlignment="1">
      <alignment horizontal="left" wrapText="1"/>
    </xf>
    <xf numFmtId="0" fontId="10477" fillId="10472" borderId="10468" xfId="0" applyFont="1" applyFill="1" applyBorder="1" applyAlignment="1">
      <alignment horizontal="left" wrapText="1"/>
    </xf>
    <xf numFmtId="0" fontId="10478" fillId="10473" borderId="10469" xfId="0" applyFont="1" applyFill="1" applyBorder="1" applyAlignment="1">
      <alignment horizontal="left" wrapText="1"/>
    </xf>
    <xf numFmtId="0" fontId="10479" fillId="10474" borderId="10470" xfId="0" applyFont="1" applyFill="1" applyBorder="1" applyAlignment="1">
      <alignment horizontal="left" wrapText="1"/>
    </xf>
    <xf numFmtId="0" fontId="10480" fillId="10475" borderId="10471" xfId="0" applyFont="1" applyFill="1" applyBorder="1" applyAlignment="1">
      <alignment horizontal="left" wrapText="1"/>
    </xf>
    <xf numFmtId="0" fontId="10481" fillId="10476" borderId="10472" xfId="0" applyFont="1" applyFill="1" applyBorder="1" applyAlignment="1">
      <alignment horizontal="left" wrapText="1"/>
    </xf>
    <xf numFmtId="4" fontId="10482" fillId="10477" borderId="10473" xfId="0" applyNumberFormat="1" applyFont="1" applyFill="1" applyBorder="1" applyAlignment="1">
      <alignment horizontal="left" wrapText="1"/>
    </xf>
    <xf numFmtId="4" fontId="10483" fillId="10478" borderId="10474" xfId="0" applyNumberFormat="1" applyFont="1" applyFill="1" applyBorder="1" applyAlignment="1">
      <alignment horizontal="left" wrapText="1"/>
    </xf>
    <xf numFmtId="0" fontId="10484" fillId="10479" borderId="10475" xfId="0" applyFont="1" applyFill="1" applyBorder="1" applyAlignment="1">
      <alignment horizontal="left" wrapText="1"/>
    </xf>
    <xf numFmtId="0" fontId="10485" fillId="10480" borderId="10476" xfId="0" applyFont="1" applyFill="1" applyBorder="1" applyAlignment="1">
      <alignment horizontal="left" wrapText="1"/>
    </xf>
    <xf numFmtId="0" fontId="10486" fillId="10481" borderId="10477" xfId="0" applyFont="1" applyFill="1" applyBorder="1" applyAlignment="1">
      <alignment horizontal="left" wrapText="1"/>
    </xf>
    <xf numFmtId="0" fontId="10487" fillId="10482" borderId="10478" xfId="0" applyFont="1" applyFill="1" applyBorder="1" applyAlignment="1">
      <alignment horizontal="left" wrapText="1"/>
    </xf>
    <xf numFmtId="0" fontId="10488" fillId="10483" borderId="10479" xfId="0" applyFont="1" applyFill="1" applyBorder="1" applyAlignment="1">
      <alignment horizontal="left" wrapText="1"/>
    </xf>
    <xf numFmtId="0" fontId="10489" fillId="10484" borderId="10480" xfId="0" applyFont="1" applyFill="1" applyBorder="1" applyAlignment="1">
      <alignment horizontal="left" wrapText="1"/>
    </xf>
    <xf numFmtId="0" fontId="10490" fillId="10485" borderId="10481" xfId="0" applyFont="1" applyFill="1" applyBorder="1" applyAlignment="1">
      <alignment horizontal="left" wrapText="1"/>
    </xf>
    <xf numFmtId="0" fontId="10491" fillId="10486" borderId="10482" xfId="0" applyFont="1" applyFill="1" applyBorder="1" applyAlignment="1">
      <alignment horizontal="left" wrapText="1"/>
    </xf>
    <xf numFmtId="0" fontId="10492" fillId="10487" borderId="10483" xfId="0" applyFont="1" applyFill="1" applyBorder="1" applyAlignment="1">
      <alignment horizontal="left" wrapText="1"/>
    </xf>
    <xf numFmtId="0" fontId="10493" fillId="10488" borderId="10484" xfId="0" applyFont="1" applyFill="1" applyBorder="1" applyAlignment="1">
      <alignment horizontal="left" wrapText="1"/>
    </xf>
    <xf numFmtId="4" fontId="10494" fillId="10489" borderId="10485" xfId="0" applyNumberFormat="1" applyFont="1" applyFill="1" applyBorder="1" applyAlignment="1">
      <alignment horizontal="left" wrapText="1"/>
    </xf>
    <xf numFmtId="0" fontId="10495" fillId="10490" borderId="10486" xfId="0" applyFont="1" applyFill="1" applyBorder="1" applyAlignment="1">
      <alignment horizontal="left" wrapText="1"/>
    </xf>
    <xf numFmtId="0" fontId="10496" fillId="10491" borderId="10487" xfId="0" applyFont="1" applyFill="1" applyBorder="1" applyAlignment="1">
      <alignment horizontal="left" wrapText="1"/>
    </xf>
    <xf numFmtId="0" fontId="10497" fillId="10492" borderId="10488" xfId="0" applyFont="1" applyFill="1" applyBorder="1" applyAlignment="1">
      <alignment horizontal="left" wrapText="1"/>
    </xf>
    <xf numFmtId="0" fontId="10498" fillId="10493" borderId="10489" xfId="0" applyFont="1" applyFill="1" applyBorder="1" applyAlignment="1">
      <alignment horizontal="left" wrapText="1"/>
    </xf>
    <xf numFmtId="0" fontId="10499" fillId="10494" borderId="10490" xfId="0" applyFont="1" applyFill="1" applyBorder="1" applyAlignment="1">
      <alignment horizontal="left" wrapText="1"/>
    </xf>
    <xf numFmtId="0" fontId="10500" fillId="10495" borderId="10491" xfId="0" applyFont="1" applyFill="1" applyBorder="1" applyAlignment="1">
      <alignment horizontal="left" wrapText="1"/>
    </xf>
    <xf numFmtId="0" fontId="10501" fillId="10496" borderId="10492" xfId="0" applyFont="1" applyFill="1" applyBorder="1" applyAlignment="1">
      <alignment horizontal="left" wrapText="1"/>
    </xf>
    <xf numFmtId="0" fontId="10502" fillId="10497" borderId="10493" xfId="0" applyFont="1" applyFill="1" applyBorder="1" applyAlignment="1">
      <alignment horizontal="left" wrapText="1"/>
    </xf>
    <xf numFmtId="0" fontId="10503" fillId="10498" borderId="10494" xfId="0" applyFont="1" applyFill="1" applyBorder="1" applyAlignment="1">
      <alignment horizontal="left" wrapText="1"/>
    </xf>
    <xf numFmtId="4" fontId="10504" fillId="10499" borderId="10495" xfId="0" applyNumberFormat="1" applyFont="1" applyFill="1" applyBorder="1" applyAlignment="1">
      <alignment horizontal="left" wrapText="1"/>
    </xf>
    <xf numFmtId="4" fontId="10505" fillId="10500" borderId="10496" xfId="0" applyNumberFormat="1" applyFont="1" applyFill="1" applyBorder="1" applyAlignment="1">
      <alignment horizontal="left" wrapText="1"/>
    </xf>
    <xf numFmtId="0" fontId="10506" fillId="10501" borderId="10497" xfId="0" applyFont="1" applyFill="1" applyBorder="1" applyAlignment="1">
      <alignment horizontal="left" wrapText="1"/>
    </xf>
    <xf numFmtId="0" fontId="10507" fillId="10502" borderId="10498" xfId="0" applyFont="1" applyFill="1" applyBorder="1" applyAlignment="1">
      <alignment horizontal="left" wrapText="1"/>
    </xf>
    <xf numFmtId="0" fontId="10508" fillId="10503" borderId="10499" xfId="0" applyFont="1" applyFill="1" applyBorder="1" applyAlignment="1">
      <alignment horizontal="left" wrapText="1"/>
    </xf>
    <xf numFmtId="0" fontId="10509" fillId="10504" borderId="10500" xfId="0" applyFont="1" applyFill="1" applyBorder="1" applyAlignment="1">
      <alignment horizontal="left" wrapText="1"/>
    </xf>
    <xf numFmtId="0" fontId="10510" fillId="10505" borderId="10501" xfId="0" applyFont="1" applyFill="1" applyBorder="1" applyAlignment="1">
      <alignment horizontal="left" wrapText="1"/>
    </xf>
    <xf numFmtId="0" fontId="10511" fillId="10506" borderId="10502" xfId="0" applyFont="1" applyFill="1" applyBorder="1" applyAlignment="1">
      <alignment horizontal="left" wrapText="1"/>
    </xf>
    <xf numFmtId="0" fontId="10512" fillId="10507" borderId="10503" xfId="0" applyFont="1" applyFill="1" applyBorder="1" applyAlignment="1">
      <alignment horizontal="left" wrapText="1"/>
    </xf>
    <xf numFmtId="0" fontId="10513" fillId="10508" borderId="10504" xfId="0" applyFont="1" applyFill="1" applyBorder="1" applyAlignment="1">
      <alignment horizontal="left" wrapText="1"/>
    </xf>
    <xf numFmtId="0" fontId="10514" fillId="10509" borderId="10505" xfId="0" applyFont="1" applyFill="1" applyBorder="1" applyAlignment="1">
      <alignment horizontal="left" wrapText="1"/>
    </xf>
    <xf numFmtId="0" fontId="10515" fillId="10510" borderId="10506" xfId="0" applyFont="1" applyFill="1" applyBorder="1" applyAlignment="1">
      <alignment horizontal="left" wrapText="1"/>
    </xf>
    <xf numFmtId="4" fontId="10516" fillId="10511" borderId="10507" xfId="0" applyNumberFormat="1" applyFont="1" applyFill="1" applyBorder="1" applyAlignment="1">
      <alignment horizontal="left" wrapText="1"/>
    </xf>
    <xf numFmtId="0" fontId="10517" fillId="10512" borderId="10508" xfId="0" applyFont="1" applyFill="1" applyBorder="1" applyAlignment="1">
      <alignment horizontal="left" wrapText="1"/>
    </xf>
    <xf numFmtId="0" fontId="10518" fillId="10513" borderId="10509" xfId="0" applyFont="1" applyFill="1" applyBorder="1" applyAlignment="1">
      <alignment horizontal="left" wrapText="1"/>
    </xf>
    <xf numFmtId="0" fontId="10519" fillId="10514" borderId="10510" xfId="0" applyFont="1" applyFill="1" applyBorder="1" applyAlignment="1">
      <alignment horizontal="left" wrapText="1"/>
    </xf>
    <xf numFmtId="0" fontId="10520" fillId="10515" borderId="10511" xfId="0" applyFont="1" applyFill="1" applyBorder="1" applyAlignment="1">
      <alignment horizontal="left" wrapText="1"/>
    </xf>
    <xf numFmtId="0" fontId="10521" fillId="10516" borderId="10512" xfId="0" applyFont="1" applyFill="1" applyBorder="1" applyAlignment="1">
      <alignment horizontal="left" wrapText="1"/>
    </xf>
    <xf numFmtId="0" fontId="10522" fillId="10517" borderId="10513" xfId="0" applyFont="1" applyFill="1" applyBorder="1" applyAlignment="1">
      <alignment horizontal="left" wrapText="1"/>
    </xf>
    <xf numFmtId="0" fontId="10523" fillId="10518" borderId="10514" xfId="0" applyFont="1" applyFill="1" applyBorder="1" applyAlignment="1">
      <alignment horizontal="left" wrapText="1"/>
    </xf>
    <xf numFmtId="0" fontId="10524" fillId="10519" borderId="10515" xfId="0" applyFont="1" applyFill="1" applyBorder="1" applyAlignment="1">
      <alignment horizontal="left" wrapText="1"/>
    </xf>
    <xf numFmtId="0" fontId="10525" fillId="10520" borderId="10516" xfId="0" applyFont="1" applyFill="1" applyBorder="1" applyAlignment="1">
      <alignment horizontal="left" wrapText="1"/>
    </xf>
    <xf numFmtId="4" fontId="10526" fillId="10521" borderId="10517" xfId="0" applyNumberFormat="1" applyFont="1" applyFill="1" applyBorder="1" applyAlignment="1">
      <alignment horizontal="left" wrapText="1"/>
    </xf>
    <xf numFmtId="4" fontId="10527" fillId="10522" borderId="10518" xfId="0" applyNumberFormat="1" applyFont="1" applyFill="1" applyBorder="1" applyAlignment="1">
      <alignment horizontal="left" wrapText="1"/>
    </xf>
    <xf numFmtId="0" fontId="10528" fillId="10523" borderId="10519" xfId="0" applyFont="1" applyFill="1" applyBorder="1" applyAlignment="1">
      <alignment horizontal="left" wrapText="1"/>
    </xf>
    <xf numFmtId="0" fontId="10529" fillId="10524" borderId="10520" xfId="0" applyFont="1" applyFill="1" applyBorder="1" applyAlignment="1">
      <alignment horizontal="left" wrapText="1"/>
    </xf>
    <xf numFmtId="0" fontId="10530" fillId="10525" borderId="10521" xfId="0" applyFont="1" applyFill="1" applyBorder="1" applyAlignment="1">
      <alignment horizontal="left" wrapText="1"/>
    </xf>
    <xf numFmtId="0" fontId="10531" fillId="10526" borderId="10522" xfId="0" applyFont="1" applyFill="1" applyBorder="1" applyAlignment="1">
      <alignment horizontal="left" wrapText="1"/>
    </xf>
    <xf numFmtId="0" fontId="10532" fillId="10527" borderId="10523" xfId="0" applyFont="1" applyFill="1" applyBorder="1" applyAlignment="1">
      <alignment horizontal="left" wrapText="1"/>
    </xf>
    <xf numFmtId="0" fontId="10533" fillId="10528" borderId="10524" xfId="0" applyFont="1" applyFill="1" applyBorder="1" applyAlignment="1">
      <alignment horizontal="left" wrapText="1"/>
    </xf>
    <xf numFmtId="0" fontId="10534" fillId="10529" borderId="10525" xfId="0" applyFont="1" applyFill="1" applyBorder="1" applyAlignment="1">
      <alignment horizontal="left" wrapText="1"/>
    </xf>
    <xf numFmtId="0" fontId="10535" fillId="10530" borderId="10526" xfId="0" applyFont="1" applyFill="1" applyBorder="1" applyAlignment="1">
      <alignment horizontal="left" wrapText="1"/>
    </xf>
    <xf numFmtId="0" fontId="10536" fillId="10531" borderId="10527" xfId="0" applyFont="1" applyFill="1" applyBorder="1" applyAlignment="1">
      <alignment horizontal="left" wrapText="1"/>
    </xf>
    <xf numFmtId="0" fontId="10537" fillId="10532" borderId="10528" xfId="0" applyFont="1" applyFill="1" applyBorder="1" applyAlignment="1">
      <alignment horizontal="left" wrapText="1"/>
    </xf>
    <xf numFmtId="4" fontId="10538" fillId="10533" borderId="10529" xfId="0" applyNumberFormat="1" applyFont="1" applyFill="1" applyBorder="1" applyAlignment="1">
      <alignment horizontal="left" wrapText="1"/>
    </xf>
    <xf numFmtId="0" fontId="10539" fillId="10534" borderId="10530" xfId="0" applyFont="1" applyFill="1" applyBorder="1" applyAlignment="1">
      <alignment horizontal="left" wrapText="1"/>
    </xf>
    <xf numFmtId="0" fontId="10540" fillId="10535" borderId="10531" xfId="0" applyFont="1" applyFill="1" applyBorder="1" applyAlignment="1">
      <alignment horizontal="left" wrapText="1"/>
    </xf>
    <xf numFmtId="0" fontId="10541" fillId="10536" borderId="10532" xfId="0" applyFont="1" applyFill="1" applyBorder="1" applyAlignment="1">
      <alignment horizontal="left" wrapText="1"/>
    </xf>
    <xf numFmtId="0" fontId="10542" fillId="10537" borderId="10533" xfId="0" applyFont="1" applyFill="1" applyBorder="1" applyAlignment="1">
      <alignment horizontal="left" wrapText="1"/>
    </xf>
    <xf numFmtId="0" fontId="10543" fillId="10538" borderId="10534" xfId="0" applyFont="1" applyFill="1" applyBorder="1" applyAlignment="1">
      <alignment horizontal="left" wrapText="1"/>
    </xf>
    <xf numFmtId="0" fontId="10544" fillId="10539" borderId="10535" xfId="0" applyFont="1" applyFill="1" applyBorder="1" applyAlignment="1">
      <alignment horizontal="left" wrapText="1"/>
    </xf>
    <xf numFmtId="0" fontId="10545" fillId="10540" borderId="10536" xfId="0" applyFont="1" applyFill="1" applyBorder="1" applyAlignment="1">
      <alignment horizontal="left" wrapText="1"/>
    </xf>
    <xf numFmtId="0" fontId="10546" fillId="10541" borderId="10537" xfId="0" applyFont="1" applyFill="1" applyBorder="1" applyAlignment="1">
      <alignment horizontal="left" wrapText="1"/>
    </xf>
    <xf numFmtId="0" fontId="10547" fillId="10542" borderId="10538" xfId="0" applyFont="1" applyFill="1" applyBorder="1" applyAlignment="1">
      <alignment horizontal="left" wrapText="1"/>
    </xf>
    <xf numFmtId="4" fontId="10548" fillId="10543" borderId="10539" xfId="0" applyNumberFormat="1" applyFont="1" applyFill="1" applyBorder="1" applyAlignment="1">
      <alignment horizontal="left" wrapText="1"/>
    </xf>
    <xf numFmtId="4" fontId="10549" fillId="10544" borderId="10540" xfId="0" applyNumberFormat="1" applyFont="1" applyFill="1" applyBorder="1" applyAlignment="1">
      <alignment horizontal="left" wrapText="1"/>
    </xf>
    <xf numFmtId="0" fontId="10550" fillId="10545" borderId="10541" xfId="0" applyFont="1" applyFill="1" applyBorder="1" applyAlignment="1">
      <alignment horizontal="left" wrapText="1"/>
    </xf>
    <xf numFmtId="0" fontId="10551" fillId="10546" borderId="10542" xfId="0" applyFont="1" applyFill="1" applyBorder="1" applyAlignment="1">
      <alignment horizontal="left" wrapText="1"/>
    </xf>
    <xf numFmtId="0" fontId="10552" fillId="10547" borderId="10543" xfId="0" applyFont="1" applyFill="1" applyBorder="1" applyAlignment="1">
      <alignment horizontal="left" wrapText="1"/>
    </xf>
    <xf numFmtId="0" fontId="10553" fillId="10548" borderId="10544" xfId="0" applyFont="1" applyFill="1" applyBorder="1" applyAlignment="1">
      <alignment horizontal="left" wrapText="1"/>
    </xf>
    <xf numFmtId="0" fontId="10554" fillId="10549" borderId="10545" xfId="0" applyFont="1" applyFill="1" applyBorder="1" applyAlignment="1">
      <alignment horizontal="left" wrapText="1"/>
    </xf>
    <xf numFmtId="0" fontId="10555" fillId="10550" borderId="10546" xfId="0" applyFont="1" applyFill="1" applyBorder="1" applyAlignment="1">
      <alignment horizontal="left" wrapText="1"/>
    </xf>
    <xf numFmtId="0" fontId="10556" fillId="10551" borderId="10547" xfId="0" applyFont="1" applyFill="1" applyBorder="1" applyAlignment="1">
      <alignment horizontal="left" wrapText="1"/>
    </xf>
    <xf numFmtId="0" fontId="10557" fillId="10552" borderId="10548" xfId="0" applyFont="1" applyFill="1" applyBorder="1" applyAlignment="1">
      <alignment horizontal="left" wrapText="1"/>
    </xf>
    <xf numFmtId="0" fontId="10558" fillId="10553" borderId="10549" xfId="0" applyFont="1" applyFill="1" applyBorder="1" applyAlignment="1">
      <alignment horizontal="left" wrapText="1"/>
    </xf>
    <xf numFmtId="0" fontId="10559" fillId="10554" borderId="10550" xfId="0" applyFont="1" applyFill="1" applyBorder="1" applyAlignment="1">
      <alignment horizontal="left" wrapText="1"/>
    </xf>
    <xf numFmtId="4" fontId="10560" fillId="10555" borderId="10551" xfId="0" applyNumberFormat="1" applyFont="1" applyFill="1" applyBorder="1" applyAlignment="1">
      <alignment horizontal="left" wrapText="1"/>
    </xf>
    <xf numFmtId="0" fontId="10561" fillId="10556" borderId="10552" xfId="0" applyFont="1" applyFill="1" applyBorder="1" applyAlignment="1">
      <alignment horizontal="left" wrapText="1"/>
    </xf>
    <xf numFmtId="0" fontId="10562" fillId="10557" borderId="10553" xfId="0" applyFont="1" applyFill="1" applyBorder="1" applyAlignment="1">
      <alignment horizontal="left" wrapText="1"/>
    </xf>
    <xf numFmtId="0" fontId="10563" fillId="10558" borderId="10554" xfId="0" applyFont="1" applyFill="1" applyBorder="1" applyAlignment="1">
      <alignment horizontal="left" wrapText="1"/>
    </xf>
    <xf numFmtId="0" fontId="10564" fillId="10559" borderId="10555" xfId="0" applyFont="1" applyFill="1" applyBorder="1" applyAlignment="1">
      <alignment horizontal="left" wrapText="1"/>
    </xf>
    <xf numFmtId="0" fontId="10565" fillId="10560" borderId="10556" xfId="0" applyFont="1" applyFill="1" applyBorder="1" applyAlignment="1">
      <alignment horizontal="left" wrapText="1"/>
    </xf>
    <xf numFmtId="0" fontId="10566" fillId="10561" borderId="10557" xfId="0" applyFont="1" applyFill="1" applyBorder="1" applyAlignment="1">
      <alignment horizontal="left" wrapText="1"/>
    </xf>
    <xf numFmtId="0" fontId="10567" fillId="10562" borderId="10558" xfId="0" applyFont="1" applyFill="1" applyBorder="1" applyAlignment="1">
      <alignment horizontal="left" wrapText="1"/>
    </xf>
    <xf numFmtId="0" fontId="10568" fillId="10563" borderId="10559" xfId="0" applyFont="1" applyFill="1" applyBorder="1" applyAlignment="1">
      <alignment horizontal="left" wrapText="1"/>
    </xf>
    <xf numFmtId="0" fontId="10569" fillId="10564" borderId="10560" xfId="0" applyFont="1" applyFill="1" applyBorder="1" applyAlignment="1">
      <alignment horizontal="left" wrapText="1"/>
    </xf>
    <xf numFmtId="4" fontId="10570" fillId="10565" borderId="10561" xfId="0" applyNumberFormat="1" applyFont="1" applyFill="1" applyBorder="1" applyAlignment="1">
      <alignment horizontal="left" wrapText="1"/>
    </xf>
    <xf numFmtId="4" fontId="10571" fillId="10566" borderId="10562" xfId="0" applyNumberFormat="1" applyFont="1" applyFill="1" applyBorder="1" applyAlignment="1">
      <alignment horizontal="left" wrapText="1"/>
    </xf>
    <xf numFmtId="0" fontId="7" fillId="0" borderId="2" xfId="0" applyFont="1" applyBorder="1" applyAlignment="1">
      <alignment horizontal="left" wrapText="1"/>
    </xf>
    <xf numFmtId="0" fontId="5" fillId="6" borderId="0" xfId="0" applyFont="1" applyFill="1" applyAlignment="1">
      <alignment horizontal="left"/>
    </xf>
    <xf numFmtId="0" fontId="7" fillId="6" borderId="2"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0BAA1C-8812-4BC1-86BB-AD3EF649F296}">
  <dimension ref="A1:V1501"/>
  <sheetViews>
    <sheetView tabSelected="1" workbookViewId="0">
      <pane ySplit="2" topLeftCell="A3" activePane="bottomLeft" state="frozen"/>
      <selection pane="bottomLeft" activeCell="A4" sqref="A4"/>
    </sheetView>
  </sheetViews>
  <sheetFormatPr baseColWidth="10" defaultColWidth="8.83203125" defaultRowHeight="15" x14ac:dyDescent="0.2"/>
  <cols>
    <col min="1" max="1" width="51.1640625" customWidth="1"/>
    <col min="2" max="3" width="25.6640625" customWidth="1"/>
    <col min="4" max="5" width="38.6640625" customWidth="1"/>
    <col min="6" max="7" width="25.6640625" customWidth="1"/>
    <col min="8" max="8" width="49.5" customWidth="1"/>
    <col min="9" max="9" width="24.6640625" customWidth="1"/>
    <col min="10" max="20" width="25.6640625" customWidth="1"/>
    <col min="21" max="22" width="50.6640625" style="11" customWidth="1"/>
  </cols>
  <sheetData>
    <row r="1" spans="1:22" ht="84" customHeight="1" thickBot="1" x14ac:dyDescent="0.25">
      <c r="A1" s="10587" t="s">
        <v>71</v>
      </c>
      <c r="B1" s="10587"/>
    </row>
    <row r="2" spans="1:22" ht="41" thickBot="1" x14ac:dyDescent="0.3">
      <c r="A2" s="1" t="s">
        <v>1</v>
      </c>
      <c r="B2" s="1" t="s">
        <v>65</v>
      </c>
      <c r="C2" s="1" t="s">
        <v>53</v>
      </c>
      <c r="D2" s="1" t="s">
        <v>2</v>
      </c>
      <c r="E2" s="1" t="s">
        <v>3</v>
      </c>
      <c r="F2" s="1" t="s">
        <v>4</v>
      </c>
      <c r="G2" s="1" t="s">
        <v>5</v>
      </c>
      <c r="H2" s="1" t="s">
        <v>6</v>
      </c>
      <c r="I2" s="1" t="s">
        <v>0</v>
      </c>
      <c r="J2" s="2" t="s">
        <v>7</v>
      </c>
      <c r="K2" s="2" t="s">
        <v>72</v>
      </c>
      <c r="L2" s="2" t="s">
        <v>9</v>
      </c>
      <c r="M2" s="2" t="s">
        <v>10</v>
      </c>
      <c r="N2" s="2" t="s">
        <v>11</v>
      </c>
      <c r="O2" s="2" t="s">
        <v>12</v>
      </c>
      <c r="P2" s="2" t="s">
        <v>13</v>
      </c>
      <c r="Q2" s="2" t="s">
        <v>14</v>
      </c>
      <c r="R2" s="2" t="s">
        <v>15</v>
      </c>
      <c r="S2" s="2" t="s">
        <v>16</v>
      </c>
      <c r="T2" s="2" t="s">
        <v>17</v>
      </c>
      <c r="U2" s="3" t="s">
        <v>73</v>
      </c>
      <c r="V2" s="3" t="s">
        <v>74</v>
      </c>
    </row>
    <row r="3" spans="1:22" ht="75" customHeight="1" thickBot="1" x14ac:dyDescent="0.25">
      <c r="A3" s="27" t="s">
        <v>288</v>
      </c>
      <c r="B3" s="28"/>
      <c r="C3" s="29" t="s">
        <v>120</v>
      </c>
      <c r="D3" s="30" t="s">
        <v>289</v>
      </c>
      <c r="E3" s="31" t="s">
        <v>290</v>
      </c>
      <c r="F3" s="32"/>
      <c r="G3" s="33"/>
      <c r="H3" s="34"/>
      <c r="I3" s="35"/>
      <c r="J3" s="36"/>
      <c r="K3" s="37"/>
      <c r="L3" s="38"/>
      <c r="M3" s="39"/>
      <c r="N3" s="40"/>
      <c r="O3" s="41"/>
      <c r="P3" s="42"/>
      <c r="Q3" s="43"/>
      <c r="R3" s="44"/>
      <c r="S3" s="45"/>
      <c r="T3" s="46"/>
      <c r="U3" s="47">
        <f>SUM($U4:$U4)</f>
        <v>60000</v>
      </c>
      <c r="V3" s="48">
        <f>SUM($V4:$V4)</f>
        <v>0</v>
      </c>
    </row>
    <row r="4" spans="1:22" ht="75" customHeight="1" thickBot="1" x14ac:dyDescent="0.25">
      <c r="A4" s="5" t="s">
        <v>288</v>
      </c>
      <c r="B4" s="4"/>
      <c r="C4" s="4" t="s">
        <v>120</v>
      </c>
      <c r="D4" s="4" t="s">
        <v>289</v>
      </c>
      <c r="E4" s="4" t="s">
        <v>290</v>
      </c>
      <c r="F4" s="6" t="s">
        <v>187</v>
      </c>
      <c r="G4" s="6" t="s">
        <v>137</v>
      </c>
      <c r="H4" s="6" t="s">
        <v>291</v>
      </c>
      <c r="I4" s="6" t="s">
        <v>292</v>
      </c>
      <c r="J4" s="6" t="s">
        <v>190</v>
      </c>
      <c r="K4" s="7">
        <v>1000</v>
      </c>
      <c r="L4" s="8" t="s">
        <v>31</v>
      </c>
      <c r="M4" s="6">
        <v>1</v>
      </c>
      <c r="N4" s="6" t="s">
        <v>32</v>
      </c>
      <c r="O4" s="6" t="s">
        <v>293</v>
      </c>
      <c r="P4" s="6" t="s">
        <v>34</v>
      </c>
      <c r="Q4" s="6"/>
      <c r="R4" s="6"/>
      <c r="S4" s="6"/>
      <c r="T4" s="6"/>
      <c r="U4" s="10">
        <f>IFERROR(IF(OR($G4="Start-up",$G4="Capital"),1,0)*IF($M4="",1,$M4)*IF($O4="",1,$O4)*IF($Q4="",1,$Q4)*IF($S4="",1,$S4)*IF($K4="",0,$K4)*IF($G4="",0,1),"")</f>
        <v>60000</v>
      </c>
      <c r="V4" s="10">
        <f>IFERROR(IF(OR($G4="Start-up",$G4="Capital"),0,1)*IF($M4="",1,$M4)*IF($O4="",1,$O4)*IF($Q4="",1,$Q4)*IF($S4="",1,$S4)*IF($K4="",0,$K4)*IF($G4="",0,1),"")</f>
        <v>0</v>
      </c>
    </row>
    <row r="5" spans="1:22" ht="75" customHeight="1" thickBot="1" x14ac:dyDescent="0.25">
      <c r="A5" s="49" t="s">
        <v>288</v>
      </c>
      <c r="B5" s="50"/>
      <c r="C5" s="51" t="s">
        <v>120</v>
      </c>
      <c r="D5" s="52" t="s">
        <v>289</v>
      </c>
      <c r="E5" s="53" t="s">
        <v>294</v>
      </c>
      <c r="F5" s="54"/>
      <c r="G5" s="55"/>
      <c r="H5" s="56"/>
      <c r="I5" s="57"/>
      <c r="J5" s="58"/>
      <c r="K5" s="59"/>
      <c r="L5" s="60"/>
      <c r="M5" s="61"/>
      <c r="N5" s="62"/>
      <c r="O5" s="63"/>
      <c r="P5" s="64"/>
      <c r="Q5" s="65"/>
      <c r="R5" s="66"/>
      <c r="S5" s="67"/>
      <c r="T5" s="68"/>
      <c r="U5" s="69">
        <f>SUM($U6:$U8)</f>
        <v>9300</v>
      </c>
      <c r="V5" s="70">
        <f>SUM($V6:$V8)</f>
        <v>0</v>
      </c>
    </row>
    <row r="6" spans="1:22" ht="75" customHeight="1" thickBot="1" x14ac:dyDescent="0.25">
      <c r="A6" s="5" t="s">
        <v>288</v>
      </c>
      <c r="B6" s="4"/>
      <c r="C6" s="4" t="s">
        <v>120</v>
      </c>
      <c r="D6" s="4" t="s">
        <v>289</v>
      </c>
      <c r="E6" s="4" t="s">
        <v>294</v>
      </c>
      <c r="F6" s="6" t="s">
        <v>180</v>
      </c>
      <c r="G6" s="6" t="s">
        <v>137</v>
      </c>
      <c r="H6" s="6" t="s">
        <v>295</v>
      </c>
      <c r="I6" s="6" t="s">
        <v>296</v>
      </c>
      <c r="J6" s="6" t="s">
        <v>91</v>
      </c>
      <c r="K6" s="7">
        <v>500</v>
      </c>
      <c r="L6" s="8" t="s">
        <v>31</v>
      </c>
      <c r="M6" s="6">
        <v>1</v>
      </c>
      <c r="N6" s="6" t="s">
        <v>32</v>
      </c>
      <c r="O6" s="6" t="s">
        <v>120</v>
      </c>
      <c r="P6" s="6" t="s">
        <v>183</v>
      </c>
      <c r="Q6" s="6" t="s">
        <v>120</v>
      </c>
      <c r="R6" s="6" t="s">
        <v>34</v>
      </c>
      <c r="S6" s="6"/>
      <c r="T6" s="6"/>
      <c r="U6" s="10">
        <f>IFERROR(IF(OR($G6="Start-up",$G6="Capital"),1,0)*IF($M6="",1,$M6)*IF($O6="",1,$O6)*IF($Q6="",1,$Q6)*IF($S6="",1,$S6)*IF($K6="",0,$K6)*IF($G6="",0,1),"")</f>
        <v>2000</v>
      </c>
      <c r="V6" s="10">
        <f>IFERROR(IF(OR($G6="Start-up",$G6="Capital"),0,1)*IF($M6="",1,$M6)*IF($O6="",1,$O6)*IF($Q6="",1,$Q6)*IF($S6="",1,$S6)*IF($K6="",0,$K6)*IF($G6="",0,1),"")</f>
        <v>0</v>
      </c>
    </row>
    <row r="7" spans="1:22" ht="75" customHeight="1" thickBot="1" x14ac:dyDescent="0.25">
      <c r="A7" s="5" t="s">
        <v>288</v>
      </c>
      <c r="B7" s="4"/>
      <c r="C7" s="4" t="s">
        <v>120</v>
      </c>
      <c r="D7" s="4" t="s">
        <v>289</v>
      </c>
      <c r="E7" s="4" t="s">
        <v>294</v>
      </c>
      <c r="F7" s="6" t="s">
        <v>95</v>
      </c>
      <c r="G7" s="6" t="s">
        <v>137</v>
      </c>
      <c r="H7" s="6" t="s">
        <v>297</v>
      </c>
      <c r="I7" s="6" t="s">
        <v>298</v>
      </c>
      <c r="J7" s="6" t="s">
        <v>30</v>
      </c>
      <c r="K7" s="7">
        <v>105</v>
      </c>
      <c r="L7" s="8" t="s">
        <v>31</v>
      </c>
      <c r="M7" s="6">
        <v>1</v>
      </c>
      <c r="N7" s="6" t="s">
        <v>32</v>
      </c>
      <c r="O7" s="6" t="s">
        <v>120</v>
      </c>
      <c r="P7" s="6" t="s">
        <v>107</v>
      </c>
      <c r="Q7" s="6" t="s">
        <v>120</v>
      </c>
      <c r="R7" s="6" t="s">
        <v>34</v>
      </c>
      <c r="S7" s="6">
        <v>15</v>
      </c>
      <c r="T7" s="6" t="s">
        <v>112</v>
      </c>
      <c r="U7" s="10">
        <f>IFERROR(IF(OR($G7="Start-up",$G7="Capital"),1,0)*IF($M7="",1,$M7)*IF($O7="",1,$O7)*IF($Q7="",1,$Q7)*IF($S7="",1,$S7)*IF($K7="",0,$K7)*IF($G7="",0,1),"")</f>
        <v>6300</v>
      </c>
      <c r="V7" s="10">
        <f>IFERROR(IF(OR($G7="Start-up",$G7="Capital"),0,1)*IF($M7="",1,$M7)*IF($O7="",1,$O7)*IF($Q7="",1,$Q7)*IF($S7="",1,$S7)*IF($K7="",0,$K7)*IF($G7="",0,1),"")</f>
        <v>0</v>
      </c>
    </row>
    <row r="8" spans="1:22" ht="75" customHeight="1" thickBot="1" x14ac:dyDescent="0.25">
      <c r="A8" s="5" t="s">
        <v>288</v>
      </c>
      <c r="B8" s="4"/>
      <c r="C8" s="4" t="s">
        <v>120</v>
      </c>
      <c r="D8" s="4" t="s">
        <v>289</v>
      </c>
      <c r="E8" s="4" t="s">
        <v>294</v>
      </c>
      <c r="F8" s="6" t="s">
        <v>299</v>
      </c>
      <c r="G8" s="6" t="s">
        <v>137</v>
      </c>
      <c r="H8" s="6" t="s">
        <v>300</v>
      </c>
      <c r="I8" s="6" t="s">
        <v>301</v>
      </c>
      <c r="J8" s="6" t="s">
        <v>81</v>
      </c>
      <c r="K8" s="7">
        <v>10</v>
      </c>
      <c r="L8" s="8" t="s">
        <v>82</v>
      </c>
      <c r="M8" s="6">
        <v>1</v>
      </c>
      <c r="N8" s="6" t="s">
        <v>32</v>
      </c>
      <c r="O8" s="6" t="s">
        <v>302</v>
      </c>
      <c r="P8" s="6" t="s">
        <v>85</v>
      </c>
      <c r="Q8" s="6"/>
      <c r="R8" s="6"/>
      <c r="S8" s="6"/>
      <c r="T8" s="6"/>
      <c r="U8" s="10">
        <f>IFERROR(IF(OR($G8="Start-up",$G8="Capital"),1,0)*IF($M8="",1,$M8)*IF($O8="",1,$O8)*IF($Q8="",1,$Q8)*IF($S8="",1,$S8)*IF($K8="",0,$K8)*IF($G8="",0,1),"")</f>
        <v>1000</v>
      </c>
      <c r="V8" s="10">
        <f>IFERROR(IF(OR($G8="Start-up",$G8="Capital"),0,1)*IF($M8="",1,$M8)*IF($O8="",1,$O8)*IF($Q8="",1,$Q8)*IF($S8="",1,$S8)*IF($K8="",0,$K8)*IF($G8="",0,1),"")</f>
        <v>0</v>
      </c>
    </row>
    <row r="9" spans="1:22" ht="75" customHeight="1" thickBot="1" x14ac:dyDescent="0.25">
      <c r="A9" s="71" t="s">
        <v>288</v>
      </c>
      <c r="B9" s="72"/>
      <c r="C9" s="73" t="s">
        <v>303</v>
      </c>
      <c r="D9" s="74" t="s">
        <v>304</v>
      </c>
      <c r="E9" s="75" t="s">
        <v>305</v>
      </c>
      <c r="F9" s="76"/>
      <c r="G9" s="77"/>
      <c r="H9" s="78"/>
      <c r="I9" s="79"/>
      <c r="J9" s="80"/>
      <c r="K9" s="81"/>
      <c r="L9" s="82"/>
      <c r="M9" s="83"/>
      <c r="N9" s="84"/>
      <c r="O9" s="85"/>
      <c r="P9" s="86"/>
      <c r="Q9" s="87"/>
      <c r="R9" s="88"/>
      <c r="S9" s="89"/>
      <c r="T9" s="90"/>
      <c r="U9" s="91">
        <f>SUM($U10:$U10)</f>
        <v>0</v>
      </c>
      <c r="V9" s="92">
        <f>SUM($V10:$V10)</f>
        <v>2682</v>
      </c>
    </row>
    <row r="10" spans="1:22" ht="75" customHeight="1" thickBot="1" x14ac:dyDescent="0.25">
      <c r="A10" s="5" t="s">
        <v>288</v>
      </c>
      <c r="B10" s="4"/>
      <c r="C10" s="4" t="s">
        <v>303</v>
      </c>
      <c r="D10" s="4" t="s">
        <v>304</v>
      </c>
      <c r="E10" s="4" t="s">
        <v>305</v>
      </c>
      <c r="F10" s="6" t="s">
        <v>109</v>
      </c>
      <c r="G10" s="6" t="s">
        <v>27</v>
      </c>
      <c r="H10" s="6" t="s">
        <v>306</v>
      </c>
      <c r="I10" s="6" t="s">
        <v>307</v>
      </c>
      <c r="J10" s="6" t="s">
        <v>308</v>
      </c>
      <c r="K10" s="7">
        <v>298</v>
      </c>
      <c r="L10" s="8" t="s">
        <v>31</v>
      </c>
      <c r="M10" s="6">
        <v>1</v>
      </c>
      <c r="N10" s="6" t="s">
        <v>32</v>
      </c>
      <c r="O10" s="6" t="s">
        <v>309</v>
      </c>
      <c r="P10" s="6" t="s">
        <v>34</v>
      </c>
      <c r="Q10" s="6" t="s">
        <v>309</v>
      </c>
      <c r="R10" s="6" t="s">
        <v>310</v>
      </c>
      <c r="S10" s="6"/>
      <c r="T10" s="6"/>
      <c r="U10" s="10">
        <f>IFERROR(IF(OR($G10="Start-up",$G10="Capital"),1,0)*IF($M10="",1,$M10)*IF($O10="",1,$O10)*IF($Q10="",1,$Q10)*IF($S10="",1,$S10)*IF($K10="",0,$K10)*IF($G10="",0,1),"")</f>
        <v>0</v>
      </c>
      <c r="V10" s="10">
        <f>IFERROR(IF(OR($G10="Start-up",$G10="Capital"),0,1)*IF($M10="",1,$M10)*IF($O10="",1,$O10)*IF($Q10="",1,$Q10)*IF($S10="",1,$S10)*IF($K10="",0,$K10)*IF($G10="",0,1),"")</f>
        <v>2682</v>
      </c>
    </row>
    <row r="11" spans="1:22" ht="75" customHeight="1" thickBot="1" x14ac:dyDescent="0.25">
      <c r="A11" s="93" t="s">
        <v>288</v>
      </c>
      <c r="B11" s="94"/>
      <c r="C11" s="95" t="s">
        <v>309</v>
      </c>
      <c r="D11" s="96" t="s">
        <v>304</v>
      </c>
      <c r="E11" s="97" t="s">
        <v>311</v>
      </c>
      <c r="F11" s="98"/>
      <c r="G11" s="99"/>
      <c r="H11" s="100"/>
      <c r="I11" s="101"/>
      <c r="J11" s="102"/>
      <c r="K11" s="103"/>
      <c r="L11" s="104"/>
      <c r="M11" s="105"/>
      <c r="N11" s="106"/>
      <c r="O11" s="107"/>
      <c r="P11" s="108"/>
      <c r="Q11" s="109"/>
      <c r="R11" s="110"/>
      <c r="S11" s="111"/>
      <c r="T11" s="112"/>
      <c r="U11" s="113">
        <f>SUM($U12:$U12)</f>
        <v>10400</v>
      </c>
      <c r="V11" s="114">
        <f>SUM($V12:$V12)</f>
        <v>0</v>
      </c>
    </row>
    <row r="12" spans="1:22" ht="75" customHeight="1" thickBot="1" x14ac:dyDescent="0.25">
      <c r="A12" s="115" t="s">
        <v>288</v>
      </c>
      <c r="B12" s="116"/>
      <c r="C12" s="117" t="s">
        <v>309</v>
      </c>
      <c r="D12" s="118" t="s">
        <v>304</v>
      </c>
      <c r="E12" s="119" t="s">
        <v>311</v>
      </c>
      <c r="F12" s="120" t="s">
        <v>161</v>
      </c>
      <c r="G12" s="121" t="s">
        <v>137</v>
      </c>
      <c r="H12" s="122" t="s">
        <v>312</v>
      </c>
      <c r="I12" s="123" t="s">
        <v>313</v>
      </c>
      <c r="J12" s="124" t="s">
        <v>238</v>
      </c>
      <c r="K12" s="125">
        <v>41600</v>
      </c>
      <c r="L12" s="126" t="s">
        <v>118</v>
      </c>
      <c r="M12" s="127">
        <v>1</v>
      </c>
      <c r="N12" s="128" t="s">
        <v>32</v>
      </c>
      <c r="O12" s="129" t="s">
        <v>314</v>
      </c>
      <c r="P12" s="130" t="s">
        <v>134</v>
      </c>
      <c r="Q12" s="131"/>
      <c r="R12" s="132"/>
      <c r="S12" s="133"/>
      <c r="T12" s="134"/>
      <c r="U12" s="135">
        <f>IFERROR(IF(OR($G12="Start-up",$G12="Capital"),1,0)*IF($M12="",1,$M12)*IF($O12="",1,$O12)*IF($Q12="",1,$Q12)*IF($S12="",1,$S12)*IF($K12="",0,$K12)*IF($G12="",0,1),"")</f>
        <v>10400</v>
      </c>
      <c r="V12" s="136">
        <f>IFERROR(IF(OR($G12="Start-up",$G12="Capital"),0,1)*IF($M12="",1,$M12)*IF($O12="",1,$O12)*IF($Q12="",1,$Q12)*IF($S12="",1,$S12)*IF($K12="",0,$K12)*IF($G12="",0,1),"")</f>
        <v>0</v>
      </c>
    </row>
    <row r="13" spans="1:22" ht="75" customHeight="1" thickBot="1" x14ac:dyDescent="0.25">
      <c r="A13" s="137" t="s">
        <v>315</v>
      </c>
      <c r="B13" s="138"/>
      <c r="C13" s="139" t="s">
        <v>120</v>
      </c>
      <c r="D13" s="140" t="s">
        <v>316</v>
      </c>
      <c r="E13" s="141" t="s">
        <v>290</v>
      </c>
      <c r="F13" s="142"/>
      <c r="G13" s="143"/>
      <c r="H13" s="144"/>
      <c r="I13" s="145"/>
      <c r="J13" s="146"/>
      <c r="K13" s="147"/>
      <c r="L13" s="148"/>
      <c r="M13" s="149"/>
      <c r="N13" s="150"/>
      <c r="O13" s="151"/>
      <c r="P13" s="152"/>
      <c r="Q13" s="153"/>
      <c r="R13" s="154"/>
      <c r="S13" s="155"/>
      <c r="T13" s="156"/>
      <c r="U13" s="157">
        <f>SUM($U14:$U14)</f>
        <v>30000</v>
      </c>
      <c r="V13" s="158">
        <f>SUM($V14:$V14)</f>
        <v>0</v>
      </c>
    </row>
    <row r="14" spans="1:22" ht="75" customHeight="1" thickBot="1" x14ac:dyDescent="0.25">
      <c r="A14" s="5" t="s">
        <v>315</v>
      </c>
      <c r="B14" s="4"/>
      <c r="C14" s="4" t="s">
        <v>120</v>
      </c>
      <c r="D14" s="4" t="s">
        <v>316</v>
      </c>
      <c r="E14" s="4" t="s">
        <v>290</v>
      </c>
      <c r="F14" s="6" t="s">
        <v>187</v>
      </c>
      <c r="G14" s="6" t="s">
        <v>137</v>
      </c>
      <c r="H14" s="6" t="s">
        <v>317</v>
      </c>
      <c r="I14" s="6" t="s">
        <v>318</v>
      </c>
      <c r="J14" s="6" t="s">
        <v>190</v>
      </c>
      <c r="K14" s="7">
        <v>1000</v>
      </c>
      <c r="L14" s="8" t="s">
        <v>31</v>
      </c>
      <c r="M14" s="6">
        <v>1</v>
      </c>
      <c r="N14" s="6" t="s">
        <v>32</v>
      </c>
      <c r="O14" s="6" t="s">
        <v>319</v>
      </c>
      <c r="P14" s="6" t="s">
        <v>34</v>
      </c>
      <c r="Q14" s="6"/>
      <c r="R14" s="6"/>
      <c r="S14" s="6"/>
      <c r="T14" s="6"/>
      <c r="U14" s="10">
        <f>IFERROR(IF(OR($G14="Start-up",$G14="Capital"),1,0)*IF($M14="",1,$M14)*IF($O14="",1,$O14)*IF($Q14="",1,$Q14)*IF($S14="",1,$S14)*IF($K14="",0,$K14)*IF($G14="",0,1),"")</f>
        <v>30000</v>
      </c>
      <c r="V14" s="10">
        <f>IFERROR(IF(OR($G14="Start-up",$G14="Capital"),0,1)*IF($M14="",1,$M14)*IF($O14="",1,$O14)*IF($Q14="",1,$Q14)*IF($S14="",1,$S14)*IF($K14="",0,$K14)*IF($G14="",0,1),"")</f>
        <v>0</v>
      </c>
    </row>
    <row r="15" spans="1:22" ht="75" customHeight="1" thickBot="1" x14ac:dyDescent="0.25">
      <c r="A15" s="159" t="s">
        <v>315</v>
      </c>
      <c r="B15" s="160"/>
      <c r="C15" s="161" t="s">
        <v>303</v>
      </c>
      <c r="D15" s="162" t="s">
        <v>304</v>
      </c>
      <c r="E15" s="163" t="s">
        <v>320</v>
      </c>
      <c r="F15" s="164"/>
      <c r="G15" s="165"/>
      <c r="H15" s="166"/>
      <c r="I15" s="167"/>
      <c r="J15" s="168"/>
      <c r="K15" s="169"/>
      <c r="L15" s="170"/>
      <c r="M15" s="171"/>
      <c r="N15" s="172"/>
      <c r="O15" s="173"/>
      <c r="P15" s="174"/>
      <c r="Q15" s="175"/>
      <c r="R15" s="176"/>
      <c r="S15" s="177"/>
      <c r="T15" s="178"/>
      <c r="U15" s="179">
        <f>SUM($U16:$U18)</f>
        <v>0</v>
      </c>
      <c r="V15" s="180">
        <f>SUM($V16:$V18)</f>
        <v>12925</v>
      </c>
    </row>
    <row r="16" spans="1:22" ht="75" customHeight="1" thickBot="1" x14ac:dyDescent="0.25">
      <c r="A16" s="5" t="s">
        <v>315</v>
      </c>
      <c r="B16" s="4"/>
      <c r="C16" s="4" t="s">
        <v>303</v>
      </c>
      <c r="D16" s="4" t="s">
        <v>304</v>
      </c>
      <c r="E16" s="4" t="s">
        <v>320</v>
      </c>
      <c r="F16" s="6" t="s">
        <v>180</v>
      </c>
      <c r="G16" s="6" t="s">
        <v>27</v>
      </c>
      <c r="H16" s="6" t="s">
        <v>321</v>
      </c>
      <c r="I16" s="6" t="s">
        <v>322</v>
      </c>
      <c r="J16" s="6" t="s">
        <v>323</v>
      </c>
      <c r="K16" s="7">
        <v>3000</v>
      </c>
      <c r="L16" s="8" t="s">
        <v>31</v>
      </c>
      <c r="M16" s="6">
        <v>1</v>
      </c>
      <c r="N16" s="6" t="s">
        <v>32</v>
      </c>
      <c r="O16" s="6" t="s">
        <v>93</v>
      </c>
      <c r="P16" s="6" t="s">
        <v>125</v>
      </c>
      <c r="Q16" s="6"/>
      <c r="R16" s="6"/>
      <c r="S16" s="6"/>
      <c r="T16" s="6"/>
      <c r="U16" s="10">
        <f>IFERROR(IF(OR($G16="Start-up",$G16="Capital"),1,0)*IF($M16="",1,$M16)*IF($O16="",1,$O16)*IF($Q16="",1,$Q16)*IF($S16="",1,$S16)*IF($K16="",0,$K16)*IF($G16="",0,1),"")</f>
        <v>0</v>
      </c>
      <c r="V16" s="10">
        <f>IFERROR(IF(OR($G16="Start-up",$G16="Capital"),0,1)*IF($M16="",1,$M16)*IF($O16="",1,$O16)*IF($Q16="",1,$Q16)*IF($S16="",1,$S16)*IF($K16="",0,$K16)*IF($G16="",0,1),"")</f>
        <v>3000</v>
      </c>
    </row>
    <row r="17" spans="1:22" ht="75" customHeight="1" thickBot="1" x14ac:dyDescent="0.25">
      <c r="A17" s="5" t="s">
        <v>315</v>
      </c>
      <c r="B17" s="4"/>
      <c r="C17" s="4" t="s">
        <v>303</v>
      </c>
      <c r="D17" s="4" t="s">
        <v>304</v>
      </c>
      <c r="E17" s="4" t="s">
        <v>320</v>
      </c>
      <c r="F17" s="6" t="s">
        <v>95</v>
      </c>
      <c r="G17" s="6" t="s">
        <v>27</v>
      </c>
      <c r="H17" s="6" t="s">
        <v>324</v>
      </c>
      <c r="I17" s="6" t="s">
        <v>325</v>
      </c>
      <c r="J17" s="6" t="s">
        <v>30</v>
      </c>
      <c r="K17" s="7">
        <v>105</v>
      </c>
      <c r="L17" s="8" t="s">
        <v>31</v>
      </c>
      <c r="M17" s="6">
        <v>1</v>
      </c>
      <c r="N17" s="6" t="s">
        <v>32</v>
      </c>
      <c r="O17" s="6" t="s">
        <v>93</v>
      </c>
      <c r="P17" s="6" t="s">
        <v>125</v>
      </c>
      <c r="Q17" s="6"/>
      <c r="R17" s="6"/>
      <c r="S17" s="6">
        <v>85</v>
      </c>
      <c r="T17" s="6" t="s">
        <v>326</v>
      </c>
      <c r="U17" s="10">
        <f>IFERROR(IF(OR($G17="Start-up",$G17="Capital"),1,0)*IF($M17="",1,$M17)*IF($O17="",1,$O17)*IF($Q17="",1,$Q17)*IF($S17="",1,$S17)*IF($K17="",0,$K17)*IF($G17="",0,1),"")</f>
        <v>0</v>
      </c>
      <c r="V17" s="10">
        <f>IFERROR(IF(OR($G17="Start-up",$G17="Capital"),0,1)*IF($M17="",1,$M17)*IF($O17="",1,$O17)*IF($Q17="",1,$Q17)*IF($S17="",1,$S17)*IF($K17="",0,$K17)*IF($G17="",0,1),"")</f>
        <v>8925</v>
      </c>
    </row>
    <row r="18" spans="1:22" ht="75" customHeight="1" thickBot="1" x14ac:dyDescent="0.25">
      <c r="A18" s="5" t="s">
        <v>315</v>
      </c>
      <c r="B18" s="4"/>
      <c r="C18" s="4" t="s">
        <v>303</v>
      </c>
      <c r="D18" s="4" t="s">
        <v>304</v>
      </c>
      <c r="E18" s="4" t="s">
        <v>320</v>
      </c>
      <c r="F18" s="6" t="s">
        <v>327</v>
      </c>
      <c r="G18" s="6" t="s">
        <v>27</v>
      </c>
      <c r="H18" s="6" t="s">
        <v>328</v>
      </c>
      <c r="I18" s="6" t="s">
        <v>329</v>
      </c>
      <c r="J18" s="6" t="s">
        <v>81</v>
      </c>
      <c r="K18" s="7">
        <v>10</v>
      </c>
      <c r="L18" s="8" t="s">
        <v>82</v>
      </c>
      <c r="M18" s="6">
        <v>1</v>
      </c>
      <c r="N18" s="6" t="s">
        <v>32</v>
      </c>
      <c r="O18" s="6" t="s">
        <v>302</v>
      </c>
      <c r="P18" s="6" t="s">
        <v>85</v>
      </c>
      <c r="Q18" s="6"/>
      <c r="R18" s="6"/>
      <c r="S18" s="6"/>
      <c r="T18" s="6"/>
      <c r="U18" s="10">
        <f>IFERROR(IF(OR($G18="Start-up",$G18="Capital"),1,0)*IF($M18="",1,$M18)*IF($O18="",1,$O18)*IF($Q18="",1,$Q18)*IF($S18="",1,$S18)*IF($K18="",0,$K18)*IF($G18="",0,1),"")</f>
        <v>0</v>
      </c>
      <c r="V18" s="10">
        <f>IFERROR(IF(OR($G18="Start-up",$G18="Capital"),0,1)*IF($M18="",1,$M18)*IF($O18="",1,$O18)*IF($Q18="",1,$Q18)*IF($S18="",1,$S18)*IF($K18="",0,$K18)*IF($G18="",0,1),"")</f>
        <v>1000</v>
      </c>
    </row>
    <row r="19" spans="1:22" ht="75" customHeight="1" thickBot="1" x14ac:dyDescent="0.25">
      <c r="A19" s="181" t="s">
        <v>315</v>
      </c>
      <c r="B19" s="182"/>
      <c r="C19" s="183" t="s">
        <v>106</v>
      </c>
      <c r="D19" s="184" t="s">
        <v>330</v>
      </c>
      <c r="E19" s="185" t="s">
        <v>331</v>
      </c>
      <c r="F19" s="186"/>
      <c r="G19" s="187"/>
      <c r="H19" s="188"/>
      <c r="I19" s="189"/>
      <c r="J19" s="190"/>
      <c r="K19" s="191"/>
      <c r="L19" s="192"/>
      <c r="M19" s="193"/>
      <c r="N19" s="194"/>
      <c r="O19" s="195"/>
      <c r="P19" s="196"/>
      <c r="Q19" s="197"/>
      <c r="R19" s="198"/>
      <c r="S19" s="199"/>
      <c r="T19" s="200"/>
      <c r="U19" s="201">
        <f>SUM($U20:$U21)</f>
        <v>0</v>
      </c>
      <c r="V19" s="202">
        <f>SUM($V20:$V21)</f>
        <v>11925</v>
      </c>
    </row>
    <row r="20" spans="1:22" ht="75" customHeight="1" thickBot="1" x14ac:dyDescent="0.25">
      <c r="A20" s="5" t="s">
        <v>315</v>
      </c>
      <c r="B20" s="4"/>
      <c r="C20" s="4" t="s">
        <v>106</v>
      </c>
      <c r="D20" s="4" t="s">
        <v>330</v>
      </c>
      <c r="E20" s="4" t="s">
        <v>331</v>
      </c>
      <c r="F20" s="6" t="s">
        <v>180</v>
      </c>
      <c r="G20" s="6" t="s">
        <v>27</v>
      </c>
      <c r="H20" s="6" t="s">
        <v>332</v>
      </c>
      <c r="I20" s="6" t="s">
        <v>333</v>
      </c>
      <c r="J20" s="6" t="s">
        <v>323</v>
      </c>
      <c r="K20" s="7">
        <v>3000</v>
      </c>
      <c r="L20" s="8" t="s">
        <v>31</v>
      </c>
      <c r="M20" s="6">
        <v>1</v>
      </c>
      <c r="N20" s="6" t="s">
        <v>32</v>
      </c>
      <c r="O20" s="6" t="s">
        <v>93</v>
      </c>
      <c r="P20" s="6" t="s">
        <v>125</v>
      </c>
      <c r="Q20" s="6"/>
      <c r="R20" s="6"/>
      <c r="S20" s="6"/>
      <c r="T20" s="6"/>
      <c r="U20" s="10">
        <f>IFERROR(IF(OR($G20="Start-up",$G20="Capital"),1,0)*IF($M20="",1,$M20)*IF($O20="",1,$O20)*IF($Q20="",1,$Q20)*IF($S20="",1,$S20)*IF($K20="",0,$K20)*IF($G20="",0,1),"")</f>
        <v>0</v>
      </c>
      <c r="V20" s="10">
        <f>IFERROR(IF(OR($G20="Start-up",$G20="Capital"),0,1)*IF($M20="",1,$M20)*IF($O20="",1,$O20)*IF($Q20="",1,$Q20)*IF($S20="",1,$S20)*IF($K20="",0,$K20)*IF($G20="",0,1),"")</f>
        <v>3000</v>
      </c>
    </row>
    <row r="21" spans="1:22" ht="75" customHeight="1" thickBot="1" x14ac:dyDescent="0.25">
      <c r="A21" s="203" t="s">
        <v>315</v>
      </c>
      <c r="B21" s="204"/>
      <c r="C21" s="205" t="s">
        <v>106</v>
      </c>
      <c r="D21" s="206" t="s">
        <v>330</v>
      </c>
      <c r="E21" s="207" t="s">
        <v>331</v>
      </c>
      <c r="F21" s="208" t="s">
        <v>95</v>
      </c>
      <c r="G21" s="209" t="s">
        <v>27</v>
      </c>
      <c r="H21" s="210" t="s">
        <v>334</v>
      </c>
      <c r="I21" s="211" t="s">
        <v>335</v>
      </c>
      <c r="J21" s="212" t="s">
        <v>30</v>
      </c>
      <c r="K21" s="213">
        <v>105</v>
      </c>
      <c r="L21" s="214" t="s">
        <v>31</v>
      </c>
      <c r="M21" s="215">
        <v>1</v>
      </c>
      <c r="N21" s="216" t="s">
        <v>32</v>
      </c>
      <c r="O21" s="217" t="s">
        <v>93</v>
      </c>
      <c r="P21" s="218" t="s">
        <v>125</v>
      </c>
      <c r="Q21" s="219"/>
      <c r="R21" s="220"/>
      <c r="S21" s="221">
        <v>85</v>
      </c>
      <c r="T21" s="222" t="s">
        <v>326</v>
      </c>
      <c r="U21" s="223">
        <f>IFERROR(IF(OR($G21="Start-up",$G21="Capital"),1,0)*IF($M21="",1,$M21)*IF($O21="",1,$O21)*IF($Q21="",1,$Q21)*IF($S21="",1,$S21)*IF($K21="",0,$K21)*IF($G21="",0,1),"")</f>
        <v>0</v>
      </c>
      <c r="V21" s="224">
        <f>IFERROR(IF(OR($G21="Start-up",$G21="Capital"),0,1)*IF($M21="",1,$M21)*IF($O21="",1,$O21)*IF($Q21="",1,$Q21)*IF($S21="",1,$S21)*IF($K21="",0,$K21)*IF($G21="",0,1),"")</f>
        <v>8925</v>
      </c>
    </row>
    <row r="22" spans="1:22" ht="75" customHeight="1" thickBot="1" x14ac:dyDescent="0.25">
      <c r="A22" s="225" t="s">
        <v>336</v>
      </c>
      <c r="B22" s="226"/>
      <c r="C22" s="227" t="s">
        <v>120</v>
      </c>
      <c r="D22" s="228" t="s">
        <v>337</v>
      </c>
      <c r="E22" s="229" t="s">
        <v>338</v>
      </c>
      <c r="F22" s="230"/>
      <c r="G22" s="231"/>
      <c r="H22" s="232"/>
      <c r="I22" s="233"/>
      <c r="J22" s="234"/>
      <c r="K22" s="235"/>
      <c r="L22" s="236"/>
      <c r="M22" s="237"/>
      <c r="N22" s="238"/>
      <c r="O22" s="239"/>
      <c r="P22" s="240"/>
      <c r="Q22" s="241"/>
      <c r="R22" s="242"/>
      <c r="S22" s="243"/>
      <c r="T22" s="244"/>
      <c r="U22" s="245">
        <f>SUM($U23:$U24)</f>
        <v>2075</v>
      </c>
      <c r="V22" s="246">
        <f>SUM($V23:$V24)</f>
        <v>0</v>
      </c>
    </row>
    <row r="23" spans="1:22" ht="75" customHeight="1" thickBot="1" x14ac:dyDescent="0.25">
      <c r="A23" s="5" t="s">
        <v>336</v>
      </c>
      <c r="B23" s="4"/>
      <c r="C23" s="4" t="s">
        <v>120</v>
      </c>
      <c r="D23" s="4" t="s">
        <v>337</v>
      </c>
      <c r="E23" s="4" t="s">
        <v>338</v>
      </c>
      <c r="F23" s="6" t="s">
        <v>180</v>
      </c>
      <c r="G23" s="6" t="s">
        <v>137</v>
      </c>
      <c r="H23" s="6" t="s">
        <v>339</v>
      </c>
      <c r="I23" s="6" t="s">
        <v>340</v>
      </c>
      <c r="J23" s="6" t="s">
        <v>91</v>
      </c>
      <c r="K23" s="7">
        <v>500</v>
      </c>
      <c r="L23" s="8" t="s">
        <v>31</v>
      </c>
      <c r="M23" s="6">
        <v>1</v>
      </c>
      <c r="N23" s="6" t="s">
        <v>32</v>
      </c>
      <c r="O23" s="6" t="s">
        <v>93</v>
      </c>
      <c r="P23" s="6" t="s">
        <v>125</v>
      </c>
      <c r="Q23" s="6" t="s">
        <v>93</v>
      </c>
      <c r="R23" s="6" t="s">
        <v>94</v>
      </c>
      <c r="S23" s="6"/>
      <c r="T23" s="6"/>
      <c r="U23" s="10">
        <f>IFERROR(IF(OR($G23="Start-up",$G23="Capital"),1,0)*IF($M23="",1,$M23)*IF($O23="",1,$O23)*IF($Q23="",1,$Q23)*IF($S23="",1,$S23)*IF($K23="",0,$K23)*IF($G23="",0,1),"")</f>
        <v>500</v>
      </c>
      <c r="V23" s="10">
        <f>IFERROR(IF(OR($G23="Start-up",$G23="Capital"),0,1)*IF($M23="",1,$M23)*IF($O23="",1,$O23)*IF($Q23="",1,$Q23)*IF($S23="",1,$S23)*IF($K23="",0,$K23)*IF($G23="",0,1),"")</f>
        <v>0</v>
      </c>
    </row>
    <row r="24" spans="1:22" ht="75" customHeight="1" thickBot="1" x14ac:dyDescent="0.25">
      <c r="A24" s="5" t="s">
        <v>336</v>
      </c>
      <c r="B24" s="4"/>
      <c r="C24" s="4" t="s">
        <v>120</v>
      </c>
      <c r="D24" s="4" t="s">
        <v>337</v>
      </c>
      <c r="E24" s="4" t="s">
        <v>338</v>
      </c>
      <c r="F24" s="6" t="s">
        <v>95</v>
      </c>
      <c r="G24" s="6" t="s">
        <v>137</v>
      </c>
      <c r="H24" s="6" t="s">
        <v>341</v>
      </c>
      <c r="I24" s="6" t="s">
        <v>342</v>
      </c>
      <c r="J24" s="6" t="s">
        <v>30</v>
      </c>
      <c r="K24" s="7">
        <v>105</v>
      </c>
      <c r="L24" s="8" t="s">
        <v>31</v>
      </c>
      <c r="M24" s="6">
        <v>1</v>
      </c>
      <c r="N24" s="6" t="s">
        <v>32</v>
      </c>
      <c r="O24" s="6" t="s">
        <v>93</v>
      </c>
      <c r="P24" s="6" t="s">
        <v>125</v>
      </c>
      <c r="Q24" s="6" t="s">
        <v>93</v>
      </c>
      <c r="R24" s="6" t="s">
        <v>94</v>
      </c>
      <c r="S24" s="6">
        <v>15</v>
      </c>
      <c r="T24" s="6" t="s">
        <v>112</v>
      </c>
      <c r="U24" s="10">
        <f>IFERROR(IF(OR($G24="Start-up",$G24="Capital"),1,0)*IF($M24="",1,$M24)*IF($O24="",1,$O24)*IF($Q24="",1,$Q24)*IF($S24="",1,$S24)*IF($K24="",0,$K24)*IF($G24="",0,1),"")</f>
        <v>1575</v>
      </c>
      <c r="V24" s="10">
        <f>IFERROR(IF(OR($G24="Start-up",$G24="Capital"),0,1)*IF($M24="",1,$M24)*IF($O24="",1,$O24)*IF($Q24="",1,$Q24)*IF($S24="",1,$S24)*IF($K24="",0,$K24)*IF($G24="",0,1),"")</f>
        <v>0</v>
      </c>
    </row>
    <row r="25" spans="1:22" ht="75" customHeight="1" thickBot="1" x14ac:dyDescent="0.25">
      <c r="A25" s="247" t="s">
        <v>336</v>
      </c>
      <c r="B25" s="248"/>
      <c r="C25" s="249" t="s">
        <v>343</v>
      </c>
      <c r="D25" s="250" t="s">
        <v>337</v>
      </c>
      <c r="E25" s="251" t="s">
        <v>344</v>
      </c>
      <c r="F25" s="252"/>
      <c r="G25" s="253"/>
      <c r="H25" s="254"/>
      <c r="I25" s="255"/>
      <c r="J25" s="256"/>
      <c r="K25" s="257"/>
      <c r="L25" s="258"/>
      <c r="M25" s="259"/>
      <c r="N25" s="260"/>
      <c r="O25" s="261"/>
      <c r="P25" s="262"/>
      <c r="Q25" s="263"/>
      <c r="R25" s="264"/>
      <c r="S25" s="265"/>
      <c r="T25" s="266"/>
      <c r="U25" s="267">
        <f>SUM($U26:$U29)</f>
        <v>0</v>
      </c>
      <c r="V25" s="268">
        <f>SUM($V26:$V29)</f>
        <v>105825</v>
      </c>
    </row>
    <row r="26" spans="1:22" ht="75" customHeight="1" thickBot="1" x14ac:dyDescent="0.25">
      <c r="A26" s="5" t="s">
        <v>336</v>
      </c>
      <c r="B26" s="4"/>
      <c r="C26" s="4" t="s">
        <v>343</v>
      </c>
      <c r="D26" s="4" t="s">
        <v>337</v>
      </c>
      <c r="E26" s="4" t="s">
        <v>344</v>
      </c>
      <c r="F26" s="6" t="s">
        <v>345</v>
      </c>
      <c r="G26" s="6" t="s">
        <v>27</v>
      </c>
      <c r="H26" s="6" t="s">
        <v>346</v>
      </c>
      <c r="I26" s="6" t="s">
        <v>347</v>
      </c>
      <c r="J26" s="6" t="s">
        <v>91</v>
      </c>
      <c r="K26" s="7">
        <v>500</v>
      </c>
      <c r="L26" s="8" t="s">
        <v>31</v>
      </c>
      <c r="M26" s="6">
        <v>1</v>
      </c>
      <c r="N26" s="6" t="s">
        <v>32</v>
      </c>
      <c r="O26" s="6" t="s">
        <v>93</v>
      </c>
      <c r="P26" s="6" t="s">
        <v>125</v>
      </c>
      <c r="Q26" s="6" t="s">
        <v>93</v>
      </c>
      <c r="R26" s="6" t="s">
        <v>94</v>
      </c>
      <c r="S26" s="6"/>
      <c r="T26" s="6"/>
      <c r="U26" s="10">
        <f>IFERROR(IF(OR($G26="Start-up",$G26="Capital"),1,0)*IF($M26="",1,$M26)*IF($O26="",1,$O26)*IF($Q26="",1,$Q26)*IF($S26="",1,$S26)*IF($K26="",0,$K26)*IF($G26="",0,1),"")</f>
        <v>0</v>
      </c>
      <c r="V26" s="10">
        <f>IFERROR(IF(OR($G26="Start-up",$G26="Capital"),0,1)*IF($M26="",1,$M26)*IF($O26="",1,$O26)*IF($Q26="",1,$Q26)*IF($S26="",1,$S26)*IF($K26="",0,$K26)*IF($G26="",0,1),"")</f>
        <v>500</v>
      </c>
    </row>
    <row r="27" spans="1:22" ht="75" customHeight="1" thickBot="1" x14ac:dyDescent="0.25">
      <c r="A27" s="5" t="s">
        <v>336</v>
      </c>
      <c r="B27" s="4"/>
      <c r="C27" s="4" t="s">
        <v>343</v>
      </c>
      <c r="D27" s="4" t="s">
        <v>337</v>
      </c>
      <c r="E27" s="4" t="s">
        <v>344</v>
      </c>
      <c r="F27" s="6" t="s">
        <v>348</v>
      </c>
      <c r="G27" s="6" t="s">
        <v>27</v>
      </c>
      <c r="H27" s="6" t="s">
        <v>349</v>
      </c>
      <c r="I27" s="6" t="s">
        <v>350</v>
      </c>
      <c r="J27" s="6" t="s">
        <v>30</v>
      </c>
      <c r="K27" s="7">
        <v>105</v>
      </c>
      <c r="L27" s="8" t="s">
        <v>31</v>
      </c>
      <c r="M27" s="6">
        <v>1</v>
      </c>
      <c r="N27" s="6" t="s">
        <v>32</v>
      </c>
      <c r="O27" s="6" t="s">
        <v>93</v>
      </c>
      <c r="P27" s="6" t="s">
        <v>125</v>
      </c>
      <c r="Q27" s="6" t="s">
        <v>93</v>
      </c>
      <c r="R27" s="6" t="s">
        <v>94</v>
      </c>
      <c r="S27" s="6">
        <v>15</v>
      </c>
      <c r="T27" s="6" t="s">
        <v>112</v>
      </c>
      <c r="U27" s="10">
        <f>IFERROR(IF(OR($G27="Start-up",$G27="Capital"),1,0)*IF($M27="",1,$M27)*IF($O27="",1,$O27)*IF($Q27="",1,$Q27)*IF($S27="",1,$S27)*IF($K27="",0,$K27)*IF($G27="",0,1),"")</f>
        <v>0</v>
      </c>
      <c r="V27" s="10">
        <f>IFERROR(IF(OR($G27="Start-up",$G27="Capital"),0,1)*IF($M27="",1,$M27)*IF($O27="",1,$O27)*IF($Q27="",1,$Q27)*IF($S27="",1,$S27)*IF($K27="",0,$K27)*IF($G27="",0,1),"")</f>
        <v>1575</v>
      </c>
    </row>
    <row r="28" spans="1:22" ht="75" customHeight="1" thickBot="1" x14ac:dyDescent="0.25">
      <c r="A28" s="5" t="s">
        <v>336</v>
      </c>
      <c r="B28" s="4"/>
      <c r="C28" s="4" t="s">
        <v>303</v>
      </c>
      <c r="D28" s="4" t="s">
        <v>337</v>
      </c>
      <c r="E28" s="4" t="s">
        <v>344</v>
      </c>
      <c r="F28" s="6" t="s">
        <v>351</v>
      </c>
      <c r="G28" s="6" t="s">
        <v>27</v>
      </c>
      <c r="H28" s="6" t="s">
        <v>352</v>
      </c>
      <c r="I28" s="6" t="s">
        <v>353</v>
      </c>
      <c r="J28" s="6" t="s">
        <v>91</v>
      </c>
      <c r="K28" s="7">
        <v>500</v>
      </c>
      <c r="L28" s="8" t="s">
        <v>31</v>
      </c>
      <c r="M28" s="6">
        <v>50</v>
      </c>
      <c r="N28" s="6" t="s">
        <v>92</v>
      </c>
      <c r="O28" s="6" t="s">
        <v>93</v>
      </c>
      <c r="P28" s="6" t="s">
        <v>125</v>
      </c>
      <c r="Q28" s="6" t="s">
        <v>93</v>
      </c>
      <c r="R28" s="6" t="s">
        <v>94</v>
      </c>
      <c r="S28" s="6"/>
      <c r="T28" s="6"/>
      <c r="U28" s="10">
        <f>IFERROR(IF(OR($G28="Start-up",$G28="Capital"),1,0)*IF($M28="",1,$M28)*IF($O28="",1,$O28)*IF($Q28="",1,$Q28)*IF($S28="",1,$S28)*IF($K28="",0,$K28)*IF($G28="",0,1),"")</f>
        <v>0</v>
      </c>
      <c r="V28" s="10">
        <f>IFERROR(IF(OR($G28="Start-up",$G28="Capital"),0,1)*IF($M28="",1,$M28)*IF($O28="",1,$O28)*IF($Q28="",1,$Q28)*IF($S28="",1,$S28)*IF($K28="",0,$K28)*IF($G28="",0,1),"")</f>
        <v>25000</v>
      </c>
    </row>
    <row r="29" spans="1:22" ht="75" customHeight="1" thickBot="1" x14ac:dyDescent="0.25">
      <c r="A29" s="5" t="s">
        <v>336</v>
      </c>
      <c r="B29" s="4"/>
      <c r="C29" s="4" t="s">
        <v>303</v>
      </c>
      <c r="D29" s="4" t="s">
        <v>337</v>
      </c>
      <c r="E29" s="4" t="s">
        <v>344</v>
      </c>
      <c r="F29" s="6" t="s">
        <v>354</v>
      </c>
      <c r="G29" s="6" t="s">
        <v>27</v>
      </c>
      <c r="H29" s="6" t="s">
        <v>355</v>
      </c>
      <c r="I29" s="6" t="s">
        <v>356</v>
      </c>
      <c r="J29" s="6" t="s">
        <v>30</v>
      </c>
      <c r="K29" s="7">
        <v>105</v>
      </c>
      <c r="L29" s="8" t="s">
        <v>31</v>
      </c>
      <c r="M29" s="6">
        <v>50</v>
      </c>
      <c r="N29" s="6" t="s">
        <v>92</v>
      </c>
      <c r="O29" s="6" t="s">
        <v>93</v>
      </c>
      <c r="P29" s="6" t="s">
        <v>125</v>
      </c>
      <c r="Q29" s="6" t="s">
        <v>93</v>
      </c>
      <c r="R29" s="6" t="s">
        <v>94</v>
      </c>
      <c r="S29" s="6">
        <v>15</v>
      </c>
      <c r="T29" s="6" t="s">
        <v>112</v>
      </c>
      <c r="U29" s="10">
        <f>IFERROR(IF(OR($G29="Start-up",$G29="Capital"),1,0)*IF($M29="",1,$M29)*IF($O29="",1,$O29)*IF($Q29="",1,$Q29)*IF($S29="",1,$S29)*IF($K29="",0,$K29)*IF($G29="",0,1),"")</f>
        <v>0</v>
      </c>
      <c r="V29" s="10">
        <f>IFERROR(IF(OR($G29="Start-up",$G29="Capital"),0,1)*IF($M29="",1,$M29)*IF($O29="",1,$O29)*IF($Q29="",1,$Q29)*IF($S29="",1,$S29)*IF($K29="",0,$K29)*IF($G29="",0,1),"")</f>
        <v>78750</v>
      </c>
    </row>
    <row r="30" spans="1:22" ht="75" customHeight="1" thickBot="1" x14ac:dyDescent="0.25">
      <c r="A30" s="269" t="s">
        <v>336</v>
      </c>
      <c r="B30" s="270"/>
      <c r="C30" s="271" t="s">
        <v>303</v>
      </c>
      <c r="D30" s="272" t="s">
        <v>357</v>
      </c>
      <c r="E30" s="273" t="s">
        <v>358</v>
      </c>
      <c r="F30" s="274"/>
      <c r="G30" s="275"/>
      <c r="H30" s="276"/>
      <c r="I30" s="277"/>
      <c r="J30" s="278"/>
      <c r="K30" s="279"/>
      <c r="L30" s="280"/>
      <c r="M30" s="281"/>
      <c r="N30" s="282"/>
      <c r="O30" s="283"/>
      <c r="P30" s="284"/>
      <c r="Q30" s="285"/>
      <c r="R30" s="286"/>
      <c r="S30" s="287"/>
      <c r="T30" s="288"/>
      <c r="U30" s="289">
        <f>SUM($U31:$U32)</f>
        <v>800</v>
      </c>
      <c r="V30" s="290">
        <f>SUM($V31:$V32)</f>
        <v>1000</v>
      </c>
    </row>
    <row r="31" spans="1:22" ht="75" customHeight="1" thickBot="1" x14ac:dyDescent="0.25">
      <c r="A31" s="5" t="s">
        <v>336</v>
      </c>
      <c r="B31" s="4"/>
      <c r="C31" s="4" t="s">
        <v>309</v>
      </c>
      <c r="D31" s="4" t="s">
        <v>357</v>
      </c>
      <c r="E31" s="4" t="s">
        <v>358</v>
      </c>
      <c r="F31" s="6" t="s">
        <v>359</v>
      </c>
      <c r="G31" s="6" t="s">
        <v>360</v>
      </c>
      <c r="H31" s="6" t="s">
        <v>361</v>
      </c>
      <c r="I31" s="6" t="s">
        <v>362</v>
      </c>
      <c r="J31" s="6" t="s">
        <v>363</v>
      </c>
      <c r="K31" s="7">
        <v>200</v>
      </c>
      <c r="L31" s="8" t="s">
        <v>364</v>
      </c>
      <c r="M31" s="6">
        <v>1</v>
      </c>
      <c r="N31" s="6" t="s">
        <v>32</v>
      </c>
      <c r="O31" s="6" t="s">
        <v>106</v>
      </c>
      <c r="P31" s="6" t="s">
        <v>365</v>
      </c>
      <c r="Q31" s="6" t="s">
        <v>93</v>
      </c>
      <c r="R31" s="6" t="s">
        <v>366</v>
      </c>
      <c r="S31" s="6"/>
      <c r="T31" s="6"/>
      <c r="U31" s="10">
        <f>IFERROR(IF(OR($G31="Start-up",$G31="Capital"),1,0)*IF($M31="",1,$M31)*IF($O31="",1,$O31)*IF($Q31="",1,$Q31)*IF($S31="",1,$S31)*IF($K31="",0,$K31)*IF($G31="",0,1),"")</f>
        <v>800</v>
      </c>
      <c r="V31" s="10">
        <f>IFERROR(IF(OR($G31="Start-up",$G31="Capital"),0,1)*IF($M31="",1,$M31)*IF($O31="",1,$O31)*IF($Q31="",1,$Q31)*IF($S31="",1,$S31)*IF($K31="",0,$K31)*IF($G31="",0,1),"")</f>
        <v>0</v>
      </c>
    </row>
    <row r="32" spans="1:22" ht="75" customHeight="1" thickBot="1" x14ac:dyDescent="0.25">
      <c r="A32" s="5" t="s">
        <v>336</v>
      </c>
      <c r="B32" s="4"/>
      <c r="C32" s="4" t="s">
        <v>303</v>
      </c>
      <c r="D32" s="4" t="s">
        <v>357</v>
      </c>
      <c r="E32" s="4" t="s">
        <v>358</v>
      </c>
      <c r="F32" s="6" t="s">
        <v>367</v>
      </c>
      <c r="G32" s="6" t="s">
        <v>27</v>
      </c>
      <c r="H32" s="6" t="s">
        <v>368</v>
      </c>
      <c r="I32" s="6" t="s">
        <v>369</v>
      </c>
      <c r="J32" s="6" t="s">
        <v>153</v>
      </c>
      <c r="K32" s="7">
        <v>250</v>
      </c>
      <c r="L32" s="8" t="s">
        <v>154</v>
      </c>
      <c r="M32" s="6">
        <v>1</v>
      </c>
      <c r="N32" s="6" t="s">
        <v>32</v>
      </c>
      <c r="O32" s="6" t="s">
        <v>106</v>
      </c>
      <c r="P32" s="6" t="s">
        <v>365</v>
      </c>
      <c r="Q32" s="6" t="s">
        <v>93</v>
      </c>
      <c r="R32" s="6" t="s">
        <v>370</v>
      </c>
      <c r="S32" s="6"/>
      <c r="T32" s="6"/>
      <c r="U32" s="10">
        <f>IFERROR(IF(OR($G32="Start-up",$G32="Capital"),1,0)*IF($M32="",1,$M32)*IF($O32="",1,$O32)*IF($Q32="",1,$Q32)*IF($S32="",1,$S32)*IF($K32="",0,$K32)*IF($G32="",0,1),"")</f>
        <v>0</v>
      </c>
      <c r="V32" s="10">
        <f>IFERROR(IF(OR($G32="Start-up",$G32="Capital"),0,1)*IF($M32="",1,$M32)*IF($O32="",1,$O32)*IF($Q32="",1,$Q32)*IF($S32="",1,$S32)*IF($K32="",0,$K32)*IF($G32="",0,1),"")</f>
        <v>1000</v>
      </c>
    </row>
    <row r="33" spans="1:22" ht="75" customHeight="1" thickBot="1" x14ac:dyDescent="0.25">
      <c r="A33" s="291" t="s">
        <v>336</v>
      </c>
      <c r="B33" s="292"/>
      <c r="C33" s="293" t="s">
        <v>106</v>
      </c>
      <c r="D33" s="294" t="s">
        <v>371</v>
      </c>
      <c r="E33" s="295" t="s">
        <v>372</v>
      </c>
      <c r="F33" s="296"/>
      <c r="G33" s="297"/>
      <c r="H33" s="298"/>
      <c r="I33" s="299"/>
      <c r="J33" s="300"/>
      <c r="K33" s="301"/>
      <c r="L33" s="302"/>
      <c r="M33" s="303"/>
      <c r="N33" s="304"/>
      <c r="O33" s="305"/>
      <c r="P33" s="306"/>
      <c r="Q33" s="307"/>
      <c r="R33" s="308"/>
      <c r="S33" s="309"/>
      <c r="T33" s="310"/>
      <c r="U33" s="311">
        <f>SUM($U34:$U35)</f>
        <v>0</v>
      </c>
      <c r="V33" s="312">
        <f>SUM($V34:$V35)</f>
        <v>8300</v>
      </c>
    </row>
    <row r="34" spans="1:22" ht="75" customHeight="1" thickBot="1" x14ac:dyDescent="0.25">
      <c r="A34" s="5" t="s">
        <v>336</v>
      </c>
      <c r="B34" s="4"/>
      <c r="C34" s="4" t="s">
        <v>106</v>
      </c>
      <c r="D34" s="4" t="s">
        <v>371</v>
      </c>
      <c r="E34" s="4" t="s">
        <v>372</v>
      </c>
      <c r="F34" s="6" t="s">
        <v>103</v>
      </c>
      <c r="G34" s="6" t="s">
        <v>27</v>
      </c>
      <c r="H34" s="6" t="s">
        <v>373</v>
      </c>
      <c r="I34" s="6" t="s">
        <v>374</v>
      </c>
      <c r="J34" s="6" t="s">
        <v>271</v>
      </c>
      <c r="K34" s="7">
        <v>1000</v>
      </c>
      <c r="L34" s="8" t="s">
        <v>31</v>
      </c>
      <c r="M34" s="6">
        <v>1</v>
      </c>
      <c r="N34" s="6" t="s">
        <v>32</v>
      </c>
      <c r="O34" s="6" t="s">
        <v>120</v>
      </c>
      <c r="P34" s="6" t="s">
        <v>183</v>
      </c>
      <c r="Q34" s="6" t="s">
        <v>93</v>
      </c>
      <c r="R34" s="6" t="s">
        <v>94</v>
      </c>
      <c r="S34" s="6"/>
      <c r="T34" s="6"/>
      <c r="U34" s="10">
        <f>IFERROR(IF(OR($G34="Start-up",$G34="Capital"),1,0)*IF($M34="",1,$M34)*IF($O34="",1,$O34)*IF($Q34="",1,$Q34)*IF($S34="",1,$S34)*IF($K34="",0,$K34)*IF($G34="",0,1),"")</f>
        <v>0</v>
      </c>
      <c r="V34" s="10">
        <f>IFERROR(IF(OR($G34="Start-up",$G34="Capital"),0,1)*IF($M34="",1,$M34)*IF($O34="",1,$O34)*IF($Q34="",1,$Q34)*IF($S34="",1,$S34)*IF($K34="",0,$K34)*IF($G34="",0,1),"")</f>
        <v>2000</v>
      </c>
    </row>
    <row r="35" spans="1:22" ht="75" customHeight="1" thickBot="1" x14ac:dyDescent="0.25">
      <c r="A35" s="5" t="s">
        <v>336</v>
      </c>
      <c r="B35" s="4"/>
      <c r="C35" s="4" t="s">
        <v>106</v>
      </c>
      <c r="D35" s="4" t="s">
        <v>371</v>
      </c>
      <c r="E35" s="4" t="s">
        <v>372</v>
      </c>
      <c r="F35" s="6" t="s">
        <v>109</v>
      </c>
      <c r="G35" s="6" t="s">
        <v>27</v>
      </c>
      <c r="H35" s="6" t="s">
        <v>375</v>
      </c>
      <c r="I35" s="6" t="s">
        <v>376</v>
      </c>
      <c r="J35" s="6" t="s">
        <v>30</v>
      </c>
      <c r="K35" s="7">
        <v>105</v>
      </c>
      <c r="L35" s="8" t="s">
        <v>31</v>
      </c>
      <c r="M35" s="6">
        <v>1</v>
      </c>
      <c r="N35" s="6" t="s">
        <v>32</v>
      </c>
      <c r="O35" s="6" t="s">
        <v>120</v>
      </c>
      <c r="P35" s="6" t="s">
        <v>183</v>
      </c>
      <c r="Q35" s="6" t="s">
        <v>93</v>
      </c>
      <c r="R35" s="6" t="s">
        <v>94</v>
      </c>
      <c r="S35" s="6">
        <v>30</v>
      </c>
      <c r="T35" s="6" t="s">
        <v>35</v>
      </c>
      <c r="U35" s="10">
        <f>IFERROR(IF(OR($G35="Start-up",$G35="Capital"),1,0)*IF($M35="",1,$M35)*IF($O35="",1,$O35)*IF($Q35="",1,$Q35)*IF($S35="",1,$S35)*IF($K35="",0,$K35)*IF($G35="",0,1),"")</f>
        <v>0</v>
      </c>
      <c r="V35" s="10">
        <f>IFERROR(IF(OR($G35="Start-up",$G35="Capital"),0,1)*IF($M35="",1,$M35)*IF($O35="",1,$O35)*IF($Q35="",1,$Q35)*IF($S35="",1,$S35)*IF($K35="",0,$K35)*IF($G35="",0,1),"")</f>
        <v>6300</v>
      </c>
    </row>
    <row r="36" spans="1:22" ht="75" customHeight="1" thickBot="1" x14ac:dyDescent="0.25">
      <c r="A36" s="313" t="s">
        <v>336</v>
      </c>
      <c r="B36" s="314"/>
      <c r="C36" s="315" t="s">
        <v>106</v>
      </c>
      <c r="D36" s="316" t="s">
        <v>377</v>
      </c>
      <c r="E36" s="317" t="s">
        <v>378</v>
      </c>
      <c r="F36" s="318"/>
      <c r="G36" s="319"/>
      <c r="H36" s="320"/>
      <c r="I36" s="321"/>
      <c r="J36" s="322"/>
      <c r="K36" s="323"/>
      <c r="L36" s="324"/>
      <c r="M36" s="325"/>
      <c r="N36" s="326"/>
      <c r="O36" s="327"/>
      <c r="P36" s="328"/>
      <c r="Q36" s="329"/>
      <c r="R36" s="330"/>
      <c r="S36" s="331"/>
      <c r="T36" s="332"/>
      <c r="U36" s="333">
        <f>SUM($U37:$U38)</f>
        <v>0</v>
      </c>
      <c r="V36" s="334">
        <f>SUM($V37:$V38)</f>
        <v>11925</v>
      </c>
    </row>
    <row r="37" spans="1:22" ht="75" customHeight="1" thickBot="1" x14ac:dyDescent="0.25">
      <c r="A37" s="5" t="s">
        <v>336</v>
      </c>
      <c r="B37" s="4"/>
      <c r="C37" s="4" t="s">
        <v>106</v>
      </c>
      <c r="D37" s="4" t="s">
        <v>377</v>
      </c>
      <c r="E37" s="4" t="s">
        <v>378</v>
      </c>
      <c r="F37" s="6" t="s">
        <v>180</v>
      </c>
      <c r="G37" s="6" t="s">
        <v>27</v>
      </c>
      <c r="H37" s="6" t="s">
        <v>379</v>
      </c>
      <c r="I37" s="6" t="s">
        <v>380</v>
      </c>
      <c r="J37" s="6" t="s">
        <v>323</v>
      </c>
      <c r="K37" s="7">
        <v>3000</v>
      </c>
      <c r="L37" s="8" t="s">
        <v>31</v>
      </c>
      <c r="M37" s="6">
        <v>1</v>
      </c>
      <c r="N37" s="6" t="s">
        <v>32</v>
      </c>
      <c r="O37" s="6" t="s">
        <v>93</v>
      </c>
      <c r="P37" s="6" t="s">
        <v>125</v>
      </c>
      <c r="Q37" s="6" t="s">
        <v>93</v>
      </c>
      <c r="R37" s="6" t="s">
        <v>94</v>
      </c>
      <c r="S37" s="6"/>
      <c r="T37" s="6"/>
      <c r="U37" s="10">
        <f>IFERROR(IF(OR($G37="Start-up",$G37="Capital"),1,0)*IF($M37="",1,$M37)*IF($O37="",1,$O37)*IF($Q37="",1,$Q37)*IF($S37="",1,$S37)*IF($K37="",0,$K37)*IF($G37="",0,1),"")</f>
        <v>0</v>
      </c>
      <c r="V37" s="10">
        <f>IFERROR(IF(OR($G37="Start-up",$G37="Capital"),0,1)*IF($M37="",1,$M37)*IF($O37="",1,$O37)*IF($Q37="",1,$Q37)*IF($S37="",1,$S37)*IF($K37="",0,$K37)*IF($G37="",0,1),"")</f>
        <v>3000</v>
      </c>
    </row>
    <row r="38" spans="1:22" ht="75" customHeight="1" thickBot="1" x14ac:dyDescent="0.25">
      <c r="A38" s="335" t="s">
        <v>336</v>
      </c>
      <c r="B38" s="336"/>
      <c r="C38" s="337" t="s">
        <v>106</v>
      </c>
      <c r="D38" s="338" t="s">
        <v>377</v>
      </c>
      <c r="E38" s="339" t="s">
        <v>378</v>
      </c>
      <c r="F38" s="340" t="s">
        <v>95</v>
      </c>
      <c r="G38" s="341" t="s">
        <v>27</v>
      </c>
      <c r="H38" s="342" t="s">
        <v>381</v>
      </c>
      <c r="I38" s="343" t="s">
        <v>382</v>
      </c>
      <c r="J38" s="344" t="s">
        <v>30</v>
      </c>
      <c r="K38" s="345">
        <v>105</v>
      </c>
      <c r="L38" s="346" t="s">
        <v>31</v>
      </c>
      <c r="M38" s="347">
        <v>1</v>
      </c>
      <c r="N38" s="348" t="s">
        <v>32</v>
      </c>
      <c r="O38" s="349" t="s">
        <v>93</v>
      </c>
      <c r="P38" s="350" t="s">
        <v>125</v>
      </c>
      <c r="Q38" s="351" t="s">
        <v>93</v>
      </c>
      <c r="R38" s="352" t="s">
        <v>94</v>
      </c>
      <c r="S38" s="353">
        <v>85</v>
      </c>
      <c r="T38" s="354" t="s">
        <v>326</v>
      </c>
      <c r="U38" s="355">
        <f>IFERROR(IF(OR($G38="Start-up",$G38="Capital"),1,0)*IF($M38="",1,$M38)*IF($O38="",1,$O38)*IF($Q38="",1,$Q38)*IF($S38="",1,$S38)*IF($K38="",0,$K38)*IF($G38="",0,1),"")</f>
        <v>0</v>
      </c>
      <c r="V38" s="356">
        <f>IFERROR(IF(OR($G38="Start-up",$G38="Capital"),0,1)*IF($M38="",1,$M38)*IF($O38="",1,$O38)*IF($Q38="",1,$Q38)*IF($S38="",1,$S38)*IF($K38="",0,$K38)*IF($G38="",0,1),"")</f>
        <v>8925</v>
      </c>
    </row>
    <row r="39" spans="1:22" ht="75" customHeight="1" thickBot="1" x14ac:dyDescent="0.25">
      <c r="A39" s="357" t="s">
        <v>383</v>
      </c>
      <c r="B39" s="358"/>
      <c r="C39" s="359" t="s">
        <v>120</v>
      </c>
      <c r="D39" s="360" t="s">
        <v>384</v>
      </c>
      <c r="E39" s="361" t="s">
        <v>385</v>
      </c>
      <c r="F39" s="362"/>
      <c r="G39" s="363"/>
      <c r="H39" s="364"/>
      <c r="I39" s="365"/>
      <c r="J39" s="366"/>
      <c r="K39" s="367"/>
      <c r="L39" s="368"/>
      <c r="M39" s="369"/>
      <c r="N39" s="370"/>
      <c r="O39" s="371"/>
      <c r="P39" s="372"/>
      <c r="Q39" s="373"/>
      <c r="R39" s="374"/>
      <c r="S39" s="375"/>
      <c r="T39" s="376"/>
      <c r="U39" s="377">
        <f>SUM($U40:$U41)</f>
        <v>2075</v>
      </c>
      <c r="V39" s="378">
        <f>SUM($V40:$V41)</f>
        <v>0</v>
      </c>
    </row>
    <row r="40" spans="1:22" ht="75" customHeight="1" thickBot="1" x14ac:dyDescent="0.25">
      <c r="A40" s="5" t="s">
        <v>383</v>
      </c>
      <c r="B40" s="4"/>
      <c r="C40" s="4" t="s">
        <v>120</v>
      </c>
      <c r="D40" s="4" t="s">
        <v>384</v>
      </c>
      <c r="E40" s="4" t="s">
        <v>385</v>
      </c>
      <c r="F40" s="6" t="s">
        <v>180</v>
      </c>
      <c r="G40" s="6" t="s">
        <v>137</v>
      </c>
      <c r="H40" s="6" t="s">
        <v>386</v>
      </c>
      <c r="I40" s="6" t="s">
        <v>387</v>
      </c>
      <c r="J40" s="6" t="s">
        <v>91</v>
      </c>
      <c r="K40" s="7">
        <v>500</v>
      </c>
      <c r="L40" s="8" t="s">
        <v>31</v>
      </c>
      <c r="M40" s="6">
        <v>1</v>
      </c>
      <c r="N40" s="6" t="s">
        <v>32</v>
      </c>
      <c r="O40" s="6" t="s">
        <v>93</v>
      </c>
      <c r="P40" s="6" t="s">
        <v>94</v>
      </c>
      <c r="Q40" s="6" t="s">
        <v>93</v>
      </c>
      <c r="R40" s="6" t="s">
        <v>125</v>
      </c>
      <c r="S40" s="6"/>
      <c r="T40" s="6"/>
      <c r="U40" s="10">
        <f>IFERROR(IF(OR($G40="Start-up",$G40="Capital"),1,0)*IF($M40="",1,$M40)*IF($O40="",1,$O40)*IF($Q40="",1,$Q40)*IF($S40="",1,$S40)*IF($K40="",0,$K40)*IF($G40="",0,1),"")</f>
        <v>500</v>
      </c>
      <c r="V40" s="10">
        <f>IFERROR(IF(OR($G40="Start-up",$G40="Capital"),0,1)*IF($M40="",1,$M40)*IF($O40="",1,$O40)*IF($Q40="",1,$Q40)*IF($S40="",1,$S40)*IF($K40="",0,$K40)*IF($G40="",0,1),"")</f>
        <v>0</v>
      </c>
    </row>
    <row r="41" spans="1:22" ht="75" customHeight="1" thickBot="1" x14ac:dyDescent="0.25">
      <c r="A41" s="5" t="s">
        <v>383</v>
      </c>
      <c r="B41" s="4"/>
      <c r="C41" s="4" t="s">
        <v>120</v>
      </c>
      <c r="D41" s="4" t="s">
        <v>384</v>
      </c>
      <c r="E41" s="4" t="s">
        <v>385</v>
      </c>
      <c r="F41" s="6" t="s">
        <v>95</v>
      </c>
      <c r="G41" s="6" t="s">
        <v>137</v>
      </c>
      <c r="H41" s="6" t="s">
        <v>388</v>
      </c>
      <c r="I41" s="6" t="s">
        <v>389</v>
      </c>
      <c r="J41" s="6" t="s">
        <v>30</v>
      </c>
      <c r="K41" s="7">
        <v>105</v>
      </c>
      <c r="L41" s="8" t="s">
        <v>31</v>
      </c>
      <c r="M41" s="6">
        <v>1</v>
      </c>
      <c r="N41" s="6" t="s">
        <v>32</v>
      </c>
      <c r="O41" s="6" t="s">
        <v>93</v>
      </c>
      <c r="P41" s="6" t="s">
        <v>94</v>
      </c>
      <c r="Q41" s="6" t="s">
        <v>93</v>
      </c>
      <c r="R41" s="6" t="s">
        <v>125</v>
      </c>
      <c r="S41" s="6">
        <v>15</v>
      </c>
      <c r="T41" s="6" t="s">
        <v>112</v>
      </c>
      <c r="U41" s="10">
        <f>IFERROR(IF(OR($G41="Start-up",$G41="Capital"),1,0)*IF($M41="",1,$M41)*IF($O41="",1,$O41)*IF($Q41="",1,$Q41)*IF($S41="",1,$S41)*IF($K41="",0,$K41)*IF($G41="",0,1),"")</f>
        <v>1575</v>
      </c>
      <c r="V41" s="10">
        <f>IFERROR(IF(OR($G41="Start-up",$G41="Capital"),0,1)*IF($M41="",1,$M41)*IF($O41="",1,$O41)*IF($Q41="",1,$Q41)*IF($S41="",1,$S41)*IF($K41="",0,$K41)*IF($G41="",0,1),"")</f>
        <v>0</v>
      </c>
    </row>
    <row r="42" spans="1:22" ht="75" customHeight="1" thickBot="1" x14ac:dyDescent="0.25">
      <c r="A42" s="379" t="s">
        <v>383</v>
      </c>
      <c r="B42" s="380"/>
      <c r="C42" s="381" t="s">
        <v>120</v>
      </c>
      <c r="D42" s="382" t="s">
        <v>390</v>
      </c>
      <c r="E42" s="383" t="s">
        <v>391</v>
      </c>
      <c r="F42" s="384"/>
      <c r="G42" s="385"/>
      <c r="H42" s="386"/>
      <c r="I42" s="387"/>
      <c r="J42" s="388"/>
      <c r="K42" s="389"/>
      <c r="L42" s="390"/>
      <c r="M42" s="391"/>
      <c r="N42" s="392"/>
      <c r="O42" s="393"/>
      <c r="P42" s="394"/>
      <c r="Q42" s="395"/>
      <c r="R42" s="396"/>
      <c r="S42" s="397"/>
      <c r="T42" s="398"/>
      <c r="U42" s="399">
        <f>SUM($U43:$U44)</f>
        <v>4150</v>
      </c>
      <c r="V42" s="400">
        <f>SUM($V43:$V44)</f>
        <v>0</v>
      </c>
    </row>
    <row r="43" spans="1:22" ht="75" customHeight="1" thickBot="1" x14ac:dyDescent="0.25">
      <c r="A43" s="5" t="s">
        <v>383</v>
      </c>
      <c r="B43" s="4"/>
      <c r="C43" s="4" t="s">
        <v>120</v>
      </c>
      <c r="D43" s="4" t="s">
        <v>390</v>
      </c>
      <c r="E43" s="4" t="s">
        <v>391</v>
      </c>
      <c r="F43" s="6" t="s">
        <v>180</v>
      </c>
      <c r="G43" s="6" t="s">
        <v>137</v>
      </c>
      <c r="H43" s="6" t="s">
        <v>392</v>
      </c>
      <c r="I43" s="6" t="s">
        <v>393</v>
      </c>
      <c r="J43" s="6" t="s">
        <v>91</v>
      </c>
      <c r="K43" s="7">
        <v>500</v>
      </c>
      <c r="L43" s="8" t="s">
        <v>31</v>
      </c>
      <c r="M43" s="6">
        <v>1</v>
      </c>
      <c r="N43" s="6" t="s">
        <v>32</v>
      </c>
      <c r="O43" s="6" t="s">
        <v>93</v>
      </c>
      <c r="P43" s="6" t="s">
        <v>94</v>
      </c>
      <c r="Q43" s="6" t="s">
        <v>120</v>
      </c>
      <c r="R43" s="6" t="s">
        <v>107</v>
      </c>
      <c r="S43" s="6"/>
      <c r="T43" s="6"/>
      <c r="U43" s="10">
        <f>IFERROR(IF(OR($G43="Start-up",$G43="Capital"),1,0)*IF($M43="",1,$M43)*IF($O43="",1,$O43)*IF($Q43="",1,$Q43)*IF($S43="",1,$S43)*IF($K43="",0,$K43)*IF($G43="",0,1),"")</f>
        <v>1000</v>
      </c>
      <c r="V43" s="10">
        <f>IFERROR(IF(OR($G43="Start-up",$G43="Capital"),0,1)*IF($M43="",1,$M43)*IF($O43="",1,$O43)*IF($Q43="",1,$Q43)*IF($S43="",1,$S43)*IF($K43="",0,$K43)*IF($G43="",0,1),"")</f>
        <v>0</v>
      </c>
    </row>
    <row r="44" spans="1:22" ht="75" customHeight="1" thickBot="1" x14ac:dyDescent="0.25">
      <c r="A44" s="5" t="s">
        <v>383</v>
      </c>
      <c r="B44" s="4"/>
      <c r="C44" s="4" t="s">
        <v>120</v>
      </c>
      <c r="D44" s="4" t="s">
        <v>390</v>
      </c>
      <c r="E44" s="4" t="s">
        <v>391</v>
      </c>
      <c r="F44" s="6" t="s">
        <v>95</v>
      </c>
      <c r="G44" s="6" t="s">
        <v>137</v>
      </c>
      <c r="H44" s="6" t="s">
        <v>394</v>
      </c>
      <c r="I44" s="6" t="s">
        <v>395</v>
      </c>
      <c r="J44" s="6" t="s">
        <v>30</v>
      </c>
      <c r="K44" s="7">
        <v>105</v>
      </c>
      <c r="L44" s="8" t="s">
        <v>31</v>
      </c>
      <c r="M44" s="6">
        <v>1</v>
      </c>
      <c r="N44" s="6" t="s">
        <v>32</v>
      </c>
      <c r="O44" s="6" t="s">
        <v>93</v>
      </c>
      <c r="P44" s="6" t="s">
        <v>94</v>
      </c>
      <c r="Q44" s="6" t="s">
        <v>120</v>
      </c>
      <c r="R44" s="6" t="s">
        <v>107</v>
      </c>
      <c r="S44" s="6">
        <v>15</v>
      </c>
      <c r="T44" s="6" t="s">
        <v>112</v>
      </c>
      <c r="U44" s="10">
        <f>IFERROR(IF(OR($G44="Start-up",$G44="Capital"),1,0)*IF($M44="",1,$M44)*IF($O44="",1,$O44)*IF($Q44="",1,$Q44)*IF($S44="",1,$S44)*IF($K44="",0,$K44)*IF($G44="",0,1),"")</f>
        <v>3150</v>
      </c>
      <c r="V44" s="10">
        <f>IFERROR(IF(OR($G44="Start-up",$G44="Capital"),0,1)*IF($M44="",1,$M44)*IF($O44="",1,$O44)*IF($Q44="",1,$Q44)*IF($S44="",1,$S44)*IF($K44="",0,$K44)*IF($G44="",0,1),"")</f>
        <v>0</v>
      </c>
    </row>
    <row r="45" spans="1:22" ht="75" customHeight="1" thickBot="1" x14ac:dyDescent="0.25">
      <c r="A45" s="401" t="s">
        <v>383</v>
      </c>
      <c r="B45" s="402"/>
      <c r="C45" s="403" t="s">
        <v>120</v>
      </c>
      <c r="D45" s="404" t="s">
        <v>390</v>
      </c>
      <c r="E45" s="405" t="s">
        <v>396</v>
      </c>
      <c r="F45" s="406"/>
      <c r="G45" s="407"/>
      <c r="H45" s="408"/>
      <c r="I45" s="409"/>
      <c r="J45" s="410"/>
      <c r="K45" s="411"/>
      <c r="L45" s="412"/>
      <c r="M45" s="413"/>
      <c r="N45" s="414"/>
      <c r="O45" s="415"/>
      <c r="P45" s="416"/>
      <c r="Q45" s="417"/>
      <c r="R45" s="418"/>
      <c r="S45" s="419"/>
      <c r="T45" s="420"/>
      <c r="U45" s="421">
        <f>SUM($U46:$U46)</f>
        <v>20000</v>
      </c>
      <c r="V45" s="422">
        <f>SUM($V46:$V46)</f>
        <v>0</v>
      </c>
    </row>
    <row r="46" spans="1:22" ht="75" customHeight="1" thickBot="1" x14ac:dyDescent="0.25">
      <c r="A46" s="5" t="s">
        <v>383</v>
      </c>
      <c r="B46" s="4"/>
      <c r="C46" s="4" t="s">
        <v>120</v>
      </c>
      <c r="D46" s="4" t="s">
        <v>390</v>
      </c>
      <c r="E46" s="4" t="s">
        <v>396</v>
      </c>
      <c r="F46" s="6" t="s">
        <v>187</v>
      </c>
      <c r="G46" s="6" t="s">
        <v>137</v>
      </c>
      <c r="H46" s="6" t="s">
        <v>397</v>
      </c>
      <c r="I46" s="6" t="s">
        <v>398</v>
      </c>
      <c r="J46" s="6" t="s">
        <v>190</v>
      </c>
      <c r="K46" s="7">
        <v>1000</v>
      </c>
      <c r="L46" s="8" t="s">
        <v>31</v>
      </c>
      <c r="M46" s="6">
        <v>1</v>
      </c>
      <c r="N46" s="6" t="s">
        <v>32</v>
      </c>
      <c r="O46" s="6" t="s">
        <v>399</v>
      </c>
      <c r="P46" s="6" t="s">
        <v>34</v>
      </c>
      <c r="Q46" s="6" t="s">
        <v>93</v>
      </c>
      <c r="R46" s="6" t="s">
        <v>192</v>
      </c>
      <c r="S46" s="6"/>
      <c r="T46" s="6"/>
      <c r="U46" s="10">
        <f>IFERROR(IF(OR($G46="Start-up",$G46="Capital"),1,0)*IF($M46="",1,$M46)*IF($O46="",1,$O46)*IF($Q46="",1,$Q46)*IF($S46="",1,$S46)*IF($K46="",0,$K46)*IF($G46="",0,1),"")</f>
        <v>20000</v>
      </c>
      <c r="V46" s="10">
        <f>IFERROR(IF(OR($G46="Start-up",$G46="Capital"),0,1)*IF($M46="",1,$M46)*IF($O46="",1,$O46)*IF($Q46="",1,$Q46)*IF($S46="",1,$S46)*IF($K46="",0,$K46)*IF($G46="",0,1),"")</f>
        <v>0</v>
      </c>
    </row>
    <row r="47" spans="1:22" ht="75" customHeight="1" thickBot="1" x14ac:dyDescent="0.25">
      <c r="A47" s="423" t="s">
        <v>383</v>
      </c>
      <c r="B47" s="424"/>
      <c r="C47" s="425" t="s">
        <v>303</v>
      </c>
      <c r="D47" s="426" t="s">
        <v>400</v>
      </c>
      <c r="E47" s="427" t="s">
        <v>401</v>
      </c>
      <c r="F47" s="428"/>
      <c r="G47" s="429"/>
      <c r="H47" s="430"/>
      <c r="I47" s="431"/>
      <c r="J47" s="432"/>
      <c r="K47" s="433"/>
      <c r="L47" s="434"/>
      <c r="M47" s="435"/>
      <c r="N47" s="436"/>
      <c r="O47" s="437"/>
      <c r="P47" s="438"/>
      <c r="Q47" s="439"/>
      <c r="R47" s="440"/>
      <c r="S47" s="441"/>
      <c r="T47" s="442"/>
      <c r="U47" s="443">
        <f>SUM($U48:$U49)</f>
        <v>0</v>
      </c>
      <c r="V47" s="444">
        <f>SUM($V48:$V49)</f>
        <v>10375</v>
      </c>
    </row>
    <row r="48" spans="1:22" ht="75" customHeight="1" thickBot="1" x14ac:dyDescent="0.25">
      <c r="A48" s="5" t="s">
        <v>383</v>
      </c>
      <c r="B48" s="4"/>
      <c r="C48" s="4" t="s">
        <v>303</v>
      </c>
      <c r="D48" s="4" t="s">
        <v>400</v>
      </c>
      <c r="E48" s="4" t="s">
        <v>401</v>
      </c>
      <c r="F48" s="6" t="s">
        <v>402</v>
      </c>
      <c r="G48" s="6" t="s">
        <v>27</v>
      </c>
      <c r="H48" s="6" t="s">
        <v>403</v>
      </c>
      <c r="I48" s="6" t="s">
        <v>404</v>
      </c>
      <c r="J48" s="6" t="s">
        <v>91</v>
      </c>
      <c r="K48" s="7">
        <v>500</v>
      </c>
      <c r="L48" s="8" t="s">
        <v>31</v>
      </c>
      <c r="M48" s="6">
        <v>1</v>
      </c>
      <c r="N48" s="6" t="s">
        <v>32</v>
      </c>
      <c r="O48" s="6" t="s">
        <v>93</v>
      </c>
      <c r="P48" s="6" t="s">
        <v>125</v>
      </c>
      <c r="Q48" s="6" t="s">
        <v>239</v>
      </c>
      <c r="R48" s="6" t="s">
        <v>34</v>
      </c>
      <c r="S48" s="6"/>
      <c r="T48" s="6"/>
      <c r="U48" s="10">
        <f>IFERROR(IF(OR($G48="Start-up",$G48="Capital"),1,0)*IF($M48="",1,$M48)*IF($O48="",1,$O48)*IF($Q48="",1,$Q48)*IF($S48="",1,$S48)*IF($K48="",0,$K48)*IF($G48="",0,1),"")</f>
        <v>0</v>
      </c>
      <c r="V48" s="10">
        <f>IFERROR(IF(OR($G48="Start-up",$G48="Capital"),0,1)*IF($M48="",1,$M48)*IF($O48="",1,$O48)*IF($Q48="",1,$Q48)*IF($S48="",1,$S48)*IF($K48="",0,$K48)*IF($G48="",0,1),"")</f>
        <v>2500</v>
      </c>
    </row>
    <row r="49" spans="1:22" ht="75" customHeight="1" thickBot="1" x14ac:dyDescent="0.25">
      <c r="A49" s="5" t="s">
        <v>383</v>
      </c>
      <c r="B49" s="4"/>
      <c r="C49" s="4" t="s">
        <v>303</v>
      </c>
      <c r="D49" s="4" t="s">
        <v>400</v>
      </c>
      <c r="E49" s="4" t="s">
        <v>401</v>
      </c>
      <c r="F49" s="6" t="s">
        <v>405</v>
      </c>
      <c r="G49" s="6" t="s">
        <v>27</v>
      </c>
      <c r="H49" s="6" t="s">
        <v>406</v>
      </c>
      <c r="I49" s="6" t="s">
        <v>407</v>
      </c>
      <c r="J49" s="6" t="s">
        <v>30</v>
      </c>
      <c r="K49" s="7">
        <v>105</v>
      </c>
      <c r="L49" s="8" t="s">
        <v>31</v>
      </c>
      <c r="M49" s="6">
        <v>1</v>
      </c>
      <c r="N49" s="6" t="s">
        <v>32</v>
      </c>
      <c r="O49" s="6" t="s">
        <v>93</v>
      </c>
      <c r="P49" s="6" t="s">
        <v>125</v>
      </c>
      <c r="Q49" s="6" t="s">
        <v>239</v>
      </c>
      <c r="R49" s="6" t="s">
        <v>34</v>
      </c>
      <c r="S49" s="6">
        <v>15</v>
      </c>
      <c r="T49" s="6" t="s">
        <v>112</v>
      </c>
      <c r="U49" s="10">
        <f>IFERROR(IF(OR($G49="Start-up",$G49="Capital"),1,0)*IF($M49="",1,$M49)*IF($O49="",1,$O49)*IF($Q49="",1,$Q49)*IF($S49="",1,$S49)*IF($K49="",0,$K49)*IF($G49="",0,1),"")</f>
        <v>0</v>
      </c>
      <c r="V49" s="10">
        <f>IFERROR(IF(OR($G49="Start-up",$G49="Capital"),0,1)*IF($M49="",1,$M49)*IF($O49="",1,$O49)*IF($Q49="",1,$Q49)*IF($S49="",1,$S49)*IF($K49="",0,$K49)*IF($G49="",0,1),"")</f>
        <v>7875</v>
      </c>
    </row>
    <row r="50" spans="1:22" ht="75" customHeight="1" thickBot="1" x14ac:dyDescent="0.25">
      <c r="A50" s="445" t="s">
        <v>383</v>
      </c>
      <c r="B50" s="446"/>
      <c r="C50" s="447" t="s">
        <v>303</v>
      </c>
      <c r="D50" s="448" t="s">
        <v>400</v>
      </c>
      <c r="E50" s="449" t="s">
        <v>408</v>
      </c>
      <c r="F50" s="450"/>
      <c r="G50" s="451"/>
      <c r="H50" s="452"/>
      <c r="I50" s="453"/>
      <c r="J50" s="454"/>
      <c r="K50" s="455"/>
      <c r="L50" s="456"/>
      <c r="M50" s="457"/>
      <c r="N50" s="458"/>
      <c r="O50" s="459"/>
      <c r="P50" s="460"/>
      <c r="Q50" s="461"/>
      <c r="R50" s="462"/>
      <c r="S50" s="463"/>
      <c r="T50" s="464"/>
      <c r="U50" s="465">
        <f>SUM($U51:$U52)</f>
        <v>0</v>
      </c>
      <c r="V50" s="466">
        <f>SUM($V51:$V52)</f>
        <v>103750</v>
      </c>
    </row>
    <row r="51" spans="1:22" ht="75" customHeight="1" thickBot="1" x14ac:dyDescent="0.25">
      <c r="A51" s="5" t="s">
        <v>383</v>
      </c>
      <c r="B51" s="4"/>
      <c r="C51" s="4" t="s">
        <v>303</v>
      </c>
      <c r="D51" s="4" t="s">
        <v>400</v>
      </c>
      <c r="E51" s="4" t="s">
        <v>408</v>
      </c>
      <c r="F51" s="6" t="s">
        <v>402</v>
      </c>
      <c r="G51" s="6" t="s">
        <v>27</v>
      </c>
      <c r="H51" s="6" t="s">
        <v>409</v>
      </c>
      <c r="I51" s="6" t="s">
        <v>410</v>
      </c>
      <c r="J51" s="6" t="s">
        <v>91</v>
      </c>
      <c r="K51" s="7">
        <v>500</v>
      </c>
      <c r="L51" s="8" t="s">
        <v>31</v>
      </c>
      <c r="M51" s="6">
        <v>1</v>
      </c>
      <c r="N51" s="6" t="s">
        <v>32</v>
      </c>
      <c r="O51" s="6" t="s">
        <v>239</v>
      </c>
      <c r="P51" s="6" t="s">
        <v>411</v>
      </c>
      <c r="Q51" s="6" t="s">
        <v>84</v>
      </c>
      <c r="R51" s="6" t="s">
        <v>412</v>
      </c>
      <c r="S51" s="6"/>
      <c r="T51" s="6"/>
      <c r="U51" s="10">
        <f>IFERROR(IF(OR($G51="Start-up",$G51="Capital"),1,0)*IF($M51="",1,$M51)*IF($O51="",1,$O51)*IF($Q51="",1,$Q51)*IF($S51="",1,$S51)*IF($K51="",0,$K51)*IF($G51="",0,1),"")</f>
        <v>0</v>
      </c>
      <c r="V51" s="10">
        <f>IFERROR(IF(OR($G51="Start-up",$G51="Capital"),0,1)*IF($M51="",1,$M51)*IF($O51="",1,$O51)*IF($Q51="",1,$Q51)*IF($S51="",1,$S51)*IF($K51="",0,$K51)*IF($G51="",0,1),"")</f>
        <v>25000</v>
      </c>
    </row>
    <row r="52" spans="1:22" ht="75" customHeight="1" thickBot="1" x14ac:dyDescent="0.25">
      <c r="A52" s="5" t="s">
        <v>383</v>
      </c>
      <c r="B52" s="4"/>
      <c r="C52" s="4" t="s">
        <v>303</v>
      </c>
      <c r="D52" s="4" t="s">
        <v>400</v>
      </c>
      <c r="E52" s="4" t="s">
        <v>408</v>
      </c>
      <c r="F52" s="6" t="s">
        <v>405</v>
      </c>
      <c r="G52" s="6" t="s">
        <v>27</v>
      </c>
      <c r="H52" s="6" t="s">
        <v>413</v>
      </c>
      <c r="I52" s="6" t="s">
        <v>414</v>
      </c>
      <c r="J52" s="6" t="s">
        <v>30</v>
      </c>
      <c r="K52" s="7">
        <v>105</v>
      </c>
      <c r="L52" s="8" t="s">
        <v>31</v>
      </c>
      <c r="M52" s="6">
        <v>1</v>
      </c>
      <c r="N52" s="6" t="s">
        <v>32</v>
      </c>
      <c r="O52" s="6" t="s">
        <v>239</v>
      </c>
      <c r="P52" s="6" t="s">
        <v>411</v>
      </c>
      <c r="Q52" s="6" t="s">
        <v>84</v>
      </c>
      <c r="R52" s="6" t="s">
        <v>412</v>
      </c>
      <c r="S52" s="6">
        <v>15</v>
      </c>
      <c r="T52" s="6" t="s">
        <v>112</v>
      </c>
      <c r="U52" s="10">
        <f>IFERROR(IF(OR($G52="Start-up",$G52="Capital"),1,0)*IF($M52="",1,$M52)*IF($O52="",1,$O52)*IF($Q52="",1,$Q52)*IF($S52="",1,$S52)*IF($K52="",0,$K52)*IF($G52="",0,1),"")</f>
        <v>0</v>
      </c>
      <c r="V52" s="10">
        <f>IFERROR(IF(OR($G52="Start-up",$G52="Capital"),0,1)*IF($M52="",1,$M52)*IF($O52="",1,$O52)*IF($Q52="",1,$Q52)*IF($S52="",1,$S52)*IF($K52="",0,$K52)*IF($G52="",0,1),"")</f>
        <v>78750</v>
      </c>
    </row>
    <row r="53" spans="1:22" ht="75" customHeight="1" thickBot="1" x14ac:dyDescent="0.25">
      <c r="A53" s="467" t="s">
        <v>383</v>
      </c>
      <c r="B53" s="468"/>
      <c r="C53" s="469" t="s">
        <v>303</v>
      </c>
      <c r="D53" s="470" t="s">
        <v>415</v>
      </c>
      <c r="E53" s="471" t="s">
        <v>416</v>
      </c>
      <c r="F53" s="472"/>
      <c r="G53" s="473"/>
      <c r="H53" s="474"/>
      <c r="I53" s="475"/>
      <c r="J53" s="476"/>
      <c r="K53" s="477"/>
      <c r="L53" s="478"/>
      <c r="M53" s="479"/>
      <c r="N53" s="480"/>
      <c r="O53" s="481"/>
      <c r="P53" s="482"/>
      <c r="Q53" s="483"/>
      <c r="R53" s="484"/>
      <c r="S53" s="485"/>
      <c r="T53" s="486"/>
      <c r="U53" s="487">
        <f>SUM($U54:$U55)</f>
        <v>750</v>
      </c>
      <c r="V53" s="488">
        <f>SUM($V54:$V55)</f>
        <v>3000</v>
      </c>
    </row>
    <row r="54" spans="1:22" ht="75" customHeight="1" thickBot="1" x14ac:dyDescent="0.25">
      <c r="A54" s="5" t="s">
        <v>383</v>
      </c>
      <c r="B54" s="4"/>
      <c r="C54" s="4" t="s">
        <v>309</v>
      </c>
      <c r="D54" s="4" t="s">
        <v>415</v>
      </c>
      <c r="E54" s="4" t="s">
        <v>416</v>
      </c>
      <c r="F54" s="6" t="s">
        <v>417</v>
      </c>
      <c r="G54" s="6" t="s">
        <v>360</v>
      </c>
      <c r="H54" s="6" t="s">
        <v>418</v>
      </c>
      <c r="I54" s="6" t="s">
        <v>419</v>
      </c>
      <c r="J54" s="6" t="s">
        <v>420</v>
      </c>
      <c r="K54" s="7">
        <v>750</v>
      </c>
      <c r="L54" s="8" t="s">
        <v>421</v>
      </c>
      <c r="M54" s="6">
        <v>1</v>
      </c>
      <c r="N54" s="6" t="s">
        <v>32</v>
      </c>
      <c r="O54" s="6" t="s">
        <v>93</v>
      </c>
      <c r="P54" s="6" t="s">
        <v>422</v>
      </c>
      <c r="Q54" s="6"/>
      <c r="R54" s="6"/>
      <c r="S54" s="6"/>
      <c r="T54" s="6"/>
      <c r="U54" s="10">
        <f>IFERROR(IF(OR($G54="Start-up",$G54="Capital"),1,0)*IF($M54="",1,$M54)*IF($O54="",1,$O54)*IF($Q54="",1,$Q54)*IF($S54="",1,$S54)*IF($K54="",0,$K54)*IF($G54="",0,1),"")</f>
        <v>750</v>
      </c>
      <c r="V54" s="10">
        <f>IFERROR(IF(OR($G54="Start-up",$G54="Capital"),0,1)*IF($M54="",1,$M54)*IF($O54="",1,$O54)*IF($Q54="",1,$Q54)*IF($S54="",1,$S54)*IF($K54="",0,$K54)*IF($G54="",0,1),"")</f>
        <v>0</v>
      </c>
    </row>
    <row r="55" spans="1:22" ht="75" customHeight="1" thickBot="1" x14ac:dyDescent="0.25">
      <c r="A55" s="5" t="s">
        <v>383</v>
      </c>
      <c r="B55" s="4"/>
      <c r="C55" s="4" t="s">
        <v>303</v>
      </c>
      <c r="D55" s="4" t="s">
        <v>415</v>
      </c>
      <c r="E55" s="4" t="s">
        <v>416</v>
      </c>
      <c r="F55" s="6" t="s">
        <v>423</v>
      </c>
      <c r="G55" s="6" t="s">
        <v>27</v>
      </c>
      <c r="H55" s="6" t="s">
        <v>424</v>
      </c>
      <c r="I55" s="6" t="s">
        <v>425</v>
      </c>
      <c r="J55" s="6" t="s">
        <v>117</v>
      </c>
      <c r="K55" s="7">
        <v>3000</v>
      </c>
      <c r="L55" s="8" t="s">
        <v>118</v>
      </c>
      <c r="M55" s="6">
        <v>1</v>
      </c>
      <c r="N55" s="6" t="s">
        <v>32</v>
      </c>
      <c r="O55" s="6" t="s">
        <v>93</v>
      </c>
      <c r="P55" s="6" t="s">
        <v>198</v>
      </c>
      <c r="Q55" s="6"/>
      <c r="R55" s="6"/>
      <c r="S55" s="6"/>
      <c r="T55" s="6"/>
      <c r="U55" s="10">
        <f>IFERROR(IF(OR($G55="Start-up",$G55="Capital"),1,0)*IF($M55="",1,$M55)*IF($O55="",1,$O55)*IF($Q55="",1,$Q55)*IF($S55="",1,$S55)*IF($K55="",0,$K55)*IF($G55="",0,1),"")</f>
        <v>0</v>
      </c>
      <c r="V55" s="10">
        <f>IFERROR(IF(OR($G55="Start-up",$G55="Capital"),0,1)*IF($M55="",1,$M55)*IF($O55="",1,$O55)*IF($Q55="",1,$Q55)*IF($S55="",1,$S55)*IF($K55="",0,$K55)*IF($G55="",0,1),"")</f>
        <v>3000</v>
      </c>
    </row>
    <row r="56" spans="1:22" ht="75" customHeight="1" thickBot="1" x14ac:dyDescent="0.25">
      <c r="A56" s="489" t="s">
        <v>383</v>
      </c>
      <c r="B56" s="490"/>
      <c r="C56" s="491" t="s">
        <v>303</v>
      </c>
      <c r="D56" s="492" t="s">
        <v>415</v>
      </c>
      <c r="E56" s="493" t="s">
        <v>426</v>
      </c>
      <c r="F56" s="494"/>
      <c r="G56" s="495"/>
      <c r="H56" s="496"/>
      <c r="I56" s="497"/>
      <c r="J56" s="498"/>
      <c r="K56" s="499"/>
      <c r="L56" s="500"/>
      <c r="M56" s="501"/>
      <c r="N56" s="502"/>
      <c r="O56" s="503"/>
      <c r="P56" s="504"/>
      <c r="Q56" s="505"/>
      <c r="R56" s="506"/>
      <c r="S56" s="507"/>
      <c r="T56" s="508"/>
      <c r="U56" s="509">
        <f>SUM($U57:$U58)</f>
        <v>7500</v>
      </c>
      <c r="V56" s="510">
        <f>SUM($V57:$V58)</f>
        <v>30000</v>
      </c>
    </row>
    <row r="57" spans="1:22" ht="75" customHeight="1" thickBot="1" x14ac:dyDescent="0.25">
      <c r="A57" s="5" t="s">
        <v>383</v>
      </c>
      <c r="B57" s="4"/>
      <c r="C57" s="4" t="s">
        <v>309</v>
      </c>
      <c r="D57" s="4" t="s">
        <v>415</v>
      </c>
      <c r="E57" s="4" t="s">
        <v>426</v>
      </c>
      <c r="F57" s="6" t="s">
        <v>417</v>
      </c>
      <c r="G57" s="6" t="s">
        <v>360</v>
      </c>
      <c r="H57" s="6" t="s">
        <v>427</v>
      </c>
      <c r="I57" s="6" t="s">
        <v>428</v>
      </c>
      <c r="J57" s="6" t="s">
        <v>420</v>
      </c>
      <c r="K57" s="7">
        <v>750</v>
      </c>
      <c r="L57" s="8" t="s">
        <v>421</v>
      </c>
      <c r="M57" s="6">
        <v>1</v>
      </c>
      <c r="N57" s="6" t="s">
        <v>32</v>
      </c>
      <c r="O57" s="6" t="s">
        <v>93</v>
      </c>
      <c r="P57" s="6" t="s">
        <v>422</v>
      </c>
      <c r="Q57" s="6" t="s">
        <v>84</v>
      </c>
      <c r="R57" s="6" t="s">
        <v>412</v>
      </c>
      <c r="S57" s="6"/>
      <c r="T57" s="6"/>
      <c r="U57" s="10">
        <f>IFERROR(IF(OR($G57="Start-up",$G57="Capital"),1,0)*IF($M57="",1,$M57)*IF($O57="",1,$O57)*IF($Q57="",1,$Q57)*IF($S57="",1,$S57)*IF($K57="",0,$K57)*IF($G57="",0,1),"")</f>
        <v>7500</v>
      </c>
      <c r="V57" s="10">
        <f>IFERROR(IF(OR($G57="Start-up",$G57="Capital"),0,1)*IF($M57="",1,$M57)*IF($O57="",1,$O57)*IF($Q57="",1,$Q57)*IF($S57="",1,$S57)*IF($K57="",0,$K57)*IF($G57="",0,1),"")</f>
        <v>0</v>
      </c>
    </row>
    <row r="58" spans="1:22" ht="75" customHeight="1" thickBot="1" x14ac:dyDescent="0.25">
      <c r="A58" s="5" t="s">
        <v>383</v>
      </c>
      <c r="B58" s="4"/>
      <c r="C58" s="4" t="s">
        <v>303</v>
      </c>
      <c r="D58" s="4" t="s">
        <v>415</v>
      </c>
      <c r="E58" s="4" t="s">
        <v>426</v>
      </c>
      <c r="F58" s="6" t="s">
        <v>423</v>
      </c>
      <c r="G58" s="6" t="s">
        <v>27</v>
      </c>
      <c r="H58" s="6" t="s">
        <v>429</v>
      </c>
      <c r="I58" s="6" t="s">
        <v>430</v>
      </c>
      <c r="J58" s="6" t="s">
        <v>117</v>
      </c>
      <c r="K58" s="7">
        <v>3000</v>
      </c>
      <c r="L58" s="8" t="s">
        <v>118</v>
      </c>
      <c r="M58" s="6">
        <v>1</v>
      </c>
      <c r="N58" s="6" t="s">
        <v>32</v>
      </c>
      <c r="O58" s="6" t="s">
        <v>93</v>
      </c>
      <c r="P58" s="6" t="s">
        <v>422</v>
      </c>
      <c r="Q58" s="6" t="s">
        <v>84</v>
      </c>
      <c r="R58" s="6" t="s">
        <v>412</v>
      </c>
      <c r="S58" s="6"/>
      <c r="T58" s="6"/>
      <c r="U58" s="10">
        <f>IFERROR(IF(OR($G58="Start-up",$G58="Capital"),1,0)*IF($M58="",1,$M58)*IF($O58="",1,$O58)*IF($Q58="",1,$Q58)*IF($S58="",1,$S58)*IF($K58="",0,$K58)*IF($G58="",0,1),"")</f>
        <v>0</v>
      </c>
      <c r="V58" s="10">
        <f>IFERROR(IF(OR($G58="Start-up",$G58="Capital"),0,1)*IF($M58="",1,$M58)*IF($O58="",1,$O58)*IF($Q58="",1,$Q58)*IF($S58="",1,$S58)*IF($K58="",0,$K58)*IF($G58="",0,1),"")</f>
        <v>30000</v>
      </c>
    </row>
    <row r="59" spans="1:22" ht="75" customHeight="1" thickBot="1" x14ac:dyDescent="0.25">
      <c r="A59" s="511" t="s">
        <v>383</v>
      </c>
      <c r="B59" s="512"/>
      <c r="C59" s="513" t="s">
        <v>303</v>
      </c>
      <c r="D59" s="514" t="s">
        <v>415</v>
      </c>
      <c r="E59" s="515" t="s">
        <v>431</v>
      </c>
      <c r="F59" s="516"/>
      <c r="G59" s="517"/>
      <c r="H59" s="518"/>
      <c r="I59" s="519"/>
      <c r="J59" s="520"/>
      <c r="K59" s="521"/>
      <c r="L59" s="522"/>
      <c r="M59" s="523"/>
      <c r="N59" s="524"/>
      <c r="O59" s="525"/>
      <c r="P59" s="526"/>
      <c r="Q59" s="527"/>
      <c r="R59" s="528"/>
      <c r="S59" s="529"/>
      <c r="T59" s="530"/>
      <c r="U59" s="531">
        <f>SUM($U60:$U60)</f>
        <v>0</v>
      </c>
      <c r="V59" s="532">
        <f>SUM($V60:$V60)</f>
        <v>250</v>
      </c>
    </row>
    <row r="60" spans="1:22" ht="75" customHeight="1" thickBot="1" x14ac:dyDescent="0.25">
      <c r="A60" s="5" t="s">
        <v>383</v>
      </c>
      <c r="B60" s="4"/>
      <c r="C60" s="4" t="s">
        <v>303</v>
      </c>
      <c r="D60" s="4" t="s">
        <v>415</v>
      </c>
      <c r="E60" s="4" t="s">
        <v>431</v>
      </c>
      <c r="F60" s="6" t="s">
        <v>432</v>
      </c>
      <c r="G60" s="6" t="s">
        <v>27</v>
      </c>
      <c r="H60" s="6" t="s">
        <v>433</v>
      </c>
      <c r="I60" s="6" t="s">
        <v>434</v>
      </c>
      <c r="J60" s="6" t="s">
        <v>435</v>
      </c>
      <c r="K60" s="7">
        <v>25</v>
      </c>
      <c r="L60" s="8" t="s">
        <v>82</v>
      </c>
      <c r="M60" s="6">
        <v>1</v>
      </c>
      <c r="N60" s="6" t="s">
        <v>32</v>
      </c>
      <c r="O60" s="6" t="s">
        <v>93</v>
      </c>
      <c r="P60" s="6" t="s">
        <v>436</v>
      </c>
      <c r="Q60" s="6" t="s">
        <v>84</v>
      </c>
      <c r="R60" s="6" t="s">
        <v>412</v>
      </c>
      <c r="S60" s="6"/>
      <c r="T60" s="6"/>
      <c r="U60" s="10">
        <f>IFERROR(IF(OR($G60="Start-up",$G60="Capital"),1,0)*IF($M60="",1,$M60)*IF($O60="",1,$O60)*IF($Q60="",1,$Q60)*IF($S60="",1,$S60)*IF($K60="",0,$K60)*IF($G60="",0,1),"")</f>
        <v>0</v>
      </c>
      <c r="V60" s="10">
        <f>IFERROR(IF(OR($G60="Start-up",$G60="Capital"),0,1)*IF($M60="",1,$M60)*IF($O60="",1,$O60)*IF($Q60="",1,$Q60)*IF($S60="",1,$S60)*IF($K60="",0,$K60)*IF($G60="",0,1),"")</f>
        <v>250</v>
      </c>
    </row>
    <row r="61" spans="1:22" ht="75" customHeight="1" thickBot="1" x14ac:dyDescent="0.25">
      <c r="A61" s="533" t="s">
        <v>383</v>
      </c>
      <c r="B61" s="534"/>
      <c r="C61" s="535" t="s">
        <v>106</v>
      </c>
      <c r="D61" s="536" t="s">
        <v>437</v>
      </c>
      <c r="E61" s="537" t="s">
        <v>438</v>
      </c>
      <c r="F61" s="538"/>
      <c r="G61" s="539"/>
      <c r="H61" s="540"/>
      <c r="I61" s="541"/>
      <c r="J61" s="542"/>
      <c r="K61" s="543"/>
      <c r="L61" s="544"/>
      <c r="M61" s="545"/>
      <c r="N61" s="546"/>
      <c r="O61" s="547"/>
      <c r="P61" s="548"/>
      <c r="Q61" s="549"/>
      <c r="R61" s="550"/>
      <c r="S61" s="551"/>
      <c r="T61" s="552"/>
      <c r="U61" s="553">
        <f>SUM($U62:$U62)</f>
        <v>0</v>
      </c>
      <c r="V61" s="554">
        <f>SUM($V62:$V62)</f>
        <v>510</v>
      </c>
    </row>
    <row r="62" spans="1:22" ht="75" customHeight="1" thickBot="1" x14ac:dyDescent="0.25">
      <c r="A62" s="5" t="s">
        <v>383</v>
      </c>
      <c r="B62" s="4"/>
      <c r="C62" s="4" t="s">
        <v>106</v>
      </c>
      <c r="D62" s="4" t="s">
        <v>437</v>
      </c>
      <c r="E62" s="4" t="s">
        <v>438</v>
      </c>
      <c r="F62" s="6" t="s">
        <v>439</v>
      </c>
      <c r="G62" s="6" t="s">
        <v>27</v>
      </c>
      <c r="H62" s="6" t="s">
        <v>440</v>
      </c>
      <c r="I62" s="6" t="s">
        <v>441</v>
      </c>
      <c r="J62" s="6" t="s">
        <v>442</v>
      </c>
      <c r="K62" s="7">
        <v>170</v>
      </c>
      <c r="L62" s="8" t="s">
        <v>118</v>
      </c>
      <c r="M62" s="6">
        <v>1</v>
      </c>
      <c r="N62" s="6" t="s">
        <v>32</v>
      </c>
      <c r="O62" s="6" t="s">
        <v>93</v>
      </c>
      <c r="P62" s="6" t="s">
        <v>443</v>
      </c>
      <c r="Q62" s="6" t="s">
        <v>309</v>
      </c>
      <c r="R62" s="6" t="s">
        <v>444</v>
      </c>
      <c r="S62" s="6"/>
      <c r="T62" s="6"/>
      <c r="U62" s="10">
        <f>IFERROR(IF(OR($G62="Start-up",$G62="Capital"),1,0)*IF($M62="",1,$M62)*IF($O62="",1,$O62)*IF($Q62="",1,$Q62)*IF($S62="",1,$S62)*IF($K62="",0,$K62)*IF($G62="",0,1),"")</f>
        <v>0</v>
      </c>
      <c r="V62" s="10">
        <f>IFERROR(IF(OR($G62="Start-up",$G62="Capital"),0,1)*IF($M62="",1,$M62)*IF($O62="",1,$O62)*IF($Q62="",1,$Q62)*IF($S62="",1,$S62)*IF($K62="",0,$K62)*IF($G62="",0,1),"")</f>
        <v>510</v>
      </c>
    </row>
    <row r="63" spans="1:22" ht="75" customHeight="1" thickBot="1" x14ac:dyDescent="0.25">
      <c r="A63" s="555" t="s">
        <v>383</v>
      </c>
      <c r="B63" s="556"/>
      <c r="C63" s="557" t="s">
        <v>106</v>
      </c>
      <c r="D63" s="558" t="s">
        <v>445</v>
      </c>
      <c r="E63" s="559" t="s">
        <v>446</v>
      </c>
      <c r="F63" s="560"/>
      <c r="G63" s="561"/>
      <c r="H63" s="562"/>
      <c r="I63" s="563"/>
      <c r="J63" s="564"/>
      <c r="K63" s="565"/>
      <c r="L63" s="566"/>
      <c r="M63" s="567"/>
      <c r="N63" s="568"/>
      <c r="O63" s="569"/>
      <c r="P63" s="570"/>
      <c r="Q63" s="571"/>
      <c r="R63" s="572"/>
      <c r="S63" s="573"/>
      <c r="T63" s="574"/>
      <c r="U63" s="575">
        <f>SUM($U64:$U64)</f>
        <v>147970</v>
      </c>
      <c r="V63" s="576">
        <f>SUM($V64:$V64)</f>
        <v>0</v>
      </c>
    </row>
    <row r="64" spans="1:22" ht="75" customHeight="1" thickBot="1" x14ac:dyDescent="0.25">
      <c r="A64" s="577" t="s">
        <v>383</v>
      </c>
      <c r="B64" s="578"/>
      <c r="C64" s="579" t="s">
        <v>106</v>
      </c>
      <c r="D64" s="580" t="s">
        <v>445</v>
      </c>
      <c r="E64" s="581" t="s">
        <v>446</v>
      </c>
      <c r="F64" s="582" t="s">
        <v>447</v>
      </c>
      <c r="G64" s="583" t="s">
        <v>360</v>
      </c>
      <c r="H64" s="584" t="s">
        <v>448</v>
      </c>
      <c r="I64" s="585" t="s">
        <v>449</v>
      </c>
      <c r="J64" s="586" t="s">
        <v>450</v>
      </c>
      <c r="K64" s="587">
        <v>14797</v>
      </c>
      <c r="L64" s="588" t="s">
        <v>451</v>
      </c>
      <c r="M64" s="589">
        <v>1</v>
      </c>
      <c r="N64" s="590" t="s">
        <v>32</v>
      </c>
      <c r="O64" s="591" t="s">
        <v>93</v>
      </c>
      <c r="P64" s="592" t="s">
        <v>452</v>
      </c>
      <c r="Q64" s="593" t="s">
        <v>84</v>
      </c>
      <c r="R64" s="594" t="s">
        <v>412</v>
      </c>
      <c r="S64" s="595"/>
      <c r="T64" s="596"/>
      <c r="U64" s="597">
        <f>IFERROR(IF(OR($G64="Start-up",$G64="Capital"),1,0)*IF($M64="",1,$M64)*IF($O64="",1,$O64)*IF($Q64="",1,$Q64)*IF($S64="",1,$S64)*IF($K64="",0,$K64)*IF($G64="",0,1),"")</f>
        <v>147970</v>
      </c>
      <c r="V64" s="598">
        <f>IFERROR(IF(OR($G64="Start-up",$G64="Capital"),0,1)*IF($M64="",1,$M64)*IF($O64="",1,$O64)*IF($Q64="",1,$Q64)*IF($S64="",1,$S64)*IF($K64="",0,$K64)*IF($G64="",0,1),"")</f>
        <v>0</v>
      </c>
    </row>
    <row r="65" spans="1:22" ht="75" customHeight="1" thickBot="1" x14ac:dyDescent="0.25">
      <c r="A65" s="599" t="s">
        <v>453</v>
      </c>
      <c r="B65" s="600"/>
      <c r="C65" s="601" t="s">
        <v>120</v>
      </c>
      <c r="D65" s="602" t="s">
        <v>454</v>
      </c>
      <c r="E65" s="603" t="s">
        <v>455</v>
      </c>
      <c r="F65" s="604"/>
      <c r="G65" s="605"/>
      <c r="H65" s="606"/>
      <c r="I65" s="607"/>
      <c r="J65" s="608"/>
      <c r="K65" s="609"/>
      <c r="L65" s="610"/>
      <c r="M65" s="611"/>
      <c r="N65" s="612"/>
      <c r="O65" s="613"/>
      <c r="P65" s="614"/>
      <c r="Q65" s="615"/>
      <c r="R65" s="616"/>
      <c r="S65" s="617"/>
      <c r="T65" s="618"/>
      <c r="U65" s="619">
        <f>SUM($U66:$U67)</f>
        <v>8300</v>
      </c>
      <c r="V65" s="620">
        <f>SUM($V66:$V67)</f>
        <v>0</v>
      </c>
    </row>
    <row r="66" spans="1:22" ht="75" customHeight="1" thickBot="1" x14ac:dyDescent="0.25">
      <c r="A66" s="5" t="s">
        <v>453</v>
      </c>
      <c r="B66" s="4"/>
      <c r="C66" s="4" t="s">
        <v>120</v>
      </c>
      <c r="D66" s="4" t="s">
        <v>454</v>
      </c>
      <c r="E66" s="4" t="s">
        <v>455</v>
      </c>
      <c r="F66" s="6" t="s">
        <v>456</v>
      </c>
      <c r="G66" s="6" t="s">
        <v>137</v>
      </c>
      <c r="H66" s="6" t="s">
        <v>457</v>
      </c>
      <c r="I66" s="6" t="s">
        <v>458</v>
      </c>
      <c r="J66" s="6" t="s">
        <v>91</v>
      </c>
      <c r="K66" s="7">
        <v>500</v>
      </c>
      <c r="L66" s="8" t="s">
        <v>31</v>
      </c>
      <c r="M66" s="6">
        <v>1</v>
      </c>
      <c r="N66" s="6" t="s">
        <v>32</v>
      </c>
      <c r="O66" s="6" t="s">
        <v>106</v>
      </c>
      <c r="P66" s="6" t="s">
        <v>107</v>
      </c>
      <c r="Q66" s="6" t="s">
        <v>93</v>
      </c>
      <c r="R66" s="6" t="s">
        <v>94</v>
      </c>
      <c r="S66" s="6"/>
      <c r="T66" s="6"/>
      <c r="U66" s="10">
        <f>IFERROR(IF(OR($G66="Start-up",$G66="Capital"),1,0)*IF($M66="",1,$M66)*IF($O66="",1,$O66)*IF($Q66="",1,$Q66)*IF($S66="",1,$S66)*IF($K66="",0,$K66)*IF($G66="",0,1),"")</f>
        <v>2000</v>
      </c>
      <c r="V66" s="10">
        <f>IFERROR(IF(OR($G66="Start-up",$G66="Capital"),0,1)*IF($M66="",1,$M66)*IF($O66="",1,$O66)*IF($Q66="",1,$Q66)*IF($S66="",1,$S66)*IF($K66="",0,$K66)*IF($G66="",0,1),"")</f>
        <v>0</v>
      </c>
    </row>
    <row r="67" spans="1:22" ht="75" customHeight="1" thickBot="1" x14ac:dyDescent="0.25">
      <c r="A67" s="5" t="s">
        <v>453</v>
      </c>
      <c r="B67" s="4"/>
      <c r="C67" s="4" t="s">
        <v>120</v>
      </c>
      <c r="D67" s="4" t="s">
        <v>454</v>
      </c>
      <c r="E67" s="4" t="s">
        <v>455</v>
      </c>
      <c r="F67" s="6" t="s">
        <v>459</v>
      </c>
      <c r="G67" s="6" t="s">
        <v>137</v>
      </c>
      <c r="H67" s="6" t="s">
        <v>460</v>
      </c>
      <c r="I67" s="6" t="s">
        <v>461</v>
      </c>
      <c r="J67" s="6" t="s">
        <v>30</v>
      </c>
      <c r="K67" s="7">
        <v>105</v>
      </c>
      <c r="L67" s="8" t="s">
        <v>31</v>
      </c>
      <c r="M67" s="6">
        <v>1</v>
      </c>
      <c r="N67" s="6" t="s">
        <v>32</v>
      </c>
      <c r="O67" s="6" t="s">
        <v>106</v>
      </c>
      <c r="P67" s="6" t="s">
        <v>107</v>
      </c>
      <c r="Q67" s="6" t="s">
        <v>93</v>
      </c>
      <c r="R67" s="6" t="s">
        <v>94</v>
      </c>
      <c r="S67" s="6">
        <v>15</v>
      </c>
      <c r="T67" s="6" t="s">
        <v>112</v>
      </c>
      <c r="U67" s="10">
        <f>IFERROR(IF(OR($G67="Start-up",$G67="Capital"),1,0)*IF($M67="",1,$M67)*IF($O67="",1,$O67)*IF($Q67="",1,$Q67)*IF($S67="",1,$S67)*IF($K67="",0,$K67)*IF($G67="",0,1),"")</f>
        <v>6300</v>
      </c>
      <c r="V67" s="10">
        <f>IFERROR(IF(OR($G67="Start-up",$G67="Capital"),0,1)*IF($M67="",1,$M67)*IF($O67="",1,$O67)*IF($Q67="",1,$Q67)*IF($S67="",1,$S67)*IF($K67="",0,$K67)*IF($G67="",0,1),"")</f>
        <v>0</v>
      </c>
    </row>
    <row r="68" spans="1:22" ht="75" customHeight="1" thickBot="1" x14ac:dyDescent="0.25">
      <c r="A68" s="621" t="s">
        <v>453</v>
      </c>
      <c r="B68" s="622"/>
      <c r="C68" s="623" t="s">
        <v>343</v>
      </c>
      <c r="D68" s="624" t="s">
        <v>454</v>
      </c>
      <c r="E68" s="625" t="s">
        <v>462</v>
      </c>
      <c r="F68" s="626"/>
      <c r="G68" s="627"/>
      <c r="H68" s="628"/>
      <c r="I68" s="629"/>
      <c r="J68" s="630"/>
      <c r="K68" s="631"/>
      <c r="L68" s="632"/>
      <c r="M68" s="633"/>
      <c r="N68" s="634"/>
      <c r="O68" s="635"/>
      <c r="P68" s="636"/>
      <c r="Q68" s="637"/>
      <c r="R68" s="638"/>
      <c r="S68" s="639"/>
      <c r="T68" s="640"/>
      <c r="U68" s="641">
        <f>SUM($U69:$U70)</f>
        <v>0</v>
      </c>
      <c r="V68" s="642">
        <f>SUM($V69:$V70)</f>
        <v>41500</v>
      </c>
    </row>
    <row r="69" spans="1:22" ht="75" customHeight="1" thickBot="1" x14ac:dyDescent="0.25">
      <c r="A69" s="5" t="s">
        <v>453</v>
      </c>
      <c r="B69" s="4"/>
      <c r="C69" s="4" t="s">
        <v>343</v>
      </c>
      <c r="D69" s="4" t="s">
        <v>454</v>
      </c>
      <c r="E69" s="4" t="s">
        <v>462</v>
      </c>
      <c r="F69" s="6" t="s">
        <v>463</v>
      </c>
      <c r="G69" s="6" t="s">
        <v>27</v>
      </c>
      <c r="H69" s="6" t="s">
        <v>464</v>
      </c>
      <c r="I69" s="6" t="s">
        <v>465</v>
      </c>
      <c r="J69" s="6" t="s">
        <v>91</v>
      </c>
      <c r="K69" s="7">
        <v>500</v>
      </c>
      <c r="L69" s="8" t="s">
        <v>31</v>
      </c>
      <c r="M69" s="6">
        <v>1</v>
      </c>
      <c r="N69" s="6" t="s">
        <v>32</v>
      </c>
      <c r="O69" s="6" t="s">
        <v>120</v>
      </c>
      <c r="P69" s="6" t="s">
        <v>411</v>
      </c>
      <c r="Q69" s="6" t="s">
        <v>84</v>
      </c>
      <c r="R69" s="6" t="s">
        <v>412</v>
      </c>
      <c r="S69" s="6"/>
      <c r="T69" s="6"/>
      <c r="U69" s="10">
        <f>IFERROR(IF(OR($G69="Start-up",$G69="Capital"),1,0)*IF($M69="",1,$M69)*IF($O69="",1,$O69)*IF($Q69="",1,$Q69)*IF($S69="",1,$S69)*IF($K69="",0,$K69)*IF($G69="",0,1),"")</f>
        <v>0</v>
      </c>
      <c r="V69" s="10">
        <f>IFERROR(IF(OR($G69="Start-up",$G69="Capital"),0,1)*IF($M69="",1,$M69)*IF($O69="",1,$O69)*IF($Q69="",1,$Q69)*IF($S69="",1,$S69)*IF($K69="",0,$K69)*IF($G69="",0,1),"")</f>
        <v>10000</v>
      </c>
    </row>
    <row r="70" spans="1:22" ht="75" customHeight="1" thickBot="1" x14ac:dyDescent="0.25">
      <c r="A70" s="5" t="s">
        <v>453</v>
      </c>
      <c r="B70" s="4"/>
      <c r="C70" s="4" t="s">
        <v>343</v>
      </c>
      <c r="D70" s="4" t="s">
        <v>454</v>
      </c>
      <c r="E70" s="4" t="s">
        <v>462</v>
      </c>
      <c r="F70" s="6" t="s">
        <v>466</v>
      </c>
      <c r="G70" s="6" t="s">
        <v>27</v>
      </c>
      <c r="H70" s="6" t="s">
        <v>467</v>
      </c>
      <c r="I70" s="6" t="s">
        <v>468</v>
      </c>
      <c r="J70" s="6" t="s">
        <v>30</v>
      </c>
      <c r="K70" s="7">
        <v>105</v>
      </c>
      <c r="L70" s="8" t="s">
        <v>31</v>
      </c>
      <c r="M70" s="6">
        <v>1</v>
      </c>
      <c r="N70" s="6" t="s">
        <v>32</v>
      </c>
      <c r="O70" s="6" t="s">
        <v>120</v>
      </c>
      <c r="P70" s="6" t="s">
        <v>411</v>
      </c>
      <c r="Q70" s="6" t="s">
        <v>84</v>
      </c>
      <c r="R70" s="6" t="s">
        <v>412</v>
      </c>
      <c r="S70" s="6">
        <v>15</v>
      </c>
      <c r="T70" s="6" t="s">
        <v>112</v>
      </c>
      <c r="U70" s="10">
        <f>IFERROR(IF(OR($G70="Start-up",$G70="Capital"),1,0)*IF($M70="",1,$M70)*IF($O70="",1,$O70)*IF($Q70="",1,$Q70)*IF($S70="",1,$S70)*IF($K70="",0,$K70)*IF($G70="",0,1),"")</f>
        <v>0</v>
      </c>
      <c r="V70" s="10">
        <f>IFERROR(IF(OR($G70="Start-up",$G70="Capital"),0,1)*IF($M70="",1,$M70)*IF($O70="",1,$O70)*IF($Q70="",1,$Q70)*IF($S70="",1,$S70)*IF($K70="",0,$K70)*IF($G70="",0,1),"")</f>
        <v>31500</v>
      </c>
    </row>
    <row r="71" spans="1:22" ht="75" customHeight="1" thickBot="1" x14ac:dyDescent="0.25">
      <c r="A71" s="643" t="s">
        <v>453</v>
      </c>
      <c r="B71" s="644"/>
      <c r="C71" s="645" t="s">
        <v>343</v>
      </c>
      <c r="D71" s="646" t="s">
        <v>469</v>
      </c>
      <c r="E71" s="647" t="s">
        <v>470</v>
      </c>
      <c r="F71" s="648"/>
      <c r="G71" s="649"/>
      <c r="H71" s="650"/>
      <c r="I71" s="651"/>
      <c r="J71" s="652"/>
      <c r="K71" s="653"/>
      <c r="L71" s="654"/>
      <c r="M71" s="655"/>
      <c r="N71" s="656"/>
      <c r="O71" s="657"/>
      <c r="P71" s="658"/>
      <c r="Q71" s="659"/>
      <c r="R71" s="660"/>
      <c r="S71" s="661"/>
      <c r="T71" s="662"/>
      <c r="U71" s="663">
        <f>SUM($U72:$U72)</f>
        <v>0</v>
      </c>
      <c r="V71" s="664">
        <f>SUM($V72:$V72)</f>
        <v>41600</v>
      </c>
    </row>
    <row r="72" spans="1:22" ht="75" customHeight="1" thickBot="1" x14ac:dyDescent="0.25">
      <c r="A72" s="5" t="s">
        <v>453</v>
      </c>
      <c r="B72" s="4"/>
      <c r="C72" s="4" t="s">
        <v>343</v>
      </c>
      <c r="D72" s="4" t="s">
        <v>469</v>
      </c>
      <c r="E72" s="4" t="s">
        <v>470</v>
      </c>
      <c r="F72" s="6" t="s">
        <v>161</v>
      </c>
      <c r="G72" s="6" t="s">
        <v>27</v>
      </c>
      <c r="H72" s="6" t="s">
        <v>471</v>
      </c>
      <c r="I72" s="6" t="s">
        <v>472</v>
      </c>
      <c r="J72" s="6" t="s">
        <v>238</v>
      </c>
      <c r="K72" s="7">
        <v>41600</v>
      </c>
      <c r="L72" s="8" t="s">
        <v>118</v>
      </c>
      <c r="M72" s="6">
        <v>1</v>
      </c>
      <c r="N72" s="6" t="s">
        <v>32</v>
      </c>
      <c r="O72" s="6" t="s">
        <v>93</v>
      </c>
      <c r="P72" s="6" t="s">
        <v>473</v>
      </c>
      <c r="Q72" s="6"/>
      <c r="R72" s="6"/>
      <c r="S72" s="6"/>
      <c r="T72" s="6"/>
      <c r="U72" s="10">
        <f>IFERROR(IF(OR($G72="Start-up",$G72="Capital"),1,0)*IF($M72="",1,$M72)*IF($O72="",1,$O72)*IF($Q72="",1,$Q72)*IF($S72="",1,$S72)*IF($K72="",0,$K72)*IF($G72="",0,1),"")</f>
        <v>0</v>
      </c>
      <c r="V72" s="10">
        <f>IFERROR(IF(OR($G72="Start-up",$G72="Capital"),0,1)*IF($M72="",1,$M72)*IF($O72="",1,$O72)*IF($Q72="",1,$Q72)*IF($S72="",1,$S72)*IF($K72="",0,$K72)*IF($G72="",0,1),"")</f>
        <v>41600</v>
      </c>
    </row>
    <row r="73" spans="1:22" ht="75" customHeight="1" thickBot="1" x14ac:dyDescent="0.25">
      <c r="A73" s="665" t="s">
        <v>453</v>
      </c>
      <c r="B73" s="666"/>
      <c r="C73" s="667" t="s">
        <v>303</v>
      </c>
      <c r="D73" s="668" t="s">
        <v>474</v>
      </c>
      <c r="E73" s="669" t="s">
        <v>475</v>
      </c>
      <c r="F73" s="670"/>
      <c r="G73" s="671"/>
      <c r="H73" s="672"/>
      <c r="I73" s="673"/>
      <c r="J73" s="674"/>
      <c r="K73" s="675"/>
      <c r="L73" s="676"/>
      <c r="M73" s="677"/>
      <c r="N73" s="678"/>
      <c r="O73" s="679"/>
      <c r="P73" s="680"/>
      <c r="Q73" s="681"/>
      <c r="R73" s="682"/>
      <c r="S73" s="683"/>
      <c r="T73" s="684"/>
      <c r="U73" s="685">
        <f>SUM($U74:$U74)</f>
        <v>0</v>
      </c>
      <c r="V73" s="686">
        <f>SUM($V74:$V74)</f>
        <v>83200</v>
      </c>
    </row>
    <row r="74" spans="1:22" ht="75" customHeight="1" thickBot="1" x14ac:dyDescent="0.25">
      <c r="A74" s="5" t="s">
        <v>453</v>
      </c>
      <c r="B74" s="4"/>
      <c r="C74" s="4" t="s">
        <v>303</v>
      </c>
      <c r="D74" s="4" t="s">
        <v>474</v>
      </c>
      <c r="E74" s="4" t="s">
        <v>475</v>
      </c>
      <c r="F74" s="6" t="s">
        <v>161</v>
      </c>
      <c r="G74" s="6" t="s">
        <v>27</v>
      </c>
      <c r="H74" s="6" t="s">
        <v>476</v>
      </c>
      <c r="I74" s="6" t="s">
        <v>477</v>
      </c>
      <c r="J74" s="6" t="s">
        <v>238</v>
      </c>
      <c r="K74" s="7">
        <v>41600</v>
      </c>
      <c r="L74" s="8" t="s">
        <v>118</v>
      </c>
      <c r="M74" s="6">
        <v>1</v>
      </c>
      <c r="N74" s="6" t="s">
        <v>32</v>
      </c>
      <c r="O74" s="6" t="s">
        <v>120</v>
      </c>
      <c r="P74" s="6" t="s">
        <v>478</v>
      </c>
      <c r="Q74" s="6"/>
      <c r="R74" s="6"/>
      <c r="S74" s="6"/>
      <c r="T74" s="6"/>
      <c r="U74" s="10">
        <f>IFERROR(IF(OR($G74="Start-up",$G74="Capital"),1,0)*IF($M74="",1,$M74)*IF($O74="",1,$O74)*IF($Q74="",1,$Q74)*IF($S74="",1,$S74)*IF($K74="",0,$K74)*IF($G74="",0,1),"")</f>
        <v>0</v>
      </c>
      <c r="V74" s="10">
        <f>IFERROR(IF(OR($G74="Start-up",$G74="Capital"),0,1)*IF($M74="",1,$M74)*IF($O74="",1,$O74)*IF($Q74="",1,$Q74)*IF($S74="",1,$S74)*IF($K74="",0,$K74)*IF($G74="",0,1),"")</f>
        <v>83200</v>
      </c>
    </row>
    <row r="75" spans="1:22" ht="75" customHeight="1" thickBot="1" x14ac:dyDescent="0.25">
      <c r="A75" s="687" t="s">
        <v>453</v>
      </c>
      <c r="B75" s="688"/>
      <c r="C75" s="689" t="s">
        <v>303</v>
      </c>
      <c r="D75" s="690" t="s">
        <v>474</v>
      </c>
      <c r="E75" s="691" t="s">
        <v>479</v>
      </c>
      <c r="F75" s="692"/>
      <c r="G75" s="693"/>
      <c r="H75" s="694"/>
      <c r="I75" s="695"/>
      <c r="J75" s="696"/>
      <c r="K75" s="697"/>
      <c r="L75" s="698"/>
      <c r="M75" s="699"/>
      <c r="N75" s="700"/>
      <c r="O75" s="701"/>
      <c r="P75" s="702"/>
      <c r="Q75" s="703"/>
      <c r="R75" s="704"/>
      <c r="S75" s="705"/>
      <c r="T75" s="706"/>
      <c r="U75" s="707">
        <f>SUM($U76:$U77)</f>
        <v>0</v>
      </c>
      <c r="V75" s="708">
        <f>SUM($V76:$V77)</f>
        <v>11050</v>
      </c>
    </row>
    <row r="76" spans="1:22" ht="75" customHeight="1" thickBot="1" x14ac:dyDescent="0.25">
      <c r="A76" s="5" t="s">
        <v>453</v>
      </c>
      <c r="B76" s="4"/>
      <c r="C76" s="4" t="s">
        <v>303</v>
      </c>
      <c r="D76" s="4" t="s">
        <v>474</v>
      </c>
      <c r="E76" s="4" t="s">
        <v>479</v>
      </c>
      <c r="F76" s="6" t="s">
        <v>221</v>
      </c>
      <c r="G76" s="6" t="s">
        <v>27</v>
      </c>
      <c r="H76" s="6" t="s">
        <v>480</v>
      </c>
      <c r="I76" s="6" t="s">
        <v>481</v>
      </c>
      <c r="J76" s="6" t="s">
        <v>271</v>
      </c>
      <c r="K76" s="7">
        <v>1000</v>
      </c>
      <c r="L76" s="8" t="s">
        <v>31</v>
      </c>
      <c r="M76" s="6">
        <v>1</v>
      </c>
      <c r="N76" s="6" t="s">
        <v>32</v>
      </c>
      <c r="O76" s="6" t="s">
        <v>93</v>
      </c>
      <c r="P76" s="6" t="s">
        <v>482</v>
      </c>
      <c r="Q76" s="6" t="s">
        <v>84</v>
      </c>
      <c r="R76" s="6" t="s">
        <v>412</v>
      </c>
      <c r="S76" s="6"/>
      <c r="T76" s="6"/>
      <c r="U76" s="10">
        <f>IFERROR(IF(OR($G76="Start-up",$G76="Capital"),1,0)*IF($M76="",1,$M76)*IF($O76="",1,$O76)*IF($Q76="",1,$Q76)*IF($S76="",1,$S76)*IF($K76="",0,$K76)*IF($G76="",0,1),"")</f>
        <v>0</v>
      </c>
      <c r="V76" s="10">
        <f>IFERROR(IF(OR($G76="Start-up",$G76="Capital"),0,1)*IF($M76="",1,$M76)*IF($O76="",1,$O76)*IF($Q76="",1,$Q76)*IF($S76="",1,$S76)*IF($K76="",0,$K76)*IF($G76="",0,1),"")</f>
        <v>10000</v>
      </c>
    </row>
    <row r="77" spans="1:22" ht="75" customHeight="1" thickBot="1" x14ac:dyDescent="0.25">
      <c r="A77" s="5" t="s">
        <v>453</v>
      </c>
      <c r="B77" s="4"/>
      <c r="C77" s="4" t="s">
        <v>303</v>
      </c>
      <c r="D77" s="4" t="s">
        <v>474</v>
      </c>
      <c r="E77" s="4" t="s">
        <v>479</v>
      </c>
      <c r="F77" s="6" t="s">
        <v>224</v>
      </c>
      <c r="G77" s="6" t="s">
        <v>27</v>
      </c>
      <c r="H77" s="6" t="s">
        <v>483</v>
      </c>
      <c r="I77" s="6" t="s">
        <v>484</v>
      </c>
      <c r="J77" s="6" t="s">
        <v>30</v>
      </c>
      <c r="K77" s="7">
        <v>105</v>
      </c>
      <c r="L77" s="8" t="s">
        <v>31</v>
      </c>
      <c r="M77" s="6">
        <v>1</v>
      </c>
      <c r="N77" s="6" t="s">
        <v>32</v>
      </c>
      <c r="O77" s="6" t="s">
        <v>93</v>
      </c>
      <c r="P77" s="6" t="s">
        <v>482</v>
      </c>
      <c r="Q77" s="6" t="s">
        <v>84</v>
      </c>
      <c r="R77" s="6" t="s">
        <v>412</v>
      </c>
      <c r="S77" s="6"/>
      <c r="T77" s="6"/>
      <c r="U77" s="10">
        <f>IFERROR(IF(OR($G77="Start-up",$G77="Capital"),1,0)*IF($M77="",1,$M77)*IF($O77="",1,$O77)*IF($Q77="",1,$Q77)*IF($S77="",1,$S77)*IF($K77="",0,$K77)*IF($G77="",0,1),"")</f>
        <v>0</v>
      </c>
      <c r="V77" s="10">
        <f>IFERROR(IF(OR($G77="Start-up",$G77="Capital"),0,1)*IF($M77="",1,$M77)*IF($O77="",1,$O77)*IF($Q77="",1,$Q77)*IF($S77="",1,$S77)*IF($K77="",0,$K77)*IF($G77="",0,1),"")</f>
        <v>1050</v>
      </c>
    </row>
    <row r="78" spans="1:22" ht="75" customHeight="1" thickBot="1" x14ac:dyDescent="0.25">
      <c r="A78" s="709" t="s">
        <v>453</v>
      </c>
      <c r="B78" s="710"/>
      <c r="C78" s="711" t="s">
        <v>106</v>
      </c>
      <c r="D78" s="712" t="s">
        <v>485</v>
      </c>
      <c r="E78" s="713" t="s">
        <v>486</v>
      </c>
      <c r="F78" s="714"/>
      <c r="G78" s="715"/>
      <c r="H78" s="716"/>
      <c r="I78" s="717"/>
      <c r="J78" s="718"/>
      <c r="K78" s="719"/>
      <c r="L78" s="720"/>
      <c r="M78" s="721"/>
      <c r="N78" s="722"/>
      <c r="O78" s="723"/>
      <c r="P78" s="724"/>
      <c r="Q78" s="725"/>
      <c r="R78" s="726"/>
      <c r="S78" s="727"/>
      <c r="T78" s="728"/>
      <c r="U78" s="729">
        <f>SUM($U79:$U80)</f>
        <v>0</v>
      </c>
      <c r="V78" s="730">
        <f>SUM($V79:$V80)</f>
        <v>2075</v>
      </c>
    </row>
    <row r="79" spans="1:22" ht="75" customHeight="1" thickBot="1" x14ac:dyDescent="0.25">
      <c r="A79" s="5" t="s">
        <v>453</v>
      </c>
      <c r="B79" s="4"/>
      <c r="C79" s="4" t="s">
        <v>106</v>
      </c>
      <c r="D79" s="4" t="s">
        <v>485</v>
      </c>
      <c r="E79" s="4" t="s">
        <v>486</v>
      </c>
      <c r="F79" s="6" t="s">
        <v>103</v>
      </c>
      <c r="G79" s="6" t="s">
        <v>27</v>
      </c>
      <c r="H79" s="6" t="s">
        <v>487</v>
      </c>
      <c r="I79" s="6" t="s">
        <v>488</v>
      </c>
      <c r="J79" s="6" t="s">
        <v>91</v>
      </c>
      <c r="K79" s="7">
        <v>500</v>
      </c>
      <c r="L79" s="8" t="s">
        <v>31</v>
      </c>
      <c r="M79" s="6">
        <v>1</v>
      </c>
      <c r="N79" s="6" t="s">
        <v>32</v>
      </c>
      <c r="O79" s="6" t="s">
        <v>93</v>
      </c>
      <c r="P79" s="6" t="s">
        <v>125</v>
      </c>
      <c r="Q79" s="6" t="s">
        <v>93</v>
      </c>
      <c r="R79" s="6" t="s">
        <v>94</v>
      </c>
      <c r="S79" s="6"/>
      <c r="T79" s="6"/>
      <c r="U79" s="10">
        <f>IFERROR(IF(OR($G79="Start-up",$G79="Capital"),1,0)*IF($M79="",1,$M79)*IF($O79="",1,$O79)*IF($Q79="",1,$Q79)*IF($S79="",1,$S79)*IF($K79="",0,$K79)*IF($G79="",0,1),"")</f>
        <v>0</v>
      </c>
      <c r="V79" s="10">
        <f>IFERROR(IF(OR($G79="Start-up",$G79="Capital"),0,1)*IF($M79="",1,$M79)*IF($O79="",1,$O79)*IF($Q79="",1,$Q79)*IF($S79="",1,$S79)*IF($K79="",0,$K79)*IF($G79="",0,1),"")</f>
        <v>500</v>
      </c>
    </row>
    <row r="80" spans="1:22" ht="75" customHeight="1" thickBot="1" x14ac:dyDescent="0.25">
      <c r="A80" s="5" t="s">
        <v>453</v>
      </c>
      <c r="B80" s="4"/>
      <c r="C80" s="4" t="s">
        <v>106</v>
      </c>
      <c r="D80" s="4" t="s">
        <v>485</v>
      </c>
      <c r="E80" s="4" t="s">
        <v>486</v>
      </c>
      <c r="F80" s="6" t="s">
        <v>109</v>
      </c>
      <c r="G80" s="6" t="s">
        <v>27</v>
      </c>
      <c r="H80" s="6" t="s">
        <v>489</v>
      </c>
      <c r="I80" s="6" t="s">
        <v>490</v>
      </c>
      <c r="J80" s="6" t="s">
        <v>30</v>
      </c>
      <c r="K80" s="7">
        <v>105</v>
      </c>
      <c r="L80" s="8" t="s">
        <v>31</v>
      </c>
      <c r="M80" s="6">
        <v>1</v>
      </c>
      <c r="N80" s="6" t="s">
        <v>32</v>
      </c>
      <c r="O80" s="6" t="s">
        <v>93</v>
      </c>
      <c r="P80" s="6" t="s">
        <v>125</v>
      </c>
      <c r="Q80" s="6" t="s">
        <v>93</v>
      </c>
      <c r="R80" s="6" t="s">
        <v>94</v>
      </c>
      <c r="S80" s="6">
        <v>15</v>
      </c>
      <c r="T80" s="6" t="s">
        <v>112</v>
      </c>
      <c r="U80" s="10">
        <f>IFERROR(IF(OR($G80="Start-up",$G80="Capital"),1,0)*IF($M80="",1,$M80)*IF($O80="",1,$O80)*IF($Q80="",1,$Q80)*IF($S80="",1,$S80)*IF($K80="",0,$K80)*IF($G80="",0,1),"")</f>
        <v>0</v>
      </c>
      <c r="V80" s="10">
        <f>IFERROR(IF(OR($G80="Start-up",$G80="Capital"),0,1)*IF($M80="",1,$M80)*IF($O80="",1,$O80)*IF($Q80="",1,$Q80)*IF($S80="",1,$S80)*IF($K80="",0,$K80)*IF($G80="",0,1),"")</f>
        <v>1575</v>
      </c>
    </row>
    <row r="81" spans="1:22" ht="75" customHeight="1" thickBot="1" x14ac:dyDescent="0.25">
      <c r="A81" s="731" t="s">
        <v>453</v>
      </c>
      <c r="B81" s="732"/>
      <c r="C81" s="733" t="s">
        <v>106</v>
      </c>
      <c r="D81" s="734" t="s">
        <v>485</v>
      </c>
      <c r="E81" s="735" t="s">
        <v>491</v>
      </c>
      <c r="F81" s="736"/>
      <c r="G81" s="737"/>
      <c r="H81" s="738"/>
      <c r="I81" s="739"/>
      <c r="J81" s="740"/>
      <c r="K81" s="741"/>
      <c r="L81" s="742"/>
      <c r="M81" s="743"/>
      <c r="N81" s="744"/>
      <c r="O81" s="745"/>
      <c r="P81" s="746"/>
      <c r="Q81" s="747"/>
      <c r="R81" s="748"/>
      <c r="S81" s="749"/>
      <c r="T81" s="750"/>
      <c r="U81" s="751">
        <f>SUM($U82:$U82)</f>
        <v>0</v>
      </c>
      <c r="V81" s="752">
        <f>SUM($V82:$V82)</f>
        <v>2100</v>
      </c>
    </row>
    <row r="82" spans="1:22" ht="75" customHeight="1" thickBot="1" x14ac:dyDescent="0.25">
      <c r="A82" s="753" t="s">
        <v>453</v>
      </c>
      <c r="B82" s="754"/>
      <c r="C82" s="755" t="s">
        <v>106</v>
      </c>
      <c r="D82" s="756" t="s">
        <v>485</v>
      </c>
      <c r="E82" s="757" t="s">
        <v>491</v>
      </c>
      <c r="F82" s="758" t="s">
        <v>492</v>
      </c>
      <c r="G82" s="759" t="s">
        <v>27</v>
      </c>
      <c r="H82" s="760" t="s">
        <v>493</v>
      </c>
      <c r="I82" s="761" t="s">
        <v>494</v>
      </c>
      <c r="J82" s="762" t="s">
        <v>30</v>
      </c>
      <c r="K82" s="763">
        <v>105</v>
      </c>
      <c r="L82" s="764" t="s">
        <v>31</v>
      </c>
      <c r="M82" s="765">
        <v>1</v>
      </c>
      <c r="N82" s="766" t="s">
        <v>32</v>
      </c>
      <c r="O82" s="767" t="s">
        <v>120</v>
      </c>
      <c r="P82" s="768" t="s">
        <v>495</v>
      </c>
      <c r="Q82" s="769" t="s">
        <v>84</v>
      </c>
      <c r="R82" s="770" t="s">
        <v>412</v>
      </c>
      <c r="S82" s="771"/>
      <c r="T82" s="772"/>
      <c r="U82" s="773">
        <f>IFERROR(IF(OR($G82="Start-up",$G82="Capital"),1,0)*IF($M82="",1,$M82)*IF($O82="",1,$O82)*IF($Q82="",1,$Q82)*IF($S82="",1,$S82)*IF($K82="",0,$K82)*IF($G82="",0,1),"")</f>
        <v>0</v>
      </c>
      <c r="V82" s="774">
        <f>IFERROR(IF(OR($G82="Start-up",$G82="Capital"),0,1)*IF($M82="",1,$M82)*IF($O82="",1,$O82)*IF($Q82="",1,$Q82)*IF($S82="",1,$S82)*IF($K82="",0,$K82)*IF($G82="",0,1),"")</f>
        <v>2100</v>
      </c>
    </row>
    <row r="83" spans="1:22" ht="75" customHeight="1" thickBot="1" x14ac:dyDescent="0.25">
      <c r="A83" s="775" t="s">
        <v>496</v>
      </c>
      <c r="B83" s="776"/>
      <c r="C83" s="777" t="s">
        <v>120</v>
      </c>
      <c r="D83" s="778" t="s">
        <v>497</v>
      </c>
      <c r="E83" s="779" t="s">
        <v>391</v>
      </c>
      <c r="F83" s="780"/>
      <c r="G83" s="781"/>
      <c r="H83" s="782"/>
      <c r="I83" s="783"/>
      <c r="J83" s="784"/>
      <c r="K83" s="785"/>
      <c r="L83" s="786"/>
      <c r="M83" s="787"/>
      <c r="N83" s="788"/>
      <c r="O83" s="789"/>
      <c r="P83" s="790"/>
      <c r="Q83" s="791"/>
      <c r="R83" s="792"/>
      <c r="S83" s="793"/>
      <c r="T83" s="794"/>
      <c r="U83" s="795">
        <f>SUM($U84:$U85)</f>
        <v>8300</v>
      </c>
      <c r="V83" s="796">
        <f>SUM($V84:$V85)</f>
        <v>0</v>
      </c>
    </row>
    <row r="84" spans="1:22" ht="75" customHeight="1" thickBot="1" x14ac:dyDescent="0.25">
      <c r="A84" s="5" t="s">
        <v>496</v>
      </c>
      <c r="B84" s="4"/>
      <c r="C84" s="4" t="s">
        <v>120</v>
      </c>
      <c r="D84" s="4" t="s">
        <v>497</v>
      </c>
      <c r="E84" s="4" t="s">
        <v>391</v>
      </c>
      <c r="F84" s="6" t="s">
        <v>180</v>
      </c>
      <c r="G84" s="6" t="s">
        <v>137</v>
      </c>
      <c r="H84" s="6" t="s">
        <v>498</v>
      </c>
      <c r="I84" s="6" t="s">
        <v>499</v>
      </c>
      <c r="J84" s="6" t="s">
        <v>91</v>
      </c>
      <c r="K84" s="7">
        <v>500</v>
      </c>
      <c r="L84" s="8" t="s">
        <v>31</v>
      </c>
      <c r="M84" s="6">
        <v>1</v>
      </c>
      <c r="N84" s="6" t="s">
        <v>32</v>
      </c>
      <c r="O84" s="6" t="s">
        <v>93</v>
      </c>
      <c r="P84" s="6" t="s">
        <v>125</v>
      </c>
      <c r="Q84" s="6" t="s">
        <v>106</v>
      </c>
      <c r="R84" s="6" t="s">
        <v>34</v>
      </c>
      <c r="S84" s="6"/>
      <c r="T84" s="6"/>
      <c r="U84" s="10">
        <f>IFERROR(IF(OR($G84="Start-up",$G84="Capital"),1,0)*IF($M84="",1,$M84)*IF($O84="",1,$O84)*IF($Q84="",1,$Q84)*IF($S84="",1,$S84)*IF($K84="",0,$K84)*IF($G84="",0,1),"")</f>
        <v>2000</v>
      </c>
      <c r="V84" s="10">
        <f>IFERROR(IF(OR($G84="Start-up",$G84="Capital"),0,1)*IF($M84="",1,$M84)*IF($O84="",1,$O84)*IF($Q84="",1,$Q84)*IF($S84="",1,$S84)*IF($K84="",0,$K84)*IF($G84="",0,1),"")</f>
        <v>0</v>
      </c>
    </row>
    <row r="85" spans="1:22" ht="75" customHeight="1" thickBot="1" x14ac:dyDescent="0.25">
      <c r="A85" s="5" t="s">
        <v>496</v>
      </c>
      <c r="B85" s="4"/>
      <c r="C85" s="4" t="s">
        <v>120</v>
      </c>
      <c r="D85" s="4" t="s">
        <v>497</v>
      </c>
      <c r="E85" s="4" t="s">
        <v>391</v>
      </c>
      <c r="F85" s="6" t="s">
        <v>95</v>
      </c>
      <c r="G85" s="6" t="s">
        <v>137</v>
      </c>
      <c r="H85" s="6" t="s">
        <v>500</v>
      </c>
      <c r="I85" s="6" t="s">
        <v>501</v>
      </c>
      <c r="J85" s="6" t="s">
        <v>30</v>
      </c>
      <c r="K85" s="7">
        <v>105</v>
      </c>
      <c r="L85" s="8" t="s">
        <v>31</v>
      </c>
      <c r="M85" s="6">
        <v>1</v>
      </c>
      <c r="N85" s="6" t="s">
        <v>32</v>
      </c>
      <c r="O85" s="6" t="s">
        <v>93</v>
      </c>
      <c r="P85" s="6" t="s">
        <v>125</v>
      </c>
      <c r="Q85" s="6" t="s">
        <v>106</v>
      </c>
      <c r="R85" s="6" t="s">
        <v>34</v>
      </c>
      <c r="S85" s="6">
        <v>15</v>
      </c>
      <c r="T85" s="6" t="s">
        <v>112</v>
      </c>
      <c r="U85" s="10">
        <f>IFERROR(IF(OR($G85="Start-up",$G85="Capital"),1,0)*IF($M85="",1,$M85)*IF($O85="",1,$O85)*IF($Q85="",1,$Q85)*IF($S85="",1,$S85)*IF($K85="",0,$K85)*IF($G85="",0,1),"")</f>
        <v>6300</v>
      </c>
      <c r="V85" s="10">
        <f>IFERROR(IF(OR($G85="Start-up",$G85="Capital"),0,1)*IF($M85="",1,$M85)*IF($O85="",1,$O85)*IF($Q85="",1,$Q85)*IF($S85="",1,$S85)*IF($K85="",0,$K85)*IF($G85="",0,1),"")</f>
        <v>0</v>
      </c>
    </row>
    <row r="86" spans="1:22" ht="75" customHeight="1" thickBot="1" x14ac:dyDescent="0.25">
      <c r="A86" s="797" t="s">
        <v>496</v>
      </c>
      <c r="B86" s="798"/>
      <c r="C86" s="799" t="s">
        <v>120</v>
      </c>
      <c r="D86" s="800" t="s">
        <v>497</v>
      </c>
      <c r="E86" s="801" t="s">
        <v>502</v>
      </c>
      <c r="F86" s="802"/>
      <c r="G86" s="803"/>
      <c r="H86" s="804"/>
      <c r="I86" s="805"/>
      <c r="J86" s="806"/>
      <c r="K86" s="807"/>
      <c r="L86" s="808"/>
      <c r="M86" s="809"/>
      <c r="N86" s="810"/>
      <c r="O86" s="811"/>
      <c r="P86" s="812"/>
      <c r="Q86" s="813"/>
      <c r="R86" s="814"/>
      <c r="S86" s="815"/>
      <c r="T86" s="816"/>
      <c r="U86" s="817">
        <f>SUM($U87:$U87)</f>
        <v>7072.0000000000009</v>
      </c>
      <c r="V86" s="818">
        <f>SUM($V87:$V87)</f>
        <v>0</v>
      </c>
    </row>
    <row r="87" spans="1:22" ht="75" customHeight="1" thickBot="1" x14ac:dyDescent="0.25">
      <c r="A87" s="5" t="s">
        <v>496</v>
      </c>
      <c r="B87" s="4"/>
      <c r="C87" s="4" t="s">
        <v>120</v>
      </c>
      <c r="D87" s="4" t="s">
        <v>497</v>
      </c>
      <c r="E87" s="4" t="s">
        <v>502</v>
      </c>
      <c r="F87" s="6" t="s">
        <v>129</v>
      </c>
      <c r="G87" s="6" t="s">
        <v>137</v>
      </c>
      <c r="H87" s="6" t="s">
        <v>503</v>
      </c>
      <c r="I87" s="6" t="s">
        <v>504</v>
      </c>
      <c r="J87" s="6" t="s">
        <v>238</v>
      </c>
      <c r="K87" s="7">
        <v>41600</v>
      </c>
      <c r="L87" s="8" t="s">
        <v>118</v>
      </c>
      <c r="M87" s="6">
        <v>1</v>
      </c>
      <c r="N87" s="6" t="s">
        <v>32</v>
      </c>
      <c r="O87" s="6" t="s">
        <v>505</v>
      </c>
      <c r="P87" s="6" t="s">
        <v>134</v>
      </c>
      <c r="Q87" s="6" t="s">
        <v>93</v>
      </c>
      <c r="R87" s="6" t="s">
        <v>506</v>
      </c>
      <c r="S87" s="6"/>
      <c r="T87" s="6"/>
      <c r="U87" s="10">
        <f>IFERROR(IF(OR($G87="Start-up",$G87="Capital"),1,0)*IF($M87="",1,$M87)*IF($O87="",1,$O87)*IF($Q87="",1,$Q87)*IF($S87="",1,$S87)*IF($K87="",0,$K87)*IF($G87="",0,1),"")</f>
        <v>7072.0000000000009</v>
      </c>
      <c r="V87" s="10">
        <f>IFERROR(IF(OR($G87="Start-up",$G87="Capital"),0,1)*IF($M87="",1,$M87)*IF($O87="",1,$O87)*IF($Q87="",1,$Q87)*IF($S87="",1,$S87)*IF($K87="",0,$K87)*IF($G87="",0,1),"")</f>
        <v>0</v>
      </c>
    </row>
    <row r="88" spans="1:22" ht="75" customHeight="1" thickBot="1" x14ac:dyDescent="0.25">
      <c r="A88" s="819" t="s">
        <v>496</v>
      </c>
      <c r="B88" s="820"/>
      <c r="C88" s="821" t="s">
        <v>343</v>
      </c>
      <c r="D88" s="822" t="s">
        <v>497</v>
      </c>
      <c r="E88" s="823" t="s">
        <v>507</v>
      </c>
      <c r="F88" s="824"/>
      <c r="G88" s="825"/>
      <c r="H88" s="826"/>
      <c r="I88" s="827"/>
      <c r="J88" s="828"/>
      <c r="K88" s="829"/>
      <c r="L88" s="830"/>
      <c r="M88" s="831"/>
      <c r="N88" s="832"/>
      <c r="O88" s="833"/>
      <c r="P88" s="834"/>
      <c r="Q88" s="835"/>
      <c r="R88" s="836"/>
      <c r="S88" s="837"/>
      <c r="T88" s="838"/>
      <c r="U88" s="839">
        <f>SUM($U89:$U89)</f>
        <v>0</v>
      </c>
      <c r="V88" s="840">
        <f>SUM($V89:$V89)</f>
        <v>3452.8</v>
      </c>
    </row>
    <row r="89" spans="1:22" ht="75" customHeight="1" thickBot="1" x14ac:dyDescent="0.25">
      <c r="A89" s="5" t="s">
        <v>496</v>
      </c>
      <c r="B89" s="4"/>
      <c r="C89" s="4" t="s">
        <v>343</v>
      </c>
      <c r="D89" s="4" t="s">
        <v>497</v>
      </c>
      <c r="E89" s="4" t="s">
        <v>507</v>
      </c>
      <c r="F89" s="6" t="s">
        <v>508</v>
      </c>
      <c r="G89" s="6" t="s">
        <v>27</v>
      </c>
      <c r="H89" s="6" t="s">
        <v>509</v>
      </c>
      <c r="I89" s="6" t="s">
        <v>510</v>
      </c>
      <c r="J89" s="6" t="s">
        <v>238</v>
      </c>
      <c r="K89" s="7">
        <v>41600</v>
      </c>
      <c r="L89" s="8" t="s">
        <v>118</v>
      </c>
      <c r="M89" s="6">
        <v>1</v>
      </c>
      <c r="N89" s="6" t="s">
        <v>32</v>
      </c>
      <c r="O89" s="6" t="s">
        <v>511</v>
      </c>
      <c r="P89" s="6" t="s">
        <v>134</v>
      </c>
      <c r="Q89" s="6" t="s">
        <v>93</v>
      </c>
      <c r="R89" s="6" t="s">
        <v>506</v>
      </c>
      <c r="S89" s="6"/>
      <c r="T89" s="6"/>
      <c r="U89" s="10">
        <f>IFERROR(IF(OR($G89="Start-up",$G89="Capital"),1,0)*IF($M89="",1,$M89)*IF($O89="",1,$O89)*IF($Q89="",1,$Q89)*IF($S89="",1,$S89)*IF($K89="",0,$K89)*IF($G89="",0,1),"")</f>
        <v>0</v>
      </c>
      <c r="V89" s="10">
        <f>IFERROR(IF(OR($G89="Start-up",$G89="Capital"),0,1)*IF($M89="",1,$M89)*IF($O89="",1,$O89)*IF($Q89="",1,$Q89)*IF($S89="",1,$S89)*IF($K89="",0,$K89)*IF($G89="",0,1),"")</f>
        <v>3452.8</v>
      </c>
    </row>
    <row r="90" spans="1:22" ht="75" customHeight="1" thickBot="1" x14ac:dyDescent="0.25">
      <c r="A90" s="841" t="s">
        <v>496</v>
      </c>
      <c r="B90" s="842"/>
      <c r="C90" s="843" t="s">
        <v>303</v>
      </c>
      <c r="D90" s="844" t="s">
        <v>512</v>
      </c>
      <c r="E90" s="845" t="s">
        <v>513</v>
      </c>
      <c r="F90" s="846"/>
      <c r="G90" s="847"/>
      <c r="H90" s="848"/>
      <c r="I90" s="849"/>
      <c r="J90" s="850"/>
      <c r="K90" s="851"/>
      <c r="L90" s="852"/>
      <c r="M90" s="853"/>
      <c r="N90" s="854"/>
      <c r="O90" s="855"/>
      <c r="P90" s="856"/>
      <c r="Q90" s="857"/>
      <c r="R90" s="858"/>
      <c r="S90" s="859"/>
      <c r="T90" s="860"/>
      <c r="U90" s="861">
        <f>SUM($U91:$U92)</f>
        <v>0</v>
      </c>
      <c r="V90" s="862">
        <f>SUM($V91:$V92)</f>
        <v>8254350</v>
      </c>
    </row>
    <row r="91" spans="1:22" ht="75" customHeight="1" thickBot="1" x14ac:dyDescent="0.25">
      <c r="A91" s="5" t="s">
        <v>496</v>
      </c>
      <c r="B91" s="4"/>
      <c r="C91" s="4" t="s">
        <v>303</v>
      </c>
      <c r="D91" s="4" t="s">
        <v>512</v>
      </c>
      <c r="E91" s="4" t="s">
        <v>513</v>
      </c>
      <c r="F91" s="6" t="s">
        <v>180</v>
      </c>
      <c r="G91" s="6" t="s">
        <v>27</v>
      </c>
      <c r="H91" s="6" t="s">
        <v>514</v>
      </c>
      <c r="I91" s="6" t="s">
        <v>515</v>
      </c>
      <c r="J91" s="6" t="s">
        <v>91</v>
      </c>
      <c r="K91" s="7">
        <v>500</v>
      </c>
      <c r="L91" s="8" t="s">
        <v>31</v>
      </c>
      <c r="M91" s="6">
        <v>3978</v>
      </c>
      <c r="N91" s="6" t="s">
        <v>83</v>
      </c>
      <c r="O91" s="6" t="s">
        <v>93</v>
      </c>
      <c r="P91" s="6" t="s">
        <v>125</v>
      </c>
      <c r="Q91" s="6" t="s">
        <v>93</v>
      </c>
      <c r="R91" s="6" t="s">
        <v>94</v>
      </c>
      <c r="S91" s="6"/>
      <c r="T91" s="6"/>
      <c r="U91" s="10">
        <f>IFERROR(IF(OR($G91="Start-up",$G91="Capital"),1,0)*IF($M91="",1,$M91)*IF($O91="",1,$O91)*IF($Q91="",1,$Q91)*IF($S91="",1,$S91)*IF($K91="",0,$K91)*IF($G91="",0,1),"")</f>
        <v>0</v>
      </c>
      <c r="V91" s="10">
        <f>IFERROR(IF(OR($G91="Start-up",$G91="Capital"),0,1)*IF($M91="",1,$M91)*IF($O91="",1,$O91)*IF($Q91="",1,$Q91)*IF($S91="",1,$S91)*IF($K91="",0,$K91)*IF($G91="",0,1),"")</f>
        <v>1989000</v>
      </c>
    </row>
    <row r="92" spans="1:22" ht="75" customHeight="1" thickBot="1" x14ac:dyDescent="0.25">
      <c r="A92" s="5" t="s">
        <v>496</v>
      </c>
      <c r="B92" s="4"/>
      <c r="C92" s="4" t="s">
        <v>303</v>
      </c>
      <c r="D92" s="4" t="s">
        <v>512</v>
      </c>
      <c r="E92" s="4" t="s">
        <v>513</v>
      </c>
      <c r="F92" s="6" t="s">
        <v>95</v>
      </c>
      <c r="G92" s="6" t="s">
        <v>27</v>
      </c>
      <c r="H92" s="6" t="s">
        <v>516</v>
      </c>
      <c r="I92" s="6" t="s">
        <v>517</v>
      </c>
      <c r="J92" s="6" t="s">
        <v>30</v>
      </c>
      <c r="K92" s="7">
        <v>105</v>
      </c>
      <c r="L92" s="8" t="s">
        <v>31</v>
      </c>
      <c r="M92" s="6">
        <v>3978</v>
      </c>
      <c r="N92" s="6" t="s">
        <v>83</v>
      </c>
      <c r="O92" s="6" t="s">
        <v>93</v>
      </c>
      <c r="P92" s="6" t="s">
        <v>125</v>
      </c>
      <c r="Q92" s="6" t="s">
        <v>93</v>
      </c>
      <c r="R92" s="6" t="s">
        <v>94</v>
      </c>
      <c r="S92" s="6">
        <v>15</v>
      </c>
      <c r="T92" s="6" t="s">
        <v>112</v>
      </c>
      <c r="U92" s="10">
        <f>IFERROR(IF(OR($G92="Start-up",$G92="Capital"),1,0)*IF($M92="",1,$M92)*IF($O92="",1,$O92)*IF($Q92="",1,$Q92)*IF($S92="",1,$S92)*IF($K92="",0,$K92)*IF($G92="",0,1),"")</f>
        <v>0</v>
      </c>
      <c r="V92" s="10">
        <f>IFERROR(IF(OR($G92="Start-up",$G92="Capital"),0,1)*IF($M92="",1,$M92)*IF($O92="",1,$O92)*IF($Q92="",1,$Q92)*IF($S92="",1,$S92)*IF($K92="",0,$K92)*IF($G92="",0,1),"")</f>
        <v>6265350</v>
      </c>
    </row>
    <row r="93" spans="1:22" ht="75" customHeight="1" thickBot="1" x14ac:dyDescent="0.25">
      <c r="A93" s="863" t="s">
        <v>496</v>
      </c>
      <c r="B93" s="864"/>
      <c r="C93" s="865" t="s">
        <v>303</v>
      </c>
      <c r="D93" s="866" t="s">
        <v>518</v>
      </c>
      <c r="E93" s="867" t="s">
        <v>519</v>
      </c>
      <c r="F93" s="868"/>
      <c r="G93" s="869"/>
      <c r="H93" s="870"/>
      <c r="I93" s="871"/>
      <c r="J93" s="872"/>
      <c r="K93" s="873"/>
      <c r="L93" s="874"/>
      <c r="M93" s="875"/>
      <c r="N93" s="876"/>
      <c r="O93" s="877"/>
      <c r="P93" s="878"/>
      <c r="Q93" s="879"/>
      <c r="R93" s="880"/>
      <c r="S93" s="881"/>
      <c r="T93" s="882"/>
      <c r="U93" s="883">
        <f>SUM($U94:$U95)</f>
        <v>0</v>
      </c>
      <c r="V93" s="884">
        <f>SUM($V94:$V95)</f>
        <v>207500</v>
      </c>
    </row>
    <row r="94" spans="1:22" ht="75" customHeight="1" thickBot="1" x14ac:dyDescent="0.25">
      <c r="A94" s="5" t="s">
        <v>496</v>
      </c>
      <c r="B94" s="4"/>
      <c r="C94" s="4" t="s">
        <v>303</v>
      </c>
      <c r="D94" s="4" t="s">
        <v>518</v>
      </c>
      <c r="E94" s="4" t="s">
        <v>519</v>
      </c>
      <c r="F94" s="6" t="s">
        <v>180</v>
      </c>
      <c r="G94" s="6" t="s">
        <v>27</v>
      </c>
      <c r="H94" s="6" t="s">
        <v>520</v>
      </c>
      <c r="I94" s="6" t="s">
        <v>521</v>
      </c>
      <c r="J94" s="6" t="s">
        <v>271</v>
      </c>
      <c r="K94" s="7">
        <v>1000</v>
      </c>
      <c r="L94" s="8" t="s">
        <v>31</v>
      </c>
      <c r="M94" s="6">
        <v>50</v>
      </c>
      <c r="N94" s="6" t="s">
        <v>92</v>
      </c>
      <c r="O94" s="6" t="s">
        <v>93</v>
      </c>
      <c r="P94" s="6" t="s">
        <v>482</v>
      </c>
      <c r="Q94" s="6"/>
      <c r="R94" s="6"/>
      <c r="S94" s="6"/>
      <c r="T94" s="6"/>
      <c r="U94" s="10">
        <f>IFERROR(IF(OR($G94="Start-up",$G94="Capital"),1,0)*IF($M94="",1,$M94)*IF($O94="",1,$O94)*IF($Q94="",1,$Q94)*IF($S94="",1,$S94)*IF($K94="",0,$K94)*IF($G94="",0,1),"")</f>
        <v>0</v>
      </c>
      <c r="V94" s="10">
        <f>IFERROR(IF(OR($G94="Start-up",$G94="Capital"),0,1)*IF($M94="",1,$M94)*IF($O94="",1,$O94)*IF($Q94="",1,$Q94)*IF($S94="",1,$S94)*IF($K94="",0,$K94)*IF($G94="",0,1),"")</f>
        <v>50000</v>
      </c>
    </row>
    <row r="95" spans="1:22" ht="75" customHeight="1" thickBot="1" x14ac:dyDescent="0.25">
      <c r="A95" s="5" t="s">
        <v>496</v>
      </c>
      <c r="B95" s="4"/>
      <c r="C95" s="4" t="s">
        <v>303</v>
      </c>
      <c r="D95" s="4" t="s">
        <v>518</v>
      </c>
      <c r="E95" s="4" t="s">
        <v>519</v>
      </c>
      <c r="F95" s="6" t="s">
        <v>95</v>
      </c>
      <c r="G95" s="6" t="s">
        <v>27</v>
      </c>
      <c r="H95" s="6" t="s">
        <v>522</v>
      </c>
      <c r="I95" s="6" t="s">
        <v>523</v>
      </c>
      <c r="J95" s="6" t="s">
        <v>30</v>
      </c>
      <c r="K95" s="7">
        <v>105</v>
      </c>
      <c r="L95" s="8" t="s">
        <v>31</v>
      </c>
      <c r="M95" s="6">
        <v>50</v>
      </c>
      <c r="N95" s="6" t="s">
        <v>92</v>
      </c>
      <c r="O95" s="6" t="s">
        <v>93</v>
      </c>
      <c r="P95" s="6" t="s">
        <v>482</v>
      </c>
      <c r="Q95" s="6"/>
      <c r="R95" s="6"/>
      <c r="S95" s="6">
        <v>30</v>
      </c>
      <c r="T95" s="6" t="s">
        <v>35</v>
      </c>
      <c r="U95" s="10">
        <f>IFERROR(IF(OR($G95="Start-up",$G95="Capital"),1,0)*IF($M95="",1,$M95)*IF($O95="",1,$O95)*IF($Q95="",1,$Q95)*IF($S95="",1,$S95)*IF($K95="",0,$K95)*IF($G95="",0,1),"")</f>
        <v>0</v>
      </c>
      <c r="V95" s="10">
        <f>IFERROR(IF(OR($G95="Start-up",$G95="Capital"),0,1)*IF($M95="",1,$M95)*IF($O95="",1,$O95)*IF($Q95="",1,$Q95)*IF($S95="",1,$S95)*IF($K95="",0,$K95)*IF($G95="",0,1),"")</f>
        <v>157500</v>
      </c>
    </row>
    <row r="96" spans="1:22" ht="75" customHeight="1" thickBot="1" x14ac:dyDescent="0.25">
      <c r="A96" s="885" t="s">
        <v>496</v>
      </c>
      <c r="B96" s="886"/>
      <c r="C96" s="887" t="s">
        <v>309</v>
      </c>
      <c r="D96" s="888" t="s">
        <v>524</v>
      </c>
      <c r="E96" s="889" t="s">
        <v>525</v>
      </c>
      <c r="F96" s="890"/>
      <c r="G96" s="891"/>
      <c r="H96" s="892"/>
      <c r="I96" s="893"/>
      <c r="J96" s="894"/>
      <c r="K96" s="895"/>
      <c r="L96" s="896"/>
      <c r="M96" s="897"/>
      <c r="N96" s="898"/>
      <c r="O96" s="899"/>
      <c r="P96" s="900"/>
      <c r="Q96" s="901"/>
      <c r="R96" s="902"/>
      <c r="S96" s="903"/>
      <c r="T96" s="904"/>
      <c r="U96" s="905">
        <f>SUM($U97:$U97)</f>
        <v>1463280</v>
      </c>
      <c r="V96" s="906">
        <f>SUM($V97:$V97)</f>
        <v>0</v>
      </c>
    </row>
    <row r="97" spans="1:22" ht="75" customHeight="1" thickBot="1" x14ac:dyDescent="0.25">
      <c r="A97" s="5" t="s">
        <v>496</v>
      </c>
      <c r="B97" s="4"/>
      <c r="C97" s="4" t="s">
        <v>309</v>
      </c>
      <c r="D97" s="4" t="s">
        <v>524</v>
      </c>
      <c r="E97" s="4" t="s">
        <v>525</v>
      </c>
      <c r="F97" s="6" t="s">
        <v>526</v>
      </c>
      <c r="G97" s="6" t="s">
        <v>360</v>
      </c>
      <c r="H97" s="6" t="s">
        <v>527</v>
      </c>
      <c r="I97" s="6" t="s">
        <v>528</v>
      </c>
      <c r="J97" s="6" t="s">
        <v>526</v>
      </c>
      <c r="K97" s="7">
        <v>14632.8</v>
      </c>
      <c r="L97" s="8" t="s">
        <v>529</v>
      </c>
      <c r="M97" s="6">
        <v>50</v>
      </c>
      <c r="N97" s="6" t="s">
        <v>92</v>
      </c>
      <c r="O97" s="6" t="s">
        <v>120</v>
      </c>
      <c r="P97" s="6" t="s">
        <v>530</v>
      </c>
      <c r="Q97" s="6"/>
      <c r="R97" s="6"/>
      <c r="S97" s="6"/>
      <c r="T97" s="6"/>
      <c r="U97" s="10">
        <f>IFERROR(IF(OR($G97="Start-up",$G97="Capital"),1,0)*IF($M97="",1,$M97)*IF($O97="",1,$O97)*IF($Q97="",1,$Q97)*IF($S97="",1,$S97)*IF($K97="",0,$K97)*IF($G97="",0,1),"")</f>
        <v>1463280</v>
      </c>
      <c r="V97" s="10">
        <f>IFERROR(IF(OR($G97="Start-up",$G97="Capital"),0,1)*IF($M97="",1,$M97)*IF($O97="",1,$O97)*IF($Q97="",1,$Q97)*IF($S97="",1,$S97)*IF($K97="",0,$K97)*IF($G97="",0,1),"")</f>
        <v>0</v>
      </c>
    </row>
    <row r="98" spans="1:22" ht="75" customHeight="1" thickBot="1" x14ac:dyDescent="0.25">
      <c r="A98" s="907" t="s">
        <v>496</v>
      </c>
      <c r="B98" s="908"/>
      <c r="C98" s="909" t="s">
        <v>106</v>
      </c>
      <c r="D98" s="910" t="s">
        <v>531</v>
      </c>
      <c r="E98" s="911" t="s">
        <v>532</v>
      </c>
      <c r="F98" s="912"/>
      <c r="G98" s="913"/>
      <c r="H98" s="914"/>
      <c r="I98" s="915"/>
      <c r="J98" s="916"/>
      <c r="K98" s="917"/>
      <c r="L98" s="918"/>
      <c r="M98" s="919"/>
      <c r="N98" s="920"/>
      <c r="O98" s="921"/>
      <c r="P98" s="922"/>
      <c r="Q98" s="923"/>
      <c r="R98" s="924"/>
      <c r="S98" s="925"/>
      <c r="T98" s="926"/>
      <c r="U98" s="927">
        <f>SUM($U99:$U100)</f>
        <v>0</v>
      </c>
      <c r="V98" s="928">
        <f>SUM($V99:$V100)</f>
        <v>8300</v>
      </c>
    </row>
    <row r="99" spans="1:22" ht="75" customHeight="1" thickBot="1" x14ac:dyDescent="0.25">
      <c r="A99" s="5" t="s">
        <v>496</v>
      </c>
      <c r="B99" s="4"/>
      <c r="C99" s="4" t="s">
        <v>106</v>
      </c>
      <c r="D99" s="4" t="s">
        <v>531</v>
      </c>
      <c r="E99" s="4" t="s">
        <v>532</v>
      </c>
      <c r="F99" s="6" t="s">
        <v>103</v>
      </c>
      <c r="G99" s="6" t="s">
        <v>27</v>
      </c>
      <c r="H99" s="6" t="s">
        <v>533</v>
      </c>
      <c r="I99" s="6" t="s">
        <v>534</v>
      </c>
      <c r="J99" s="6" t="s">
        <v>91</v>
      </c>
      <c r="K99" s="7">
        <v>500</v>
      </c>
      <c r="L99" s="8" t="s">
        <v>31</v>
      </c>
      <c r="M99" s="6">
        <v>1</v>
      </c>
      <c r="N99" s="6" t="s">
        <v>32</v>
      </c>
      <c r="O99" s="6" t="s">
        <v>106</v>
      </c>
      <c r="P99" s="6" t="s">
        <v>107</v>
      </c>
      <c r="Q99" s="6" t="s">
        <v>93</v>
      </c>
      <c r="R99" s="6" t="s">
        <v>94</v>
      </c>
      <c r="S99" s="6"/>
      <c r="T99" s="6"/>
      <c r="U99" s="10">
        <f>IFERROR(IF(OR($G99="Start-up",$G99="Capital"),1,0)*IF($M99="",1,$M99)*IF($O99="",1,$O99)*IF($Q99="",1,$Q99)*IF($S99="",1,$S99)*IF($K99="",0,$K99)*IF($G99="",0,1),"")</f>
        <v>0</v>
      </c>
      <c r="V99" s="10">
        <f>IFERROR(IF(OR($G99="Start-up",$G99="Capital"),0,1)*IF($M99="",1,$M99)*IF($O99="",1,$O99)*IF($Q99="",1,$Q99)*IF($S99="",1,$S99)*IF($K99="",0,$K99)*IF($G99="",0,1),"")</f>
        <v>2000</v>
      </c>
    </row>
    <row r="100" spans="1:22" ht="75" customHeight="1" thickBot="1" x14ac:dyDescent="0.25">
      <c r="A100" s="5" t="s">
        <v>496</v>
      </c>
      <c r="B100" s="4"/>
      <c r="C100" s="4" t="s">
        <v>106</v>
      </c>
      <c r="D100" s="4" t="s">
        <v>531</v>
      </c>
      <c r="E100" s="4" t="s">
        <v>532</v>
      </c>
      <c r="F100" s="6" t="s">
        <v>109</v>
      </c>
      <c r="G100" s="6" t="s">
        <v>27</v>
      </c>
      <c r="H100" s="6" t="s">
        <v>535</v>
      </c>
      <c r="I100" s="6" t="s">
        <v>536</v>
      </c>
      <c r="J100" s="6" t="s">
        <v>30</v>
      </c>
      <c r="K100" s="7">
        <v>105</v>
      </c>
      <c r="L100" s="8" t="s">
        <v>31</v>
      </c>
      <c r="M100" s="6">
        <v>1</v>
      </c>
      <c r="N100" s="6" t="s">
        <v>32</v>
      </c>
      <c r="O100" s="6" t="s">
        <v>106</v>
      </c>
      <c r="P100" s="6" t="s">
        <v>107</v>
      </c>
      <c r="Q100" s="6" t="s">
        <v>93</v>
      </c>
      <c r="R100" s="6" t="s">
        <v>94</v>
      </c>
      <c r="S100" s="6">
        <v>15</v>
      </c>
      <c r="T100" s="6" t="s">
        <v>112</v>
      </c>
      <c r="U100" s="10">
        <f>IFERROR(IF(OR($G100="Start-up",$G100="Capital"),1,0)*IF($M100="",1,$M100)*IF($O100="",1,$O100)*IF($Q100="",1,$Q100)*IF($S100="",1,$S100)*IF($K100="",0,$K100)*IF($G100="",0,1),"")</f>
        <v>0</v>
      </c>
      <c r="V100" s="10">
        <f>IFERROR(IF(OR($G100="Start-up",$G100="Capital"),0,1)*IF($M100="",1,$M100)*IF($O100="",1,$O100)*IF($Q100="",1,$Q100)*IF($S100="",1,$S100)*IF($K100="",0,$K100)*IF($G100="",0,1),"")</f>
        <v>6300</v>
      </c>
    </row>
    <row r="101" spans="1:22" ht="75" customHeight="1" thickBot="1" x14ac:dyDescent="0.25">
      <c r="A101" s="929" t="s">
        <v>496</v>
      </c>
      <c r="B101" s="930"/>
      <c r="C101" s="931" t="s">
        <v>106</v>
      </c>
      <c r="D101" s="932" t="s">
        <v>531</v>
      </c>
      <c r="E101" s="933" t="s">
        <v>537</v>
      </c>
      <c r="F101" s="934"/>
      <c r="G101" s="935"/>
      <c r="H101" s="936"/>
      <c r="I101" s="937"/>
      <c r="J101" s="938"/>
      <c r="K101" s="939"/>
      <c r="L101" s="940"/>
      <c r="M101" s="941"/>
      <c r="N101" s="942"/>
      <c r="O101" s="943"/>
      <c r="P101" s="944"/>
      <c r="Q101" s="945"/>
      <c r="R101" s="946"/>
      <c r="S101" s="947"/>
      <c r="T101" s="948"/>
      <c r="U101" s="949">
        <f>SUM($U102:$U103)</f>
        <v>0</v>
      </c>
      <c r="V101" s="950">
        <f>SUM($V102:$V103)</f>
        <v>8300</v>
      </c>
    </row>
    <row r="102" spans="1:22" ht="75" customHeight="1" thickBot="1" x14ac:dyDescent="0.25">
      <c r="A102" s="5" t="s">
        <v>496</v>
      </c>
      <c r="B102" s="4"/>
      <c r="C102" s="4" t="s">
        <v>106</v>
      </c>
      <c r="D102" s="4" t="s">
        <v>531</v>
      </c>
      <c r="E102" s="4" t="s">
        <v>537</v>
      </c>
      <c r="F102" s="6" t="s">
        <v>103</v>
      </c>
      <c r="G102" s="6" t="s">
        <v>27</v>
      </c>
      <c r="H102" s="6" t="s">
        <v>538</v>
      </c>
      <c r="I102" s="6" t="s">
        <v>539</v>
      </c>
      <c r="J102" s="6" t="s">
        <v>271</v>
      </c>
      <c r="K102" s="7">
        <v>1000</v>
      </c>
      <c r="L102" s="8" t="s">
        <v>31</v>
      </c>
      <c r="M102" s="6">
        <v>1</v>
      </c>
      <c r="N102" s="6" t="s">
        <v>32</v>
      </c>
      <c r="O102" s="6" t="s">
        <v>120</v>
      </c>
      <c r="P102" s="6" t="s">
        <v>107</v>
      </c>
      <c r="Q102" s="6" t="s">
        <v>93</v>
      </c>
      <c r="R102" s="6" t="s">
        <v>94</v>
      </c>
      <c r="S102" s="6"/>
      <c r="T102" s="6"/>
      <c r="U102" s="10">
        <f>IFERROR(IF(OR($G102="Start-up",$G102="Capital"),1,0)*IF($M102="",1,$M102)*IF($O102="",1,$O102)*IF($Q102="",1,$Q102)*IF($S102="",1,$S102)*IF($K102="",0,$K102)*IF($G102="",0,1),"")</f>
        <v>0</v>
      </c>
      <c r="V102" s="10">
        <f>IFERROR(IF(OR($G102="Start-up",$G102="Capital"),0,1)*IF($M102="",1,$M102)*IF($O102="",1,$O102)*IF($Q102="",1,$Q102)*IF($S102="",1,$S102)*IF($K102="",0,$K102)*IF($G102="",0,1),"")</f>
        <v>2000</v>
      </c>
    </row>
    <row r="103" spans="1:22" ht="75" customHeight="1" thickBot="1" x14ac:dyDescent="0.25">
      <c r="A103" s="951" t="s">
        <v>496</v>
      </c>
      <c r="B103" s="952"/>
      <c r="C103" s="953" t="s">
        <v>106</v>
      </c>
      <c r="D103" s="954" t="s">
        <v>531</v>
      </c>
      <c r="E103" s="955" t="s">
        <v>537</v>
      </c>
      <c r="F103" s="956" t="s">
        <v>109</v>
      </c>
      <c r="G103" s="957" t="s">
        <v>27</v>
      </c>
      <c r="H103" s="958" t="s">
        <v>540</v>
      </c>
      <c r="I103" s="959" t="s">
        <v>541</v>
      </c>
      <c r="J103" s="960" t="s">
        <v>30</v>
      </c>
      <c r="K103" s="961">
        <v>105</v>
      </c>
      <c r="L103" s="962" t="s">
        <v>31</v>
      </c>
      <c r="M103" s="963">
        <v>1</v>
      </c>
      <c r="N103" s="964" t="s">
        <v>32</v>
      </c>
      <c r="O103" s="965" t="s">
        <v>120</v>
      </c>
      <c r="P103" s="966" t="s">
        <v>107</v>
      </c>
      <c r="Q103" s="967" t="s">
        <v>93</v>
      </c>
      <c r="R103" s="968" t="s">
        <v>94</v>
      </c>
      <c r="S103" s="969">
        <v>30</v>
      </c>
      <c r="T103" s="970" t="s">
        <v>35</v>
      </c>
      <c r="U103" s="971">
        <f>IFERROR(IF(OR($G103="Start-up",$G103="Capital"),1,0)*IF($M103="",1,$M103)*IF($O103="",1,$O103)*IF($Q103="",1,$Q103)*IF($S103="",1,$S103)*IF($K103="",0,$K103)*IF($G103="",0,1),"")</f>
        <v>0</v>
      </c>
      <c r="V103" s="972">
        <f>IFERROR(IF(OR($G103="Start-up",$G103="Capital"),0,1)*IF($M103="",1,$M103)*IF($O103="",1,$O103)*IF($Q103="",1,$Q103)*IF($S103="",1,$S103)*IF($K103="",0,$K103)*IF($G103="",0,1),"")</f>
        <v>6300</v>
      </c>
    </row>
    <row r="104" spans="1:22" ht="75" customHeight="1" thickBot="1" x14ac:dyDescent="0.25">
      <c r="A104" s="973" t="s">
        <v>75</v>
      </c>
      <c r="B104" s="974"/>
      <c r="C104" s="975" t="s">
        <v>120</v>
      </c>
      <c r="D104" s="976" t="s">
        <v>542</v>
      </c>
      <c r="E104" s="977" t="s">
        <v>543</v>
      </c>
      <c r="F104" s="978"/>
      <c r="G104" s="979"/>
      <c r="H104" s="980"/>
      <c r="I104" s="981"/>
      <c r="J104" s="982"/>
      <c r="K104" s="983"/>
      <c r="L104" s="984"/>
      <c r="M104" s="985"/>
      <c r="N104" s="986"/>
      <c r="O104" s="987"/>
      <c r="P104" s="988"/>
      <c r="Q104" s="989"/>
      <c r="R104" s="990"/>
      <c r="S104" s="991"/>
      <c r="T104" s="992"/>
      <c r="U104" s="993">
        <f>SUM($U105:$U106)</f>
        <v>4150</v>
      </c>
      <c r="V104" s="994">
        <f>SUM($V105:$V106)</f>
        <v>0</v>
      </c>
    </row>
    <row r="105" spans="1:22" ht="75" customHeight="1" thickBot="1" x14ac:dyDescent="0.25">
      <c r="A105" s="5" t="s">
        <v>75</v>
      </c>
      <c r="B105" s="4"/>
      <c r="C105" s="4" t="s">
        <v>120</v>
      </c>
      <c r="D105" s="4" t="s">
        <v>542</v>
      </c>
      <c r="E105" s="4" t="s">
        <v>543</v>
      </c>
      <c r="F105" s="6" t="s">
        <v>180</v>
      </c>
      <c r="G105" s="6" t="s">
        <v>137</v>
      </c>
      <c r="H105" s="6" t="s">
        <v>544</v>
      </c>
      <c r="I105" s="6" t="s">
        <v>545</v>
      </c>
      <c r="J105" s="6" t="s">
        <v>91</v>
      </c>
      <c r="K105" s="7">
        <v>500</v>
      </c>
      <c r="L105" s="8" t="s">
        <v>31</v>
      </c>
      <c r="M105" s="6">
        <v>1</v>
      </c>
      <c r="N105" s="6" t="s">
        <v>32</v>
      </c>
      <c r="O105" s="6" t="s">
        <v>120</v>
      </c>
      <c r="P105" s="6" t="s">
        <v>107</v>
      </c>
      <c r="Q105" s="6" t="s">
        <v>93</v>
      </c>
      <c r="R105" s="6" t="s">
        <v>94</v>
      </c>
      <c r="S105" s="6"/>
      <c r="T105" s="6"/>
      <c r="U105" s="10">
        <f>IFERROR(IF(OR($G105="Start-up",$G105="Capital"),1,0)*IF($M105="",1,$M105)*IF($O105="",1,$O105)*IF($Q105="",1,$Q105)*IF($S105="",1,$S105)*IF($K105="",0,$K105)*IF($G105="",0,1),"")</f>
        <v>1000</v>
      </c>
      <c r="V105" s="10">
        <f>IFERROR(IF(OR($G105="Start-up",$G105="Capital"),0,1)*IF($M105="",1,$M105)*IF($O105="",1,$O105)*IF($Q105="",1,$Q105)*IF($S105="",1,$S105)*IF($K105="",0,$K105)*IF($G105="",0,1),"")</f>
        <v>0</v>
      </c>
    </row>
    <row r="106" spans="1:22" ht="75" customHeight="1" thickBot="1" x14ac:dyDescent="0.25">
      <c r="A106" s="5" t="s">
        <v>75</v>
      </c>
      <c r="B106" s="4"/>
      <c r="C106" s="4" t="s">
        <v>120</v>
      </c>
      <c r="D106" s="4" t="s">
        <v>542</v>
      </c>
      <c r="E106" s="4" t="s">
        <v>543</v>
      </c>
      <c r="F106" s="6" t="s">
        <v>95</v>
      </c>
      <c r="G106" s="6" t="s">
        <v>137</v>
      </c>
      <c r="H106" s="6" t="s">
        <v>546</v>
      </c>
      <c r="I106" s="6" t="s">
        <v>547</v>
      </c>
      <c r="J106" s="6" t="s">
        <v>30</v>
      </c>
      <c r="K106" s="7">
        <v>105</v>
      </c>
      <c r="L106" s="8" t="s">
        <v>31</v>
      </c>
      <c r="M106" s="6">
        <v>1</v>
      </c>
      <c r="N106" s="6" t="s">
        <v>32</v>
      </c>
      <c r="O106" s="6" t="s">
        <v>120</v>
      </c>
      <c r="P106" s="6" t="s">
        <v>107</v>
      </c>
      <c r="Q106" s="6" t="s">
        <v>93</v>
      </c>
      <c r="R106" s="6" t="s">
        <v>94</v>
      </c>
      <c r="S106" s="6">
        <v>15</v>
      </c>
      <c r="T106" s="6" t="s">
        <v>112</v>
      </c>
      <c r="U106" s="10">
        <f>IFERROR(IF(OR($G106="Start-up",$G106="Capital"),1,0)*IF($M106="",1,$M106)*IF($O106="",1,$O106)*IF($Q106="",1,$Q106)*IF($S106="",1,$S106)*IF($K106="",0,$K106)*IF($G106="",0,1),"")</f>
        <v>3150</v>
      </c>
      <c r="V106" s="10">
        <f>IFERROR(IF(OR($G106="Start-up",$G106="Capital"),0,1)*IF($M106="",1,$M106)*IF($O106="",1,$O106)*IF($Q106="",1,$Q106)*IF($S106="",1,$S106)*IF($K106="",0,$K106)*IF($G106="",0,1),"")</f>
        <v>0</v>
      </c>
    </row>
    <row r="107" spans="1:22" ht="75" customHeight="1" thickBot="1" x14ac:dyDescent="0.25">
      <c r="A107" s="995" t="s">
        <v>75</v>
      </c>
      <c r="B107" s="996"/>
      <c r="C107" s="997" t="s">
        <v>120</v>
      </c>
      <c r="D107" s="998" t="s">
        <v>542</v>
      </c>
      <c r="E107" s="999" t="s">
        <v>502</v>
      </c>
      <c r="F107" s="1000"/>
      <c r="G107" s="1001"/>
      <c r="H107" s="1002"/>
      <c r="I107" s="1003"/>
      <c r="J107" s="1004"/>
      <c r="K107" s="1005"/>
      <c r="L107" s="1006"/>
      <c r="M107" s="1007"/>
      <c r="N107" s="1008"/>
      <c r="O107" s="1009"/>
      <c r="P107" s="1010"/>
      <c r="Q107" s="1011"/>
      <c r="R107" s="1012"/>
      <c r="S107" s="1013"/>
      <c r="T107" s="1014"/>
      <c r="U107" s="1015">
        <f>SUM($U108:$U108)</f>
        <v>13728</v>
      </c>
      <c r="V107" s="1016">
        <f>SUM($V108:$V108)</f>
        <v>0</v>
      </c>
    </row>
    <row r="108" spans="1:22" ht="75" customHeight="1" thickBot="1" x14ac:dyDescent="0.25">
      <c r="A108" s="5" t="s">
        <v>75</v>
      </c>
      <c r="B108" s="4"/>
      <c r="C108" s="4" t="s">
        <v>120</v>
      </c>
      <c r="D108" s="4" t="s">
        <v>542</v>
      </c>
      <c r="E108" s="4" t="s">
        <v>502</v>
      </c>
      <c r="F108" s="6" t="s">
        <v>129</v>
      </c>
      <c r="G108" s="6" t="s">
        <v>137</v>
      </c>
      <c r="H108" s="6" t="s">
        <v>548</v>
      </c>
      <c r="I108" s="6" t="s">
        <v>549</v>
      </c>
      <c r="J108" s="6" t="s">
        <v>238</v>
      </c>
      <c r="K108" s="7">
        <v>41600</v>
      </c>
      <c r="L108" s="8" t="s">
        <v>118</v>
      </c>
      <c r="M108" s="6">
        <v>1</v>
      </c>
      <c r="N108" s="6" t="s">
        <v>32</v>
      </c>
      <c r="O108" s="6" t="s">
        <v>93</v>
      </c>
      <c r="P108" s="6" t="s">
        <v>506</v>
      </c>
      <c r="Q108" s="6" t="s">
        <v>550</v>
      </c>
      <c r="R108" s="6" t="s">
        <v>134</v>
      </c>
      <c r="S108" s="6"/>
      <c r="T108" s="6"/>
      <c r="U108" s="10">
        <f>IFERROR(IF(OR($G108="Start-up",$G108="Capital"),1,0)*IF($M108="",1,$M108)*IF($O108="",1,$O108)*IF($Q108="",1,$Q108)*IF($S108="",1,$S108)*IF($K108="",0,$K108)*IF($G108="",0,1),"")</f>
        <v>13728</v>
      </c>
      <c r="V108" s="10">
        <f>IFERROR(IF(OR($G108="Start-up",$G108="Capital"),0,1)*IF($M108="",1,$M108)*IF($O108="",1,$O108)*IF($Q108="",1,$Q108)*IF($S108="",1,$S108)*IF($K108="",0,$K108)*IF($G108="",0,1),"")</f>
        <v>0</v>
      </c>
    </row>
    <row r="109" spans="1:22" ht="75" customHeight="1" thickBot="1" x14ac:dyDescent="0.25">
      <c r="A109" s="1017" t="s">
        <v>75</v>
      </c>
      <c r="B109" s="1018"/>
      <c r="C109" s="1019" t="s">
        <v>303</v>
      </c>
      <c r="D109" s="1020" t="s">
        <v>76</v>
      </c>
      <c r="E109" s="1021" t="s">
        <v>77</v>
      </c>
      <c r="F109" s="1022"/>
      <c r="G109" s="1023"/>
      <c r="H109" s="1024"/>
      <c r="I109" s="1025"/>
      <c r="J109" s="1026"/>
      <c r="K109" s="1027"/>
      <c r="L109" s="1028"/>
      <c r="M109" s="1029"/>
      <c r="N109" s="1030"/>
      <c r="O109" s="1031"/>
      <c r="P109" s="1032"/>
      <c r="Q109" s="1033"/>
      <c r="R109" s="1034"/>
      <c r="S109" s="1035"/>
      <c r="T109" s="1036"/>
      <c r="U109" s="1037">
        <f>SUM($U110:$U110)</f>
        <v>0</v>
      </c>
      <c r="V109" s="1038">
        <f>SUM($V110:$V110)</f>
        <v>397800</v>
      </c>
    </row>
    <row r="110" spans="1:22" ht="75" customHeight="1" thickBot="1" x14ac:dyDescent="0.25">
      <c r="A110" s="5" t="s">
        <v>75</v>
      </c>
      <c r="B110" s="4"/>
      <c r="C110" s="4" t="s">
        <v>303</v>
      </c>
      <c r="D110" s="4" t="s">
        <v>76</v>
      </c>
      <c r="E110" s="4" t="s">
        <v>77</v>
      </c>
      <c r="F110" s="6" t="s">
        <v>78</v>
      </c>
      <c r="G110" s="6" t="s">
        <v>27</v>
      </c>
      <c r="H110" s="6" t="s">
        <v>79</v>
      </c>
      <c r="I110" s="6" t="s">
        <v>80</v>
      </c>
      <c r="J110" s="6" t="s">
        <v>81</v>
      </c>
      <c r="K110" s="7">
        <v>10</v>
      </c>
      <c r="L110" s="8" t="s">
        <v>82</v>
      </c>
      <c r="M110" s="6">
        <v>3978</v>
      </c>
      <c r="N110" s="6" t="s">
        <v>83</v>
      </c>
      <c r="O110" s="6" t="s">
        <v>84</v>
      </c>
      <c r="P110" s="6" t="s">
        <v>85</v>
      </c>
      <c r="Q110" s="6"/>
      <c r="R110" s="6"/>
      <c r="S110" s="6"/>
      <c r="T110" s="6"/>
      <c r="U110" s="10">
        <f>IFERROR(IF(OR($G110="Start-up",$G110="Capital"),1,0)*IF($M110="",1,$M110)*IF($O110="",1,$O110)*IF($Q110="",1,$Q110)*IF($S110="",1,$S110)*IF($K110="",0,$K110)*IF($G110="",0,1),"")</f>
        <v>0</v>
      </c>
      <c r="V110" s="10">
        <f>IFERROR(IF(OR($G110="Start-up",$G110="Capital"),0,1)*IF($M110="",1,$M110)*IF($O110="",1,$O110)*IF($Q110="",1,$Q110)*IF($S110="",1,$S110)*IF($K110="",0,$K110)*IF($G110="",0,1),"")</f>
        <v>397800</v>
      </c>
    </row>
    <row r="111" spans="1:22" ht="75" customHeight="1" thickBot="1" x14ac:dyDescent="0.25">
      <c r="A111" s="1039" t="s">
        <v>75</v>
      </c>
      <c r="B111" s="1040"/>
      <c r="C111" s="1041" t="s">
        <v>106</v>
      </c>
      <c r="D111" s="1042" t="s">
        <v>86</v>
      </c>
      <c r="E111" s="1043" t="s">
        <v>87</v>
      </c>
      <c r="F111" s="1044"/>
      <c r="G111" s="1045"/>
      <c r="H111" s="1046"/>
      <c r="I111" s="1047"/>
      <c r="J111" s="1048"/>
      <c r="K111" s="1049"/>
      <c r="L111" s="1050"/>
      <c r="M111" s="1051"/>
      <c r="N111" s="1052"/>
      <c r="O111" s="1053"/>
      <c r="P111" s="1054"/>
      <c r="Q111" s="1055"/>
      <c r="R111" s="1056"/>
      <c r="S111" s="1057"/>
      <c r="T111" s="1058"/>
      <c r="U111" s="1059">
        <f>SUM($U112:$U113)</f>
        <v>0</v>
      </c>
      <c r="V111" s="1060">
        <f>SUM($V112:$V113)</f>
        <v>30250</v>
      </c>
    </row>
    <row r="112" spans="1:22" ht="75" customHeight="1" thickBot="1" x14ac:dyDescent="0.25">
      <c r="A112" s="5" t="s">
        <v>75</v>
      </c>
      <c r="B112" s="4"/>
      <c r="C112" s="4" t="s">
        <v>106</v>
      </c>
      <c r="D112" s="4" t="s">
        <v>86</v>
      </c>
      <c r="E112" s="4" t="s">
        <v>87</v>
      </c>
      <c r="F112" s="6" t="s">
        <v>88</v>
      </c>
      <c r="G112" s="6" t="s">
        <v>27</v>
      </c>
      <c r="H112" s="6" t="s">
        <v>89</v>
      </c>
      <c r="I112" s="6" t="s">
        <v>90</v>
      </c>
      <c r="J112" s="6" t="s">
        <v>91</v>
      </c>
      <c r="K112" s="7">
        <v>500</v>
      </c>
      <c r="L112" s="8" t="s">
        <v>31</v>
      </c>
      <c r="M112" s="6">
        <v>50</v>
      </c>
      <c r="N112" s="6" t="s">
        <v>92</v>
      </c>
      <c r="O112" s="6" t="s">
        <v>93</v>
      </c>
      <c r="P112" s="6" t="s">
        <v>94</v>
      </c>
      <c r="Q112" s="6"/>
      <c r="R112" s="6"/>
      <c r="S112" s="6"/>
      <c r="T112" s="6"/>
      <c r="U112" s="10">
        <f>IFERROR(IF(OR($G112="Start-up",$G112="Capital"),1,0)*IF($M112="",1,$M112)*IF($O112="",1,$O112)*IF($Q112="",1,$Q112)*IF($S112="",1,$S112)*IF($K112="",0,$K112)*IF($G112="",0,1),"")</f>
        <v>0</v>
      </c>
      <c r="V112" s="10">
        <f>IFERROR(IF(OR($G112="Start-up",$G112="Capital"),0,1)*IF($M112="",1,$M112)*IF($O112="",1,$O112)*IF($Q112="",1,$Q112)*IF($S112="",1,$S112)*IF($K112="",0,$K112)*IF($G112="",0,1),"")</f>
        <v>25000</v>
      </c>
    </row>
    <row r="113" spans="1:22" ht="75" customHeight="1" thickBot="1" x14ac:dyDescent="0.25">
      <c r="A113" s="1061" t="s">
        <v>75</v>
      </c>
      <c r="B113" s="1062"/>
      <c r="C113" s="1063" t="s">
        <v>106</v>
      </c>
      <c r="D113" s="1064" t="s">
        <v>86</v>
      </c>
      <c r="E113" s="1065" t="s">
        <v>87</v>
      </c>
      <c r="F113" s="1066" t="s">
        <v>95</v>
      </c>
      <c r="G113" s="1067" t="s">
        <v>27</v>
      </c>
      <c r="H113" s="1068" t="s">
        <v>96</v>
      </c>
      <c r="I113" s="1069" t="s">
        <v>97</v>
      </c>
      <c r="J113" s="1070" t="s">
        <v>98</v>
      </c>
      <c r="K113" s="1071">
        <v>105</v>
      </c>
      <c r="L113" s="1072" t="s">
        <v>31</v>
      </c>
      <c r="M113" s="1073">
        <v>50</v>
      </c>
      <c r="N113" s="1074" t="s">
        <v>92</v>
      </c>
      <c r="O113" s="1075" t="s">
        <v>93</v>
      </c>
      <c r="P113" s="1076" t="s">
        <v>99</v>
      </c>
      <c r="Q113" s="1077"/>
      <c r="R113" s="1078"/>
      <c r="S113" s="1079"/>
      <c r="T113" s="1080"/>
      <c r="U113" s="1081">
        <f>IFERROR(IF(OR($G113="Start-up",$G113="Capital"),1,0)*IF($M113="",1,$M113)*IF($O113="",1,$O113)*IF($Q113="",1,$Q113)*IF($S113="",1,$S113)*IF($K113="",0,$K113)*IF($G113="",0,1),"")</f>
        <v>0</v>
      </c>
      <c r="V113" s="1082">
        <f>IFERROR(IF(OR($G113="Start-up",$G113="Capital"),0,1)*IF($M113="",1,$M113)*IF($O113="",1,$O113)*IF($Q113="",1,$Q113)*IF($S113="",1,$S113)*IF($K113="",0,$K113)*IF($G113="",0,1),"")</f>
        <v>5250</v>
      </c>
    </row>
    <row r="114" spans="1:22" ht="75" customHeight="1" thickBot="1" x14ac:dyDescent="0.25">
      <c r="A114" s="1083" t="s">
        <v>100</v>
      </c>
      <c r="B114" s="1084"/>
      <c r="C114" s="1085" t="s">
        <v>120</v>
      </c>
      <c r="D114" s="1086" t="s">
        <v>551</v>
      </c>
      <c r="E114" s="1087" t="s">
        <v>552</v>
      </c>
      <c r="F114" s="1088"/>
      <c r="G114" s="1089"/>
      <c r="H114" s="1090"/>
      <c r="I114" s="1091"/>
      <c r="J114" s="1092"/>
      <c r="K114" s="1093"/>
      <c r="L114" s="1094"/>
      <c r="M114" s="1095"/>
      <c r="N114" s="1096"/>
      <c r="O114" s="1097"/>
      <c r="P114" s="1098"/>
      <c r="Q114" s="1099"/>
      <c r="R114" s="1100"/>
      <c r="S114" s="1101"/>
      <c r="T114" s="1102"/>
      <c r="U114" s="1103">
        <f>SUM($U115:$U116)</f>
        <v>2075</v>
      </c>
      <c r="V114" s="1104">
        <f>SUM($V115:$V116)</f>
        <v>0</v>
      </c>
    </row>
    <row r="115" spans="1:22" ht="75" customHeight="1" thickBot="1" x14ac:dyDescent="0.25">
      <c r="A115" s="5" t="s">
        <v>100</v>
      </c>
      <c r="B115" s="4"/>
      <c r="C115" s="4" t="s">
        <v>120</v>
      </c>
      <c r="D115" s="4" t="s">
        <v>551</v>
      </c>
      <c r="E115" s="4" t="s">
        <v>552</v>
      </c>
      <c r="F115" s="6" t="s">
        <v>180</v>
      </c>
      <c r="G115" s="6" t="s">
        <v>137</v>
      </c>
      <c r="H115" s="6" t="s">
        <v>553</v>
      </c>
      <c r="I115" s="6" t="s">
        <v>554</v>
      </c>
      <c r="J115" s="6" t="s">
        <v>91</v>
      </c>
      <c r="K115" s="7">
        <v>500</v>
      </c>
      <c r="L115" s="8" t="s">
        <v>31</v>
      </c>
      <c r="M115" s="6">
        <v>1</v>
      </c>
      <c r="N115" s="6" t="s">
        <v>32</v>
      </c>
      <c r="O115" s="6" t="s">
        <v>93</v>
      </c>
      <c r="P115" s="6" t="s">
        <v>125</v>
      </c>
      <c r="Q115" s="6" t="s">
        <v>93</v>
      </c>
      <c r="R115" s="6" t="s">
        <v>94</v>
      </c>
      <c r="S115" s="6"/>
      <c r="T115" s="6"/>
      <c r="U115" s="10">
        <f>IFERROR(IF(OR($G115="Start-up",$G115="Capital"),1,0)*IF($M115="",1,$M115)*IF($O115="",1,$O115)*IF($Q115="",1,$Q115)*IF($S115="",1,$S115)*IF($K115="",0,$K115)*IF($G115="",0,1),"")</f>
        <v>500</v>
      </c>
      <c r="V115" s="10">
        <f>IFERROR(IF(OR($G115="Start-up",$G115="Capital"),0,1)*IF($M115="",1,$M115)*IF($O115="",1,$O115)*IF($Q115="",1,$Q115)*IF($S115="",1,$S115)*IF($K115="",0,$K115)*IF($G115="",0,1),"")</f>
        <v>0</v>
      </c>
    </row>
    <row r="116" spans="1:22" ht="75" customHeight="1" thickBot="1" x14ac:dyDescent="0.25">
      <c r="A116" s="5" t="s">
        <v>100</v>
      </c>
      <c r="B116" s="4"/>
      <c r="C116" s="4" t="s">
        <v>120</v>
      </c>
      <c r="D116" s="4" t="s">
        <v>551</v>
      </c>
      <c r="E116" s="4" t="s">
        <v>552</v>
      </c>
      <c r="F116" s="6" t="s">
        <v>95</v>
      </c>
      <c r="G116" s="6" t="s">
        <v>137</v>
      </c>
      <c r="H116" s="6" t="s">
        <v>555</v>
      </c>
      <c r="I116" s="6" t="s">
        <v>556</v>
      </c>
      <c r="J116" s="6" t="s">
        <v>30</v>
      </c>
      <c r="K116" s="7">
        <v>105</v>
      </c>
      <c r="L116" s="8" t="s">
        <v>31</v>
      </c>
      <c r="M116" s="6">
        <v>1</v>
      </c>
      <c r="N116" s="6" t="s">
        <v>32</v>
      </c>
      <c r="O116" s="6" t="s">
        <v>93</v>
      </c>
      <c r="P116" s="6" t="s">
        <v>125</v>
      </c>
      <c r="Q116" s="6" t="s">
        <v>93</v>
      </c>
      <c r="R116" s="6" t="s">
        <v>94</v>
      </c>
      <c r="S116" s="6">
        <v>15</v>
      </c>
      <c r="T116" s="6" t="s">
        <v>112</v>
      </c>
      <c r="U116" s="10">
        <f>IFERROR(IF(OR($G116="Start-up",$G116="Capital"),1,0)*IF($M116="",1,$M116)*IF($O116="",1,$O116)*IF($Q116="",1,$Q116)*IF($S116="",1,$S116)*IF($K116="",0,$K116)*IF($G116="",0,1),"")</f>
        <v>1575</v>
      </c>
      <c r="V116" s="10">
        <f>IFERROR(IF(OR($G116="Start-up",$G116="Capital"),0,1)*IF($M116="",1,$M116)*IF($O116="",1,$O116)*IF($Q116="",1,$Q116)*IF($S116="",1,$S116)*IF($K116="",0,$K116)*IF($G116="",0,1),"")</f>
        <v>0</v>
      </c>
    </row>
    <row r="117" spans="1:22" ht="75" customHeight="1" thickBot="1" x14ac:dyDescent="0.25">
      <c r="A117" s="1105" t="s">
        <v>100</v>
      </c>
      <c r="B117" s="1106"/>
      <c r="C117" s="1107" t="s">
        <v>120</v>
      </c>
      <c r="D117" s="1108" t="s">
        <v>557</v>
      </c>
      <c r="E117" s="1109" t="s">
        <v>558</v>
      </c>
      <c r="F117" s="1110"/>
      <c r="G117" s="1111"/>
      <c r="H117" s="1112"/>
      <c r="I117" s="1113"/>
      <c r="J117" s="1114"/>
      <c r="K117" s="1115"/>
      <c r="L117" s="1116"/>
      <c r="M117" s="1117"/>
      <c r="N117" s="1118"/>
      <c r="O117" s="1119"/>
      <c r="P117" s="1120"/>
      <c r="Q117" s="1121"/>
      <c r="R117" s="1122"/>
      <c r="S117" s="1123"/>
      <c r="T117" s="1124"/>
      <c r="U117" s="1125">
        <f>SUM($U118:$U119)</f>
        <v>8300</v>
      </c>
      <c r="V117" s="1126">
        <f>SUM($V118:$V119)</f>
        <v>0</v>
      </c>
    </row>
    <row r="118" spans="1:22" ht="75" customHeight="1" thickBot="1" x14ac:dyDescent="0.25">
      <c r="A118" s="5" t="s">
        <v>100</v>
      </c>
      <c r="B118" s="4"/>
      <c r="C118" s="4" t="s">
        <v>120</v>
      </c>
      <c r="D118" s="4" t="s">
        <v>557</v>
      </c>
      <c r="E118" s="4" t="s">
        <v>558</v>
      </c>
      <c r="F118" s="6" t="s">
        <v>180</v>
      </c>
      <c r="G118" s="6" t="s">
        <v>137</v>
      </c>
      <c r="H118" s="6" t="s">
        <v>559</v>
      </c>
      <c r="I118" s="6" t="s">
        <v>560</v>
      </c>
      <c r="J118" s="6" t="s">
        <v>91</v>
      </c>
      <c r="K118" s="7">
        <v>500</v>
      </c>
      <c r="L118" s="8" t="s">
        <v>31</v>
      </c>
      <c r="M118" s="6">
        <v>1</v>
      </c>
      <c r="N118" s="6" t="s">
        <v>32</v>
      </c>
      <c r="O118" s="6" t="s">
        <v>106</v>
      </c>
      <c r="P118" s="6" t="s">
        <v>107</v>
      </c>
      <c r="Q118" s="6" t="s">
        <v>93</v>
      </c>
      <c r="R118" s="6" t="s">
        <v>94</v>
      </c>
      <c r="S118" s="6"/>
      <c r="T118" s="6"/>
      <c r="U118" s="10">
        <f>IFERROR(IF(OR($G118="Start-up",$G118="Capital"),1,0)*IF($M118="",1,$M118)*IF($O118="",1,$O118)*IF($Q118="",1,$Q118)*IF($S118="",1,$S118)*IF($K118="",0,$K118)*IF($G118="",0,1),"")</f>
        <v>2000</v>
      </c>
      <c r="V118" s="10">
        <f>IFERROR(IF(OR($G118="Start-up",$G118="Capital"),0,1)*IF($M118="",1,$M118)*IF($O118="",1,$O118)*IF($Q118="",1,$Q118)*IF($S118="",1,$S118)*IF($K118="",0,$K118)*IF($G118="",0,1),"")</f>
        <v>0</v>
      </c>
    </row>
    <row r="119" spans="1:22" ht="75" customHeight="1" thickBot="1" x14ac:dyDescent="0.25">
      <c r="A119" s="5" t="s">
        <v>100</v>
      </c>
      <c r="B119" s="4"/>
      <c r="C119" s="4" t="s">
        <v>120</v>
      </c>
      <c r="D119" s="4" t="s">
        <v>557</v>
      </c>
      <c r="E119" s="4" t="s">
        <v>558</v>
      </c>
      <c r="F119" s="6" t="s">
        <v>95</v>
      </c>
      <c r="G119" s="6" t="s">
        <v>137</v>
      </c>
      <c r="H119" s="6" t="s">
        <v>561</v>
      </c>
      <c r="I119" s="6" t="s">
        <v>562</v>
      </c>
      <c r="J119" s="6" t="s">
        <v>30</v>
      </c>
      <c r="K119" s="7">
        <v>105</v>
      </c>
      <c r="L119" s="8" t="s">
        <v>31</v>
      </c>
      <c r="M119" s="6">
        <v>1</v>
      </c>
      <c r="N119" s="6" t="s">
        <v>32</v>
      </c>
      <c r="O119" s="6" t="s">
        <v>106</v>
      </c>
      <c r="P119" s="6" t="s">
        <v>107</v>
      </c>
      <c r="Q119" s="6" t="s">
        <v>93</v>
      </c>
      <c r="R119" s="6" t="s">
        <v>94</v>
      </c>
      <c r="S119" s="6">
        <v>15</v>
      </c>
      <c r="T119" s="6" t="s">
        <v>112</v>
      </c>
      <c r="U119" s="10">
        <f>IFERROR(IF(OR($G119="Start-up",$G119="Capital"),1,0)*IF($M119="",1,$M119)*IF($O119="",1,$O119)*IF($Q119="",1,$Q119)*IF($S119="",1,$S119)*IF($K119="",0,$K119)*IF($G119="",0,1),"")</f>
        <v>6300</v>
      </c>
      <c r="V119" s="10">
        <f>IFERROR(IF(OR($G119="Start-up",$G119="Capital"),0,1)*IF($M119="",1,$M119)*IF($O119="",1,$O119)*IF($Q119="",1,$Q119)*IF($S119="",1,$S119)*IF($K119="",0,$K119)*IF($G119="",0,1),"")</f>
        <v>0</v>
      </c>
    </row>
    <row r="120" spans="1:22" ht="75" customHeight="1" thickBot="1" x14ac:dyDescent="0.25">
      <c r="A120" s="1127" t="s">
        <v>100</v>
      </c>
      <c r="B120" s="1128"/>
      <c r="C120" s="1129" t="s">
        <v>120</v>
      </c>
      <c r="D120" s="1130" t="s">
        <v>563</v>
      </c>
      <c r="E120" s="1131" t="s">
        <v>564</v>
      </c>
      <c r="F120" s="1132"/>
      <c r="G120" s="1133"/>
      <c r="H120" s="1134"/>
      <c r="I120" s="1135"/>
      <c r="J120" s="1136"/>
      <c r="K120" s="1137"/>
      <c r="L120" s="1138"/>
      <c r="M120" s="1139"/>
      <c r="N120" s="1140"/>
      <c r="O120" s="1141"/>
      <c r="P120" s="1142"/>
      <c r="Q120" s="1143"/>
      <c r="R120" s="1144"/>
      <c r="S120" s="1145"/>
      <c r="T120" s="1146"/>
      <c r="U120" s="1147">
        <f>SUM($U121:$U122)</f>
        <v>2075</v>
      </c>
      <c r="V120" s="1148">
        <f>SUM($V121:$V122)</f>
        <v>0</v>
      </c>
    </row>
    <row r="121" spans="1:22" ht="75" customHeight="1" thickBot="1" x14ac:dyDescent="0.25">
      <c r="A121" s="5" t="s">
        <v>100</v>
      </c>
      <c r="B121" s="4"/>
      <c r="C121" s="4" t="s">
        <v>120</v>
      </c>
      <c r="D121" s="4" t="s">
        <v>563</v>
      </c>
      <c r="E121" s="4" t="s">
        <v>564</v>
      </c>
      <c r="F121" s="6" t="s">
        <v>180</v>
      </c>
      <c r="G121" s="6" t="s">
        <v>137</v>
      </c>
      <c r="H121" s="6" t="s">
        <v>565</v>
      </c>
      <c r="I121" s="6" t="s">
        <v>566</v>
      </c>
      <c r="J121" s="6" t="s">
        <v>91</v>
      </c>
      <c r="K121" s="7">
        <v>500</v>
      </c>
      <c r="L121" s="8" t="s">
        <v>31</v>
      </c>
      <c r="M121" s="6">
        <v>1</v>
      </c>
      <c r="N121" s="6" t="s">
        <v>32</v>
      </c>
      <c r="O121" s="6" t="s">
        <v>93</v>
      </c>
      <c r="P121" s="6" t="s">
        <v>125</v>
      </c>
      <c r="Q121" s="6" t="s">
        <v>93</v>
      </c>
      <c r="R121" s="6" t="s">
        <v>94</v>
      </c>
      <c r="S121" s="6"/>
      <c r="T121" s="6"/>
      <c r="U121" s="10">
        <f>IFERROR(IF(OR($G121="Start-up",$G121="Capital"),1,0)*IF($M121="",1,$M121)*IF($O121="",1,$O121)*IF($Q121="",1,$Q121)*IF($S121="",1,$S121)*IF($K121="",0,$K121)*IF($G121="",0,1),"")</f>
        <v>500</v>
      </c>
      <c r="V121" s="10">
        <f>IFERROR(IF(OR($G121="Start-up",$G121="Capital"),0,1)*IF($M121="",1,$M121)*IF($O121="",1,$O121)*IF($Q121="",1,$Q121)*IF($S121="",1,$S121)*IF($K121="",0,$K121)*IF($G121="",0,1),"")</f>
        <v>0</v>
      </c>
    </row>
    <row r="122" spans="1:22" ht="75" customHeight="1" thickBot="1" x14ac:dyDescent="0.25">
      <c r="A122" s="5" t="s">
        <v>100</v>
      </c>
      <c r="B122" s="4"/>
      <c r="C122" s="4" t="s">
        <v>120</v>
      </c>
      <c r="D122" s="4" t="s">
        <v>563</v>
      </c>
      <c r="E122" s="4" t="s">
        <v>564</v>
      </c>
      <c r="F122" s="6" t="s">
        <v>95</v>
      </c>
      <c r="G122" s="6" t="s">
        <v>137</v>
      </c>
      <c r="H122" s="6" t="s">
        <v>567</v>
      </c>
      <c r="I122" s="6" t="s">
        <v>568</v>
      </c>
      <c r="J122" s="6" t="s">
        <v>30</v>
      </c>
      <c r="K122" s="7">
        <v>105</v>
      </c>
      <c r="L122" s="8" t="s">
        <v>31</v>
      </c>
      <c r="M122" s="6">
        <v>1</v>
      </c>
      <c r="N122" s="6" t="s">
        <v>32</v>
      </c>
      <c r="O122" s="6" t="s">
        <v>93</v>
      </c>
      <c r="P122" s="6" t="s">
        <v>125</v>
      </c>
      <c r="Q122" s="6" t="s">
        <v>93</v>
      </c>
      <c r="R122" s="6" t="s">
        <v>94</v>
      </c>
      <c r="S122" s="6">
        <v>15</v>
      </c>
      <c r="T122" s="6" t="s">
        <v>112</v>
      </c>
      <c r="U122" s="10">
        <f>IFERROR(IF(OR($G122="Start-up",$G122="Capital"),1,0)*IF($M122="",1,$M122)*IF($O122="",1,$O122)*IF($Q122="",1,$Q122)*IF($S122="",1,$S122)*IF($K122="",0,$K122)*IF($G122="",0,1),"")</f>
        <v>1575</v>
      </c>
      <c r="V122" s="10">
        <f>IFERROR(IF(OR($G122="Start-up",$G122="Capital"),0,1)*IF($M122="",1,$M122)*IF($O122="",1,$O122)*IF($Q122="",1,$Q122)*IF($S122="",1,$S122)*IF($K122="",0,$K122)*IF($G122="",0,1),"")</f>
        <v>0</v>
      </c>
    </row>
    <row r="123" spans="1:22" ht="75" customHeight="1" thickBot="1" x14ac:dyDescent="0.25">
      <c r="A123" s="1149" t="s">
        <v>100</v>
      </c>
      <c r="B123" s="1150"/>
      <c r="C123" s="1151" t="s">
        <v>303</v>
      </c>
      <c r="D123" s="1152" t="s">
        <v>101</v>
      </c>
      <c r="E123" s="1153" t="s">
        <v>102</v>
      </c>
      <c r="F123" s="1154"/>
      <c r="G123" s="1155"/>
      <c r="H123" s="1156"/>
      <c r="I123" s="1157"/>
      <c r="J123" s="1158"/>
      <c r="K123" s="1159"/>
      <c r="L123" s="1160"/>
      <c r="M123" s="1161"/>
      <c r="N123" s="1162"/>
      <c r="O123" s="1163"/>
      <c r="P123" s="1164"/>
      <c r="Q123" s="1165"/>
      <c r="R123" s="1166"/>
      <c r="S123" s="1167"/>
      <c r="T123" s="1168"/>
      <c r="U123" s="1169">
        <f>SUM($U124:$U125)</f>
        <v>0</v>
      </c>
      <c r="V123" s="1170">
        <f>SUM($V124:$V125)</f>
        <v>4150</v>
      </c>
    </row>
    <row r="124" spans="1:22" ht="75" customHeight="1" thickBot="1" x14ac:dyDescent="0.25">
      <c r="A124" s="5" t="s">
        <v>100</v>
      </c>
      <c r="B124" s="4"/>
      <c r="C124" s="4" t="s">
        <v>303</v>
      </c>
      <c r="D124" s="4" t="s">
        <v>101</v>
      </c>
      <c r="E124" s="4" t="s">
        <v>102</v>
      </c>
      <c r="F124" s="6" t="s">
        <v>103</v>
      </c>
      <c r="G124" s="6" t="s">
        <v>27</v>
      </c>
      <c r="H124" s="6" t="s">
        <v>104</v>
      </c>
      <c r="I124" s="6" t="s">
        <v>105</v>
      </c>
      <c r="J124" s="6" t="s">
        <v>91</v>
      </c>
      <c r="K124" s="7">
        <v>500</v>
      </c>
      <c r="L124" s="8" t="s">
        <v>31</v>
      </c>
      <c r="M124" s="6">
        <v>1</v>
      </c>
      <c r="N124" s="6" t="s">
        <v>32</v>
      </c>
      <c r="O124" s="6" t="s">
        <v>106</v>
      </c>
      <c r="P124" s="6" t="s">
        <v>107</v>
      </c>
      <c r="Q124" s="6" t="s">
        <v>108</v>
      </c>
      <c r="R124" s="6" t="s">
        <v>34</v>
      </c>
      <c r="S124" s="6"/>
      <c r="T124" s="6"/>
      <c r="U124" s="10">
        <f>IFERROR(IF(OR($G124="Start-up",$G124="Capital"),1,0)*IF($M124="",1,$M124)*IF($O124="",1,$O124)*IF($Q124="",1,$Q124)*IF($S124="",1,$S124)*IF($K124="",0,$K124)*IF($G124="",0,1),"")</f>
        <v>0</v>
      </c>
      <c r="V124" s="10">
        <f>IFERROR(IF(OR($G124="Start-up",$G124="Capital"),0,1)*IF($M124="",1,$M124)*IF($O124="",1,$O124)*IF($Q124="",1,$Q124)*IF($S124="",1,$S124)*IF($K124="",0,$K124)*IF($G124="",0,1),"")</f>
        <v>1000</v>
      </c>
    </row>
    <row r="125" spans="1:22" ht="75" customHeight="1" thickBot="1" x14ac:dyDescent="0.25">
      <c r="A125" s="5" t="s">
        <v>100</v>
      </c>
      <c r="B125" s="4"/>
      <c r="C125" s="4" t="s">
        <v>303</v>
      </c>
      <c r="D125" s="4" t="s">
        <v>101</v>
      </c>
      <c r="E125" s="4" t="s">
        <v>102</v>
      </c>
      <c r="F125" s="6" t="s">
        <v>109</v>
      </c>
      <c r="G125" s="6" t="s">
        <v>27</v>
      </c>
      <c r="H125" s="6" t="s">
        <v>110</v>
      </c>
      <c r="I125" s="6" t="s">
        <v>111</v>
      </c>
      <c r="J125" s="6" t="s">
        <v>30</v>
      </c>
      <c r="K125" s="7">
        <v>105</v>
      </c>
      <c r="L125" s="8" t="s">
        <v>31</v>
      </c>
      <c r="M125" s="6">
        <v>1</v>
      </c>
      <c r="N125" s="6" t="s">
        <v>32</v>
      </c>
      <c r="O125" s="6" t="s">
        <v>106</v>
      </c>
      <c r="P125" s="6" t="s">
        <v>107</v>
      </c>
      <c r="Q125" s="6" t="s">
        <v>108</v>
      </c>
      <c r="R125" s="6" t="s">
        <v>34</v>
      </c>
      <c r="S125" s="6">
        <v>15</v>
      </c>
      <c r="T125" s="6" t="s">
        <v>112</v>
      </c>
      <c r="U125" s="10">
        <f>IFERROR(IF(OR($G125="Start-up",$G125="Capital"),1,0)*IF($M125="",1,$M125)*IF($O125="",1,$O125)*IF($Q125="",1,$Q125)*IF($S125="",1,$S125)*IF($K125="",0,$K125)*IF($G125="",0,1),"")</f>
        <v>0</v>
      </c>
      <c r="V125" s="10">
        <f>IFERROR(IF(OR($G125="Start-up",$G125="Capital"),0,1)*IF($M125="",1,$M125)*IF($O125="",1,$O125)*IF($Q125="",1,$Q125)*IF($S125="",1,$S125)*IF($K125="",0,$K125)*IF($G125="",0,1),"")</f>
        <v>3150</v>
      </c>
    </row>
    <row r="126" spans="1:22" ht="75" customHeight="1" thickBot="1" x14ac:dyDescent="0.25">
      <c r="A126" s="1171" t="s">
        <v>100</v>
      </c>
      <c r="B126" s="1172"/>
      <c r="C126" s="1173" t="s">
        <v>303</v>
      </c>
      <c r="D126" s="1174" t="s">
        <v>101</v>
      </c>
      <c r="E126" s="1175" t="s">
        <v>113</v>
      </c>
      <c r="F126" s="1176"/>
      <c r="G126" s="1177"/>
      <c r="H126" s="1178"/>
      <c r="I126" s="1179"/>
      <c r="J126" s="1180"/>
      <c r="K126" s="1181"/>
      <c r="L126" s="1182"/>
      <c r="M126" s="1183"/>
      <c r="N126" s="1184"/>
      <c r="O126" s="1185"/>
      <c r="P126" s="1186"/>
      <c r="Q126" s="1187"/>
      <c r="R126" s="1188"/>
      <c r="S126" s="1189"/>
      <c r="T126" s="1190"/>
      <c r="U126" s="1191">
        <f>SUM($U127:$U127)</f>
        <v>0</v>
      </c>
      <c r="V126" s="1192">
        <f>SUM($V127:$V127)</f>
        <v>6000</v>
      </c>
    </row>
    <row r="127" spans="1:22" ht="75" customHeight="1" thickBot="1" x14ac:dyDescent="0.25">
      <c r="A127" s="5" t="s">
        <v>100</v>
      </c>
      <c r="B127" s="4"/>
      <c r="C127" s="4" t="s">
        <v>303</v>
      </c>
      <c r="D127" s="4" t="s">
        <v>101</v>
      </c>
      <c r="E127" s="4" t="s">
        <v>113</v>
      </c>
      <c r="F127" s="6" t="s">
        <v>114</v>
      </c>
      <c r="G127" s="6" t="s">
        <v>27</v>
      </c>
      <c r="H127" s="6" t="s">
        <v>115</v>
      </c>
      <c r="I127" s="6" t="s">
        <v>116</v>
      </c>
      <c r="J127" s="6" t="s">
        <v>117</v>
      </c>
      <c r="K127" s="7">
        <v>3000</v>
      </c>
      <c r="L127" s="8" t="s">
        <v>118</v>
      </c>
      <c r="M127" s="6">
        <v>1</v>
      </c>
      <c r="N127" s="6" t="s">
        <v>32</v>
      </c>
      <c r="O127" s="6" t="s">
        <v>93</v>
      </c>
      <c r="P127" s="6" t="s">
        <v>119</v>
      </c>
      <c r="Q127" s="6" t="s">
        <v>120</v>
      </c>
      <c r="R127" s="6" t="s">
        <v>121</v>
      </c>
      <c r="S127" s="6"/>
      <c r="T127" s="6"/>
      <c r="U127" s="10">
        <f>IFERROR(IF(OR($G127="Start-up",$G127="Capital"),1,0)*IF($M127="",1,$M127)*IF($O127="",1,$O127)*IF($Q127="",1,$Q127)*IF($S127="",1,$S127)*IF($K127="",0,$K127)*IF($G127="",0,1),"")</f>
        <v>0</v>
      </c>
      <c r="V127" s="10">
        <f>IFERROR(IF(OR($G127="Start-up",$G127="Capital"),0,1)*IF($M127="",1,$M127)*IF($O127="",1,$O127)*IF($Q127="",1,$Q127)*IF($S127="",1,$S127)*IF($K127="",0,$K127)*IF($G127="",0,1),"")</f>
        <v>6000</v>
      </c>
    </row>
    <row r="128" spans="1:22" ht="75" customHeight="1" thickBot="1" x14ac:dyDescent="0.25">
      <c r="A128" s="1193" t="s">
        <v>100</v>
      </c>
      <c r="B128" s="1194"/>
      <c r="C128" s="1195" t="s">
        <v>309</v>
      </c>
      <c r="D128" s="1196" t="s">
        <v>101</v>
      </c>
      <c r="E128" s="1197" t="s">
        <v>569</v>
      </c>
      <c r="F128" s="1198"/>
      <c r="G128" s="1199"/>
      <c r="H128" s="1200"/>
      <c r="I128" s="1201"/>
      <c r="J128" s="1202"/>
      <c r="K128" s="1203"/>
      <c r="L128" s="1204"/>
      <c r="M128" s="1205"/>
      <c r="N128" s="1206"/>
      <c r="O128" s="1207"/>
      <c r="P128" s="1208"/>
      <c r="Q128" s="1209"/>
      <c r="R128" s="1210"/>
      <c r="S128" s="1211"/>
      <c r="T128" s="1212"/>
      <c r="U128" s="1213">
        <f>SUM($U129:$U129)</f>
        <v>10400</v>
      </c>
      <c r="V128" s="1214">
        <f>SUM($V129:$V129)</f>
        <v>0</v>
      </c>
    </row>
    <row r="129" spans="1:22" ht="75" customHeight="1" thickBot="1" x14ac:dyDescent="0.25">
      <c r="A129" s="5" t="s">
        <v>100</v>
      </c>
      <c r="B129" s="4"/>
      <c r="C129" s="4" t="s">
        <v>309</v>
      </c>
      <c r="D129" s="4" t="s">
        <v>101</v>
      </c>
      <c r="E129" s="4" t="s">
        <v>569</v>
      </c>
      <c r="F129" s="6" t="s">
        <v>129</v>
      </c>
      <c r="G129" s="6" t="s">
        <v>137</v>
      </c>
      <c r="H129" s="6" t="s">
        <v>570</v>
      </c>
      <c r="I129" s="6" t="s">
        <v>571</v>
      </c>
      <c r="J129" s="6" t="s">
        <v>238</v>
      </c>
      <c r="K129" s="7">
        <v>41600</v>
      </c>
      <c r="L129" s="8" t="s">
        <v>118</v>
      </c>
      <c r="M129" s="6">
        <v>1</v>
      </c>
      <c r="N129" s="6" t="s">
        <v>32</v>
      </c>
      <c r="O129" s="6" t="s">
        <v>93</v>
      </c>
      <c r="P129" s="6" t="s">
        <v>506</v>
      </c>
      <c r="Q129" s="6" t="s">
        <v>314</v>
      </c>
      <c r="R129" s="6" t="s">
        <v>134</v>
      </c>
      <c r="S129" s="6"/>
      <c r="T129" s="6"/>
      <c r="U129" s="10">
        <f>IFERROR(IF(OR($G129="Start-up",$G129="Capital"),1,0)*IF($M129="",1,$M129)*IF($O129="",1,$O129)*IF($Q129="",1,$Q129)*IF($S129="",1,$S129)*IF($K129="",0,$K129)*IF($G129="",0,1),"")</f>
        <v>10400</v>
      </c>
      <c r="V129" s="10">
        <f>IFERROR(IF(OR($G129="Start-up",$G129="Capital"),0,1)*IF($M129="",1,$M129)*IF($O129="",1,$O129)*IF($Q129="",1,$Q129)*IF($S129="",1,$S129)*IF($K129="",0,$K129)*IF($G129="",0,1),"")</f>
        <v>0</v>
      </c>
    </row>
    <row r="130" spans="1:22" ht="75" customHeight="1" thickBot="1" x14ac:dyDescent="0.25">
      <c r="A130" s="1215" t="s">
        <v>100</v>
      </c>
      <c r="B130" s="1216"/>
      <c r="C130" s="1217" t="s">
        <v>106</v>
      </c>
      <c r="D130" s="1218" t="s">
        <v>101</v>
      </c>
      <c r="E130" s="1219" t="s">
        <v>122</v>
      </c>
      <c r="F130" s="1220"/>
      <c r="G130" s="1221"/>
      <c r="H130" s="1222"/>
      <c r="I130" s="1223"/>
      <c r="J130" s="1224"/>
      <c r="K130" s="1225"/>
      <c r="L130" s="1226"/>
      <c r="M130" s="1227"/>
      <c r="N130" s="1228"/>
      <c r="O130" s="1229"/>
      <c r="P130" s="1230"/>
      <c r="Q130" s="1231"/>
      <c r="R130" s="1232"/>
      <c r="S130" s="1233"/>
      <c r="T130" s="1234"/>
      <c r="U130" s="1235">
        <f>SUM($U131:$U132)</f>
        <v>0</v>
      </c>
      <c r="V130" s="1236">
        <f>SUM($V131:$V132)</f>
        <v>2075</v>
      </c>
    </row>
    <row r="131" spans="1:22" ht="75" customHeight="1" thickBot="1" x14ac:dyDescent="0.25">
      <c r="A131" s="5" t="s">
        <v>100</v>
      </c>
      <c r="B131" s="4"/>
      <c r="C131" s="4" t="s">
        <v>106</v>
      </c>
      <c r="D131" s="4" t="s">
        <v>101</v>
      </c>
      <c r="E131" s="4" t="s">
        <v>122</v>
      </c>
      <c r="F131" s="6" t="s">
        <v>103</v>
      </c>
      <c r="G131" s="6" t="s">
        <v>27</v>
      </c>
      <c r="H131" s="6" t="s">
        <v>123</v>
      </c>
      <c r="I131" s="6" t="s">
        <v>124</v>
      </c>
      <c r="J131" s="6" t="s">
        <v>91</v>
      </c>
      <c r="K131" s="7">
        <v>500</v>
      </c>
      <c r="L131" s="8" t="s">
        <v>31</v>
      </c>
      <c r="M131" s="6">
        <v>1</v>
      </c>
      <c r="N131" s="6" t="s">
        <v>32</v>
      </c>
      <c r="O131" s="6" t="s">
        <v>93</v>
      </c>
      <c r="P131" s="6" t="s">
        <v>125</v>
      </c>
      <c r="Q131" s="6" t="s">
        <v>93</v>
      </c>
      <c r="R131" s="6" t="s">
        <v>94</v>
      </c>
      <c r="S131" s="6"/>
      <c r="T131" s="6"/>
      <c r="U131" s="10">
        <f>IFERROR(IF(OR($G131="Start-up",$G131="Capital"),1,0)*IF($M131="",1,$M131)*IF($O131="",1,$O131)*IF($Q131="",1,$Q131)*IF($S131="",1,$S131)*IF($K131="",0,$K131)*IF($G131="",0,1),"")</f>
        <v>0</v>
      </c>
      <c r="V131" s="10">
        <f>IFERROR(IF(OR($G131="Start-up",$G131="Capital"),0,1)*IF($M131="",1,$M131)*IF($O131="",1,$O131)*IF($Q131="",1,$Q131)*IF($S131="",1,$S131)*IF($K131="",0,$K131)*IF($G131="",0,1),"")</f>
        <v>500</v>
      </c>
    </row>
    <row r="132" spans="1:22" ht="75" customHeight="1" thickBot="1" x14ac:dyDescent="0.25">
      <c r="A132" s="5" t="s">
        <v>100</v>
      </c>
      <c r="B132" s="4"/>
      <c r="C132" s="4" t="s">
        <v>106</v>
      </c>
      <c r="D132" s="4" t="s">
        <v>101</v>
      </c>
      <c r="E132" s="4" t="s">
        <v>122</v>
      </c>
      <c r="F132" s="6" t="s">
        <v>109</v>
      </c>
      <c r="G132" s="6" t="s">
        <v>27</v>
      </c>
      <c r="H132" s="6" t="s">
        <v>126</v>
      </c>
      <c r="I132" s="6" t="s">
        <v>127</v>
      </c>
      <c r="J132" s="6" t="s">
        <v>30</v>
      </c>
      <c r="K132" s="7">
        <v>105</v>
      </c>
      <c r="L132" s="8" t="s">
        <v>31</v>
      </c>
      <c r="M132" s="6">
        <v>1</v>
      </c>
      <c r="N132" s="6" t="s">
        <v>32</v>
      </c>
      <c r="O132" s="6" t="s">
        <v>93</v>
      </c>
      <c r="P132" s="6" t="s">
        <v>125</v>
      </c>
      <c r="Q132" s="6" t="s">
        <v>93</v>
      </c>
      <c r="R132" s="6" t="s">
        <v>94</v>
      </c>
      <c r="S132" s="6">
        <v>15</v>
      </c>
      <c r="T132" s="6" t="s">
        <v>112</v>
      </c>
      <c r="U132" s="10">
        <f>IFERROR(IF(OR($G132="Start-up",$G132="Capital"),1,0)*IF($M132="",1,$M132)*IF($O132="",1,$O132)*IF($Q132="",1,$Q132)*IF($S132="",1,$S132)*IF($K132="",0,$K132)*IF($G132="",0,1),"")</f>
        <v>0</v>
      </c>
      <c r="V132" s="10">
        <f>IFERROR(IF(OR($G132="Start-up",$G132="Capital"),0,1)*IF($M132="",1,$M132)*IF($O132="",1,$O132)*IF($Q132="",1,$Q132)*IF($S132="",1,$S132)*IF($K132="",0,$K132)*IF($G132="",0,1),"")</f>
        <v>1575</v>
      </c>
    </row>
    <row r="133" spans="1:22" ht="75" customHeight="1" thickBot="1" x14ac:dyDescent="0.25">
      <c r="A133" s="1237" t="s">
        <v>100</v>
      </c>
      <c r="B133" s="1238"/>
      <c r="C133" s="1239" t="s">
        <v>106</v>
      </c>
      <c r="D133" s="1240" t="s">
        <v>101</v>
      </c>
      <c r="E133" s="1241" t="s">
        <v>128</v>
      </c>
      <c r="F133" s="1242"/>
      <c r="G133" s="1243"/>
      <c r="H133" s="1244"/>
      <c r="I133" s="1245"/>
      <c r="J133" s="1246"/>
      <c r="K133" s="1247"/>
      <c r="L133" s="1248"/>
      <c r="M133" s="1249"/>
      <c r="N133" s="1250"/>
      <c r="O133" s="1251"/>
      <c r="P133" s="1252"/>
      <c r="Q133" s="1253"/>
      <c r="R133" s="1254"/>
      <c r="S133" s="1255"/>
      <c r="T133" s="1256"/>
      <c r="U133" s="1257">
        <f>SUM($U134:$U134)</f>
        <v>0</v>
      </c>
      <c r="V133" s="1258">
        <f>SUM($V134:$V134)</f>
        <v>12800</v>
      </c>
    </row>
    <row r="134" spans="1:22" ht="75" customHeight="1" thickBot="1" x14ac:dyDescent="0.25">
      <c r="A134" s="5" t="s">
        <v>100</v>
      </c>
      <c r="B134" s="4"/>
      <c r="C134" s="4" t="s">
        <v>106</v>
      </c>
      <c r="D134" s="4" t="s">
        <v>101</v>
      </c>
      <c r="E134" s="4" t="s">
        <v>128</v>
      </c>
      <c r="F134" s="6" t="s">
        <v>129</v>
      </c>
      <c r="G134" s="6" t="s">
        <v>27</v>
      </c>
      <c r="H134" s="6" t="s">
        <v>130</v>
      </c>
      <c r="I134" s="6" t="s">
        <v>131</v>
      </c>
      <c r="J134" s="6" t="s">
        <v>132</v>
      </c>
      <c r="K134" s="7">
        <v>25600</v>
      </c>
      <c r="L134" s="8" t="s">
        <v>118</v>
      </c>
      <c r="M134" s="6">
        <v>1</v>
      </c>
      <c r="N134" s="6" t="s">
        <v>32</v>
      </c>
      <c r="O134" s="6" t="s">
        <v>93</v>
      </c>
      <c r="P134" s="6" t="s">
        <v>133</v>
      </c>
      <c r="Q134" s="6" t="s">
        <v>108</v>
      </c>
      <c r="R134" s="6" t="s">
        <v>134</v>
      </c>
      <c r="S134" s="6"/>
      <c r="T134" s="6"/>
      <c r="U134" s="10">
        <f>IFERROR(IF(OR($G134="Start-up",$G134="Capital"),1,0)*IF($M134="",1,$M134)*IF($O134="",1,$O134)*IF($Q134="",1,$Q134)*IF($S134="",1,$S134)*IF($K134="",0,$K134)*IF($G134="",0,1),"")</f>
        <v>0</v>
      </c>
      <c r="V134" s="10">
        <f>IFERROR(IF(OR($G134="Start-up",$G134="Capital"),0,1)*IF($M134="",1,$M134)*IF($O134="",1,$O134)*IF($Q134="",1,$Q134)*IF($S134="",1,$S134)*IF($K134="",0,$K134)*IF($G134="",0,1),"")</f>
        <v>12800</v>
      </c>
    </row>
    <row r="135" spans="1:22" ht="75" customHeight="1" thickBot="1" x14ac:dyDescent="0.25">
      <c r="A135" s="1259" t="s">
        <v>100</v>
      </c>
      <c r="B135" s="1260"/>
      <c r="C135" s="1261" t="s">
        <v>106</v>
      </c>
      <c r="D135" s="1262" t="s">
        <v>135</v>
      </c>
      <c r="E135" s="1263" t="s">
        <v>136</v>
      </c>
      <c r="F135" s="1264"/>
      <c r="G135" s="1265"/>
      <c r="H135" s="1266"/>
      <c r="I135" s="1267"/>
      <c r="J135" s="1268"/>
      <c r="K135" s="1269"/>
      <c r="L135" s="1270"/>
      <c r="M135" s="1271"/>
      <c r="N135" s="1272"/>
      <c r="O135" s="1273"/>
      <c r="P135" s="1274"/>
      <c r="Q135" s="1275"/>
      <c r="R135" s="1276"/>
      <c r="S135" s="1277"/>
      <c r="T135" s="1278"/>
      <c r="U135" s="1279">
        <f>SUM($U136:$U137)</f>
        <v>2075</v>
      </c>
      <c r="V135" s="1280">
        <f>SUM($V136:$V137)</f>
        <v>0</v>
      </c>
    </row>
    <row r="136" spans="1:22" ht="75" customHeight="1" thickBot="1" x14ac:dyDescent="0.25">
      <c r="A136" s="5" t="s">
        <v>100</v>
      </c>
      <c r="B136" s="4"/>
      <c r="C136" s="4" t="s">
        <v>106</v>
      </c>
      <c r="D136" s="4" t="s">
        <v>135</v>
      </c>
      <c r="E136" s="4" t="s">
        <v>136</v>
      </c>
      <c r="F136" s="6" t="s">
        <v>103</v>
      </c>
      <c r="G136" s="6" t="s">
        <v>137</v>
      </c>
      <c r="H136" s="6" t="s">
        <v>138</v>
      </c>
      <c r="I136" s="6" t="s">
        <v>139</v>
      </c>
      <c r="J136" s="6" t="s">
        <v>91</v>
      </c>
      <c r="K136" s="7">
        <v>500</v>
      </c>
      <c r="L136" s="8" t="s">
        <v>31</v>
      </c>
      <c r="M136" s="6">
        <v>1</v>
      </c>
      <c r="N136" s="6" t="s">
        <v>32</v>
      </c>
      <c r="O136" s="6" t="s">
        <v>93</v>
      </c>
      <c r="P136" s="6" t="s">
        <v>125</v>
      </c>
      <c r="Q136" s="6" t="s">
        <v>93</v>
      </c>
      <c r="R136" s="6" t="s">
        <v>94</v>
      </c>
      <c r="S136" s="6"/>
      <c r="T136" s="6"/>
      <c r="U136" s="10">
        <f>IFERROR(IF(OR($G136="Start-up",$G136="Capital"),1,0)*IF($M136="",1,$M136)*IF($O136="",1,$O136)*IF($Q136="",1,$Q136)*IF($S136="",1,$S136)*IF($K136="",0,$K136)*IF($G136="",0,1),"")</f>
        <v>500</v>
      </c>
      <c r="V136" s="10">
        <f>IFERROR(IF(OR($G136="Start-up",$G136="Capital"),0,1)*IF($M136="",1,$M136)*IF($O136="",1,$O136)*IF($Q136="",1,$Q136)*IF($S136="",1,$S136)*IF($K136="",0,$K136)*IF($G136="",0,1),"")</f>
        <v>0</v>
      </c>
    </row>
    <row r="137" spans="1:22" ht="75" customHeight="1" thickBot="1" x14ac:dyDescent="0.25">
      <c r="A137" s="5" t="s">
        <v>100</v>
      </c>
      <c r="B137" s="4"/>
      <c r="C137" s="4" t="s">
        <v>106</v>
      </c>
      <c r="D137" s="4" t="s">
        <v>135</v>
      </c>
      <c r="E137" s="4" t="s">
        <v>136</v>
      </c>
      <c r="F137" s="6" t="s">
        <v>109</v>
      </c>
      <c r="G137" s="6" t="s">
        <v>137</v>
      </c>
      <c r="H137" s="6" t="s">
        <v>140</v>
      </c>
      <c r="I137" s="6" t="s">
        <v>141</v>
      </c>
      <c r="J137" s="6" t="s">
        <v>30</v>
      </c>
      <c r="K137" s="7">
        <v>105</v>
      </c>
      <c r="L137" s="8" t="s">
        <v>31</v>
      </c>
      <c r="M137" s="6">
        <v>1</v>
      </c>
      <c r="N137" s="6" t="s">
        <v>32</v>
      </c>
      <c r="O137" s="6" t="s">
        <v>93</v>
      </c>
      <c r="P137" s="6" t="s">
        <v>125</v>
      </c>
      <c r="Q137" s="6" t="s">
        <v>93</v>
      </c>
      <c r="R137" s="6" t="s">
        <v>94</v>
      </c>
      <c r="S137" s="6">
        <v>15</v>
      </c>
      <c r="T137" s="6" t="s">
        <v>112</v>
      </c>
      <c r="U137" s="10">
        <f>IFERROR(IF(OR($G137="Start-up",$G137="Capital"),1,0)*IF($M137="",1,$M137)*IF($O137="",1,$O137)*IF($Q137="",1,$Q137)*IF($S137="",1,$S137)*IF($K137="",0,$K137)*IF($G137="",0,1),"")</f>
        <v>1575</v>
      </c>
      <c r="V137" s="10">
        <f>IFERROR(IF(OR($G137="Start-up",$G137="Capital"),0,1)*IF($M137="",1,$M137)*IF($O137="",1,$O137)*IF($Q137="",1,$Q137)*IF($S137="",1,$S137)*IF($K137="",0,$K137)*IF($G137="",0,1),"")</f>
        <v>0</v>
      </c>
    </row>
    <row r="138" spans="1:22" ht="75" customHeight="1" thickBot="1" x14ac:dyDescent="0.25">
      <c r="A138" s="1281" t="s">
        <v>100</v>
      </c>
      <c r="B138" s="1282"/>
      <c r="C138" s="1283" t="s">
        <v>106</v>
      </c>
      <c r="D138" s="1284" t="s">
        <v>135</v>
      </c>
      <c r="E138" s="1285" t="s">
        <v>142</v>
      </c>
      <c r="F138" s="1286"/>
      <c r="G138" s="1287"/>
      <c r="H138" s="1288"/>
      <c r="I138" s="1289"/>
      <c r="J138" s="1290"/>
      <c r="K138" s="1291"/>
      <c r="L138" s="1292"/>
      <c r="M138" s="1293"/>
      <c r="N138" s="1294"/>
      <c r="O138" s="1295"/>
      <c r="P138" s="1296"/>
      <c r="Q138" s="1297"/>
      <c r="R138" s="1298"/>
      <c r="S138" s="1299"/>
      <c r="T138" s="1300"/>
      <c r="U138" s="1301">
        <f>SUM($U139:$U140)</f>
        <v>0</v>
      </c>
      <c r="V138" s="1302">
        <f>SUM($V139:$V140)</f>
        <v>2075</v>
      </c>
    </row>
    <row r="139" spans="1:22" ht="75" customHeight="1" thickBot="1" x14ac:dyDescent="0.25">
      <c r="A139" s="5" t="s">
        <v>100</v>
      </c>
      <c r="B139" s="4"/>
      <c r="C139" s="4" t="s">
        <v>106</v>
      </c>
      <c r="D139" s="4" t="s">
        <v>135</v>
      </c>
      <c r="E139" s="4" t="s">
        <v>142</v>
      </c>
      <c r="F139" s="6" t="s">
        <v>103</v>
      </c>
      <c r="G139" s="6" t="s">
        <v>27</v>
      </c>
      <c r="H139" s="6" t="s">
        <v>143</v>
      </c>
      <c r="I139" s="6" t="s">
        <v>144</v>
      </c>
      <c r="J139" s="6" t="s">
        <v>91</v>
      </c>
      <c r="K139" s="7">
        <v>500</v>
      </c>
      <c r="L139" s="8" t="s">
        <v>31</v>
      </c>
      <c r="M139" s="6">
        <v>1</v>
      </c>
      <c r="N139" s="6" t="s">
        <v>32</v>
      </c>
      <c r="O139" s="6" t="s">
        <v>93</v>
      </c>
      <c r="P139" s="6" t="s">
        <v>125</v>
      </c>
      <c r="Q139" s="6" t="s">
        <v>93</v>
      </c>
      <c r="R139" s="6" t="s">
        <v>94</v>
      </c>
      <c r="S139" s="6"/>
      <c r="T139" s="6"/>
      <c r="U139" s="10">
        <f>IFERROR(IF(OR($G139="Start-up",$G139="Capital"),1,0)*IF($M139="",1,$M139)*IF($O139="",1,$O139)*IF($Q139="",1,$Q139)*IF($S139="",1,$S139)*IF($K139="",0,$K139)*IF($G139="",0,1),"")</f>
        <v>0</v>
      </c>
      <c r="V139" s="10">
        <f>IFERROR(IF(OR($G139="Start-up",$G139="Capital"),0,1)*IF($M139="",1,$M139)*IF($O139="",1,$O139)*IF($Q139="",1,$Q139)*IF($S139="",1,$S139)*IF($K139="",0,$K139)*IF($G139="",0,1),"")</f>
        <v>500</v>
      </c>
    </row>
    <row r="140" spans="1:22" ht="75" customHeight="1" thickBot="1" x14ac:dyDescent="0.25">
      <c r="A140" s="1303" t="s">
        <v>100</v>
      </c>
      <c r="B140" s="1304"/>
      <c r="C140" s="1305" t="s">
        <v>106</v>
      </c>
      <c r="D140" s="1306" t="s">
        <v>135</v>
      </c>
      <c r="E140" s="1307" t="s">
        <v>142</v>
      </c>
      <c r="F140" s="1308" t="s">
        <v>109</v>
      </c>
      <c r="G140" s="1309" t="s">
        <v>27</v>
      </c>
      <c r="H140" s="1310" t="s">
        <v>145</v>
      </c>
      <c r="I140" s="1311" t="s">
        <v>146</v>
      </c>
      <c r="J140" s="1312" t="s">
        <v>30</v>
      </c>
      <c r="K140" s="1313">
        <v>105</v>
      </c>
      <c r="L140" s="1314" t="s">
        <v>31</v>
      </c>
      <c r="M140" s="1315">
        <v>1</v>
      </c>
      <c r="N140" s="1316" t="s">
        <v>32</v>
      </c>
      <c r="O140" s="1317" t="s">
        <v>93</v>
      </c>
      <c r="P140" s="1318" t="s">
        <v>125</v>
      </c>
      <c r="Q140" s="1319" t="s">
        <v>93</v>
      </c>
      <c r="R140" s="1320" t="s">
        <v>94</v>
      </c>
      <c r="S140" s="1321">
        <v>15</v>
      </c>
      <c r="T140" s="1322" t="s">
        <v>112</v>
      </c>
      <c r="U140" s="1323">
        <f>IFERROR(IF(OR($G140="Start-up",$G140="Capital"),1,0)*IF($M140="",1,$M140)*IF($O140="",1,$O140)*IF($Q140="",1,$Q140)*IF($S140="",1,$S140)*IF($K140="",0,$K140)*IF($G140="",0,1),"")</f>
        <v>0</v>
      </c>
      <c r="V140" s="1324">
        <f>IFERROR(IF(OR($G140="Start-up",$G140="Capital"),0,1)*IF($M140="",1,$M140)*IF($O140="",1,$O140)*IF($Q140="",1,$Q140)*IF($S140="",1,$S140)*IF($K140="",0,$K140)*IF($G140="",0,1),"")</f>
        <v>1575</v>
      </c>
    </row>
    <row r="141" spans="1:22" ht="75" customHeight="1" thickBot="1" x14ac:dyDescent="0.25">
      <c r="A141" s="1325" t="s">
        <v>572</v>
      </c>
      <c r="B141" s="1326"/>
      <c r="C141" s="1327" t="s">
        <v>343</v>
      </c>
      <c r="D141" s="1328" t="s">
        <v>573</v>
      </c>
      <c r="E141" s="1329" t="s">
        <v>574</v>
      </c>
      <c r="F141" s="1330"/>
      <c r="G141" s="1331"/>
      <c r="H141" s="1332"/>
      <c r="I141" s="1333"/>
      <c r="J141" s="1334"/>
      <c r="K141" s="1335"/>
      <c r="L141" s="1336"/>
      <c r="M141" s="1337"/>
      <c r="N141" s="1338"/>
      <c r="O141" s="1339"/>
      <c r="P141" s="1340"/>
      <c r="Q141" s="1341"/>
      <c r="R141" s="1342"/>
      <c r="S141" s="1343"/>
      <c r="T141" s="1344"/>
      <c r="U141" s="1345">
        <f>SUM($U142:$U142)</f>
        <v>0</v>
      </c>
      <c r="V141" s="1346">
        <f>SUM($V142:$V142)</f>
        <v>41600</v>
      </c>
    </row>
    <row r="142" spans="1:22" ht="75" customHeight="1" thickBot="1" x14ac:dyDescent="0.25">
      <c r="A142" s="5" t="s">
        <v>572</v>
      </c>
      <c r="B142" s="4"/>
      <c r="C142" s="4" t="s">
        <v>343</v>
      </c>
      <c r="D142" s="4" t="s">
        <v>573</v>
      </c>
      <c r="E142" s="4" t="s">
        <v>574</v>
      </c>
      <c r="F142" s="6" t="s">
        <v>575</v>
      </c>
      <c r="G142" s="6" t="s">
        <v>27</v>
      </c>
      <c r="H142" s="6" t="s">
        <v>576</v>
      </c>
      <c r="I142" s="6" t="s">
        <v>577</v>
      </c>
      <c r="J142" s="6" t="s">
        <v>238</v>
      </c>
      <c r="K142" s="7">
        <v>41600</v>
      </c>
      <c r="L142" s="8" t="s">
        <v>118</v>
      </c>
      <c r="M142" s="6">
        <v>1</v>
      </c>
      <c r="N142" s="6" t="s">
        <v>32</v>
      </c>
      <c r="O142" s="6" t="s">
        <v>93</v>
      </c>
      <c r="P142" s="6" t="s">
        <v>578</v>
      </c>
      <c r="Q142" s="6"/>
      <c r="R142" s="6"/>
      <c r="S142" s="6"/>
      <c r="T142" s="6"/>
      <c r="U142" s="10">
        <f>IFERROR(IF(OR($G142="Start-up",$G142="Capital"),1,0)*IF($M142="",1,$M142)*IF($O142="",1,$O142)*IF($Q142="",1,$Q142)*IF($S142="",1,$S142)*IF($K142="",0,$K142)*IF($G142="",0,1),"")</f>
        <v>0</v>
      </c>
      <c r="V142" s="10">
        <f>IFERROR(IF(OR($G142="Start-up",$G142="Capital"),0,1)*IF($M142="",1,$M142)*IF($O142="",1,$O142)*IF($Q142="",1,$Q142)*IF($S142="",1,$S142)*IF($K142="",0,$K142)*IF($G142="",0,1),"")</f>
        <v>41600</v>
      </c>
    </row>
    <row r="143" spans="1:22" ht="75" customHeight="1" thickBot="1" x14ac:dyDescent="0.25">
      <c r="A143" s="1347" t="s">
        <v>572</v>
      </c>
      <c r="B143" s="1348"/>
      <c r="C143" s="1349" t="s">
        <v>343</v>
      </c>
      <c r="D143" s="1350" t="s">
        <v>573</v>
      </c>
      <c r="E143" s="1351" t="s">
        <v>579</v>
      </c>
      <c r="F143" s="1352"/>
      <c r="G143" s="1353"/>
      <c r="H143" s="1354"/>
      <c r="I143" s="1355"/>
      <c r="J143" s="1356"/>
      <c r="K143" s="1357"/>
      <c r="L143" s="1358"/>
      <c r="M143" s="1359"/>
      <c r="N143" s="1360"/>
      <c r="O143" s="1361"/>
      <c r="P143" s="1362"/>
      <c r="Q143" s="1363"/>
      <c r="R143" s="1364"/>
      <c r="S143" s="1365"/>
      <c r="T143" s="1366"/>
      <c r="U143" s="1367">
        <f>SUM($U144:$U144)</f>
        <v>0</v>
      </c>
      <c r="V143" s="1368">
        <f>SUM($V144:$V144)</f>
        <v>27186993.433600001</v>
      </c>
    </row>
    <row r="144" spans="1:22" ht="75" customHeight="1" thickBot="1" x14ac:dyDescent="0.25">
      <c r="A144" s="5" t="s">
        <v>572</v>
      </c>
      <c r="B144" s="4"/>
      <c r="C144" s="4" t="s">
        <v>343</v>
      </c>
      <c r="D144" s="4" t="s">
        <v>573</v>
      </c>
      <c r="E144" s="4" t="s">
        <v>579</v>
      </c>
      <c r="F144" s="6" t="s">
        <v>161</v>
      </c>
      <c r="G144" s="6" t="s">
        <v>27</v>
      </c>
      <c r="H144" s="6" t="s">
        <v>580</v>
      </c>
      <c r="I144" s="6" t="s">
        <v>581</v>
      </c>
      <c r="J144" s="6" t="s">
        <v>238</v>
      </c>
      <c r="K144" s="7">
        <v>41600</v>
      </c>
      <c r="L144" s="8" t="s">
        <v>118</v>
      </c>
      <c r="M144" s="6">
        <v>326766748</v>
      </c>
      <c r="N144" s="6" t="s">
        <v>582</v>
      </c>
      <c r="O144" s="6" t="s">
        <v>583</v>
      </c>
      <c r="P144" s="6" t="s">
        <v>584</v>
      </c>
      <c r="Q144" s="6"/>
      <c r="R144" s="6"/>
      <c r="S144" s="6"/>
      <c r="T144" s="6"/>
      <c r="U144" s="10">
        <f>IFERROR(IF(OR($G144="Start-up",$G144="Capital"),1,0)*IF($M144="",1,$M144)*IF($O144="",1,$O144)*IF($Q144="",1,$Q144)*IF($S144="",1,$S144)*IF($K144="",0,$K144)*IF($G144="",0,1),"")</f>
        <v>0</v>
      </c>
      <c r="V144" s="10">
        <f>IFERROR(IF(OR($G144="Start-up",$G144="Capital"),0,1)*IF($M144="",1,$M144)*IF($O144="",1,$O144)*IF($Q144="",1,$Q144)*IF($S144="",1,$S144)*IF($K144="",0,$K144)*IF($G144="",0,1),"")</f>
        <v>27186993.433600001</v>
      </c>
    </row>
    <row r="145" spans="1:22" ht="75" customHeight="1" thickBot="1" x14ac:dyDescent="0.25">
      <c r="A145" s="1369" t="s">
        <v>572</v>
      </c>
      <c r="B145" s="1370"/>
      <c r="C145" s="1371" t="s">
        <v>303</v>
      </c>
      <c r="D145" s="1372" t="s">
        <v>573</v>
      </c>
      <c r="E145" s="1373" t="s">
        <v>585</v>
      </c>
      <c r="F145" s="1374"/>
      <c r="G145" s="1375"/>
      <c r="H145" s="1376"/>
      <c r="I145" s="1377"/>
      <c r="J145" s="1378"/>
      <c r="K145" s="1379"/>
      <c r="L145" s="1380"/>
      <c r="M145" s="1381"/>
      <c r="N145" s="1382"/>
      <c r="O145" s="1383"/>
      <c r="P145" s="1384"/>
      <c r="Q145" s="1385"/>
      <c r="R145" s="1386"/>
      <c r="S145" s="1387"/>
      <c r="T145" s="1388"/>
      <c r="U145" s="1389">
        <f>SUM($U146:$U146)</f>
        <v>0</v>
      </c>
      <c r="V145" s="1390">
        <f>SUM($V146:$V146)</f>
        <v>1280000</v>
      </c>
    </row>
    <row r="146" spans="1:22" ht="75" customHeight="1" thickBot="1" x14ac:dyDescent="0.25">
      <c r="A146" s="5" t="s">
        <v>572</v>
      </c>
      <c r="B146" s="4"/>
      <c r="C146" s="4" t="s">
        <v>303</v>
      </c>
      <c r="D146" s="4" t="s">
        <v>573</v>
      </c>
      <c r="E146" s="4" t="s">
        <v>585</v>
      </c>
      <c r="F146" s="6" t="s">
        <v>161</v>
      </c>
      <c r="G146" s="6" t="s">
        <v>27</v>
      </c>
      <c r="H146" s="6" t="s">
        <v>586</v>
      </c>
      <c r="I146" s="6" t="s">
        <v>587</v>
      </c>
      <c r="J146" s="6" t="s">
        <v>132</v>
      </c>
      <c r="K146" s="7">
        <v>25600</v>
      </c>
      <c r="L146" s="8" t="s">
        <v>118</v>
      </c>
      <c r="M146" s="6">
        <v>50</v>
      </c>
      <c r="N146" s="6" t="s">
        <v>92</v>
      </c>
      <c r="O146" s="6" t="s">
        <v>93</v>
      </c>
      <c r="P146" s="6" t="s">
        <v>588</v>
      </c>
      <c r="Q146" s="6"/>
      <c r="R146" s="6"/>
      <c r="S146" s="6"/>
      <c r="T146" s="6"/>
      <c r="U146" s="10">
        <f>IFERROR(IF(OR($G146="Start-up",$G146="Capital"),1,0)*IF($M146="",1,$M146)*IF($O146="",1,$O146)*IF($Q146="",1,$Q146)*IF($S146="",1,$S146)*IF($K146="",0,$K146)*IF($G146="",0,1),"")</f>
        <v>0</v>
      </c>
      <c r="V146" s="10">
        <f>IFERROR(IF(OR($G146="Start-up",$G146="Capital"),0,1)*IF($M146="",1,$M146)*IF($O146="",1,$O146)*IF($Q146="",1,$Q146)*IF($S146="",1,$S146)*IF($K146="",0,$K146)*IF($G146="",0,1),"")</f>
        <v>1280000</v>
      </c>
    </row>
    <row r="147" spans="1:22" ht="75" customHeight="1" thickBot="1" x14ac:dyDescent="0.25">
      <c r="A147" s="1391" t="s">
        <v>572</v>
      </c>
      <c r="B147" s="1392"/>
      <c r="C147" s="1393" t="s">
        <v>106</v>
      </c>
      <c r="D147" s="1394" t="s">
        <v>589</v>
      </c>
      <c r="E147" s="1395" t="s">
        <v>590</v>
      </c>
      <c r="F147" s="1396"/>
      <c r="G147" s="1397"/>
      <c r="H147" s="1398"/>
      <c r="I147" s="1399"/>
      <c r="J147" s="1400"/>
      <c r="K147" s="1401"/>
      <c r="L147" s="1402"/>
      <c r="M147" s="1403"/>
      <c r="N147" s="1404"/>
      <c r="O147" s="1405"/>
      <c r="P147" s="1406"/>
      <c r="Q147" s="1407"/>
      <c r="R147" s="1408"/>
      <c r="S147" s="1409"/>
      <c r="T147" s="1410"/>
      <c r="U147" s="1411">
        <f>SUM($U148:$U149)</f>
        <v>0</v>
      </c>
      <c r="V147" s="1412">
        <f>SUM($V148:$V149)</f>
        <v>415</v>
      </c>
    </row>
    <row r="148" spans="1:22" ht="75" customHeight="1" thickBot="1" x14ac:dyDescent="0.25">
      <c r="A148" s="5" t="s">
        <v>572</v>
      </c>
      <c r="B148" s="4"/>
      <c r="C148" s="4" t="s">
        <v>106</v>
      </c>
      <c r="D148" s="4" t="s">
        <v>589</v>
      </c>
      <c r="E148" s="4" t="s">
        <v>590</v>
      </c>
      <c r="F148" s="6" t="s">
        <v>103</v>
      </c>
      <c r="G148" s="6" t="s">
        <v>27</v>
      </c>
      <c r="H148" s="6" t="s">
        <v>591</v>
      </c>
      <c r="I148" s="6" t="s">
        <v>592</v>
      </c>
      <c r="J148" s="6" t="s">
        <v>91</v>
      </c>
      <c r="K148" s="7">
        <v>500</v>
      </c>
      <c r="L148" s="8" t="s">
        <v>31</v>
      </c>
      <c r="M148" s="6">
        <v>1</v>
      </c>
      <c r="N148" s="6" t="s">
        <v>32</v>
      </c>
      <c r="O148" s="6" t="s">
        <v>593</v>
      </c>
      <c r="P148" s="6" t="s">
        <v>594</v>
      </c>
      <c r="Q148" s="6" t="s">
        <v>93</v>
      </c>
      <c r="R148" s="6" t="s">
        <v>94</v>
      </c>
      <c r="S148" s="6"/>
      <c r="T148" s="6"/>
      <c r="U148" s="10">
        <f>IFERROR(IF(OR($G148="Start-up",$G148="Capital"),1,0)*IF($M148="",1,$M148)*IF($O148="",1,$O148)*IF($Q148="",1,$Q148)*IF($S148="",1,$S148)*IF($K148="",0,$K148)*IF($G148="",0,1),"")</f>
        <v>0</v>
      </c>
      <c r="V148" s="10">
        <f>IFERROR(IF(OR($G148="Start-up",$G148="Capital"),0,1)*IF($M148="",1,$M148)*IF($O148="",1,$O148)*IF($Q148="",1,$Q148)*IF($S148="",1,$S148)*IF($K148="",0,$K148)*IF($G148="",0,1),"")</f>
        <v>100</v>
      </c>
    </row>
    <row r="149" spans="1:22" ht="75" customHeight="1" thickBot="1" x14ac:dyDescent="0.25">
      <c r="A149" s="5" t="s">
        <v>572</v>
      </c>
      <c r="B149" s="4"/>
      <c r="C149" s="4" t="s">
        <v>106</v>
      </c>
      <c r="D149" s="4" t="s">
        <v>589</v>
      </c>
      <c r="E149" s="4" t="s">
        <v>590</v>
      </c>
      <c r="F149" s="6" t="s">
        <v>109</v>
      </c>
      <c r="G149" s="6" t="s">
        <v>27</v>
      </c>
      <c r="H149" s="6" t="s">
        <v>595</v>
      </c>
      <c r="I149" s="6" t="s">
        <v>596</v>
      </c>
      <c r="J149" s="6" t="s">
        <v>30</v>
      </c>
      <c r="K149" s="7">
        <v>105</v>
      </c>
      <c r="L149" s="8" t="s">
        <v>31</v>
      </c>
      <c r="M149" s="6">
        <v>1</v>
      </c>
      <c r="N149" s="6" t="s">
        <v>32</v>
      </c>
      <c r="O149" s="6" t="s">
        <v>593</v>
      </c>
      <c r="P149" s="6" t="s">
        <v>594</v>
      </c>
      <c r="Q149" s="6" t="s">
        <v>93</v>
      </c>
      <c r="R149" s="6" t="s">
        <v>94</v>
      </c>
      <c r="S149" s="6">
        <v>15</v>
      </c>
      <c r="T149" s="6" t="s">
        <v>112</v>
      </c>
      <c r="U149" s="10">
        <f>IFERROR(IF(OR($G149="Start-up",$G149="Capital"),1,0)*IF($M149="",1,$M149)*IF($O149="",1,$O149)*IF($Q149="",1,$Q149)*IF($S149="",1,$S149)*IF($K149="",0,$K149)*IF($G149="",0,1),"")</f>
        <v>0</v>
      </c>
      <c r="V149" s="10">
        <f>IFERROR(IF(OR($G149="Start-up",$G149="Capital"),0,1)*IF($M149="",1,$M149)*IF($O149="",1,$O149)*IF($Q149="",1,$Q149)*IF($S149="",1,$S149)*IF($K149="",0,$K149)*IF($G149="",0,1),"")</f>
        <v>315</v>
      </c>
    </row>
    <row r="150" spans="1:22" ht="75" customHeight="1" thickBot="1" x14ac:dyDescent="0.25">
      <c r="A150" s="1413" t="s">
        <v>572</v>
      </c>
      <c r="B150" s="1414"/>
      <c r="C150" s="1415" t="s">
        <v>106</v>
      </c>
      <c r="D150" s="1416" t="s">
        <v>589</v>
      </c>
      <c r="E150" s="1417" t="s">
        <v>597</v>
      </c>
      <c r="F150" s="1418"/>
      <c r="G150" s="1419"/>
      <c r="H150" s="1420"/>
      <c r="I150" s="1421"/>
      <c r="J150" s="1422"/>
      <c r="K150" s="1423"/>
      <c r="L150" s="1424"/>
      <c r="M150" s="1425"/>
      <c r="N150" s="1426"/>
      <c r="O150" s="1427"/>
      <c r="P150" s="1428"/>
      <c r="Q150" s="1429"/>
      <c r="R150" s="1430"/>
      <c r="S150" s="1431"/>
      <c r="T150" s="1432"/>
      <c r="U150" s="1433">
        <f>SUM($U151:$U152)</f>
        <v>0</v>
      </c>
      <c r="V150" s="1434">
        <f>SUM($V151:$V152)</f>
        <v>8300</v>
      </c>
    </row>
    <row r="151" spans="1:22" ht="75" customHeight="1" thickBot="1" x14ac:dyDescent="0.25">
      <c r="A151" s="5" t="s">
        <v>572</v>
      </c>
      <c r="B151" s="4"/>
      <c r="C151" s="4" t="s">
        <v>106</v>
      </c>
      <c r="D151" s="4" t="s">
        <v>589</v>
      </c>
      <c r="E151" s="4" t="s">
        <v>597</v>
      </c>
      <c r="F151" s="6" t="s">
        <v>103</v>
      </c>
      <c r="G151" s="6" t="s">
        <v>27</v>
      </c>
      <c r="H151" s="6" t="s">
        <v>598</v>
      </c>
      <c r="I151" s="6" t="s">
        <v>599</v>
      </c>
      <c r="J151" s="6" t="s">
        <v>91</v>
      </c>
      <c r="K151" s="7">
        <v>500</v>
      </c>
      <c r="L151" s="8" t="s">
        <v>31</v>
      </c>
      <c r="M151" s="6">
        <v>1</v>
      </c>
      <c r="N151" s="6" t="s">
        <v>32</v>
      </c>
      <c r="O151" s="6" t="s">
        <v>106</v>
      </c>
      <c r="P151" s="6" t="s">
        <v>107</v>
      </c>
      <c r="Q151" s="6" t="s">
        <v>93</v>
      </c>
      <c r="R151" s="6" t="s">
        <v>94</v>
      </c>
      <c r="S151" s="6"/>
      <c r="T151" s="6"/>
      <c r="U151" s="10">
        <f>IFERROR(IF(OR($G151="Start-up",$G151="Capital"),1,0)*IF($M151="",1,$M151)*IF($O151="",1,$O151)*IF($Q151="",1,$Q151)*IF($S151="",1,$S151)*IF($K151="",0,$K151)*IF($G151="",0,1),"")</f>
        <v>0</v>
      </c>
      <c r="V151" s="10">
        <f>IFERROR(IF(OR($G151="Start-up",$G151="Capital"),0,1)*IF($M151="",1,$M151)*IF($O151="",1,$O151)*IF($Q151="",1,$Q151)*IF($S151="",1,$S151)*IF($K151="",0,$K151)*IF($G151="",0,1),"")</f>
        <v>2000</v>
      </c>
    </row>
    <row r="152" spans="1:22" ht="75" customHeight="1" thickBot="1" x14ac:dyDescent="0.25">
      <c r="A152" s="5" t="s">
        <v>572</v>
      </c>
      <c r="B152" s="4"/>
      <c r="C152" s="4" t="s">
        <v>106</v>
      </c>
      <c r="D152" s="4" t="s">
        <v>589</v>
      </c>
      <c r="E152" s="4" t="s">
        <v>597</v>
      </c>
      <c r="F152" s="6" t="s">
        <v>109</v>
      </c>
      <c r="G152" s="6" t="s">
        <v>27</v>
      </c>
      <c r="H152" s="6" t="s">
        <v>600</v>
      </c>
      <c r="I152" s="6" t="s">
        <v>601</v>
      </c>
      <c r="J152" s="6" t="s">
        <v>30</v>
      </c>
      <c r="K152" s="7">
        <v>105</v>
      </c>
      <c r="L152" s="8" t="s">
        <v>31</v>
      </c>
      <c r="M152" s="6">
        <v>1</v>
      </c>
      <c r="N152" s="6" t="s">
        <v>32</v>
      </c>
      <c r="O152" s="6" t="s">
        <v>106</v>
      </c>
      <c r="P152" s="6" t="s">
        <v>107</v>
      </c>
      <c r="Q152" s="6" t="s">
        <v>93</v>
      </c>
      <c r="R152" s="6" t="s">
        <v>94</v>
      </c>
      <c r="S152" s="6">
        <v>15</v>
      </c>
      <c r="T152" s="6" t="s">
        <v>112</v>
      </c>
      <c r="U152" s="10">
        <f>IFERROR(IF(OR($G152="Start-up",$G152="Capital"),1,0)*IF($M152="",1,$M152)*IF($O152="",1,$O152)*IF($Q152="",1,$Q152)*IF($S152="",1,$S152)*IF($K152="",0,$K152)*IF($G152="",0,1),"")</f>
        <v>0</v>
      </c>
      <c r="V152" s="10">
        <f>IFERROR(IF(OR($G152="Start-up",$G152="Capital"),0,1)*IF($M152="",1,$M152)*IF($O152="",1,$O152)*IF($Q152="",1,$Q152)*IF($S152="",1,$S152)*IF($K152="",0,$K152)*IF($G152="",0,1),"")</f>
        <v>6300</v>
      </c>
    </row>
    <row r="153" spans="1:22" ht="75" customHeight="1" thickBot="1" x14ac:dyDescent="0.25">
      <c r="A153" s="1435" t="s">
        <v>572</v>
      </c>
      <c r="B153" s="1436"/>
      <c r="C153" s="1437" t="s">
        <v>106</v>
      </c>
      <c r="D153" s="1438" t="s">
        <v>589</v>
      </c>
      <c r="E153" s="1439" t="s">
        <v>602</v>
      </c>
      <c r="F153" s="1440"/>
      <c r="G153" s="1441"/>
      <c r="H153" s="1442"/>
      <c r="I153" s="1443"/>
      <c r="J153" s="1444"/>
      <c r="K153" s="1445"/>
      <c r="L153" s="1446"/>
      <c r="M153" s="1447"/>
      <c r="N153" s="1448"/>
      <c r="O153" s="1449"/>
      <c r="P153" s="1450"/>
      <c r="Q153" s="1451"/>
      <c r="R153" s="1452"/>
      <c r="S153" s="1453"/>
      <c r="T153" s="1454"/>
      <c r="U153" s="1455">
        <f>SUM($U154:$U154)</f>
        <v>0</v>
      </c>
      <c r="V153" s="1456">
        <f>SUM($V154:$V154)</f>
        <v>0</v>
      </c>
    </row>
    <row r="154" spans="1:22" ht="75" customHeight="1" thickBot="1" x14ac:dyDescent="0.25">
      <c r="A154" s="1457" t="s">
        <v>572</v>
      </c>
      <c r="B154" s="1458"/>
      <c r="C154" s="1459" t="s">
        <v>106</v>
      </c>
      <c r="D154" s="1460" t="s">
        <v>589</v>
      </c>
      <c r="E154" s="1461" t="s">
        <v>602</v>
      </c>
      <c r="F154" s="1462" t="s">
        <v>603</v>
      </c>
      <c r="G154" s="1463" t="s">
        <v>27</v>
      </c>
      <c r="H154" s="1464" t="s">
        <v>604</v>
      </c>
      <c r="I154" s="1465" t="s">
        <v>605</v>
      </c>
      <c r="J154" s="1466" t="s">
        <v>98</v>
      </c>
      <c r="K154" s="1467">
        <v>105</v>
      </c>
      <c r="L154" s="1468" t="s">
        <v>31</v>
      </c>
      <c r="M154" s="1469" t="s">
        <v>2560</v>
      </c>
      <c r="N154" s="1470" t="s">
        <v>202</v>
      </c>
      <c r="O154" s="1471" t="s">
        <v>93</v>
      </c>
      <c r="P154" s="1472" t="s">
        <v>606</v>
      </c>
      <c r="Q154" s="1473" t="s">
        <v>93</v>
      </c>
      <c r="R154" s="1474" t="s">
        <v>94</v>
      </c>
      <c r="S154" s="1475"/>
      <c r="T154" s="1476"/>
      <c r="U154" s="1477" t="str">
        <f>IFERROR(IF(OR($G154="Start-up",$G154="Capital"),1,0)*IF($M154="",1,$M154)*IF($O154="",1,$O154)*IF($Q154="",1,$Q154)*IF($S154="",1,$S154)*IF($K154="",0,$K154)*IF($G154="",0,1),"")</f>
        <v/>
      </c>
      <c r="V154" s="1478" t="str">
        <f>IFERROR(IF(OR($G154="Start-up",$G154="Capital"),0,1)*IF($M154="",1,$M154)*IF($O154="",1,$O154)*IF($Q154="",1,$Q154)*IF($S154="",1,$S154)*IF($K154="",0,$K154)*IF($G154="",0,1),"")</f>
        <v/>
      </c>
    </row>
    <row r="155" spans="1:22" ht="75" customHeight="1" thickBot="1" x14ac:dyDescent="0.25">
      <c r="A155" s="1479" t="s">
        <v>607</v>
      </c>
      <c r="B155" s="1480"/>
      <c r="C155" s="1481" t="s">
        <v>343</v>
      </c>
      <c r="D155" s="1482" t="s">
        <v>608</v>
      </c>
      <c r="E155" s="1483" t="s">
        <v>609</v>
      </c>
      <c r="F155" s="1484"/>
      <c r="G155" s="1485"/>
      <c r="H155" s="1486"/>
      <c r="I155" s="1487"/>
      <c r="J155" s="1488"/>
      <c r="K155" s="1489"/>
      <c r="L155" s="1490"/>
      <c r="M155" s="1491"/>
      <c r="N155" s="1492"/>
      <c r="O155" s="1493"/>
      <c r="P155" s="1494"/>
      <c r="Q155" s="1495"/>
      <c r="R155" s="1496"/>
      <c r="S155" s="1497"/>
      <c r="T155" s="1498"/>
      <c r="U155" s="1499">
        <f>SUM($U156:$U156)</f>
        <v>0</v>
      </c>
      <c r="V155" s="1500">
        <f>SUM($V156:$V156)</f>
        <v>41600</v>
      </c>
    </row>
    <row r="156" spans="1:22" ht="75" customHeight="1" thickBot="1" x14ac:dyDescent="0.25">
      <c r="A156" s="5" t="s">
        <v>607</v>
      </c>
      <c r="B156" s="4"/>
      <c r="C156" s="4" t="s">
        <v>343</v>
      </c>
      <c r="D156" s="4" t="s">
        <v>608</v>
      </c>
      <c r="E156" s="4" t="s">
        <v>609</v>
      </c>
      <c r="F156" s="6" t="s">
        <v>161</v>
      </c>
      <c r="G156" s="6" t="s">
        <v>27</v>
      </c>
      <c r="H156" s="6" t="s">
        <v>610</v>
      </c>
      <c r="I156" s="6" t="s">
        <v>611</v>
      </c>
      <c r="J156" s="6" t="s">
        <v>238</v>
      </c>
      <c r="K156" s="7">
        <v>41600</v>
      </c>
      <c r="L156" s="8" t="s">
        <v>118</v>
      </c>
      <c r="M156" s="6">
        <v>1</v>
      </c>
      <c r="N156" s="6" t="s">
        <v>32</v>
      </c>
      <c r="O156" s="6" t="s">
        <v>93</v>
      </c>
      <c r="P156" s="6" t="s">
        <v>612</v>
      </c>
      <c r="Q156" s="6"/>
      <c r="R156" s="6"/>
      <c r="S156" s="6"/>
      <c r="T156" s="6"/>
      <c r="U156" s="10">
        <f>IFERROR(IF(OR($G156="Start-up",$G156="Capital"),1,0)*IF($M156="",1,$M156)*IF($O156="",1,$O156)*IF($Q156="",1,$Q156)*IF($S156="",1,$S156)*IF($K156="",0,$K156)*IF($G156="",0,1),"")</f>
        <v>0</v>
      </c>
      <c r="V156" s="10">
        <f>IFERROR(IF(OR($G156="Start-up",$G156="Capital"),0,1)*IF($M156="",1,$M156)*IF($O156="",1,$O156)*IF($Q156="",1,$Q156)*IF($S156="",1,$S156)*IF($K156="",0,$K156)*IF($G156="",0,1),"")</f>
        <v>41600</v>
      </c>
    </row>
    <row r="157" spans="1:22" ht="75" customHeight="1" thickBot="1" x14ac:dyDescent="0.25">
      <c r="A157" s="1501" t="s">
        <v>607</v>
      </c>
      <c r="B157" s="1502"/>
      <c r="C157" s="1503" t="s">
        <v>120</v>
      </c>
      <c r="D157" s="1504" t="s">
        <v>608</v>
      </c>
      <c r="E157" s="1505" t="s">
        <v>613</v>
      </c>
      <c r="F157" s="1506"/>
      <c r="G157" s="1507"/>
      <c r="H157" s="1508"/>
      <c r="I157" s="1509"/>
      <c r="J157" s="1510"/>
      <c r="K157" s="1511"/>
      <c r="L157" s="1512"/>
      <c r="M157" s="1513"/>
      <c r="N157" s="1514"/>
      <c r="O157" s="1515"/>
      <c r="P157" s="1516"/>
      <c r="Q157" s="1517"/>
      <c r="R157" s="1518"/>
      <c r="S157" s="1519"/>
      <c r="T157" s="1520"/>
      <c r="U157" s="1521">
        <f>SUM($U158:$U158)</f>
        <v>7072.0000000000009</v>
      </c>
      <c r="V157" s="1522">
        <f>SUM($V158:$V158)</f>
        <v>0</v>
      </c>
    </row>
    <row r="158" spans="1:22" ht="75" customHeight="1" thickBot="1" x14ac:dyDescent="0.25">
      <c r="A158" s="5" t="s">
        <v>607</v>
      </c>
      <c r="B158" s="4"/>
      <c r="C158" s="4" t="s">
        <v>120</v>
      </c>
      <c r="D158" s="4" t="s">
        <v>608</v>
      </c>
      <c r="E158" s="4" t="s">
        <v>613</v>
      </c>
      <c r="F158" s="6" t="s">
        <v>161</v>
      </c>
      <c r="G158" s="6" t="s">
        <v>137</v>
      </c>
      <c r="H158" s="6" t="s">
        <v>614</v>
      </c>
      <c r="I158" s="6" t="s">
        <v>615</v>
      </c>
      <c r="J158" s="6" t="s">
        <v>238</v>
      </c>
      <c r="K158" s="7">
        <v>41600</v>
      </c>
      <c r="L158" s="8" t="s">
        <v>118</v>
      </c>
      <c r="M158" s="6">
        <v>1</v>
      </c>
      <c r="N158" s="6" t="s">
        <v>32</v>
      </c>
      <c r="O158" s="6" t="s">
        <v>93</v>
      </c>
      <c r="P158" s="6" t="s">
        <v>506</v>
      </c>
      <c r="Q158" s="6" t="s">
        <v>505</v>
      </c>
      <c r="R158" s="6" t="s">
        <v>134</v>
      </c>
      <c r="S158" s="6"/>
      <c r="T158" s="6"/>
      <c r="U158" s="10">
        <f>IFERROR(IF(OR($G158="Start-up",$G158="Capital"),1,0)*IF($M158="",1,$M158)*IF($O158="",1,$O158)*IF($Q158="",1,$Q158)*IF($S158="",1,$S158)*IF($K158="",0,$K158)*IF($G158="",0,1),"")</f>
        <v>7072.0000000000009</v>
      </c>
      <c r="V158" s="10">
        <f>IFERROR(IF(OR($G158="Start-up",$G158="Capital"),0,1)*IF($M158="",1,$M158)*IF($O158="",1,$O158)*IF($Q158="",1,$Q158)*IF($S158="",1,$S158)*IF($K158="",0,$K158)*IF($G158="",0,1),"")</f>
        <v>0</v>
      </c>
    </row>
    <row r="159" spans="1:22" ht="75" customHeight="1" thickBot="1" x14ac:dyDescent="0.25">
      <c r="A159" s="1523" t="s">
        <v>607</v>
      </c>
      <c r="B159" s="1524"/>
      <c r="C159" s="1525" t="s">
        <v>343</v>
      </c>
      <c r="D159" s="1526" t="s">
        <v>608</v>
      </c>
      <c r="E159" s="1527" t="s">
        <v>616</v>
      </c>
      <c r="F159" s="1528"/>
      <c r="G159" s="1529"/>
      <c r="H159" s="1530"/>
      <c r="I159" s="1531"/>
      <c r="J159" s="1532"/>
      <c r="K159" s="1533"/>
      <c r="L159" s="1534"/>
      <c r="M159" s="1535"/>
      <c r="N159" s="1536"/>
      <c r="O159" s="1537"/>
      <c r="P159" s="1538"/>
      <c r="Q159" s="1539"/>
      <c r="R159" s="1540"/>
      <c r="S159" s="1541"/>
      <c r="T159" s="1542"/>
      <c r="U159" s="1543">
        <f>SUM($U160:$U161)</f>
        <v>0</v>
      </c>
      <c r="V159" s="1544">
        <f>SUM($V160:$V161)</f>
        <v>6225</v>
      </c>
    </row>
    <row r="160" spans="1:22" ht="75" customHeight="1" thickBot="1" x14ac:dyDescent="0.25">
      <c r="A160" s="5" t="s">
        <v>607</v>
      </c>
      <c r="B160" s="4"/>
      <c r="C160" s="4" t="s">
        <v>343</v>
      </c>
      <c r="D160" s="4" t="s">
        <v>608</v>
      </c>
      <c r="E160" s="4" t="s">
        <v>616</v>
      </c>
      <c r="F160" s="6" t="s">
        <v>180</v>
      </c>
      <c r="G160" s="6" t="s">
        <v>27</v>
      </c>
      <c r="H160" s="6" t="s">
        <v>617</v>
      </c>
      <c r="I160" s="6" t="s">
        <v>618</v>
      </c>
      <c r="J160" s="6" t="s">
        <v>91</v>
      </c>
      <c r="K160" s="7">
        <v>500</v>
      </c>
      <c r="L160" s="8" t="s">
        <v>31</v>
      </c>
      <c r="M160" s="6">
        <v>1</v>
      </c>
      <c r="N160" s="6" t="s">
        <v>32</v>
      </c>
      <c r="O160" s="6" t="s">
        <v>309</v>
      </c>
      <c r="P160" s="6" t="s">
        <v>183</v>
      </c>
      <c r="Q160" s="6" t="s">
        <v>93</v>
      </c>
      <c r="R160" s="6" t="s">
        <v>94</v>
      </c>
      <c r="S160" s="6"/>
      <c r="T160" s="6"/>
      <c r="U160" s="10">
        <f>IFERROR(IF(OR($G160="Start-up",$G160="Capital"),1,0)*IF($M160="",1,$M160)*IF($O160="",1,$O160)*IF($Q160="",1,$Q160)*IF($S160="",1,$S160)*IF($K160="",0,$K160)*IF($G160="",0,1),"")</f>
        <v>0</v>
      </c>
      <c r="V160" s="10">
        <f>IFERROR(IF(OR($G160="Start-up",$G160="Capital"),0,1)*IF($M160="",1,$M160)*IF($O160="",1,$O160)*IF($Q160="",1,$Q160)*IF($S160="",1,$S160)*IF($K160="",0,$K160)*IF($G160="",0,1),"")</f>
        <v>1500</v>
      </c>
    </row>
    <row r="161" spans="1:22" ht="75" customHeight="1" thickBot="1" x14ac:dyDescent="0.25">
      <c r="A161" s="5" t="s">
        <v>607</v>
      </c>
      <c r="B161" s="4"/>
      <c r="C161" s="4" t="s">
        <v>343</v>
      </c>
      <c r="D161" s="4" t="s">
        <v>608</v>
      </c>
      <c r="E161" s="4" t="s">
        <v>616</v>
      </c>
      <c r="F161" s="6" t="s">
        <v>95</v>
      </c>
      <c r="G161" s="6" t="s">
        <v>27</v>
      </c>
      <c r="H161" s="6" t="s">
        <v>619</v>
      </c>
      <c r="I161" s="6" t="s">
        <v>620</v>
      </c>
      <c r="J161" s="6" t="s">
        <v>30</v>
      </c>
      <c r="K161" s="7">
        <v>105</v>
      </c>
      <c r="L161" s="8" t="s">
        <v>31</v>
      </c>
      <c r="M161" s="6">
        <v>1</v>
      </c>
      <c r="N161" s="6" t="s">
        <v>32</v>
      </c>
      <c r="O161" s="6" t="s">
        <v>309</v>
      </c>
      <c r="P161" s="6" t="s">
        <v>183</v>
      </c>
      <c r="Q161" s="6" t="s">
        <v>93</v>
      </c>
      <c r="R161" s="6" t="s">
        <v>94</v>
      </c>
      <c r="S161" s="6">
        <v>15</v>
      </c>
      <c r="T161" s="6" t="s">
        <v>112</v>
      </c>
      <c r="U161" s="10">
        <f>IFERROR(IF(OR($G161="Start-up",$G161="Capital"),1,0)*IF($M161="",1,$M161)*IF($O161="",1,$O161)*IF($Q161="",1,$Q161)*IF($S161="",1,$S161)*IF($K161="",0,$K161)*IF($G161="",0,1),"")</f>
        <v>0</v>
      </c>
      <c r="V161" s="10">
        <f>IFERROR(IF(OR($G161="Start-up",$G161="Capital"),0,1)*IF($M161="",1,$M161)*IF($O161="",1,$O161)*IF($Q161="",1,$Q161)*IF($S161="",1,$S161)*IF($K161="",0,$K161)*IF($G161="",0,1),"")</f>
        <v>4725</v>
      </c>
    </row>
    <row r="162" spans="1:22" ht="75" customHeight="1" thickBot="1" x14ac:dyDescent="0.25">
      <c r="A162" s="1545" t="s">
        <v>607</v>
      </c>
      <c r="B162" s="1546"/>
      <c r="C162" s="1547" t="s">
        <v>120</v>
      </c>
      <c r="D162" s="1548" t="s">
        <v>621</v>
      </c>
      <c r="E162" s="1549" t="s">
        <v>622</v>
      </c>
      <c r="F162" s="1550"/>
      <c r="G162" s="1551"/>
      <c r="H162" s="1552"/>
      <c r="I162" s="1553"/>
      <c r="J162" s="1554"/>
      <c r="K162" s="1555"/>
      <c r="L162" s="1556"/>
      <c r="M162" s="1557"/>
      <c r="N162" s="1558"/>
      <c r="O162" s="1559"/>
      <c r="P162" s="1560"/>
      <c r="Q162" s="1561"/>
      <c r="R162" s="1562"/>
      <c r="S162" s="1563"/>
      <c r="T162" s="1564"/>
      <c r="U162" s="1565">
        <f>SUM($U163:$U164)</f>
        <v>8300</v>
      </c>
      <c r="V162" s="1566">
        <f>SUM($V163:$V164)</f>
        <v>0</v>
      </c>
    </row>
    <row r="163" spans="1:22" ht="75" customHeight="1" thickBot="1" x14ac:dyDescent="0.25">
      <c r="A163" s="5" t="s">
        <v>607</v>
      </c>
      <c r="B163" s="4"/>
      <c r="C163" s="4" t="s">
        <v>120</v>
      </c>
      <c r="D163" s="4" t="s">
        <v>621</v>
      </c>
      <c r="E163" s="4" t="s">
        <v>622</v>
      </c>
      <c r="F163" s="6" t="s">
        <v>180</v>
      </c>
      <c r="G163" s="6" t="s">
        <v>137</v>
      </c>
      <c r="H163" s="6" t="s">
        <v>623</v>
      </c>
      <c r="I163" s="6" t="s">
        <v>624</v>
      </c>
      <c r="J163" s="6" t="s">
        <v>91</v>
      </c>
      <c r="K163" s="7">
        <v>500</v>
      </c>
      <c r="L163" s="8" t="s">
        <v>31</v>
      </c>
      <c r="M163" s="6">
        <v>1</v>
      </c>
      <c r="N163" s="6" t="s">
        <v>32</v>
      </c>
      <c r="O163" s="6" t="s">
        <v>106</v>
      </c>
      <c r="P163" s="6" t="s">
        <v>107</v>
      </c>
      <c r="Q163" s="6" t="s">
        <v>93</v>
      </c>
      <c r="R163" s="6" t="s">
        <v>94</v>
      </c>
      <c r="S163" s="6"/>
      <c r="T163" s="6"/>
      <c r="U163" s="10">
        <f>IFERROR(IF(OR($G163="Start-up",$G163="Capital"),1,0)*IF($M163="",1,$M163)*IF($O163="",1,$O163)*IF($Q163="",1,$Q163)*IF($S163="",1,$S163)*IF($K163="",0,$K163)*IF($G163="",0,1),"")</f>
        <v>2000</v>
      </c>
      <c r="V163" s="10">
        <f>IFERROR(IF(OR($G163="Start-up",$G163="Capital"),0,1)*IF($M163="",1,$M163)*IF($O163="",1,$O163)*IF($Q163="",1,$Q163)*IF($S163="",1,$S163)*IF($K163="",0,$K163)*IF($G163="",0,1),"")</f>
        <v>0</v>
      </c>
    </row>
    <row r="164" spans="1:22" ht="75" customHeight="1" thickBot="1" x14ac:dyDescent="0.25">
      <c r="A164" s="5" t="s">
        <v>607</v>
      </c>
      <c r="B164" s="4"/>
      <c r="C164" s="4" t="s">
        <v>120</v>
      </c>
      <c r="D164" s="4" t="s">
        <v>621</v>
      </c>
      <c r="E164" s="4" t="s">
        <v>622</v>
      </c>
      <c r="F164" s="6" t="s">
        <v>95</v>
      </c>
      <c r="G164" s="6" t="s">
        <v>137</v>
      </c>
      <c r="H164" s="6" t="s">
        <v>625</v>
      </c>
      <c r="I164" s="6" t="s">
        <v>626</v>
      </c>
      <c r="J164" s="6" t="s">
        <v>30</v>
      </c>
      <c r="K164" s="7">
        <v>105</v>
      </c>
      <c r="L164" s="8" t="s">
        <v>31</v>
      </c>
      <c r="M164" s="6">
        <v>1</v>
      </c>
      <c r="N164" s="6" t="s">
        <v>32</v>
      </c>
      <c r="O164" s="6" t="s">
        <v>106</v>
      </c>
      <c r="P164" s="6" t="s">
        <v>107</v>
      </c>
      <c r="Q164" s="6" t="s">
        <v>93</v>
      </c>
      <c r="R164" s="6" t="s">
        <v>94</v>
      </c>
      <c r="S164" s="6">
        <v>15</v>
      </c>
      <c r="T164" s="6" t="s">
        <v>112</v>
      </c>
      <c r="U164" s="10">
        <f>IFERROR(IF(OR($G164="Start-up",$G164="Capital"),1,0)*IF($M164="",1,$M164)*IF($O164="",1,$O164)*IF($Q164="",1,$Q164)*IF($S164="",1,$S164)*IF($K164="",0,$K164)*IF($G164="",0,1),"")</f>
        <v>6300</v>
      </c>
      <c r="V164" s="10">
        <f>IFERROR(IF(OR($G164="Start-up",$G164="Capital"),0,1)*IF($M164="",1,$M164)*IF($O164="",1,$O164)*IF($Q164="",1,$Q164)*IF($S164="",1,$S164)*IF($K164="",0,$K164)*IF($G164="",0,1),"")</f>
        <v>0</v>
      </c>
    </row>
    <row r="165" spans="1:22" ht="75" customHeight="1" thickBot="1" x14ac:dyDescent="0.25">
      <c r="A165" s="1567" t="s">
        <v>607</v>
      </c>
      <c r="B165" s="1568"/>
      <c r="C165" s="1569" t="s">
        <v>120</v>
      </c>
      <c r="D165" s="1570" t="s">
        <v>627</v>
      </c>
      <c r="E165" s="1571" t="s">
        <v>628</v>
      </c>
      <c r="F165" s="1572"/>
      <c r="G165" s="1573"/>
      <c r="H165" s="1574"/>
      <c r="I165" s="1575"/>
      <c r="J165" s="1576"/>
      <c r="K165" s="1577"/>
      <c r="L165" s="1578"/>
      <c r="M165" s="1579"/>
      <c r="N165" s="1580"/>
      <c r="O165" s="1581"/>
      <c r="P165" s="1582"/>
      <c r="Q165" s="1583"/>
      <c r="R165" s="1584"/>
      <c r="S165" s="1585"/>
      <c r="T165" s="1586"/>
      <c r="U165" s="1587">
        <f>SUM($U166:$U167)</f>
        <v>4150</v>
      </c>
      <c r="V165" s="1588">
        <f>SUM($V166:$V167)</f>
        <v>0</v>
      </c>
    </row>
    <row r="166" spans="1:22" ht="75" customHeight="1" thickBot="1" x14ac:dyDescent="0.25">
      <c r="A166" s="5" t="s">
        <v>607</v>
      </c>
      <c r="B166" s="4"/>
      <c r="C166" s="4" t="s">
        <v>120</v>
      </c>
      <c r="D166" s="4" t="s">
        <v>627</v>
      </c>
      <c r="E166" s="4" t="s">
        <v>628</v>
      </c>
      <c r="F166" s="6" t="s">
        <v>180</v>
      </c>
      <c r="G166" s="6" t="s">
        <v>137</v>
      </c>
      <c r="H166" s="6" t="s">
        <v>629</v>
      </c>
      <c r="I166" s="6" t="s">
        <v>630</v>
      </c>
      <c r="J166" s="6" t="s">
        <v>91</v>
      </c>
      <c r="K166" s="7">
        <v>500</v>
      </c>
      <c r="L166" s="8" t="s">
        <v>31</v>
      </c>
      <c r="M166" s="6">
        <v>1</v>
      </c>
      <c r="N166" s="6" t="s">
        <v>32</v>
      </c>
      <c r="O166" s="6" t="s">
        <v>120</v>
      </c>
      <c r="P166" s="6" t="s">
        <v>107</v>
      </c>
      <c r="Q166" s="6" t="s">
        <v>93</v>
      </c>
      <c r="R166" s="6" t="s">
        <v>94</v>
      </c>
      <c r="S166" s="6"/>
      <c r="T166" s="6"/>
      <c r="U166" s="10">
        <f>IFERROR(IF(OR($G166="Start-up",$G166="Capital"),1,0)*IF($M166="",1,$M166)*IF($O166="",1,$O166)*IF($Q166="",1,$Q166)*IF($S166="",1,$S166)*IF($K166="",0,$K166)*IF($G166="",0,1),"")</f>
        <v>1000</v>
      </c>
      <c r="V166" s="10">
        <f>IFERROR(IF(OR($G166="Start-up",$G166="Capital"),0,1)*IF($M166="",1,$M166)*IF($O166="",1,$O166)*IF($Q166="",1,$Q166)*IF($S166="",1,$S166)*IF($K166="",0,$K166)*IF($G166="",0,1),"")</f>
        <v>0</v>
      </c>
    </row>
    <row r="167" spans="1:22" ht="75" customHeight="1" thickBot="1" x14ac:dyDescent="0.25">
      <c r="A167" s="5" t="s">
        <v>607</v>
      </c>
      <c r="B167" s="4"/>
      <c r="C167" s="4" t="s">
        <v>120</v>
      </c>
      <c r="D167" s="4" t="s">
        <v>627</v>
      </c>
      <c r="E167" s="4" t="s">
        <v>628</v>
      </c>
      <c r="F167" s="6" t="s">
        <v>95</v>
      </c>
      <c r="G167" s="6" t="s">
        <v>137</v>
      </c>
      <c r="H167" s="6" t="s">
        <v>631</v>
      </c>
      <c r="I167" s="6" t="s">
        <v>632</v>
      </c>
      <c r="J167" s="6" t="s">
        <v>30</v>
      </c>
      <c r="K167" s="7">
        <v>105</v>
      </c>
      <c r="L167" s="8" t="s">
        <v>31</v>
      </c>
      <c r="M167" s="6">
        <v>1</v>
      </c>
      <c r="N167" s="6" t="s">
        <v>32</v>
      </c>
      <c r="O167" s="6" t="s">
        <v>120</v>
      </c>
      <c r="P167" s="6" t="s">
        <v>107</v>
      </c>
      <c r="Q167" s="6" t="s">
        <v>93</v>
      </c>
      <c r="R167" s="6" t="s">
        <v>94</v>
      </c>
      <c r="S167" s="6">
        <v>15</v>
      </c>
      <c r="T167" s="6" t="s">
        <v>112</v>
      </c>
      <c r="U167" s="10">
        <f>IFERROR(IF(OR($G167="Start-up",$G167="Capital"),1,0)*IF($M167="",1,$M167)*IF($O167="",1,$O167)*IF($Q167="",1,$Q167)*IF($S167="",1,$S167)*IF($K167="",0,$K167)*IF($G167="",0,1),"")</f>
        <v>3150</v>
      </c>
      <c r="V167" s="10">
        <f>IFERROR(IF(OR($G167="Start-up",$G167="Capital"),0,1)*IF($M167="",1,$M167)*IF($O167="",1,$O167)*IF($Q167="",1,$Q167)*IF($S167="",1,$S167)*IF($K167="",0,$K167)*IF($G167="",0,1),"")</f>
        <v>0</v>
      </c>
    </row>
    <row r="168" spans="1:22" ht="75" customHeight="1" thickBot="1" x14ac:dyDescent="0.25">
      <c r="A168" s="1589" t="s">
        <v>607</v>
      </c>
      <c r="B168" s="1590"/>
      <c r="C168" s="1591" t="s">
        <v>303</v>
      </c>
      <c r="D168" s="1592" t="s">
        <v>633</v>
      </c>
      <c r="E168" s="1593" t="s">
        <v>634</v>
      </c>
      <c r="F168" s="1594"/>
      <c r="G168" s="1595"/>
      <c r="H168" s="1596"/>
      <c r="I168" s="1597"/>
      <c r="J168" s="1598"/>
      <c r="K168" s="1599"/>
      <c r="L168" s="1600"/>
      <c r="M168" s="1601"/>
      <c r="N168" s="1602"/>
      <c r="O168" s="1603"/>
      <c r="P168" s="1604"/>
      <c r="Q168" s="1605"/>
      <c r="R168" s="1606"/>
      <c r="S168" s="1607"/>
      <c r="T168" s="1608"/>
      <c r="U168" s="1609">
        <f>SUM($U169:$U170)</f>
        <v>0</v>
      </c>
      <c r="V168" s="1610">
        <f>SUM($V169:$V170)</f>
        <v>4150</v>
      </c>
    </row>
    <row r="169" spans="1:22" ht="75" customHeight="1" thickBot="1" x14ac:dyDescent="0.25">
      <c r="A169" s="5" t="s">
        <v>607</v>
      </c>
      <c r="B169" s="4"/>
      <c r="C169" s="4" t="s">
        <v>303</v>
      </c>
      <c r="D169" s="4" t="s">
        <v>633</v>
      </c>
      <c r="E169" s="4" t="s">
        <v>634</v>
      </c>
      <c r="F169" s="6" t="s">
        <v>221</v>
      </c>
      <c r="G169" s="6" t="s">
        <v>27</v>
      </c>
      <c r="H169" s="6" t="s">
        <v>635</v>
      </c>
      <c r="I169" s="6" t="s">
        <v>636</v>
      </c>
      <c r="J169" s="6" t="s">
        <v>271</v>
      </c>
      <c r="K169" s="7">
        <v>1000</v>
      </c>
      <c r="L169" s="8" t="s">
        <v>31</v>
      </c>
      <c r="M169" s="6">
        <v>1</v>
      </c>
      <c r="N169" s="6" t="s">
        <v>32</v>
      </c>
      <c r="O169" s="6" t="s">
        <v>93</v>
      </c>
      <c r="P169" s="6" t="s">
        <v>125</v>
      </c>
      <c r="Q169" s="6" t="s">
        <v>93</v>
      </c>
      <c r="R169" s="6" t="s">
        <v>94</v>
      </c>
      <c r="S169" s="6"/>
      <c r="T169" s="6"/>
      <c r="U169" s="10">
        <f>IFERROR(IF(OR($G169="Start-up",$G169="Capital"),1,0)*IF($M169="",1,$M169)*IF($O169="",1,$O169)*IF($Q169="",1,$Q169)*IF($S169="",1,$S169)*IF($K169="",0,$K169)*IF($G169="",0,1),"")</f>
        <v>0</v>
      </c>
      <c r="V169" s="10">
        <f>IFERROR(IF(OR($G169="Start-up",$G169="Capital"),0,1)*IF($M169="",1,$M169)*IF($O169="",1,$O169)*IF($Q169="",1,$Q169)*IF($S169="",1,$S169)*IF($K169="",0,$K169)*IF($G169="",0,1),"")</f>
        <v>1000</v>
      </c>
    </row>
    <row r="170" spans="1:22" ht="75" customHeight="1" thickBot="1" x14ac:dyDescent="0.25">
      <c r="A170" s="5" t="s">
        <v>607</v>
      </c>
      <c r="B170" s="4"/>
      <c r="C170" s="4" t="s">
        <v>303</v>
      </c>
      <c r="D170" s="4" t="s">
        <v>633</v>
      </c>
      <c r="E170" s="4" t="s">
        <v>634</v>
      </c>
      <c r="F170" s="6" t="s">
        <v>224</v>
      </c>
      <c r="G170" s="6" t="s">
        <v>27</v>
      </c>
      <c r="H170" s="6" t="s">
        <v>637</v>
      </c>
      <c r="I170" s="6" t="s">
        <v>638</v>
      </c>
      <c r="J170" s="6" t="s">
        <v>30</v>
      </c>
      <c r="K170" s="7">
        <v>105</v>
      </c>
      <c r="L170" s="8" t="s">
        <v>31</v>
      </c>
      <c r="M170" s="6">
        <v>1</v>
      </c>
      <c r="N170" s="6" t="s">
        <v>32</v>
      </c>
      <c r="O170" s="6" t="s">
        <v>93</v>
      </c>
      <c r="P170" s="6" t="s">
        <v>125</v>
      </c>
      <c r="Q170" s="6" t="s">
        <v>93</v>
      </c>
      <c r="R170" s="6" t="s">
        <v>94</v>
      </c>
      <c r="S170" s="6">
        <v>30</v>
      </c>
      <c r="T170" s="6" t="s">
        <v>35</v>
      </c>
      <c r="U170" s="10">
        <f>IFERROR(IF(OR($G170="Start-up",$G170="Capital"),1,0)*IF($M170="",1,$M170)*IF($O170="",1,$O170)*IF($Q170="",1,$Q170)*IF($S170="",1,$S170)*IF($K170="",0,$K170)*IF($G170="",0,1),"")</f>
        <v>0</v>
      </c>
      <c r="V170" s="10">
        <f>IFERROR(IF(OR($G170="Start-up",$G170="Capital"),0,1)*IF($M170="",1,$M170)*IF($O170="",1,$O170)*IF($Q170="",1,$Q170)*IF($S170="",1,$S170)*IF($K170="",0,$K170)*IF($G170="",0,1),"")</f>
        <v>3150</v>
      </c>
    </row>
    <row r="171" spans="1:22" ht="75" customHeight="1" thickBot="1" x14ac:dyDescent="0.25">
      <c r="A171" s="1611" t="s">
        <v>607</v>
      </c>
      <c r="B171" s="1612"/>
      <c r="C171" s="1613" t="s">
        <v>303</v>
      </c>
      <c r="D171" s="1614" t="s">
        <v>633</v>
      </c>
      <c r="E171" s="1615" t="s">
        <v>639</v>
      </c>
      <c r="F171" s="1616"/>
      <c r="G171" s="1617"/>
      <c r="H171" s="1618"/>
      <c r="I171" s="1619"/>
      <c r="J171" s="1620"/>
      <c r="K171" s="1621"/>
      <c r="L171" s="1622"/>
      <c r="M171" s="1623"/>
      <c r="N171" s="1624"/>
      <c r="O171" s="1625"/>
      <c r="P171" s="1626"/>
      <c r="Q171" s="1627"/>
      <c r="R171" s="1628"/>
      <c r="S171" s="1629"/>
      <c r="T171" s="1630"/>
      <c r="U171" s="1631">
        <f>SUM($U172:$U173)</f>
        <v>0</v>
      </c>
      <c r="V171" s="1632">
        <f>SUM($V172:$V173)</f>
        <v>0</v>
      </c>
    </row>
    <row r="172" spans="1:22" ht="75" customHeight="1" thickBot="1" x14ac:dyDescent="0.25">
      <c r="A172" s="5" t="s">
        <v>607</v>
      </c>
      <c r="B172" s="4"/>
      <c r="C172" s="4" t="s">
        <v>303</v>
      </c>
      <c r="D172" s="4" t="s">
        <v>633</v>
      </c>
      <c r="E172" s="4" t="s">
        <v>639</v>
      </c>
      <c r="F172" s="6" t="s">
        <v>221</v>
      </c>
      <c r="G172" s="6" t="s">
        <v>27</v>
      </c>
      <c r="H172" s="6" t="s">
        <v>640</v>
      </c>
      <c r="I172" s="6" t="s">
        <v>641</v>
      </c>
      <c r="J172" s="6" t="s">
        <v>271</v>
      </c>
      <c r="K172" s="7">
        <v>1000</v>
      </c>
      <c r="L172" s="8" t="s">
        <v>31</v>
      </c>
      <c r="M172" s="6" t="s">
        <v>2560</v>
      </c>
      <c r="N172" s="6" t="s">
        <v>202</v>
      </c>
      <c r="O172" s="6" t="s">
        <v>93</v>
      </c>
      <c r="P172" s="6" t="s">
        <v>125</v>
      </c>
      <c r="Q172" s="6" t="s">
        <v>93</v>
      </c>
      <c r="R172" s="6" t="s">
        <v>94</v>
      </c>
      <c r="S172" s="6"/>
      <c r="T172" s="6"/>
      <c r="U172" s="10" t="str">
        <f>IFERROR(IF(OR($G172="Start-up",$G172="Capital"),1,0)*IF($M172="",1,$M172)*IF($O172="",1,$O172)*IF($Q172="",1,$Q172)*IF($S172="",1,$S172)*IF($K172="",0,$K172)*IF($G172="",0,1),"")</f>
        <v/>
      </c>
      <c r="V172" s="10" t="str">
        <f>IFERROR(IF(OR($G172="Start-up",$G172="Capital"),0,1)*IF($M172="",1,$M172)*IF($O172="",1,$O172)*IF($Q172="",1,$Q172)*IF($S172="",1,$S172)*IF($K172="",0,$K172)*IF($G172="",0,1),"")</f>
        <v/>
      </c>
    </row>
    <row r="173" spans="1:22" ht="75" customHeight="1" thickBot="1" x14ac:dyDescent="0.25">
      <c r="A173" s="5" t="s">
        <v>607</v>
      </c>
      <c r="B173" s="4"/>
      <c r="C173" s="4" t="s">
        <v>303</v>
      </c>
      <c r="D173" s="4" t="s">
        <v>633</v>
      </c>
      <c r="E173" s="4" t="s">
        <v>639</v>
      </c>
      <c r="F173" s="6" t="s">
        <v>224</v>
      </c>
      <c r="G173" s="6" t="s">
        <v>27</v>
      </c>
      <c r="H173" s="6" t="s">
        <v>642</v>
      </c>
      <c r="I173" s="6" t="s">
        <v>643</v>
      </c>
      <c r="J173" s="6" t="s">
        <v>30</v>
      </c>
      <c r="K173" s="7">
        <v>105</v>
      </c>
      <c r="L173" s="8" t="s">
        <v>31</v>
      </c>
      <c r="M173" s="6" t="s">
        <v>2560</v>
      </c>
      <c r="N173" s="6" t="s">
        <v>202</v>
      </c>
      <c r="O173" s="6" t="s">
        <v>93</v>
      </c>
      <c r="P173" s="6" t="s">
        <v>125</v>
      </c>
      <c r="Q173" s="6" t="s">
        <v>93</v>
      </c>
      <c r="R173" s="6" t="s">
        <v>94</v>
      </c>
      <c r="S173" s="6">
        <v>30</v>
      </c>
      <c r="T173" s="6" t="s">
        <v>35</v>
      </c>
      <c r="U173" s="10" t="str">
        <f>IFERROR(IF(OR($G173="Start-up",$G173="Capital"),1,0)*IF($M173="",1,$M173)*IF($O173="",1,$O173)*IF($Q173="",1,$Q173)*IF($S173="",1,$S173)*IF($K173="",0,$K173)*IF($G173="",0,1),"")</f>
        <v/>
      </c>
      <c r="V173" s="10" t="str">
        <f>IFERROR(IF(OR($G173="Start-up",$G173="Capital"),0,1)*IF($M173="",1,$M173)*IF($O173="",1,$O173)*IF($Q173="",1,$Q173)*IF($S173="",1,$S173)*IF($K173="",0,$K173)*IF($G173="",0,1),"")</f>
        <v/>
      </c>
    </row>
    <row r="174" spans="1:22" ht="75" customHeight="1" thickBot="1" x14ac:dyDescent="0.25">
      <c r="A174" s="1633" t="s">
        <v>607</v>
      </c>
      <c r="B174" s="1634"/>
      <c r="C174" s="1635" t="s">
        <v>303</v>
      </c>
      <c r="D174" s="1636" t="s">
        <v>633</v>
      </c>
      <c r="E174" s="1637" t="s">
        <v>644</v>
      </c>
      <c r="F174" s="1638"/>
      <c r="G174" s="1639"/>
      <c r="H174" s="1640"/>
      <c r="I174" s="1641"/>
      <c r="J174" s="1642"/>
      <c r="K174" s="1643"/>
      <c r="L174" s="1644"/>
      <c r="M174" s="1645"/>
      <c r="N174" s="1646"/>
      <c r="O174" s="1647"/>
      <c r="P174" s="1648"/>
      <c r="Q174" s="1649"/>
      <c r="R174" s="1650"/>
      <c r="S174" s="1651"/>
      <c r="T174" s="1652"/>
      <c r="U174" s="1653">
        <f>SUM($U175:$U176)</f>
        <v>0</v>
      </c>
      <c r="V174" s="1654">
        <f>SUM($V175:$V176)</f>
        <v>4150</v>
      </c>
    </row>
    <row r="175" spans="1:22" ht="75" customHeight="1" thickBot="1" x14ac:dyDescent="0.25">
      <c r="A175" s="5" t="s">
        <v>607</v>
      </c>
      <c r="B175" s="4"/>
      <c r="C175" s="4" t="s">
        <v>303</v>
      </c>
      <c r="D175" s="4" t="s">
        <v>633</v>
      </c>
      <c r="E175" s="4" t="s">
        <v>644</v>
      </c>
      <c r="F175" s="6" t="s">
        <v>180</v>
      </c>
      <c r="G175" s="6" t="s">
        <v>27</v>
      </c>
      <c r="H175" s="6" t="s">
        <v>645</v>
      </c>
      <c r="I175" s="6" t="s">
        <v>646</v>
      </c>
      <c r="J175" s="6" t="s">
        <v>271</v>
      </c>
      <c r="K175" s="7">
        <v>1000</v>
      </c>
      <c r="L175" s="8" t="s">
        <v>31</v>
      </c>
      <c r="M175" s="6">
        <v>1</v>
      </c>
      <c r="N175" s="6" t="s">
        <v>32</v>
      </c>
      <c r="O175" s="6" t="s">
        <v>93</v>
      </c>
      <c r="P175" s="6" t="s">
        <v>125</v>
      </c>
      <c r="Q175" s="6" t="s">
        <v>93</v>
      </c>
      <c r="R175" s="6" t="s">
        <v>94</v>
      </c>
      <c r="S175" s="6"/>
      <c r="T175" s="6"/>
      <c r="U175" s="10">
        <f>IFERROR(IF(OR($G175="Start-up",$G175="Capital"),1,0)*IF($M175="",1,$M175)*IF($O175="",1,$O175)*IF($Q175="",1,$Q175)*IF($S175="",1,$S175)*IF($K175="",0,$K175)*IF($G175="",0,1),"")</f>
        <v>0</v>
      </c>
      <c r="V175" s="10">
        <f>IFERROR(IF(OR($G175="Start-up",$G175="Capital"),0,1)*IF($M175="",1,$M175)*IF($O175="",1,$O175)*IF($Q175="",1,$Q175)*IF($S175="",1,$S175)*IF($K175="",0,$K175)*IF($G175="",0,1),"")</f>
        <v>1000</v>
      </c>
    </row>
    <row r="176" spans="1:22" ht="75" customHeight="1" thickBot="1" x14ac:dyDescent="0.25">
      <c r="A176" s="5" t="s">
        <v>607</v>
      </c>
      <c r="B176" s="4"/>
      <c r="C176" s="4" t="s">
        <v>303</v>
      </c>
      <c r="D176" s="4" t="s">
        <v>633</v>
      </c>
      <c r="E176" s="4" t="s">
        <v>644</v>
      </c>
      <c r="F176" s="6" t="s">
        <v>95</v>
      </c>
      <c r="G176" s="6" t="s">
        <v>27</v>
      </c>
      <c r="H176" s="6" t="s">
        <v>647</v>
      </c>
      <c r="I176" s="6" t="s">
        <v>648</v>
      </c>
      <c r="J176" s="6" t="s">
        <v>30</v>
      </c>
      <c r="K176" s="7">
        <v>105</v>
      </c>
      <c r="L176" s="8" t="s">
        <v>31</v>
      </c>
      <c r="M176" s="6">
        <v>1</v>
      </c>
      <c r="N176" s="6" t="s">
        <v>32</v>
      </c>
      <c r="O176" s="6" t="s">
        <v>93</v>
      </c>
      <c r="P176" s="6" t="s">
        <v>125</v>
      </c>
      <c r="Q176" s="6" t="s">
        <v>93</v>
      </c>
      <c r="R176" s="6" t="s">
        <v>94</v>
      </c>
      <c r="S176" s="6">
        <v>30</v>
      </c>
      <c r="T176" s="6" t="s">
        <v>35</v>
      </c>
      <c r="U176" s="10">
        <f>IFERROR(IF(OR($G176="Start-up",$G176="Capital"),1,0)*IF($M176="",1,$M176)*IF($O176="",1,$O176)*IF($Q176="",1,$Q176)*IF($S176="",1,$S176)*IF($K176="",0,$K176)*IF($G176="",0,1),"")</f>
        <v>0</v>
      </c>
      <c r="V176" s="10">
        <f>IFERROR(IF(OR($G176="Start-up",$G176="Capital"),0,1)*IF($M176="",1,$M176)*IF($O176="",1,$O176)*IF($Q176="",1,$Q176)*IF($S176="",1,$S176)*IF($K176="",0,$K176)*IF($G176="",0,1),"")</f>
        <v>3150</v>
      </c>
    </row>
    <row r="177" spans="1:22" ht="75" customHeight="1" thickBot="1" x14ac:dyDescent="0.25">
      <c r="A177" s="1655" t="s">
        <v>607</v>
      </c>
      <c r="B177" s="1656"/>
      <c r="C177" s="1657" t="s">
        <v>106</v>
      </c>
      <c r="D177" s="1658" t="s">
        <v>649</v>
      </c>
      <c r="E177" s="1659" t="s">
        <v>650</v>
      </c>
      <c r="F177" s="1660"/>
      <c r="G177" s="1661"/>
      <c r="H177" s="1662"/>
      <c r="I177" s="1663"/>
      <c r="J177" s="1664"/>
      <c r="K177" s="1665"/>
      <c r="L177" s="1666"/>
      <c r="M177" s="1667"/>
      <c r="N177" s="1668"/>
      <c r="O177" s="1669"/>
      <c r="P177" s="1670"/>
      <c r="Q177" s="1671"/>
      <c r="R177" s="1672"/>
      <c r="S177" s="1673"/>
      <c r="T177" s="1674"/>
      <c r="U177" s="1675">
        <f>SUM($U178:$U179)</f>
        <v>0</v>
      </c>
      <c r="V177" s="1676">
        <f>SUM($V178:$V179)</f>
        <v>103750</v>
      </c>
    </row>
    <row r="178" spans="1:22" ht="75" customHeight="1" thickBot="1" x14ac:dyDescent="0.25">
      <c r="A178" s="5" t="s">
        <v>607</v>
      </c>
      <c r="B178" s="4"/>
      <c r="C178" s="4" t="s">
        <v>106</v>
      </c>
      <c r="D178" s="4" t="s">
        <v>649</v>
      </c>
      <c r="E178" s="4" t="s">
        <v>650</v>
      </c>
      <c r="F178" s="6" t="s">
        <v>103</v>
      </c>
      <c r="G178" s="6" t="s">
        <v>27</v>
      </c>
      <c r="H178" s="6" t="s">
        <v>651</v>
      </c>
      <c r="I178" s="6" t="s">
        <v>652</v>
      </c>
      <c r="J178" s="6" t="s">
        <v>271</v>
      </c>
      <c r="K178" s="7">
        <v>1000</v>
      </c>
      <c r="L178" s="8" t="s">
        <v>31</v>
      </c>
      <c r="M178" s="6">
        <v>50</v>
      </c>
      <c r="N178" s="6" t="s">
        <v>92</v>
      </c>
      <c r="O178" s="6" t="s">
        <v>93</v>
      </c>
      <c r="P178" s="6" t="s">
        <v>203</v>
      </c>
      <c r="Q178" s="6" t="s">
        <v>108</v>
      </c>
      <c r="R178" s="6" t="s">
        <v>94</v>
      </c>
      <c r="S178" s="6"/>
      <c r="T178" s="6"/>
      <c r="U178" s="10">
        <f>IFERROR(IF(OR($G178="Start-up",$G178="Capital"),1,0)*IF($M178="",1,$M178)*IF($O178="",1,$O178)*IF($Q178="",1,$Q178)*IF($S178="",1,$S178)*IF($K178="",0,$K178)*IF($G178="",0,1),"")</f>
        <v>0</v>
      </c>
      <c r="V178" s="10">
        <f>IFERROR(IF(OR($G178="Start-up",$G178="Capital"),0,1)*IF($M178="",1,$M178)*IF($O178="",1,$O178)*IF($Q178="",1,$Q178)*IF($S178="",1,$S178)*IF($K178="",0,$K178)*IF($G178="",0,1),"")</f>
        <v>25000</v>
      </c>
    </row>
    <row r="179" spans="1:22" ht="75" customHeight="1" thickBot="1" x14ac:dyDescent="0.25">
      <c r="A179" s="5" t="s">
        <v>607</v>
      </c>
      <c r="B179" s="4"/>
      <c r="C179" s="4" t="s">
        <v>106</v>
      </c>
      <c r="D179" s="4" t="s">
        <v>649</v>
      </c>
      <c r="E179" s="4" t="s">
        <v>650</v>
      </c>
      <c r="F179" s="6" t="s">
        <v>109</v>
      </c>
      <c r="G179" s="6" t="s">
        <v>27</v>
      </c>
      <c r="H179" s="6" t="s">
        <v>653</v>
      </c>
      <c r="I179" s="6" t="s">
        <v>654</v>
      </c>
      <c r="J179" s="6" t="s">
        <v>30</v>
      </c>
      <c r="K179" s="7">
        <v>105</v>
      </c>
      <c r="L179" s="8" t="s">
        <v>31</v>
      </c>
      <c r="M179" s="6">
        <v>50</v>
      </c>
      <c r="N179" s="6" t="s">
        <v>92</v>
      </c>
      <c r="O179" s="6" t="s">
        <v>93</v>
      </c>
      <c r="P179" s="6" t="s">
        <v>203</v>
      </c>
      <c r="Q179" s="6" t="s">
        <v>108</v>
      </c>
      <c r="R179" s="6" t="s">
        <v>94</v>
      </c>
      <c r="S179" s="6">
        <v>30</v>
      </c>
      <c r="T179" s="6" t="s">
        <v>35</v>
      </c>
      <c r="U179" s="10">
        <f>IFERROR(IF(OR($G179="Start-up",$G179="Capital"),1,0)*IF($M179="",1,$M179)*IF($O179="",1,$O179)*IF($Q179="",1,$Q179)*IF($S179="",1,$S179)*IF($K179="",0,$K179)*IF($G179="",0,1),"")</f>
        <v>0</v>
      </c>
      <c r="V179" s="10">
        <f>IFERROR(IF(OR($G179="Start-up",$G179="Capital"),0,1)*IF($M179="",1,$M179)*IF($O179="",1,$O179)*IF($Q179="",1,$Q179)*IF($S179="",1,$S179)*IF($K179="",0,$K179)*IF($G179="",0,1),"")</f>
        <v>78750</v>
      </c>
    </row>
    <row r="180" spans="1:22" ht="75" customHeight="1" thickBot="1" x14ac:dyDescent="0.25">
      <c r="A180" s="1677" t="s">
        <v>607</v>
      </c>
      <c r="B180" s="1678"/>
      <c r="C180" s="1679" t="s">
        <v>106</v>
      </c>
      <c r="D180" s="1680" t="s">
        <v>649</v>
      </c>
      <c r="E180" s="1681" t="s">
        <v>655</v>
      </c>
      <c r="F180" s="1682"/>
      <c r="G180" s="1683"/>
      <c r="H180" s="1684"/>
      <c r="I180" s="1685"/>
      <c r="J180" s="1686"/>
      <c r="K180" s="1687"/>
      <c r="L180" s="1688"/>
      <c r="M180" s="1689"/>
      <c r="N180" s="1690"/>
      <c r="O180" s="1691"/>
      <c r="P180" s="1692"/>
      <c r="Q180" s="1693"/>
      <c r="R180" s="1694"/>
      <c r="S180" s="1695"/>
      <c r="T180" s="1696"/>
      <c r="U180" s="1697">
        <f>SUM($U181:$U181)</f>
        <v>0</v>
      </c>
      <c r="V180" s="1698">
        <f>SUM($V181:$V181)</f>
        <v>125000</v>
      </c>
    </row>
    <row r="181" spans="1:22" ht="75" customHeight="1" thickBot="1" x14ac:dyDescent="0.25">
      <c r="A181" s="5" t="s">
        <v>607</v>
      </c>
      <c r="B181" s="4"/>
      <c r="C181" s="4" t="s">
        <v>106</v>
      </c>
      <c r="D181" s="4" t="s">
        <v>649</v>
      </c>
      <c r="E181" s="4" t="s">
        <v>655</v>
      </c>
      <c r="F181" s="6" t="s">
        <v>656</v>
      </c>
      <c r="G181" s="6" t="s">
        <v>27</v>
      </c>
      <c r="H181" s="6" t="s">
        <v>657</v>
      </c>
      <c r="I181" s="6" t="s">
        <v>658</v>
      </c>
      <c r="J181" s="6" t="s">
        <v>435</v>
      </c>
      <c r="K181" s="7">
        <v>25</v>
      </c>
      <c r="L181" s="8" t="s">
        <v>82</v>
      </c>
      <c r="M181" s="6">
        <v>50</v>
      </c>
      <c r="N181" s="6" t="s">
        <v>92</v>
      </c>
      <c r="O181" s="6" t="s">
        <v>302</v>
      </c>
      <c r="P181" s="6" t="s">
        <v>659</v>
      </c>
      <c r="Q181" s="6"/>
      <c r="R181" s="6"/>
      <c r="S181" s="6"/>
      <c r="T181" s="6"/>
      <c r="U181" s="10">
        <f>IFERROR(IF(OR($G181="Start-up",$G181="Capital"),1,0)*IF($M181="",1,$M181)*IF($O181="",1,$O181)*IF($Q181="",1,$Q181)*IF($S181="",1,$S181)*IF($K181="",0,$K181)*IF($G181="",0,1),"")</f>
        <v>0</v>
      </c>
      <c r="V181" s="10">
        <f>IFERROR(IF(OR($G181="Start-up",$G181="Capital"),0,1)*IF($M181="",1,$M181)*IF($O181="",1,$O181)*IF($Q181="",1,$Q181)*IF($S181="",1,$S181)*IF($K181="",0,$K181)*IF($G181="",0,1),"")</f>
        <v>125000</v>
      </c>
    </row>
    <row r="182" spans="1:22" ht="75" customHeight="1" thickBot="1" x14ac:dyDescent="0.25">
      <c r="A182" s="1699" t="s">
        <v>607</v>
      </c>
      <c r="B182" s="1700"/>
      <c r="C182" s="1701" t="s">
        <v>106</v>
      </c>
      <c r="D182" s="1702" t="s">
        <v>649</v>
      </c>
      <c r="E182" s="1703" t="s">
        <v>660</v>
      </c>
      <c r="F182" s="1704"/>
      <c r="G182" s="1705"/>
      <c r="H182" s="1706"/>
      <c r="I182" s="1707"/>
      <c r="J182" s="1708"/>
      <c r="K182" s="1709"/>
      <c r="L182" s="1710"/>
      <c r="M182" s="1711"/>
      <c r="N182" s="1712"/>
      <c r="O182" s="1713"/>
      <c r="P182" s="1714"/>
      <c r="Q182" s="1715"/>
      <c r="R182" s="1716"/>
      <c r="S182" s="1717"/>
      <c r="T182" s="1718"/>
      <c r="U182" s="1719">
        <f>SUM($U183:$U183)</f>
        <v>6400</v>
      </c>
      <c r="V182" s="1720">
        <f>SUM($V183:$V183)</f>
        <v>0</v>
      </c>
    </row>
    <row r="183" spans="1:22" ht="75" customHeight="1" thickBot="1" x14ac:dyDescent="0.25">
      <c r="A183" s="1721" t="s">
        <v>607</v>
      </c>
      <c r="B183" s="1722"/>
      <c r="C183" s="1723" t="s">
        <v>106</v>
      </c>
      <c r="D183" s="1724" t="s">
        <v>649</v>
      </c>
      <c r="E183" s="1725" t="s">
        <v>660</v>
      </c>
      <c r="F183" s="1726" t="s">
        <v>161</v>
      </c>
      <c r="G183" s="1727" t="s">
        <v>137</v>
      </c>
      <c r="H183" s="1728" t="s">
        <v>661</v>
      </c>
      <c r="I183" s="1729" t="s">
        <v>662</v>
      </c>
      <c r="J183" s="1730" t="s">
        <v>132</v>
      </c>
      <c r="K183" s="1731">
        <v>25600</v>
      </c>
      <c r="L183" s="1732" t="s">
        <v>118</v>
      </c>
      <c r="M183" s="1733">
        <v>1</v>
      </c>
      <c r="N183" s="1734" t="s">
        <v>32</v>
      </c>
      <c r="O183" s="1735" t="s">
        <v>93</v>
      </c>
      <c r="P183" s="1736" t="s">
        <v>164</v>
      </c>
      <c r="Q183" s="1737" t="s">
        <v>314</v>
      </c>
      <c r="R183" s="1738" t="s">
        <v>134</v>
      </c>
      <c r="S183" s="1739"/>
      <c r="T183" s="1740"/>
      <c r="U183" s="1741">
        <f>IFERROR(IF(OR($G183="Start-up",$G183="Capital"),1,0)*IF($M183="",1,$M183)*IF($O183="",1,$O183)*IF($Q183="",1,$Q183)*IF($S183="",1,$S183)*IF($K183="",0,$K183)*IF($G183="",0,1),"")</f>
        <v>6400</v>
      </c>
      <c r="V183" s="1742">
        <f>IFERROR(IF(OR($G183="Start-up",$G183="Capital"),0,1)*IF($M183="",1,$M183)*IF($O183="",1,$O183)*IF($Q183="",1,$Q183)*IF($S183="",1,$S183)*IF($K183="",0,$K183)*IF($G183="",0,1),"")</f>
        <v>0</v>
      </c>
    </row>
    <row r="184" spans="1:22" ht="75" customHeight="1" thickBot="1" x14ac:dyDescent="0.25">
      <c r="A184" s="1743" t="s">
        <v>663</v>
      </c>
      <c r="B184" s="1744"/>
      <c r="C184" s="1745" t="s">
        <v>120</v>
      </c>
      <c r="D184" s="1746" t="s">
        <v>664</v>
      </c>
      <c r="E184" s="1747" t="s">
        <v>665</v>
      </c>
      <c r="F184" s="1748"/>
      <c r="G184" s="1749"/>
      <c r="H184" s="1750"/>
      <c r="I184" s="1751"/>
      <c r="J184" s="1752"/>
      <c r="K184" s="1753"/>
      <c r="L184" s="1754"/>
      <c r="M184" s="1755"/>
      <c r="N184" s="1756"/>
      <c r="O184" s="1757"/>
      <c r="P184" s="1758"/>
      <c r="Q184" s="1759"/>
      <c r="R184" s="1760"/>
      <c r="S184" s="1761"/>
      <c r="T184" s="1762"/>
      <c r="U184" s="1763">
        <f>SUM($U185:$U186)</f>
        <v>8300</v>
      </c>
      <c r="V184" s="1764">
        <f>SUM($V185:$V186)</f>
        <v>0</v>
      </c>
    </row>
    <row r="185" spans="1:22" ht="75" customHeight="1" thickBot="1" x14ac:dyDescent="0.25">
      <c r="A185" s="5" t="s">
        <v>663</v>
      </c>
      <c r="B185" s="4"/>
      <c r="C185" s="4" t="s">
        <v>120</v>
      </c>
      <c r="D185" s="4" t="s">
        <v>664</v>
      </c>
      <c r="E185" s="4" t="s">
        <v>665</v>
      </c>
      <c r="F185" s="6" t="s">
        <v>180</v>
      </c>
      <c r="G185" s="6" t="s">
        <v>137</v>
      </c>
      <c r="H185" s="6" t="s">
        <v>666</v>
      </c>
      <c r="I185" s="6" t="s">
        <v>667</v>
      </c>
      <c r="J185" s="6" t="s">
        <v>91</v>
      </c>
      <c r="K185" s="7">
        <v>500</v>
      </c>
      <c r="L185" s="8" t="s">
        <v>31</v>
      </c>
      <c r="M185" s="6">
        <v>1</v>
      </c>
      <c r="N185" s="6" t="s">
        <v>32</v>
      </c>
      <c r="O185" s="6" t="s">
        <v>106</v>
      </c>
      <c r="P185" s="6" t="s">
        <v>183</v>
      </c>
      <c r="Q185" s="6" t="s">
        <v>93</v>
      </c>
      <c r="R185" s="6" t="s">
        <v>94</v>
      </c>
      <c r="S185" s="6"/>
      <c r="T185" s="6"/>
      <c r="U185" s="10">
        <f>IFERROR(IF(OR($G185="Start-up",$G185="Capital"),1,0)*IF($M185="",1,$M185)*IF($O185="",1,$O185)*IF($Q185="",1,$Q185)*IF($S185="",1,$S185)*IF($K185="",0,$K185)*IF($G185="",0,1),"")</f>
        <v>2000</v>
      </c>
      <c r="V185" s="10">
        <f>IFERROR(IF(OR($G185="Start-up",$G185="Capital"),0,1)*IF($M185="",1,$M185)*IF($O185="",1,$O185)*IF($Q185="",1,$Q185)*IF($S185="",1,$S185)*IF($K185="",0,$K185)*IF($G185="",0,1),"")</f>
        <v>0</v>
      </c>
    </row>
    <row r="186" spans="1:22" ht="75" customHeight="1" thickBot="1" x14ac:dyDescent="0.25">
      <c r="A186" s="5" t="s">
        <v>663</v>
      </c>
      <c r="B186" s="4"/>
      <c r="C186" s="4" t="s">
        <v>120</v>
      </c>
      <c r="D186" s="4" t="s">
        <v>664</v>
      </c>
      <c r="E186" s="4" t="s">
        <v>665</v>
      </c>
      <c r="F186" s="6" t="s">
        <v>95</v>
      </c>
      <c r="G186" s="6" t="s">
        <v>137</v>
      </c>
      <c r="H186" s="6" t="s">
        <v>668</v>
      </c>
      <c r="I186" s="6" t="s">
        <v>669</v>
      </c>
      <c r="J186" s="6" t="s">
        <v>30</v>
      </c>
      <c r="K186" s="7">
        <v>105</v>
      </c>
      <c r="L186" s="8" t="s">
        <v>31</v>
      </c>
      <c r="M186" s="6">
        <v>1</v>
      </c>
      <c r="N186" s="6" t="s">
        <v>32</v>
      </c>
      <c r="O186" s="6" t="s">
        <v>106</v>
      </c>
      <c r="P186" s="6" t="s">
        <v>183</v>
      </c>
      <c r="Q186" s="6" t="s">
        <v>93</v>
      </c>
      <c r="R186" s="6" t="s">
        <v>94</v>
      </c>
      <c r="S186" s="6">
        <v>15</v>
      </c>
      <c r="T186" s="6" t="s">
        <v>112</v>
      </c>
      <c r="U186" s="10">
        <f>IFERROR(IF(OR($G186="Start-up",$G186="Capital"),1,0)*IF($M186="",1,$M186)*IF($O186="",1,$O186)*IF($Q186="",1,$Q186)*IF($S186="",1,$S186)*IF($K186="",0,$K186)*IF($G186="",0,1),"")</f>
        <v>6300</v>
      </c>
      <c r="V186" s="10">
        <f>IFERROR(IF(OR($G186="Start-up",$G186="Capital"),0,1)*IF($M186="",1,$M186)*IF($O186="",1,$O186)*IF($Q186="",1,$Q186)*IF($S186="",1,$S186)*IF($K186="",0,$K186)*IF($G186="",0,1),"")</f>
        <v>0</v>
      </c>
    </row>
    <row r="187" spans="1:22" ht="75" customHeight="1" thickBot="1" x14ac:dyDescent="0.25">
      <c r="A187" s="1765" t="s">
        <v>663</v>
      </c>
      <c r="B187" s="1766"/>
      <c r="C187" s="1767" t="s">
        <v>309</v>
      </c>
      <c r="D187" s="1768" t="s">
        <v>670</v>
      </c>
      <c r="E187" s="1769" t="s">
        <v>564</v>
      </c>
      <c r="F187" s="1770"/>
      <c r="G187" s="1771"/>
      <c r="H187" s="1772"/>
      <c r="I187" s="1773"/>
      <c r="J187" s="1774"/>
      <c r="K187" s="1775"/>
      <c r="L187" s="1776"/>
      <c r="M187" s="1777"/>
      <c r="N187" s="1778"/>
      <c r="O187" s="1779"/>
      <c r="P187" s="1780"/>
      <c r="Q187" s="1781"/>
      <c r="R187" s="1782"/>
      <c r="S187" s="1783"/>
      <c r="T187" s="1784"/>
      <c r="U187" s="1785">
        <f>SUM($U188:$U189)</f>
        <v>8300</v>
      </c>
      <c r="V187" s="1786">
        <f>SUM($V188:$V189)</f>
        <v>0</v>
      </c>
    </row>
    <row r="188" spans="1:22" ht="75" customHeight="1" thickBot="1" x14ac:dyDescent="0.25">
      <c r="A188" s="5" t="s">
        <v>663</v>
      </c>
      <c r="B188" s="4"/>
      <c r="C188" s="4" t="s">
        <v>309</v>
      </c>
      <c r="D188" s="4" t="s">
        <v>670</v>
      </c>
      <c r="E188" s="4" t="s">
        <v>564</v>
      </c>
      <c r="F188" s="6" t="s">
        <v>180</v>
      </c>
      <c r="G188" s="6" t="s">
        <v>137</v>
      </c>
      <c r="H188" s="6" t="s">
        <v>671</v>
      </c>
      <c r="I188" s="6" t="s">
        <v>672</v>
      </c>
      <c r="J188" s="6" t="s">
        <v>91</v>
      </c>
      <c r="K188" s="7">
        <v>500</v>
      </c>
      <c r="L188" s="8" t="s">
        <v>31</v>
      </c>
      <c r="M188" s="6">
        <v>1</v>
      </c>
      <c r="N188" s="6" t="s">
        <v>32</v>
      </c>
      <c r="O188" s="6" t="s">
        <v>106</v>
      </c>
      <c r="P188" s="6" t="s">
        <v>183</v>
      </c>
      <c r="Q188" s="6" t="s">
        <v>93</v>
      </c>
      <c r="R188" s="6" t="s">
        <v>94</v>
      </c>
      <c r="S188" s="6"/>
      <c r="T188" s="6"/>
      <c r="U188" s="10">
        <f>IFERROR(IF(OR($G188="Start-up",$G188="Capital"),1,0)*IF($M188="",1,$M188)*IF($O188="",1,$O188)*IF($Q188="",1,$Q188)*IF($S188="",1,$S188)*IF($K188="",0,$K188)*IF($G188="",0,1),"")</f>
        <v>2000</v>
      </c>
      <c r="V188" s="10">
        <f>IFERROR(IF(OR($G188="Start-up",$G188="Capital"),0,1)*IF($M188="",1,$M188)*IF($O188="",1,$O188)*IF($Q188="",1,$Q188)*IF($S188="",1,$S188)*IF($K188="",0,$K188)*IF($G188="",0,1),"")</f>
        <v>0</v>
      </c>
    </row>
    <row r="189" spans="1:22" ht="75" customHeight="1" thickBot="1" x14ac:dyDescent="0.25">
      <c r="A189" s="5" t="s">
        <v>663</v>
      </c>
      <c r="B189" s="4"/>
      <c r="C189" s="4" t="s">
        <v>309</v>
      </c>
      <c r="D189" s="4" t="s">
        <v>670</v>
      </c>
      <c r="E189" s="4" t="s">
        <v>564</v>
      </c>
      <c r="F189" s="6" t="s">
        <v>95</v>
      </c>
      <c r="G189" s="6" t="s">
        <v>137</v>
      </c>
      <c r="H189" s="6" t="s">
        <v>673</v>
      </c>
      <c r="I189" s="6" t="s">
        <v>674</v>
      </c>
      <c r="J189" s="6" t="s">
        <v>30</v>
      </c>
      <c r="K189" s="7">
        <v>105</v>
      </c>
      <c r="L189" s="8" t="s">
        <v>31</v>
      </c>
      <c r="M189" s="6">
        <v>1</v>
      </c>
      <c r="N189" s="6" t="s">
        <v>32</v>
      </c>
      <c r="O189" s="6" t="s">
        <v>106</v>
      </c>
      <c r="P189" s="6" t="s">
        <v>183</v>
      </c>
      <c r="Q189" s="6" t="s">
        <v>93</v>
      </c>
      <c r="R189" s="6" t="s">
        <v>94</v>
      </c>
      <c r="S189" s="6">
        <v>15</v>
      </c>
      <c r="T189" s="6" t="s">
        <v>112</v>
      </c>
      <c r="U189" s="10">
        <f>IFERROR(IF(OR($G189="Start-up",$G189="Capital"),1,0)*IF($M189="",1,$M189)*IF($O189="",1,$O189)*IF($Q189="",1,$Q189)*IF($S189="",1,$S189)*IF($K189="",0,$K189)*IF($G189="",0,1),"")</f>
        <v>6300</v>
      </c>
      <c r="V189" s="10">
        <f>IFERROR(IF(OR($G189="Start-up",$G189="Capital"),0,1)*IF($M189="",1,$M189)*IF($O189="",1,$O189)*IF($Q189="",1,$Q189)*IF($S189="",1,$S189)*IF($K189="",0,$K189)*IF($G189="",0,1),"")</f>
        <v>0</v>
      </c>
    </row>
    <row r="190" spans="1:22" ht="75" customHeight="1" thickBot="1" x14ac:dyDescent="0.25">
      <c r="A190" s="1787" t="s">
        <v>663</v>
      </c>
      <c r="B190" s="1788"/>
      <c r="C190" s="1789" t="s">
        <v>303</v>
      </c>
      <c r="D190" s="1790" t="s">
        <v>675</v>
      </c>
      <c r="E190" s="1791" t="s">
        <v>676</v>
      </c>
      <c r="F190" s="1792"/>
      <c r="G190" s="1793"/>
      <c r="H190" s="1794"/>
      <c r="I190" s="1795"/>
      <c r="J190" s="1796"/>
      <c r="K190" s="1797"/>
      <c r="L190" s="1798"/>
      <c r="M190" s="1799"/>
      <c r="N190" s="1800"/>
      <c r="O190" s="1801"/>
      <c r="P190" s="1802"/>
      <c r="Q190" s="1803"/>
      <c r="R190" s="1804"/>
      <c r="S190" s="1805"/>
      <c r="T190" s="1806"/>
      <c r="U190" s="1807">
        <f>SUM($U191:$U192)</f>
        <v>0</v>
      </c>
      <c r="V190" s="1808">
        <f>SUM($V191:$V192)</f>
        <v>4150</v>
      </c>
    </row>
    <row r="191" spans="1:22" ht="75" customHeight="1" thickBot="1" x14ac:dyDescent="0.25">
      <c r="A191" s="5" t="s">
        <v>663</v>
      </c>
      <c r="B191" s="4"/>
      <c r="C191" s="4" t="s">
        <v>303</v>
      </c>
      <c r="D191" s="4" t="s">
        <v>675</v>
      </c>
      <c r="E191" s="4" t="s">
        <v>676</v>
      </c>
      <c r="F191" s="6" t="s">
        <v>221</v>
      </c>
      <c r="G191" s="6" t="s">
        <v>27</v>
      </c>
      <c r="H191" s="6" t="s">
        <v>677</v>
      </c>
      <c r="I191" s="6" t="s">
        <v>678</v>
      </c>
      <c r="J191" s="6" t="s">
        <v>271</v>
      </c>
      <c r="K191" s="7">
        <v>1000</v>
      </c>
      <c r="L191" s="8" t="s">
        <v>31</v>
      </c>
      <c r="M191" s="6">
        <v>1</v>
      </c>
      <c r="N191" s="6" t="s">
        <v>32</v>
      </c>
      <c r="O191" s="6" t="s">
        <v>93</v>
      </c>
      <c r="P191" s="6" t="s">
        <v>125</v>
      </c>
      <c r="Q191" s="6" t="s">
        <v>93</v>
      </c>
      <c r="R191" s="6" t="s">
        <v>94</v>
      </c>
      <c r="S191" s="6"/>
      <c r="T191" s="6"/>
      <c r="U191" s="10">
        <f>IFERROR(IF(OR($G191="Start-up",$G191="Capital"),1,0)*IF($M191="",1,$M191)*IF($O191="",1,$O191)*IF($Q191="",1,$Q191)*IF($S191="",1,$S191)*IF($K191="",0,$K191)*IF($G191="",0,1),"")</f>
        <v>0</v>
      </c>
      <c r="V191" s="10">
        <f>IFERROR(IF(OR($G191="Start-up",$G191="Capital"),0,1)*IF($M191="",1,$M191)*IF($O191="",1,$O191)*IF($Q191="",1,$Q191)*IF($S191="",1,$S191)*IF($K191="",0,$K191)*IF($G191="",0,1),"")</f>
        <v>1000</v>
      </c>
    </row>
    <row r="192" spans="1:22" ht="75" customHeight="1" thickBot="1" x14ac:dyDescent="0.25">
      <c r="A192" s="5" t="s">
        <v>663</v>
      </c>
      <c r="B192" s="4"/>
      <c r="C192" s="4" t="s">
        <v>303</v>
      </c>
      <c r="D192" s="4" t="s">
        <v>675</v>
      </c>
      <c r="E192" s="4" t="s">
        <v>676</v>
      </c>
      <c r="F192" s="6" t="s">
        <v>224</v>
      </c>
      <c r="G192" s="6" t="s">
        <v>27</v>
      </c>
      <c r="H192" s="6" t="s">
        <v>679</v>
      </c>
      <c r="I192" s="6" t="s">
        <v>680</v>
      </c>
      <c r="J192" s="6" t="s">
        <v>30</v>
      </c>
      <c r="K192" s="7">
        <v>105</v>
      </c>
      <c r="L192" s="8" t="s">
        <v>31</v>
      </c>
      <c r="M192" s="6">
        <v>1</v>
      </c>
      <c r="N192" s="6" t="s">
        <v>32</v>
      </c>
      <c r="O192" s="6" t="s">
        <v>93</v>
      </c>
      <c r="P192" s="6" t="s">
        <v>125</v>
      </c>
      <c r="Q192" s="6" t="s">
        <v>93</v>
      </c>
      <c r="R192" s="6" t="s">
        <v>94</v>
      </c>
      <c r="S192" s="6">
        <v>30</v>
      </c>
      <c r="T192" s="6" t="s">
        <v>35</v>
      </c>
      <c r="U192" s="10">
        <f>IFERROR(IF(OR($G192="Start-up",$G192="Capital"),1,0)*IF($M192="",1,$M192)*IF($O192="",1,$O192)*IF($Q192="",1,$Q192)*IF($S192="",1,$S192)*IF($K192="",0,$K192)*IF($G192="",0,1),"")</f>
        <v>0</v>
      </c>
      <c r="V192" s="10">
        <f>IFERROR(IF(OR($G192="Start-up",$G192="Capital"),0,1)*IF($M192="",1,$M192)*IF($O192="",1,$O192)*IF($Q192="",1,$Q192)*IF($S192="",1,$S192)*IF($K192="",0,$K192)*IF($G192="",0,1),"")</f>
        <v>3150</v>
      </c>
    </row>
    <row r="193" spans="1:22" ht="75" customHeight="1" thickBot="1" x14ac:dyDescent="0.25">
      <c r="A193" s="1809" t="s">
        <v>663</v>
      </c>
      <c r="B193" s="1810"/>
      <c r="C193" s="1811" t="s">
        <v>303</v>
      </c>
      <c r="D193" s="1812" t="s">
        <v>681</v>
      </c>
      <c r="E193" s="1813" t="s">
        <v>682</v>
      </c>
      <c r="F193" s="1814"/>
      <c r="G193" s="1815"/>
      <c r="H193" s="1816"/>
      <c r="I193" s="1817"/>
      <c r="J193" s="1818"/>
      <c r="K193" s="1819"/>
      <c r="L193" s="1820"/>
      <c r="M193" s="1821"/>
      <c r="N193" s="1822"/>
      <c r="O193" s="1823"/>
      <c r="P193" s="1824"/>
      <c r="Q193" s="1825"/>
      <c r="R193" s="1826"/>
      <c r="S193" s="1827"/>
      <c r="T193" s="1828"/>
      <c r="U193" s="1829">
        <f>SUM($U194:$U194)</f>
        <v>0</v>
      </c>
      <c r="V193" s="1830">
        <f>SUM($V194:$V194)</f>
        <v>1280000</v>
      </c>
    </row>
    <row r="194" spans="1:22" ht="75" customHeight="1" thickBot="1" x14ac:dyDescent="0.25">
      <c r="A194" s="5" t="s">
        <v>663</v>
      </c>
      <c r="B194" s="4"/>
      <c r="C194" s="4" t="s">
        <v>303</v>
      </c>
      <c r="D194" s="4" t="s">
        <v>681</v>
      </c>
      <c r="E194" s="4" t="s">
        <v>682</v>
      </c>
      <c r="F194" s="6" t="s">
        <v>683</v>
      </c>
      <c r="G194" s="6" t="s">
        <v>27</v>
      </c>
      <c r="H194" s="6" t="s">
        <v>684</v>
      </c>
      <c r="I194" s="6" t="s">
        <v>685</v>
      </c>
      <c r="J194" s="6" t="s">
        <v>132</v>
      </c>
      <c r="K194" s="7">
        <v>25600</v>
      </c>
      <c r="L194" s="8" t="s">
        <v>118</v>
      </c>
      <c r="M194" s="6">
        <v>50</v>
      </c>
      <c r="N194" s="6" t="s">
        <v>92</v>
      </c>
      <c r="O194" s="6" t="s">
        <v>93</v>
      </c>
      <c r="P194" s="6" t="s">
        <v>686</v>
      </c>
      <c r="Q194" s="6"/>
      <c r="R194" s="6"/>
      <c r="S194" s="6"/>
      <c r="T194" s="6"/>
      <c r="U194" s="10">
        <f>IFERROR(IF(OR($G194="Start-up",$G194="Capital"),1,0)*IF($M194="",1,$M194)*IF($O194="",1,$O194)*IF($Q194="",1,$Q194)*IF($S194="",1,$S194)*IF($K194="",0,$K194)*IF($G194="",0,1),"")</f>
        <v>0</v>
      </c>
      <c r="V194" s="10">
        <f>IFERROR(IF(OR($G194="Start-up",$G194="Capital"),0,1)*IF($M194="",1,$M194)*IF($O194="",1,$O194)*IF($Q194="",1,$Q194)*IF($S194="",1,$S194)*IF($K194="",0,$K194)*IF($G194="",0,1),"")</f>
        <v>1280000</v>
      </c>
    </row>
    <row r="195" spans="1:22" ht="75" customHeight="1" thickBot="1" x14ac:dyDescent="0.25">
      <c r="A195" s="1831" t="s">
        <v>663</v>
      </c>
      <c r="B195" s="1832"/>
      <c r="C195" s="1833" t="s">
        <v>309</v>
      </c>
      <c r="D195" s="1834" t="s">
        <v>681</v>
      </c>
      <c r="E195" s="1835" t="s">
        <v>687</v>
      </c>
      <c r="F195" s="1836"/>
      <c r="G195" s="1837"/>
      <c r="H195" s="1838"/>
      <c r="I195" s="1839"/>
      <c r="J195" s="1840"/>
      <c r="K195" s="1841"/>
      <c r="L195" s="1842"/>
      <c r="M195" s="1843"/>
      <c r="N195" s="1844"/>
      <c r="O195" s="1845"/>
      <c r="P195" s="1846"/>
      <c r="Q195" s="1847"/>
      <c r="R195" s="1848"/>
      <c r="S195" s="1849"/>
      <c r="T195" s="1850"/>
      <c r="U195" s="1851">
        <f>SUM($U196:$U196)</f>
        <v>580600</v>
      </c>
      <c r="V195" s="1852">
        <f>SUM($V196:$V196)</f>
        <v>0</v>
      </c>
    </row>
    <row r="196" spans="1:22" ht="75" customHeight="1" thickBot="1" x14ac:dyDescent="0.25">
      <c r="A196" s="5" t="s">
        <v>663</v>
      </c>
      <c r="B196" s="4"/>
      <c r="C196" s="4" t="s">
        <v>309</v>
      </c>
      <c r="D196" s="4" t="s">
        <v>681</v>
      </c>
      <c r="E196" s="4" t="s">
        <v>687</v>
      </c>
      <c r="F196" s="6" t="s">
        <v>688</v>
      </c>
      <c r="G196" s="6" t="s">
        <v>137</v>
      </c>
      <c r="H196" s="6" t="s">
        <v>689</v>
      </c>
      <c r="I196" s="6" t="s">
        <v>690</v>
      </c>
      <c r="J196" s="6" t="s">
        <v>691</v>
      </c>
      <c r="K196" s="7">
        <v>11612</v>
      </c>
      <c r="L196" s="8" t="s">
        <v>692</v>
      </c>
      <c r="M196" s="6">
        <v>50</v>
      </c>
      <c r="N196" s="6" t="s">
        <v>92</v>
      </c>
      <c r="O196" s="6" t="s">
        <v>93</v>
      </c>
      <c r="P196" s="6" t="s">
        <v>693</v>
      </c>
      <c r="Q196" s="6"/>
      <c r="R196" s="6"/>
      <c r="S196" s="6"/>
      <c r="T196" s="6"/>
      <c r="U196" s="10">
        <f>IFERROR(IF(OR($G196="Start-up",$G196="Capital"),1,0)*IF($M196="",1,$M196)*IF($O196="",1,$O196)*IF($Q196="",1,$Q196)*IF($S196="",1,$S196)*IF($K196="",0,$K196)*IF($G196="",0,1),"")</f>
        <v>580600</v>
      </c>
      <c r="V196" s="10">
        <f>IFERROR(IF(OR($G196="Start-up",$G196="Capital"),0,1)*IF($M196="",1,$M196)*IF($O196="",1,$O196)*IF($Q196="",1,$Q196)*IF($S196="",1,$S196)*IF($K196="",0,$K196)*IF($G196="",0,1),"")</f>
        <v>0</v>
      </c>
    </row>
    <row r="197" spans="1:22" ht="75" customHeight="1" thickBot="1" x14ac:dyDescent="0.25">
      <c r="A197" s="1853" t="s">
        <v>663</v>
      </c>
      <c r="B197" s="1854"/>
      <c r="C197" s="1855" t="s">
        <v>303</v>
      </c>
      <c r="D197" s="1856" t="s">
        <v>681</v>
      </c>
      <c r="E197" s="1857" t="s">
        <v>694</v>
      </c>
      <c r="F197" s="1858"/>
      <c r="G197" s="1859"/>
      <c r="H197" s="1860"/>
      <c r="I197" s="1861"/>
      <c r="J197" s="1862"/>
      <c r="K197" s="1863"/>
      <c r="L197" s="1864"/>
      <c r="M197" s="1865"/>
      <c r="N197" s="1866"/>
      <c r="O197" s="1867"/>
      <c r="P197" s="1868"/>
      <c r="Q197" s="1869"/>
      <c r="R197" s="1870"/>
      <c r="S197" s="1871"/>
      <c r="T197" s="1872"/>
      <c r="U197" s="1873">
        <f>SUM($U198:$U199)</f>
        <v>10000</v>
      </c>
      <c r="V197" s="1874">
        <f>SUM($V198:$V199)</f>
        <v>12500</v>
      </c>
    </row>
    <row r="198" spans="1:22" ht="75" customHeight="1" thickBot="1" x14ac:dyDescent="0.25">
      <c r="A198" s="5" t="s">
        <v>663</v>
      </c>
      <c r="B198" s="4"/>
      <c r="C198" s="4" t="s">
        <v>309</v>
      </c>
      <c r="D198" s="4" t="s">
        <v>681</v>
      </c>
      <c r="E198" s="4" t="s">
        <v>694</v>
      </c>
      <c r="F198" s="6" t="s">
        <v>359</v>
      </c>
      <c r="G198" s="6" t="s">
        <v>137</v>
      </c>
      <c r="H198" s="6" t="s">
        <v>695</v>
      </c>
      <c r="I198" s="6" t="s">
        <v>696</v>
      </c>
      <c r="J198" s="6" t="s">
        <v>363</v>
      </c>
      <c r="K198" s="7">
        <v>200</v>
      </c>
      <c r="L198" s="8" t="s">
        <v>364</v>
      </c>
      <c r="M198" s="6">
        <v>50</v>
      </c>
      <c r="N198" s="6" t="s">
        <v>92</v>
      </c>
      <c r="O198" s="6" t="s">
        <v>93</v>
      </c>
      <c r="P198" s="6" t="s">
        <v>697</v>
      </c>
      <c r="Q198" s="6"/>
      <c r="R198" s="6"/>
      <c r="S198" s="6"/>
      <c r="T198" s="6"/>
      <c r="U198" s="10">
        <f>IFERROR(IF(OR($G198="Start-up",$G198="Capital"),1,0)*IF($M198="",1,$M198)*IF($O198="",1,$O198)*IF($Q198="",1,$Q198)*IF($S198="",1,$S198)*IF($K198="",0,$K198)*IF($G198="",0,1),"")</f>
        <v>10000</v>
      </c>
      <c r="V198" s="10">
        <f>IFERROR(IF(OR($G198="Start-up",$G198="Capital"),0,1)*IF($M198="",1,$M198)*IF($O198="",1,$O198)*IF($Q198="",1,$Q198)*IF($S198="",1,$S198)*IF($K198="",0,$K198)*IF($G198="",0,1),"")</f>
        <v>0</v>
      </c>
    </row>
    <row r="199" spans="1:22" ht="75" customHeight="1" thickBot="1" x14ac:dyDescent="0.25">
      <c r="A199" s="5" t="s">
        <v>663</v>
      </c>
      <c r="B199" s="4"/>
      <c r="C199" s="4" t="s">
        <v>303</v>
      </c>
      <c r="D199" s="4" t="s">
        <v>681</v>
      </c>
      <c r="E199" s="4" t="s">
        <v>694</v>
      </c>
      <c r="F199" s="6" t="s">
        <v>698</v>
      </c>
      <c r="G199" s="6" t="s">
        <v>27</v>
      </c>
      <c r="H199" s="6" t="s">
        <v>699</v>
      </c>
      <c r="I199" s="6" t="s">
        <v>700</v>
      </c>
      <c r="J199" s="6" t="s">
        <v>153</v>
      </c>
      <c r="K199" s="7">
        <v>250</v>
      </c>
      <c r="L199" s="8" t="s">
        <v>154</v>
      </c>
      <c r="M199" s="6">
        <v>50</v>
      </c>
      <c r="N199" s="6" t="s">
        <v>92</v>
      </c>
      <c r="O199" s="6" t="s">
        <v>93</v>
      </c>
      <c r="P199" s="6" t="s">
        <v>170</v>
      </c>
      <c r="Q199" s="6"/>
      <c r="R199" s="6"/>
      <c r="S199" s="6"/>
      <c r="T199" s="6"/>
      <c r="U199" s="10">
        <f>IFERROR(IF(OR($G199="Start-up",$G199="Capital"),1,0)*IF($M199="",1,$M199)*IF($O199="",1,$O199)*IF($Q199="",1,$Q199)*IF($S199="",1,$S199)*IF($K199="",0,$K199)*IF($G199="",0,1),"")</f>
        <v>0</v>
      </c>
      <c r="V199" s="10">
        <f>IFERROR(IF(OR($G199="Start-up",$G199="Capital"),0,1)*IF($M199="",1,$M199)*IF($O199="",1,$O199)*IF($Q199="",1,$Q199)*IF($S199="",1,$S199)*IF($K199="",0,$K199)*IF($G199="",0,1),"")</f>
        <v>12500</v>
      </c>
    </row>
    <row r="200" spans="1:22" ht="75" customHeight="1" thickBot="1" x14ac:dyDescent="0.25">
      <c r="A200" s="1875" t="s">
        <v>663</v>
      </c>
      <c r="B200" s="1876"/>
      <c r="C200" s="1877" t="s">
        <v>309</v>
      </c>
      <c r="D200" s="1878" t="s">
        <v>681</v>
      </c>
      <c r="E200" s="1879" t="s">
        <v>701</v>
      </c>
      <c r="F200" s="1880"/>
      <c r="G200" s="1881"/>
      <c r="H200" s="1882"/>
      <c r="I200" s="1883"/>
      <c r="J200" s="1884"/>
      <c r="K200" s="1885"/>
      <c r="L200" s="1886"/>
      <c r="M200" s="1887"/>
      <c r="N200" s="1888"/>
      <c r="O200" s="1889"/>
      <c r="P200" s="1890"/>
      <c r="Q200" s="1891"/>
      <c r="R200" s="1892"/>
      <c r="S200" s="1893"/>
      <c r="T200" s="1894"/>
      <c r="U200" s="1895">
        <f>SUM($U201:$U201)</f>
        <v>37500</v>
      </c>
      <c r="V200" s="1896">
        <f>SUM($V201:$V201)</f>
        <v>0</v>
      </c>
    </row>
    <row r="201" spans="1:22" ht="75" customHeight="1" thickBot="1" x14ac:dyDescent="0.25">
      <c r="A201" s="5" t="s">
        <v>663</v>
      </c>
      <c r="B201" s="4"/>
      <c r="C201" s="4" t="s">
        <v>309</v>
      </c>
      <c r="D201" s="4" t="s">
        <v>681</v>
      </c>
      <c r="E201" s="4" t="s">
        <v>701</v>
      </c>
      <c r="F201" s="6" t="s">
        <v>702</v>
      </c>
      <c r="G201" s="6" t="s">
        <v>137</v>
      </c>
      <c r="H201" s="6" t="s">
        <v>703</v>
      </c>
      <c r="I201" s="6" t="s">
        <v>704</v>
      </c>
      <c r="J201" s="6" t="s">
        <v>420</v>
      </c>
      <c r="K201" s="7">
        <v>750</v>
      </c>
      <c r="L201" s="8" t="s">
        <v>421</v>
      </c>
      <c r="M201" s="6">
        <v>50</v>
      </c>
      <c r="N201" s="6" t="s">
        <v>92</v>
      </c>
      <c r="O201" s="6" t="s">
        <v>93</v>
      </c>
      <c r="P201" s="6" t="s">
        <v>705</v>
      </c>
      <c r="Q201" s="6"/>
      <c r="R201" s="6"/>
      <c r="S201" s="6"/>
      <c r="T201" s="6"/>
      <c r="U201" s="10">
        <f>IFERROR(IF(OR($G201="Start-up",$G201="Capital"),1,0)*IF($M201="",1,$M201)*IF($O201="",1,$O201)*IF($Q201="",1,$Q201)*IF($S201="",1,$S201)*IF($K201="",0,$K201)*IF($G201="",0,1),"")</f>
        <v>37500</v>
      </c>
      <c r="V201" s="10">
        <f>IFERROR(IF(OR($G201="Start-up",$G201="Capital"),0,1)*IF($M201="",1,$M201)*IF($O201="",1,$O201)*IF($Q201="",1,$Q201)*IF($S201="",1,$S201)*IF($K201="",0,$K201)*IF($G201="",0,1),"")</f>
        <v>0</v>
      </c>
    </row>
    <row r="202" spans="1:22" ht="75" customHeight="1" thickBot="1" x14ac:dyDescent="0.25">
      <c r="A202" s="1897" t="s">
        <v>663</v>
      </c>
      <c r="B202" s="1898"/>
      <c r="C202" s="1899" t="s">
        <v>106</v>
      </c>
      <c r="D202" s="1900" t="s">
        <v>706</v>
      </c>
      <c r="E202" s="1901" t="s">
        <v>707</v>
      </c>
      <c r="F202" s="1902"/>
      <c r="G202" s="1903"/>
      <c r="H202" s="1904"/>
      <c r="I202" s="1905"/>
      <c r="J202" s="1906"/>
      <c r="K202" s="1907"/>
      <c r="L202" s="1908"/>
      <c r="M202" s="1909"/>
      <c r="N202" s="1910"/>
      <c r="O202" s="1911"/>
      <c r="P202" s="1912"/>
      <c r="Q202" s="1913"/>
      <c r="R202" s="1914"/>
      <c r="S202" s="1915"/>
      <c r="T202" s="1916"/>
      <c r="U202" s="1917">
        <f>SUM($U203:$U204)</f>
        <v>0</v>
      </c>
      <c r="V202" s="1918">
        <f>SUM($V203:$V204)</f>
        <v>8300</v>
      </c>
    </row>
    <row r="203" spans="1:22" ht="75" customHeight="1" thickBot="1" x14ac:dyDescent="0.25">
      <c r="A203" s="5" t="s">
        <v>663</v>
      </c>
      <c r="B203" s="4"/>
      <c r="C203" s="4" t="s">
        <v>106</v>
      </c>
      <c r="D203" s="4" t="s">
        <v>706</v>
      </c>
      <c r="E203" s="4" t="s">
        <v>707</v>
      </c>
      <c r="F203" s="6" t="s">
        <v>103</v>
      </c>
      <c r="G203" s="6" t="s">
        <v>27</v>
      </c>
      <c r="H203" s="6" t="s">
        <v>708</v>
      </c>
      <c r="I203" s="6" t="s">
        <v>709</v>
      </c>
      <c r="J203" s="6" t="s">
        <v>91</v>
      </c>
      <c r="K203" s="7">
        <v>500</v>
      </c>
      <c r="L203" s="8" t="s">
        <v>31</v>
      </c>
      <c r="M203" s="6">
        <v>1</v>
      </c>
      <c r="N203" s="6" t="s">
        <v>32</v>
      </c>
      <c r="O203" s="6" t="s">
        <v>106</v>
      </c>
      <c r="P203" s="6" t="s">
        <v>107</v>
      </c>
      <c r="Q203" s="6" t="s">
        <v>93</v>
      </c>
      <c r="R203" s="6" t="s">
        <v>94</v>
      </c>
      <c r="S203" s="6"/>
      <c r="T203" s="6"/>
      <c r="U203" s="10">
        <f>IFERROR(IF(OR($G203="Start-up",$G203="Capital"),1,0)*IF($M203="",1,$M203)*IF($O203="",1,$O203)*IF($Q203="",1,$Q203)*IF($S203="",1,$S203)*IF($K203="",0,$K203)*IF($G203="",0,1),"")</f>
        <v>0</v>
      </c>
      <c r="V203" s="10">
        <f>IFERROR(IF(OR($G203="Start-up",$G203="Capital"),0,1)*IF($M203="",1,$M203)*IF($O203="",1,$O203)*IF($Q203="",1,$Q203)*IF($S203="",1,$S203)*IF($K203="",0,$K203)*IF($G203="",0,1),"")</f>
        <v>2000</v>
      </c>
    </row>
    <row r="204" spans="1:22" ht="75" customHeight="1" thickBot="1" x14ac:dyDescent="0.25">
      <c r="A204" s="5" t="s">
        <v>663</v>
      </c>
      <c r="B204" s="4"/>
      <c r="C204" s="4" t="s">
        <v>106</v>
      </c>
      <c r="D204" s="4" t="s">
        <v>706</v>
      </c>
      <c r="E204" s="4" t="s">
        <v>707</v>
      </c>
      <c r="F204" s="6" t="s">
        <v>109</v>
      </c>
      <c r="G204" s="6" t="s">
        <v>27</v>
      </c>
      <c r="H204" s="6" t="s">
        <v>710</v>
      </c>
      <c r="I204" s="6" t="s">
        <v>711</v>
      </c>
      <c r="J204" s="6" t="s">
        <v>30</v>
      </c>
      <c r="K204" s="7">
        <v>105</v>
      </c>
      <c r="L204" s="8" t="s">
        <v>31</v>
      </c>
      <c r="M204" s="6">
        <v>1</v>
      </c>
      <c r="N204" s="6" t="s">
        <v>32</v>
      </c>
      <c r="O204" s="6" t="s">
        <v>106</v>
      </c>
      <c r="P204" s="6" t="s">
        <v>107</v>
      </c>
      <c r="Q204" s="6" t="s">
        <v>93</v>
      </c>
      <c r="R204" s="6" t="s">
        <v>94</v>
      </c>
      <c r="S204" s="6">
        <v>15</v>
      </c>
      <c r="T204" s="6" t="s">
        <v>112</v>
      </c>
      <c r="U204" s="10">
        <f>IFERROR(IF(OR($G204="Start-up",$G204="Capital"),1,0)*IF($M204="",1,$M204)*IF($O204="",1,$O204)*IF($Q204="",1,$Q204)*IF($S204="",1,$S204)*IF($K204="",0,$K204)*IF($G204="",0,1),"")</f>
        <v>0</v>
      </c>
      <c r="V204" s="10">
        <f>IFERROR(IF(OR($G204="Start-up",$G204="Capital"),0,1)*IF($M204="",1,$M204)*IF($O204="",1,$O204)*IF($Q204="",1,$Q204)*IF($S204="",1,$S204)*IF($K204="",0,$K204)*IF($G204="",0,1),"")</f>
        <v>6300</v>
      </c>
    </row>
    <row r="205" spans="1:22" ht="75" customHeight="1" thickBot="1" x14ac:dyDescent="0.25">
      <c r="A205" s="1919" t="s">
        <v>663</v>
      </c>
      <c r="B205" s="1920"/>
      <c r="C205" s="1921" t="s">
        <v>106</v>
      </c>
      <c r="D205" s="1922" t="s">
        <v>712</v>
      </c>
      <c r="E205" s="1923" t="s">
        <v>713</v>
      </c>
      <c r="F205" s="1924"/>
      <c r="G205" s="1925"/>
      <c r="H205" s="1926"/>
      <c r="I205" s="1927"/>
      <c r="J205" s="1928"/>
      <c r="K205" s="1929"/>
      <c r="L205" s="1930"/>
      <c r="M205" s="1931"/>
      <c r="N205" s="1932"/>
      <c r="O205" s="1933"/>
      <c r="P205" s="1934"/>
      <c r="Q205" s="1935"/>
      <c r="R205" s="1936"/>
      <c r="S205" s="1937"/>
      <c r="T205" s="1938"/>
      <c r="U205" s="1939">
        <f>SUM($U206:$U206)</f>
        <v>10400</v>
      </c>
      <c r="V205" s="1940">
        <f>SUM($V206:$V206)</f>
        <v>0</v>
      </c>
    </row>
    <row r="206" spans="1:22" ht="75" customHeight="1" thickBot="1" x14ac:dyDescent="0.25">
      <c r="A206" s="5" t="s">
        <v>663</v>
      </c>
      <c r="B206" s="4"/>
      <c r="C206" s="4" t="s">
        <v>106</v>
      </c>
      <c r="D206" s="4" t="s">
        <v>712</v>
      </c>
      <c r="E206" s="4" t="s">
        <v>713</v>
      </c>
      <c r="F206" s="6" t="s">
        <v>161</v>
      </c>
      <c r="G206" s="6" t="s">
        <v>137</v>
      </c>
      <c r="H206" s="6" t="s">
        <v>714</v>
      </c>
      <c r="I206" s="6" t="s">
        <v>715</v>
      </c>
      <c r="J206" s="6" t="s">
        <v>238</v>
      </c>
      <c r="K206" s="7">
        <v>41600</v>
      </c>
      <c r="L206" s="8" t="s">
        <v>118</v>
      </c>
      <c r="M206" s="6">
        <v>1</v>
      </c>
      <c r="N206" s="6" t="s">
        <v>32</v>
      </c>
      <c r="O206" s="6" t="s">
        <v>93</v>
      </c>
      <c r="P206" s="6" t="s">
        <v>164</v>
      </c>
      <c r="Q206" s="6" t="s">
        <v>314</v>
      </c>
      <c r="R206" s="6" t="s">
        <v>134</v>
      </c>
      <c r="S206" s="6"/>
      <c r="T206" s="6"/>
      <c r="U206" s="10">
        <f>IFERROR(IF(OR($G206="Start-up",$G206="Capital"),1,0)*IF($M206="",1,$M206)*IF($O206="",1,$O206)*IF($Q206="",1,$Q206)*IF($S206="",1,$S206)*IF($K206="",0,$K206)*IF($G206="",0,1),"")</f>
        <v>10400</v>
      </c>
      <c r="V206" s="10">
        <f>IFERROR(IF(OR($G206="Start-up",$G206="Capital"),0,1)*IF($M206="",1,$M206)*IF($O206="",1,$O206)*IF($Q206="",1,$Q206)*IF($S206="",1,$S206)*IF($K206="",0,$K206)*IF($G206="",0,1),"")</f>
        <v>0</v>
      </c>
    </row>
    <row r="207" spans="1:22" ht="75" customHeight="1" thickBot="1" x14ac:dyDescent="0.25">
      <c r="A207" s="1941" t="s">
        <v>663</v>
      </c>
      <c r="B207" s="1942"/>
      <c r="C207" s="1943" t="s">
        <v>106</v>
      </c>
      <c r="D207" s="1944" t="s">
        <v>716</v>
      </c>
      <c r="E207" s="1945" t="s">
        <v>717</v>
      </c>
      <c r="F207" s="1946"/>
      <c r="G207" s="1947"/>
      <c r="H207" s="1948"/>
      <c r="I207" s="1949"/>
      <c r="J207" s="1950"/>
      <c r="K207" s="1951"/>
      <c r="L207" s="1952"/>
      <c r="M207" s="1953"/>
      <c r="N207" s="1954"/>
      <c r="O207" s="1955"/>
      <c r="P207" s="1956"/>
      <c r="Q207" s="1957"/>
      <c r="R207" s="1958"/>
      <c r="S207" s="1959"/>
      <c r="T207" s="1960"/>
      <c r="U207" s="1961">
        <f>SUM($U208:$U208)</f>
        <v>6400</v>
      </c>
      <c r="V207" s="1962">
        <f>SUM($V208:$V208)</f>
        <v>0</v>
      </c>
    </row>
    <row r="208" spans="1:22" ht="75" customHeight="1" thickBot="1" x14ac:dyDescent="0.25">
      <c r="A208" s="5" t="s">
        <v>663</v>
      </c>
      <c r="B208" s="4"/>
      <c r="C208" s="4" t="s">
        <v>106</v>
      </c>
      <c r="D208" s="4" t="s">
        <v>716</v>
      </c>
      <c r="E208" s="4" t="s">
        <v>717</v>
      </c>
      <c r="F208" s="6" t="s">
        <v>161</v>
      </c>
      <c r="G208" s="6" t="s">
        <v>137</v>
      </c>
      <c r="H208" s="6" t="s">
        <v>718</v>
      </c>
      <c r="I208" s="6" t="s">
        <v>719</v>
      </c>
      <c r="J208" s="6" t="s">
        <v>132</v>
      </c>
      <c r="K208" s="7">
        <v>25600</v>
      </c>
      <c r="L208" s="8" t="s">
        <v>118</v>
      </c>
      <c r="M208" s="6">
        <v>1</v>
      </c>
      <c r="N208" s="6" t="s">
        <v>32</v>
      </c>
      <c r="O208" s="6" t="s">
        <v>93</v>
      </c>
      <c r="P208" s="6" t="s">
        <v>164</v>
      </c>
      <c r="Q208" s="6" t="s">
        <v>314</v>
      </c>
      <c r="R208" s="6" t="s">
        <v>134</v>
      </c>
      <c r="S208" s="6"/>
      <c r="T208" s="6"/>
      <c r="U208" s="10">
        <f>IFERROR(IF(OR($G208="Start-up",$G208="Capital"),1,0)*IF($M208="",1,$M208)*IF($O208="",1,$O208)*IF($Q208="",1,$Q208)*IF($S208="",1,$S208)*IF($K208="",0,$K208)*IF($G208="",0,1),"")</f>
        <v>6400</v>
      </c>
      <c r="V208" s="10">
        <f>IFERROR(IF(OR($G208="Start-up",$G208="Capital"),0,1)*IF($M208="",1,$M208)*IF($O208="",1,$O208)*IF($Q208="",1,$Q208)*IF($S208="",1,$S208)*IF($K208="",0,$K208)*IF($G208="",0,1),"")</f>
        <v>0</v>
      </c>
    </row>
    <row r="209" spans="1:22" ht="75" customHeight="1" thickBot="1" x14ac:dyDescent="0.25">
      <c r="A209" s="1963" t="s">
        <v>663</v>
      </c>
      <c r="B209" s="1964"/>
      <c r="C209" s="1965" t="s">
        <v>106</v>
      </c>
      <c r="D209" s="1966" t="s">
        <v>716</v>
      </c>
      <c r="E209" s="1967" t="s">
        <v>720</v>
      </c>
      <c r="F209" s="1968"/>
      <c r="G209" s="1969"/>
      <c r="H209" s="1970"/>
      <c r="I209" s="1971"/>
      <c r="J209" s="1972"/>
      <c r="K209" s="1973"/>
      <c r="L209" s="1974"/>
      <c r="M209" s="1975"/>
      <c r="N209" s="1976"/>
      <c r="O209" s="1977"/>
      <c r="P209" s="1978"/>
      <c r="Q209" s="1979"/>
      <c r="R209" s="1980"/>
      <c r="S209" s="1981"/>
      <c r="T209" s="1982"/>
      <c r="U209" s="1983">
        <f>SUM($U210:$U210)</f>
        <v>0</v>
      </c>
      <c r="V209" s="1984">
        <f>SUM($V210:$V210)</f>
        <v>306900</v>
      </c>
    </row>
    <row r="210" spans="1:22" ht="75" customHeight="1" thickBot="1" x14ac:dyDescent="0.25">
      <c r="A210" s="5" t="s">
        <v>663</v>
      </c>
      <c r="B210" s="4"/>
      <c r="C210" s="4" t="s">
        <v>106</v>
      </c>
      <c r="D210" s="4" t="s">
        <v>716</v>
      </c>
      <c r="E210" s="4" t="s">
        <v>720</v>
      </c>
      <c r="F210" s="6" t="s">
        <v>721</v>
      </c>
      <c r="G210" s="6" t="s">
        <v>27</v>
      </c>
      <c r="H210" s="6" t="s">
        <v>722</v>
      </c>
      <c r="I210" s="6" t="s">
        <v>723</v>
      </c>
      <c r="J210" s="6" t="s">
        <v>81</v>
      </c>
      <c r="K210" s="7">
        <v>10</v>
      </c>
      <c r="L210" s="8" t="s">
        <v>82</v>
      </c>
      <c r="M210" s="6">
        <v>3069</v>
      </c>
      <c r="N210" s="6" t="s">
        <v>724</v>
      </c>
      <c r="O210" s="6" t="s">
        <v>84</v>
      </c>
      <c r="P210" s="6" t="s">
        <v>85</v>
      </c>
      <c r="Q210" s="6"/>
      <c r="R210" s="6"/>
      <c r="S210" s="6"/>
      <c r="T210" s="6"/>
      <c r="U210" s="10">
        <f>IFERROR(IF(OR($G210="Start-up",$G210="Capital"),1,0)*IF($M210="",1,$M210)*IF($O210="",1,$O210)*IF($Q210="",1,$Q210)*IF($S210="",1,$S210)*IF($K210="",0,$K210)*IF($G210="",0,1),"")</f>
        <v>0</v>
      </c>
      <c r="V210" s="10">
        <f>IFERROR(IF(OR($G210="Start-up",$G210="Capital"),0,1)*IF($M210="",1,$M210)*IF($O210="",1,$O210)*IF($Q210="",1,$Q210)*IF($S210="",1,$S210)*IF($K210="",0,$K210)*IF($G210="",0,1),"")</f>
        <v>306900</v>
      </c>
    </row>
    <row r="211" spans="1:22" ht="75" customHeight="1" thickBot="1" x14ac:dyDescent="0.25">
      <c r="A211" s="1985" t="s">
        <v>663</v>
      </c>
      <c r="B211" s="1986"/>
      <c r="C211" s="1987" t="s">
        <v>106</v>
      </c>
      <c r="D211" s="1988" t="s">
        <v>725</v>
      </c>
      <c r="E211" s="1989" t="s">
        <v>726</v>
      </c>
      <c r="F211" s="1990"/>
      <c r="G211" s="1991"/>
      <c r="H211" s="1992"/>
      <c r="I211" s="1993"/>
      <c r="J211" s="1994"/>
      <c r="K211" s="1995"/>
      <c r="L211" s="1996"/>
      <c r="M211" s="1997"/>
      <c r="N211" s="1998"/>
      <c r="O211" s="1999"/>
      <c r="P211" s="2000"/>
      <c r="Q211" s="2001"/>
      <c r="R211" s="2002"/>
      <c r="S211" s="2003"/>
      <c r="T211" s="2004"/>
      <c r="U211" s="2005">
        <f>SUM($U212:$U212)</f>
        <v>0</v>
      </c>
      <c r="V211" s="2006">
        <f>SUM($V212:$V212)</f>
        <v>10000</v>
      </c>
    </row>
    <row r="212" spans="1:22" ht="75" customHeight="1" thickBot="1" x14ac:dyDescent="0.25">
      <c r="A212" s="5" t="s">
        <v>663</v>
      </c>
      <c r="B212" s="4"/>
      <c r="C212" s="4" t="s">
        <v>106</v>
      </c>
      <c r="D212" s="4" t="s">
        <v>725</v>
      </c>
      <c r="E212" s="4" t="s">
        <v>726</v>
      </c>
      <c r="F212" s="6" t="s">
        <v>727</v>
      </c>
      <c r="G212" s="6" t="s">
        <v>27</v>
      </c>
      <c r="H212" s="6" t="s">
        <v>728</v>
      </c>
      <c r="I212" s="6" t="s">
        <v>729</v>
      </c>
      <c r="J212" s="6" t="s">
        <v>730</v>
      </c>
      <c r="K212" s="7">
        <v>200</v>
      </c>
      <c r="L212" s="8" t="s">
        <v>731</v>
      </c>
      <c r="M212" s="6">
        <v>50</v>
      </c>
      <c r="N212" s="6" t="s">
        <v>92</v>
      </c>
      <c r="O212" s="6" t="s">
        <v>93</v>
      </c>
      <c r="P212" s="6" t="s">
        <v>119</v>
      </c>
      <c r="Q212" s="6"/>
      <c r="R212" s="6"/>
      <c r="S212" s="6"/>
      <c r="T212" s="6"/>
      <c r="U212" s="10">
        <f>IFERROR(IF(OR($G212="Start-up",$G212="Capital"),1,0)*IF($M212="",1,$M212)*IF($O212="",1,$O212)*IF($Q212="",1,$Q212)*IF($S212="",1,$S212)*IF($K212="",0,$K212)*IF($G212="",0,1),"")</f>
        <v>0</v>
      </c>
      <c r="V212" s="10">
        <f>IFERROR(IF(OR($G212="Start-up",$G212="Capital"),0,1)*IF($M212="",1,$M212)*IF($O212="",1,$O212)*IF($Q212="",1,$Q212)*IF($S212="",1,$S212)*IF($K212="",0,$K212)*IF($G212="",0,1),"")</f>
        <v>10000</v>
      </c>
    </row>
    <row r="213" spans="1:22" ht="75" customHeight="1" thickBot="1" x14ac:dyDescent="0.25">
      <c r="A213" s="2007" t="s">
        <v>663</v>
      </c>
      <c r="B213" s="2008"/>
      <c r="C213" s="2009" t="s">
        <v>106</v>
      </c>
      <c r="D213" s="2010" t="s">
        <v>732</v>
      </c>
      <c r="E213" s="2011" t="s">
        <v>733</v>
      </c>
      <c r="F213" s="2012"/>
      <c r="G213" s="2013"/>
      <c r="H213" s="2014"/>
      <c r="I213" s="2015"/>
      <c r="J213" s="2016"/>
      <c r="K213" s="2017"/>
      <c r="L213" s="2018"/>
      <c r="M213" s="2019"/>
      <c r="N213" s="2020"/>
      <c r="O213" s="2021"/>
      <c r="P213" s="2022"/>
      <c r="Q213" s="2023"/>
      <c r="R213" s="2024"/>
      <c r="S213" s="2025"/>
      <c r="T213" s="2026"/>
      <c r="U213" s="2027">
        <f>SUM($U214:$U214)</f>
        <v>0</v>
      </c>
      <c r="V213" s="2028">
        <f>SUM($V214:$V214)</f>
        <v>1280000</v>
      </c>
    </row>
    <row r="214" spans="1:22" ht="75" customHeight="1" thickBot="1" x14ac:dyDescent="0.25">
      <c r="A214" s="5" t="s">
        <v>663</v>
      </c>
      <c r="B214" s="4"/>
      <c r="C214" s="4" t="s">
        <v>106</v>
      </c>
      <c r="D214" s="4" t="s">
        <v>732</v>
      </c>
      <c r="E214" s="4" t="s">
        <v>733</v>
      </c>
      <c r="F214" s="6" t="s">
        <v>734</v>
      </c>
      <c r="G214" s="6" t="s">
        <v>27</v>
      </c>
      <c r="H214" s="6" t="s">
        <v>735</v>
      </c>
      <c r="I214" s="6" t="s">
        <v>736</v>
      </c>
      <c r="J214" s="6" t="s">
        <v>132</v>
      </c>
      <c r="K214" s="7">
        <v>25600</v>
      </c>
      <c r="L214" s="8" t="s">
        <v>118</v>
      </c>
      <c r="M214" s="6">
        <v>50</v>
      </c>
      <c r="N214" s="6" t="s">
        <v>92</v>
      </c>
      <c r="O214" s="6" t="s">
        <v>93</v>
      </c>
      <c r="P214" s="6" t="s">
        <v>737</v>
      </c>
      <c r="Q214" s="6"/>
      <c r="R214" s="6"/>
      <c r="S214" s="6"/>
      <c r="T214" s="6"/>
      <c r="U214" s="10">
        <f>IFERROR(IF(OR($G214="Start-up",$G214="Capital"),1,0)*IF($M214="",1,$M214)*IF($O214="",1,$O214)*IF($Q214="",1,$Q214)*IF($S214="",1,$S214)*IF($K214="",0,$K214)*IF($G214="",0,1),"")</f>
        <v>0</v>
      </c>
      <c r="V214" s="10">
        <f>IFERROR(IF(OR($G214="Start-up",$G214="Capital"),0,1)*IF($M214="",1,$M214)*IF($O214="",1,$O214)*IF($Q214="",1,$Q214)*IF($S214="",1,$S214)*IF($K214="",0,$K214)*IF($G214="",0,1),"")</f>
        <v>1280000</v>
      </c>
    </row>
    <row r="215" spans="1:22" ht="75" customHeight="1" thickBot="1" x14ac:dyDescent="0.25">
      <c r="A215" s="2029" t="s">
        <v>663</v>
      </c>
      <c r="B215" s="2030"/>
      <c r="C215" s="2031" t="s">
        <v>106</v>
      </c>
      <c r="D215" s="2032" t="s">
        <v>732</v>
      </c>
      <c r="E215" s="2033" t="s">
        <v>738</v>
      </c>
      <c r="F215" s="2034"/>
      <c r="G215" s="2035"/>
      <c r="H215" s="2036"/>
      <c r="I215" s="2037"/>
      <c r="J215" s="2038"/>
      <c r="K215" s="2039"/>
      <c r="L215" s="2040"/>
      <c r="M215" s="2041"/>
      <c r="N215" s="2042"/>
      <c r="O215" s="2043"/>
      <c r="P215" s="2044"/>
      <c r="Q215" s="2045"/>
      <c r="R215" s="2046"/>
      <c r="S215" s="2047"/>
      <c r="T215" s="2048"/>
      <c r="U215" s="2049">
        <f>SUM($U216:$U216)</f>
        <v>0</v>
      </c>
      <c r="V215" s="2050">
        <f>SUM($V216:$V216)</f>
        <v>64000</v>
      </c>
    </row>
    <row r="216" spans="1:22" ht="75" customHeight="1" thickBot="1" x14ac:dyDescent="0.25">
      <c r="A216" s="2051" t="s">
        <v>663</v>
      </c>
      <c r="B216" s="2052"/>
      <c r="C216" s="2053" t="s">
        <v>106</v>
      </c>
      <c r="D216" s="2054" t="s">
        <v>732</v>
      </c>
      <c r="E216" s="2055" t="s">
        <v>738</v>
      </c>
      <c r="F216" s="2056" t="s">
        <v>739</v>
      </c>
      <c r="G216" s="2057" t="s">
        <v>27</v>
      </c>
      <c r="H216" s="2058" t="s">
        <v>740</v>
      </c>
      <c r="I216" s="2059" t="s">
        <v>741</v>
      </c>
      <c r="J216" s="2060" t="s">
        <v>286</v>
      </c>
      <c r="K216" s="2061">
        <v>64000</v>
      </c>
      <c r="L216" s="2062" t="s">
        <v>118</v>
      </c>
      <c r="M216" s="2063">
        <v>1</v>
      </c>
      <c r="N216" s="2064" t="s">
        <v>32</v>
      </c>
      <c r="O216" s="2065" t="s">
        <v>93</v>
      </c>
      <c r="P216" s="2066" t="s">
        <v>742</v>
      </c>
      <c r="Q216" s="2067"/>
      <c r="R216" s="2068"/>
      <c r="S216" s="2069"/>
      <c r="T216" s="2070"/>
      <c r="U216" s="2071">
        <f>IFERROR(IF(OR($G216="Start-up",$G216="Capital"),1,0)*IF($M216="",1,$M216)*IF($O216="",1,$O216)*IF($Q216="",1,$Q216)*IF($S216="",1,$S216)*IF($K216="",0,$K216)*IF($G216="",0,1),"")</f>
        <v>0</v>
      </c>
      <c r="V216" s="2072">
        <f>IFERROR(IF(OR($G216="Start-up",$G216="Capital"),0,1)*IF($M216="",1,$M216)*IF($O216="",1,$O216)*IF($Q216="",1,$Q216)*IF($S216="",1,$S216)*IF($K216="",0,$K216)*IF($G216="",0,1),"")</f>
        <v>64000</v>
      </c>
    </row>
    <row r="217" spans="1:22" ht="75" customHeight="1" thickBot="1" x14ac:dyDescent="0.25">
      <c r="A217" s="2073" t="s">
        <v>743</v>
      </c>
      <c r="B217" s="2074"/>
      <c r="C217" s="2075" t="s">
        <v>120</v>
      </c>
      <c r="D217" s="2076" t="s">
        <v>744</v>
      </c>
      <c r="E217" s="2077" t="s">
        <v>290</v>
      </c>
      <c r="F217" s="2078"/>
      <c r="G217" s="2079"/>
      <c r="H217" s="2080"/>
      <c r="I217" s="2081"/>
      <c r="J217" s="2082"/>
      <c r="K217" s="2083"/>
      <c r="L217" s="2084"/>
      <c r="M217" s="2085"/>
      <c r="N217" s="2086"/>
      <c r="O217" s="2087"/>
      <c r="P217" s="2088"/>
      <c r="Q217" s="2089"/>
      <c r="R217" s="2090"/>
      <c r="S217" s="2091"/>
      <c r="T217" s="2092"/>
      <c r="U217" s="2093">
        <f>SUM($U218:$U218)</f>
        <v>40000</v>
      </c>
      <c r="V217" s="2094">
        <f>SUM($V218:$V218)</f>
        <v>0</v>
      </c>
    </row>
    <row r="218" spans="1:22" ht="75" customHeight="1" thickBot="1" x14ac:dyDescent="0.25">
      <c r="A218" s="5" t="s">
        <v>743</v>
      </c>
      <c r="B218" s="4"/>
      <c r="C218" s="4" t="s">
        <v>120</v>
      </c>
      <c r="D218" s="4" t="s">
        <v>744</v>
      </c>
      <c r="E218" s="4" t="s">
        <v>290</v>
      </c>
      <c r="F218" s="6" t="s">
        <v>187</v>
      </c>
      <c r="G218" s="6" t="s">
        <v>137</v>
      </c>
      <c r="H218" s="6" t="s">
        <v>745</v>
      </c>
      <c r="I218" s="6" t="s">
        <v>746</v>
      </c>
      <c r="J218" s="6" t="s">
        <v>190</v>
      </c>
      <c r="K218" s="7">
        <v>1000</v>
      </c>
      <c r="L218" s="8" t="s">
        <v>31</v>
      </c>
      <c r="M218" s="6">
        <v>1</v>
      </c>
      <c r="N218" s="6" t="s">
        <v>32</v>
      </c>
      <c r="O218" s="6" t="s">
        <v>747</v>
      </c>
      <c r="P218" s="6" t="s">
        <v>34</v>
      </c>
      <c r="Q218" s="6"/>
      <c r="R218" s="6"/>
      <c r="S218" s="6"/>
      <c r="T218" s="6"/>
      <c r="U218" s="10">
        <f>IFERROR(IF(OR($G218="Start-up",$G218="Capital"),1,0)*IF($M218="",1,$M218)*IF($O218="",1,$O218)*IF($Q218="",1,$Q218)*IF($S218="",1,$S218)*IF($K218="",0,$K218)*IF($G218="",0,1),"")</f>
        <v>40000</v>
      </c>
      <c r="V218" s="10">
        <f>IFERROR(IF(OR($G218="Start-up",$G218="Capital"),0,1)*IF($M218="",1,$M218)*IF($O218="",1,$O218)*IF($Q218="",1,$Q218)*IF($S218="",1,$S218)*IF($K218="",0,$K218)*IF($G218="",0,1),"")</f>
        <v>0</v>
      </c>
    </row>
    <row r="219" spans="1:22" ht="75" customHeight="1" thickBot="1" x14ac:dyDescent="0.25">
      <c r="A219" s="2095" t="s">
        <v>743</v>
      </c>
      <c r="B219" s="2096"/>
      <c r="C219" s="2097" t="s">
        <v>120</v>
      </c>
      <c r="D219" s="2098" t="s">
        <v>744</v>
      </c>
      <c r="E219" s="2099" t="s">
        <v>748</v>
      </c>
      <c r="F219" s="2100"/>
      <c r="G219" s="2101"/>
      <c r="H219" s="2102"/>
      <c r="I219" s="2103"/>
      <c r="J219" s="2104"/>
      <c r="K219" s="2105"/>
      <c r="L219" s="2106"/>
      <c r="M219" s="2107"/>
      <c r="N219" s="2108"/>
      <c r="O219" s="2109"/>
      <c r="P219" s="2110"/>
      <c r="Q219" s="2111"/>
      <c r="R219" s="2112"/>
      <c r="S219" s="2113"/>
      <c r="T219" s="2114"/>
      <c r="U219" s="2115">
        <f>SUM($U220:$U222)</f>
        <v>9300</v>
      </c>
      <c r="V219" s="2116">
        <f>SUM($V220:$V222)</f>
        <v>0</v>
      </c>
    </row>
    <row r="220" spans="1:22" ht="75" customHeight="1" thickBot="1" x14ac:dyDescent="0.25">
      <c r="A220" s="5" t="s">
        <v>743</v>
      </c>
      <c r="B220" s="4"/>
      <c r="C220" s="4" t="s">
        <v>120</v>
      </c>
      <c r="D220" s="4" t="s">
        <v>744</v>
      </c>
      <c r="E220" s="4" t="s">
        <v>748</v>
      </c>
      <c r="F220" s="6" t="s">
        <v>180</v>
      </c>
      <c r="G220" s="6" t="s">
        <v>137</v>
      </c>
      <c r="H220" s="6" t="s">
        <v>749</v>
      </c>
      <c r="I220" s="6" t="s">
        <v>750</v>
      </c>
      <c r="J220" s="6" t="s">
        <v>91</v>
      </c>
      <c r="K220" s="7">
        <v>500</v>
      </c>
      <c r="L220" s="8" t="s">
        <v>31</v>
      </c>
      <c r="M220" s="6">
        <v>1</v>
      </c>
      <c r="N220" s="6" t="s">
        <v>32</v>
      </c>
      <c r="O220" s="6" t="s">
        <v>106</v>
      </c>
      <c r="P220" s="6" t="s">
        <v>107</v>
      </c>
      <c r="Q220" s="6" t="s">
        <v>93</v>
      </c>
      <c r="R220" s="6" t="s">
        <v>94</v>
      </c>
      <c r="S220" s="6"/>
      <c r="T220" s="6"/>
      <c r="U220" s="10">
        <f>IFERROR(IF(OR($G220="Start-up",$G220="Capital"),1,0)*IF($M220="",1,$M220)*IF($O220="",1,$O220)*IF($Q220="",1,$Q220)*IF($S220="",1,$S220)*IF($K220="",0,$K220)*IF($G220="",0,1),"")</f>
        <v>2000</v>
      </c>
      <c r="V220" s="10">
        <f>IFERROR(IF(OR($G220="Start-up",$G220="Capital"),0,1)*IF($M220="",1,$M220)*IF($O220="",1,$O220)*IF($Q220="",1,$Q220)*IF($S220="",1,$S220)*IF($K220="",0,$K220)*IF($G220="",0,1),"")</f>
        <v>0</v>
      </c>
    </row>
    <row r="221" spans="1:22" ht="75" customHeight="1" thickBot="1" x14ac:dyDescent="0.25">
      <c r="A221" s="5" t="s">
        <v>743</v>
      </c>
      <c r="B221" s="4"/>
      <c r="C221" s="4" t="s">
        <v>120</v>
      </c>
      <c r="D221" s="4" t="s">
        <v>744</v>
      </c>
      <c r="E221" s="4" t="s">
        <v>748</v>
      </c>
      <c r="F221" s="6" t="s">
        <v>95</v>
      </c>
      <c r="G221" s="6" t="s">
        <v>137</v>
      </c>
      <c r="H221" s="6" t="s">
        <v>751</v>
      </c>
      <c r="I221" s="6" t="s">
        <v>752</v>
      </c>
      <c r="J221" s="6" t="s">
        <v>30</v>
      </c>
      <c r="K221" s="7">
        <v>105</v>
      </c>
      <c r="L221" s="8" t="s">
        <v>31</v>
      </c>
      <c r="M221" s="6">
        <v>1</v>
      </c>
      <c r="N221" s="6" t="s">
        <v>32</v>
      </c>
      <c r="O221" s="6" t="s">
        <v>106</v>
      </c>
      <c r="P221" s="6" t="s">
        <v>107</v>
      </c>
      <c r="Q221" s="6" t="s">
        <v>93</v>
      </c>
      <c r="R221" s="6" t="s">
        <v>94</v>
      </c>
      <c r="S221" s="6">
        <v>15</v>
      </c>
      <c r="T221" s="6" t="s">
        <v>112</v>
      </c>
      <c r="U221" s="10">
        <f>IFERROR(IF(OR($G221="Start-up",$G221="Capital"),1,0)*IF($M221="",1,$M221)*IF($O221="",1,$O221)*IF($Q221="",1,$Q221)*IF($S221="",1,$S221)*IF($K221="",0,$K221)*IF($G221="",0,1),"")</f>
        <v>6300</v>
      </c>
      <c r="V221" s="10">
        <f>IFERROR(IF(OR($G221="Start-up",$G221="Capital"),0,1)*IF($M221="",1,$M221)*IF($O221="",1,$O221)*IF($Q221="",1,$Q221)*IF($S221="",1,$S221)*IF($K221="",0,$K221)*IF($G221="",0,1),"")</f>
        <v>0</v>
      </c>
    </row>
    <row r="222" spans="1:22" ht="75" customHeight="1" thickBot="1" x14ac:dyDescent="0.25">
      <c r="A222" s="5" t="s">
        <v>743</v>
      </c>
      <c r="B222" s="4"/>
      <c r="C222" s="4" t="s">
        <v>120</v>
      </c>
      <c r="D222" s="4" t="s">
        <v>744</v>
      </c>
      <c r="E222" s="4" t="s">
        <v>748</v>
      </c>
      <c r="F222" s="6" t="s">
        <v>299</v>
      </c>
      <c r="G222" s="6" t="s">
        <v>137</v>
      </c>
      <c r="H222" s="6" t="s">
        <v>753</v>
      </c>
      <c r="I222" s="6" t="s">
        <v>754</v>
      </c>
      <c r="J222" s="6" t="s">
        <v>81</v>
      </c>
      <c r="K222" s="7">
        <v>10</v>
      </c>
      <c r="L222" s="8" t="s">
        <v>82</v>
      </c>
      <c r="M222" s="6">
        <v>1</v>
      </c>
      <c r="N222" s="6" t="s">
        <v>32</v>
      </c>
      <c r="O222" s="6" t="s">
        <v>302</v>
      </c>
      <c r="P222" s="6" t="s">
        <v>85</v>
      </c>
      <c r="Q222" s="6"/>
      <c r="R222" s="6"/>
      <c r="S222" s="6"/>
      <c r="T222" s="6"/>
      <c r="U222" s="10">
        <f>IFERROR(IF(OR($G222="Start-up",$G222="Capital"),1,0)*IF($M222="",1,$M222)*IF($O222="",1,$O222)*IF($Q222="",1,$Q222)*IF($S222="",1,$S222)*IF($K222="",0,$K222)*IF($G222="",0,1),"")</f>
        <v>1000</v>
      </c>
      <c r="V222" s="10">
        <f>IFERROR(IF(OR($G222="Start-up",$G222="Capital"),0,1)*IF($M222="",1,$M222)*IF($O222="",1,$O222)*IF($Q222="",1,$Q222)*IF($S222="",1,$S222)*IF($K222="",0,$K222)*IF($G222="",0,1),"")</f>
        <v>0</v>
      </c>
    </row>
    <row r="223" spans="1:22" ht="75" customHeight="1" thickBot="1" x14ac:dyDescent="0.25">
      <c r="A223" s="2117" t="s">
        <v>743</v>
      </c>
      <c r="B223" s="2118"/>
      <c r="C223" s="2119" t="s">
        <v>120</v>
      </c>
      <c r="D223" s="2120" t="s">
        <v>755</v>
      </c>
      <c r="E223" s="2121" t="s">
        <v>290</v>
      </c>
      <c r="F223" s="2122"/>
      <c r="G223" s="2123"/>
      <c r="H223" s="2124"/>
      <c r="I223" s="2125"/>
      <c r="J223" s="2126"/>
      <c r="K223" s="2127"/>
      <c r="L223" s="2128"/>
      <c r="M223" s="2129"/>
      <c r="N223" s="2130"/>
      <c r="O223" s="2131"/>
      <c r="P223" s="2132"/>
      <c r="Q223" s="2133"/>
      <c r="R223" s="2134"/>
      <c r="S223" s="2135"/>
      <c r="T223" s="2136"/>
      <c r="U223" s="2137">
        <f>SUM($U224:$U224)</f>
        <v>40000</v>
      </c>
      <c r="V223" s="2138">
        <f>SUM($V224:$V224)</f>
        <v>0</v>
      </c>
    </row>
    <row r="224" spans="1:22" ht="75" customHeight="1" thickBot="1" x14ac:dyDescent="0.25">
      <c r="A224" s="5" t="s">
        <v>743</v>
      </c>
      <c r="B224" s="4"/>
      <c r="C224" s="4" t="s">
        <v>120</v>
      </c>
      <c r="D224" s="4" t="s">
        <v>755</v>
      </c>
      <c r="E224" s="4" t="s">
        <v>290</v>
      </c>
      <c r="F224" s="6" t="s">
        <v>187</v>
      </c>
      <c r="G224" s="6" t="s">
        <v>137</v>
      </c>
      <c r="H224" s="6" t="s">
        <v>756</v>
      </c>
      <c r="I224" s="6" t="s">
        <v>757</v>
      </c>
      <c r="J224" s="6" t="s">
        <v>190</v>
      </c>
      <c r="K224" s="7">
        <v>1000</v>
      </c>
      <c r="L224" s="8" t="s">
        <v>31</v>
      </c>
      <c r="M224" s="6">
        <v>1</v>
      </c>
      <c r="N224" s="6" t="s">
        <v>32</v>
      </c>
      <c r="O224" s="6" t="s">
        <v>747</v>
      </c>
      <c r="P224" s="6" t="s">
        <v>34</v>
      </c>
      <c r="Q224" s="6"/>
      <c r="R224" s="6"/>
      <c r="S224" s="6"/>
      <c r="T224" s="6"/>
      <c r="U224" s="10">
        <f>IFERROR(IF(OR($G224="Start-up",$G224="Capital"),1,0)*IF($M224="",1,$M224)*IF($O224="",1,$O224)*IF($Q224="",1,$Q224)*IF($S224="",1,$S224)*IF($K224="",0,$K224)*IF($G224="",0,1),"")</f>
        <v>40000</v>
      </c>
      <c r="V224" s="10">
        <f>IFERROR(IF(OR($G224="Start-up",$G224="Capital"),0,1)*IF($M224="",1,$M224)*IF($O224="",1,$O224)*IF($Q224="",1,$Q224)*IF($S224="",1,$S224)*IF($K224="",0,$K224)*IF($G224="",0,1),"")</f>
        <v>0</v>
      </c>
    </row>
    <row r="225" spans="1:22" ht="75" customHeight="1" thickBot="1" x14ac:dyDescent="0.25">
      <c r="A225" s="2139" t="s">
        <v>743</v>
      </c>
      <c r="B225" s="2140"/>
      <c r="C225" s="2141" t="s">
        <v>343</v>
      </c>
      <c r="D225" s="2142" t="s">
        <v>755</v>
      </c>
      <c r="E225" s="2143" t="s">
        <v>758</v>
      </c>
      <c r="F225" s="2144"/>
      <c r="G225" s="2145"/>
      <c r="H225" s="2146"/>
      <c r="I225" s="2147"/>
      <c r="J225" s="2148"/>
      <c r="K225" s="2149"/>
      <c r="L225" s="2150"/>
      <c r="M225" s="2151"/>
      <c r="N225" s="2152"/>
      <c r="O225" s="2153"/>
      <c r="P225" s="2154"/>
      <c r="Q225" s="2155"/>
      <c r="R225" s="2156"/>
      <c r="S225" s="2157"/>
      <c r="T225" s="2158"/>
      <c r="U225" s="2159">
        <f>SUM($U226:$U228)</f>
        <v>0</v>
      </c>
      <c r="V225" s="2160">
        <f>SUM($V226:$V228)</f>
        <v>9300</v>
      </c>
    </row>
    <row r="226" spans="1:22" ht="75" customHeight="1" thickBot="1" x14ac:dyDescent="0.25">
      <c r="A226" s="5" t="s">
        <v>743</v>
      </c>
      <c r="B226" s="4"/>
      <c r="C226" s="4" t="s">
        <v>343</v>
      </c>
      <c r="D226" s="4" t="s">
        <v>755</v>
      </c>
      <c r="E226" s="4" t="s">
        <v>758</v>
      </c>
      <c r="F226" s="6" t="s">
        <v>180</v>
      </c>
      <c r="G226" s="6" t="s">
        <v>27</v>
      </c>
      <c r="H226" s="6" t="s">
        <v>759</v>
      </c>
      <c r="I226" s="6" t="s">
        <v>760</v>
      </c>
      <c r="J226" s="6" t="s">
        <v>91</v>
      </c>
      <c r="K226" s="7">
        <v>500</v>
      </c>
      <c r="L226" s="8" t="s">
        <v>31</v>
      </c>
      <c r="M226" s="6">
        <v>1</v>
      </c>
      <c r="N226" s="6" t="s">
        <v>32</v>
      </c>
      <c r="O226" s="6" t="s">
        <v>106</v>
      </c>
      <c r="P226" s="6" t="s">
        <v>107</v>
      </c>
      <c r="Q226" s="6" t="s">
        <v>93</v>
      </c>
      <c r="R226" s="6" t="s">
        <v>94</v>
      </c>
      <c r="S226" s="6"/>
      <c r="T226" s="6"/>
      <c r="U226" s="10">
        <f>IFERROR(IF(OR($G226="Start-up",$G226="Capital"),1,0)*IF($M226="",1,$M226)*IF($O226="",1,$O226)*IF($Q226="",1,$Q226)*IF($S226="",1,$S226)*IF($K226="",0,$K226)*IF($G226="",0,1),"")</f>
        <v>0</v>
      </c>
      <c r="V226" s="10">
        <f>IFERROR(IF(OR($G226="Start-up",$G226="Capital"),0,1)*IF($M226="",1,$M226)*IF($O226="",1,$O226)*IF($Q226="",1,$Q226)*IF($S226="",1,$S226)*IF($K226="",0,$K226)*IF($G226="",0,1),"")</f>
        <v>2000</v>
      </c>
    </row>
    <row r="227" spans="1:22" ht="75" customHeight="1" thickBot="1" x14ac:dyDescent="0.25">
      <c r="A227" s="5" t="s">
        <v>743</v>
      </c>
      <c r="B227" s="4"/>
      <c r="C227" s="4" t="s">
        <v>343</v>
      </c>
      <c r="D227" s="4" t="s">
        <v>755</v>
      </c>
      <c r="E227" s="4" t="s">
        <v>758</v>
      </c>
      <c r="F227" s="6" t="s">
        <v>95</v>
      </c>
      <c r="G227" s="6" t="s">
        <v>27</v>
      </c>
      <c r="H227" s="6" t="s">
        <v>761</v>
      </c>
      <c r="I227" s="6" t="s">
        <v>762</v>
      </c>
      <c r="J227" s="6" t="s">
        <v>30</v>
      </c>
      <c r="K227" s="7">
        <v>105</v>
      </c>
      <c r="L227" s="8" t="s">
        <v>31</v>
      </c>
      <c r="M227" s="6">
        <v>1</v>
      </c>
      <c r="N227" s="6" t="s">
        <v>32</v>
      </c>
      <c r="O227" s="6" t="s">
        <v>106</v>
      </c>
      <c r="P227" s="6" t="s">
        <v>107</v>
      </c>
      <c r="Q227" s="6" t="s">
        <v>93</v>
      </c>
      <c r="R227" s="6" t="s">
        <v>94</v>
      </c>
      <c r="S227" s="6">
        <v>15</v>
      </c>
      <c r="T227" s="6" t="s">
        <v>112</v>
      </c>
      <c r="U227" s="10">
        <f>IFERROR(IF(OR($G227="Start-up",$G227="Capital"),1,0)*IF($M227="",1,$M227)*IF($O227="",1,$O227)*IF($Q227="",1,$Q227)*IF($S227="",1,$S227)*IF($K227="",0,$K227)*IF($G227="",0,1),"")</f>
        <v>0</v>
      </c>
      <c r="V227" s="10">
        <f>IFERROR(IF(OR($G227="Start-up",$G227="Capital"),0,1)*IF($M227="",1,$M227)*IF($O227="",1,$O227)*IF($Q227="",1,$Q227)*IF($S227="",1,$S227)*IF($K227="",0,$K227)*IF($G227="",0,1),"")</f>
        <v>6300</v>
      </c>
    </row>
    <row r="228" spans="1:22" ht="75" customHeight="1" thickBot="1" x14ac:dyDescent="0.25">
      <c r="A228" s="5" t="s">
        <v>743</v>
      </c>
      <c r="B228" s="4"/>
      <c r="C228" s="4" t="s">
        <v>343</v>
      </c>
      <c r="D228" s="4" t="s">
        <v>755</v>
      </c>
      <c r="E228" s="4" t="s">
        <v>758</v>
      </c>
      <c r="F228" s="6" t="s">
        <v>763</v>
      </c>
      <c r="G228" s="6" t="s">
        <v>27</v>
      </c>
      <c r="H228" s="6" t="s">
        <v>764</v>
      </c>
      <c r="I228" s="6" t="s">
        <v>765</v>
      </c>
      <c r="J228" s="6" t="s">
        <v>81</v>
      </c>
      <c r="K228" s="7">
        <v>10</v>
      </c>
      <c r="L228" s="8" t="s">
        <v>82</v>
      </c>
      <c r="M228" s="6">
        <v>1</v>
      </c>
      <c r="N228" s="6" t="s">
        <v>32</v>
      </c>
      <c r="O228" s="6" t="s">
        <v>302</v>
      </c>
      <c r="P228" s="6" t="s">
        <v>85</v>
      </c>
      <c r="Q228" s="6"/>
      <c r="R228" s="6"/>
      <c r="S228" s="6"/>
      <c r="T228" s="6"/>
      <c r="U228" s="10">
        <f>IFERROR(IF(OR($G228="Start-up",$G228="Capital"),1,0)*IF($M228="",1,$M228)*IF($O228="",1,$O228)*IF($Q228="",1,$Q228)*IF($S228="",1,$S228)*IF($K228="",0,$K228)*IF($G228="",0,1),"")</f>
        <v>0</v>
      </c>
      <c r="V228" s="10">
        <f>IFERROR(IF(OR($G228="Start-up",$G228="Capital"),0,1)*IF($M228="",1,$M228)*IF($O228="",1,$O228)*IF($Q228="",1,$Q228)*IF($S228="",1,$S228)*IF($K228="",0,$K228)*IF($G228="",0,1),"")</f>
        <v>1000</v>
      </c>
    </row>
    <row r="229" spans="1:22" ht="75" customHeight="1" thickBot="1" x14ac:dyDescent="0.25">
      <c r="A229" s="2161" t="s">
        <v>743</v>
      </c>
      <c r="B229" s="2162"/>
      <c r="C229" s="2163" t="s">
        <v>120</v>
      </c>
      <c r="D229" s="2164" t="s">
        <v>766</v>
      </c>
      <c r="E229" s="2165" t="s">
        <v>767</v>
      </c>
      <c r="F229" s="2166"/>
      <c r="G229" s="2167"/>
      <c r="H229" s="2168"/>
      <c r="I229" s="2169"/>
      <c r="J229" s="2170"/>
      <c r="K229" s="2171"/>
      <c r="L229" s="2172"/>
      <c r="M229" s="2173"/>
      <c r="N229" s="2174"/>
      <c r="O229" s="2175"/>
      <c r="P229" s="2176"/>
      <c r="Q229" s="2177"/>
      <c r="R229" s="2178"/>
      <c r="S229" s="2179"/>
      <c r="T229" s="2180"/>
      <c r="U229" s="2181">
        <f>SUM($U230:$U231)</f>
        <v>2075</v>
      </c>
      <c r="V229" s="2182">
        <f>SUM($V230:$V231)</f>
        <v>0</v>
      </c>
    </row>
    <row r="230" spans="1:22" ht="75" customHeight="1" thickBot="1" x14ac:dyDescent="0.25">
      <c r="A230" s="5" t="s">
        <v>743</v>
      </c>
      <c r="B230" s="4"/>
      <c r="C230" s="4" t="s">
        <v>120</v>
      </c>
      <c r="D230" s="4" t="s">
        <v>766</v>
      </c>
      <c r="E230" s="4" t="s">
        <v>767</v>
      </c>
      <c r="F230" s="6" t="s">
        <v>180</v>
      </c>
      <c r="G230" s="6" t="s">
        <v>137</v>
      </c>
      <c r="H230" s="6" t="s">
        <v>768</v>
      </c>
      <c r="I230" s="6" t="s">
        <v>769</v>
      </c>
      <c r="J230" s="6" t="s">
        <v>91</v>
      </c>
      <c r="K230" s="7">
        <v>500</v>
      </c>
      <c r="L230" s="8" t="s">
        <v>31</v>
      </c>
      <c r="M230" s="6">
        <v>1</v>
      </c>
      <c r="N230" s="6" t="s">
        <v>32</v>
      </c>
      <c r="O230" s="6" t="s">
        <v>93</v>
      </c>
      <c r="P230" s="6" t="s">
        <v>125</v>
      </c>
      <c r="Q230" s="6" t="s">
        <v>93</v>
      </c>
      <c r="R230" s="6" t="s">
        <v>94</v>
      </c>
      <c r="S230" s="6"/>
      <c r="T230" s="6"/>
      <c r="U230" s="10">
        <f>IFERROR(IF(OR($G230="Start-up",$G230="Capital"),1,0)*IF($M230="",1,$M230)*IF($O230="",1,$O230)*IF($Q230="",1,$Q230)*IF($S230="",1,$S230)*IF($K230="",0,$K230)*IF($G230="",0,1),"")</f>
        <v>500</v>
      </c>
      <c r="V230" s="10">
        <f>IFERROR(IF(OR($G230="Start-up",$G230="Capital"),0,1)*IF($M230="",1,$M230)*IF($O230="",1,$O230)*IF($Q230="",1,$Q230)*IF($S230="",1,$S230)*IF($K230="",0,$K230)*IF($G230="",0,1),"")</f>
        <v>0</v>
      </c>
    </row>
    <row r="231" spans="1:22" ht="75" customHeight="1" thickBot="1" x14ac:dyDescent="0.25">
      <c r="A231" s="5" t="s">
        <v>743</v>
      </c>
      <c r="B231" s="4"/>
      <c r="C231" s="4" t="s">
        <v>120</v>
      </c>
      <c r="D231" s="4" t="s">
        <v>766</v>
      </c>
      <c r="E231" s="4" t="s">
        <v>767</v>
      </c>
      <c r="F231" s="6" t="s">
        <v>95</v>
      </c>
      <c r="G231" s="6" t="s">
        <v>137</v>
      </c>
      <c r="H231" s="6" t="s">
        <v>770</v>
      </c>
      <c r="I231" s="6" t="s">
        <v>771</v>
      </c>
      <c r="J231" s="6" t="s">
        <v>30</v>
      </c>
      <c r="K231" s="7">
        <v>105</v>
      </c>
      <c r="L231" s="8" t="s">
        <v>31</v>
      </c>
      <c r="M231" s="6">
        <v>1</v>
      </c>
      <c r="N231" s="6" t="s">
        <v>32</v>
      </c>
      <c r="O231" s="6" t="s">
        <v>93</v>
      </c>
      <c r="P231" s="6" t="s">
        <v>125</v>
      </c>
      <c r="Q231" s="6" t="s">
        <v>93</v>
      </c>
      <c r="R231" s="6" t="s">
        <v>94</v>
      </c>
      <c r="S231" s="6">
        <v>15</v>
      </c>
      <c r="T231" s="6" t="s">
        <v>112</v>
      </c>
      <c r="U231" s="10">
        <f>IFERROR(IF(OR($G231="Start-up",$G231="Capital"),1,0)*IF($M231="",1,$M231)*IF($O231="",1,$O231)*IF($Q231="",1,$Q231)*IF($S231="",1,$S231)*IF($K231="",0,$K231)*IF($G231="",0,1),"")</f>
        <v>1575</v>
      </c>
      <c r="V231" s="10">
        <f>IFERROR(IF(OR($G231="Start-up",$G231="Capital"),0,1)*IF($M231="",1,$M231)*IF($O231="",1,$O231)*IF($Q231="",1,$Q231)*IF($S231="",1,$S231)*IF($K231="",0,$K231)*IF($G231="",0,1),"")</f>
        <v>0</v>
      </c>
    </row>
    <row r="232" spans="1:22" ht="75" customHeight="1" thickBot="1" x14ac:dyDescent="0.25">
      <c r="A232" s="2183" t="s">
        <v>743</v>
      </c>
      <c r="B232" s="2184"/>
      <c r="C232" s="2185" t="s">
        <v>343</v>
      </c>
      <c r="D232" s="2186" t="s">
        <v>766</v>
      </c>
      <c r="E232" s="2187" t="s">
        <v>772</v>
      </c>
      <c r="F232" s="2188"/>
      <c r="G232" s="2189"/>
      <c r="H232" s="2190"/>
      <c r="I232" s="2191"/>
      <c r="J232" s="2192"/>
      <c r="K232" s="2193"/>
      <c r="L232" s="2194"/>
      <c r="M232" s="2195"/>
      <c r="N232" s="2196"/>
      <c r="O232" s="2197"/>
      <c r="P232" s="2198"/>
      <c r="Q232" s="2199"/>
      <c r="R232" s="2200"/>
      <c r="S232" s="2201"/>
      <c r="T232" s="2202"/>
      <c r="U232" s="2203">
        <f>SUM($U233:$U233)</f>
        <v>0</v>
      </c>
      <c r="V232" s="2204">
        <f>SUM($V233:$V233)</f>
        <v>198900</v>
      </c>
    </row>
    <row r="233" spans="1:22" ht="75" customHeight="1" thickBot="1" x14ac:dyDescent="0.25">
      <c r="A233" s="5" t="s">
        <v>743</v>
      </c>
      <c r="B233" s="4"/>
      <c r="C233" s="4" t="s">
        <v>343</v>
      </c>
      <c r="D233" s="4" t="s">
        <v>766</v>
      </c>
      <c r="E233" s="4" t="s">
        <v>772</v>
      </c>
      <c r="F233" s="6" t="s">
        <v>78</v>
      </c>
      <c r="G233" s="6" t="s">
        <v>27</v>
      </c>
      <c r="H233" s="6" t="s">
        <v>773</v>
      </c>
      <c r="I233" s="6" t="s">
        <v>774</v>
      </c>
      <c r="J233" s="6" t="s">
        <v>81</v>
      </c>
      <c r="K233" s="7">
        <v>10</v>
      </c>
      <c r="L233" s="8" t="s">
        <v>82</v>
      </c>
      <c r="M233" s="6">
        <v>3978</v>
      </c>
      <c r="N233" s="6" t="s">
        <v>83</v>
      </c>
      <c r="O233" s="6" t="s">
        <v>239</v>
      </c>
      <c r="P233" s="6" t="s">
        <v>85</v>
      </c>
      <c r="Q233" s="6"/>
      <c r="R233" s="6"/>
      <c r="S233" s="6"/>
      <c r="T233" s="6"/>
      <c r="U233" s="10">
        <f>IFERROR(IF(OR($G233="Start-up",$G233="Capital"),1,0)*IF($M233="",1,$M233)*IF($O233="",1,$O233)*IF($Q233="",1,$Q233)*IF($S233="",1,$S233)*IF($K233="",0,$K233)*IF($G233="",0,1),"")</f>
        <v>0</v>
      </c>
      <c r="V233" s="10">
        <f>IFERROR(IF(OR($G233="Start-up",$G233="Capital"),0,1)*IF($M233="",1,$M233)*IF($O233="",1,$O233)*IF($Q233="",1,$Q233)*IF($S233="",1,$S233)*IF($K233="",0,$K233)*IF($G233="",0,1),"")</f>
        <v>198900</v>
      </c>
    </row>
    <row r="234" spans="1:22" ht="75" customHeight="1" thickBot="1" x14ac:dyDescent="0.25">
      <c r="A234" s="2205" t="s">
        <v>743</v>
      </c>
      <c r="B234" s="2206"/>
      <c r="C234" s="2207" t="s">
        <v>303</v>
      </c>
      <c r="D234" s="2208" t="s">
        <v>766</v>
      </c>
      <c r="E234" s="2209" t="s">
        <v>775</v>
      </c>
      <c r="F234" s="2210"/>
      <c r="G234" s="2211"/>
      <c r="H234" s="2212"/>
      <c r="I234" s="2213"/>
      <c r="J234" s="2214"/>
      <c r="K234" s="2215"/>
      <c r="L234" s="2216"/>
      <c r="M234" s="2217"/>
      <c r="N234" s="2218"/>
      <c r="O234" s="2219"/>
      <c r="P234" s="2220"/>
      <c r="Q234" s="2221"/>
      <c r="R234" s="2222"/>
      <c r="S234" s="2223"/>
      <c r="T234" s="2224"/>
      <c r="U234" s="2225">
        <f>SUM($U235:$U237)</f>
        <v>0</v>
      </c>
      <c r="V234" s="2226">
        <f>SUM($V235:$V237)</f>
        <v>108800</v>
      </c>
    </row>
    <row r="235" spans="1:22" ht="75" customHeight="1" thickBot="1" x14ac:dyDescent="0.25">
      <c r="A235" s="5" t="s">
        <v>743</v>
      </c>
      <c r="B235" s="4"/>
      <c r="C235" s="4" t="s">
        <v>303</v>
      </c>
      <c r="D235" s="4" t="s">
        <v>766</v>
      </c>
      <c r="E235" s="4" t="s">
        <v>775</v>
      </c>
      <c r="F235" s="6" t="s">
        <v>776</v>
      </c>
      <c r="G235" s="6" t="s">
        <v>27</v>
      </c>
      <c r="H235" s="6" t="s">
        <v>777</v>
      </c>
      <c r="I235" s="6" t="s">
        <v>778</v>
      </c>
      <c r="J235" s="6" t="s">
        <v>238</v>
      </c>
      <c r="K235" s="7">
        <v>41600</v>
      </c>
      <c r="L235" s="8" t="s">
        <v>118</v>
      </c>
      <c r="M235" s="6">
        <v>1</v>
      </c>
      <c r="N235" s="6" t="s">
        <v>32</v>
      </c>
      <c r="O235" s="6" t="s">
        <v>93</v>
      </c>
      <c r="P235" s="6" t="s">
        <v>686</v>
      </c>
      <c r="Q235" s="6"/>
      <c r="R235" s="6"/>
      <c r="S235" s="6"/>
      <c r="T235" s="6"/>
      <c r="U235" s="10">
        <f>IFERROR(IF(OR($G235="Start-up",$G235="Capital"),1,0)*IF($M235="",1,$M235)*IF($O235="",1,$O235)*IF($Q235="",1,$Q235)*IF($S235="",1,$S235)*IF($K235="",0,$K235)*IF($G235="",0,1),"")</f>
        <v>0</v>
      </c>
      <c r="V235" s="10">
        <f>IFERROR(IF(OR($G235="Start-up",$G235="Capital"),0,1)*IF($M235="",1,$M235)*IF($O235="",1,$O235)*IF($Q235="",1,$Q235)*IF($S235="",1,$S235)*IF($K235="",0,$K235)*IF($G235="",0,1),"")</f>
        <v>41600</v>
      </c>
    </row>
    <row r="236" spans="1:22" ht="75" customHeight="1" thickBot="1" x14ac:dyDescent="0.25">
      <c r="A236" s="5" t="s">
        <v>743</v>
      </c>
      <c r="B236" s="4"/>
      <c r="C236" s="4" t="s">
        <v>303</v>
      </c>
      <c r="D236" s="4" t="s">
        <v>766</v>
      </c>
      <c r="E236" s="4" t="s">
        <v>775</v>
      </c>
      <c r="F236" s="6" t="s">
        <v>779</v>
      </c>
      <c r="G236" s="6" t="s">
        <v>27</v>
      </c>
      <c r="H236" s="6" t="s">
        <v>780</v>
      </c>
      <c r="I236" s="6" t="s">
        <v>781</v>
      </c>
      <c r="J236" s="6" t="s">
        <v>132</v>
      </c>
      <c r="K236" s="7">
        <v>25600</v>
      </c>
      <c r="L236" s="8" t="s">
        <v>118</v>
      </c>
      <c r="M236" s="6">
        <v>1</v>
      </c>
      <c r="N236" s="6" t="s">
        <v>32</v>
      </c>
      <c r="O236" s="6" t="s">
        <v>93</v>
      </c>
      <c r="P236" s="6" t="s">
        <v>686</v>
      </c>
      <c r="Q236" s="6"/>
      <c r="R236" s="6"/>
      <c r="S236" s="6"/>
      <c r="T236" s="6"/>
      <c r="U236" s="10">
        <f>IFERROR(IF(OR($G236="Start-up",$G236="Capital"),1,0)*IF($M236="",1,$M236)*IF($O236="",1,$O236)*IF($Q236="",1,$Q236)*IF($S236="",1,$S236)*IF($K236="",0,$K236)*IF($G236="",0,1),"")</f>
        <v>0</v>
      </c>
      <c r="V236" s="10">
        <f>IFERROR(IF(OR($G236="Start-up",$G236="Capital"),0,1)*IF($M236="",1,$M236)*IF($O236="",1,$O236)*IF($Q236="",1,$Q236)*IF($S236="",1,$S236)*IF($K236="",0,$K236)*IF($G236="",0,1),"")</f>
        <v>25600</v>
      </c>
    </row>
    <row r="237" spans="1:22" ht="75" customHeight="1" thickBot="1" x14ac:dyDescent="0.25">
      <c r="A237" s="5" t="s">
        <v>743</v>
      </c>
      <c r="B237" s="4"/>
      <c r="C237" s="4" t="s">
        <v>303</v>
      </c>
      <c r="D237" s="4" t="s">
        <v>766</v>
      </c>
      <c r="E237" s="4" t="s">
        <v>775</v>
      </c>
      <c r="F237" s="6" t="s">
        <v>782</v>
      </c>
      <c r="G237" s="6" t="s">
        <v>27</v>
      </c>
      <c r="H237" s="6" t="s">
        <v>783</v>
      </c>
      <c r="I237" s="6" t="s">
        <v>784</v>
      </c>
      <c r="J237" s="6" t="s">
        <v>238</v>
      </c>
      <c r="K237" s="7">
        <v>41600</v>
      </c>
      <c r="L237" s="8" t="s">
        <v>118</v>
      </c>
      <c r="M237" s="6">
        <v>1</v>
      </c>
      <c r="N237" s="6" t="s">
        <v>32</v>
      </c>
      <c r="O237" s="6" t="s">
        <v>93</v>
      </c>
      <c r="P237" s="6" t="s">
        <v>686</v>
      </c>
      <c r="Q237" s="6"/>
      <c r="R237" s="6"/>
      <c r="S237" s="6"/>
      <c r="T237" s="6"/>
      <c r="U237" s="10">
        <f>IFERROR(IF(OR($G237="Start-up",$G237="Capital"),1,0)*IF($M237="",1,$M237)*IF($O237="",1,$O237)*IF($Q237="",1,$Q237)*IF($S237="",1,$S237)*IF($K237="",0,$K237)*IF($G237="",0,1),"")</f>
        <v>0</v>
      </c>
      <c r="V237" s="10">
        <f>IFERROR(IF(OR($G237="Start-up",$G237="Capital"),0,1)*IF($M237="",1,$M237)*IF($O237="",1,$O237)*IF($Q237="",1,$Q237)*IF($S237="",1,$S237)*IF($K237="",0,$K237)*IF($G237="",0,1),"")</f>
        <v>41600</v>
      </c>
    </row>
    <row r="238" spans="1:22" ht="75" customHeight="1" thickBot="1" x14ac:dyDescent="0.25">
      <c r="A238" s="2227" t="s">
        <v>743</v>
      </c>
      <c r="B238" s="2228"/>
      <c r="C238" s="2229" t="s">
        <v>120</v>
      </c>
      <c r="D238" s="2230" t="s">
        <v>785</v>
      </c>
      <c r="E238" s="2231" t="s">
        <v>786</v>
      </c>
      <c r="F238" s="2232"/>
      <c r="G238" s="2233"/>
      <c r="H238" s="2234"/>
      <c r="I238" s="2235"/>
      <c r="J238" s="2236"/>
      <c r="K238" s="2237"/>
      <c r="L238" s="2238"/>
      <c r="M238" s="2239"/>
      <c r="N238" s="2240"/>
      <c r="O238" s="2241"/>
      <c r="P238" s="2242"/>
      <c r="Q238" s="2243"/>
      <c r="R238" s="2244"/>
      <c r="S238" s="2245"/>
      <c r="T238" s="2246"/>
      <c r="U238" s="2247">
        <f>SUM($U239:$U240)</f>
        <v>2075</v>
      </c>
      <c r="V238" s="2248">
        <f>SUM($V239:$V240)</f>
        <v>0</v>
      </c>
    </row>
    <row r="239" spans="1:22" ht="75" customHeight="1" thickBot="1" x14ac:dyDescent="0.25">
      <c r="A239" s="5" t="s">
        <v>743</v>
      </c>
      <c r="B239" s="4"/>
      <c r="C239" s="4" t="s">
        <v>120</v>
      </c>
      <c r="D239" s="4" t="s">
        <v>785</v>
      </c>
      <c r="E239" s="4" t="s">
        <v>786</v>
      </c>
      <c r="F239" s="6" t="s">
        <v>180</v>
      </c>
      <c r="G239" s="6" t="s">
        <v>137</v>
      </c>
      <c r="H239" s="6" t="s">
        <v>787</v>
      </c>
      <c r="I239" s="6" t="s">
        <v>788</v>
      </c>
      <c r="J239" s="6" t="s">
        <v>91</v>
      </c>
      <c r="K239" s="7">
        <v>500</v>
      </c>
      <c r="L239" s="8" t="s">
        <v>31</v>
      </c>
      <c r="M239" s="6">
        <v>1</v>
      </c>
      <c r="N239" s="6" t="s">
        <v>32</v>
      </c>
      <c r="O239" s="6" t="s">
        <v>93</v>
      </c>
      <c r="P239" s="6" t="s">
        <v>125</v>
      </c>
      <c r="Q239" s="6" t="s">
        <v>93</v>
      </c>
      <c r="R239" s="6" t="s">
        <v>94</v>
      </c>
      <c r="S239" s="6"/>
      <c r="T239" s="6"/>
      <c r="U239" s="10">
        <f>IFERROR(IF(OR($G239="Start-up",$G239="Capital"),1,0)*IF($M239="",1,$M239)*IF($O239="",1,$O239)*IF($Q239="",1,$Q239)*IF($S239="",1,$S239)*IF($K239="",0,$K239)*IF($G239="",0,1),"")</f>
        <v>500</v>
      </c>
      <c r="V239" s="10">
        <f>IFERROR(IF(OR($G239="Start-up",$G239="Capital"),0,1)*IF($M239="",1,$M239)*IF($O239="",1,$O239)*IF($Q239="",1,$Q239)*IF($S239="",1,$S239)*IF($K239="",0,$K239)*IF($G239="",0,1),"")</f>
        <v>0</v>
      </c>
    </row>
    <row r="240" spans="1:22" ht="75" customHeight="1" thickBot="1" x14ac:dyDescent="0.25">
      <c r="A240" s="5" t="s">
        <v>743</v>
      </c>
      <c r="B240" s="4"/>
      <c r="C240" s="4" t="s">
        <v>120</v>
      </c>
      <c r="D240" s="4" t="s">
        <v>785</v>
      </c>
      <c r="E240" s="4" t="s">
        <v>786</v>
      </c>
      <c r="F240" s="6" t="s">
        <v>95</v>
      </c>
      <c r="G240" s="6" t="s">
        <v>137</v>
      </c>
      <c r="H240" s="6" t="s">
        <v>789</v>
      </c>
      <c r="I240" s="6" t="s">
        <v>790</v>
      </c>
      <c r="J240" s="6" t="s">
        <v>30</v>
      </c>
      <c r="K240" s="7">
        <v>105</v>
      </c>
      <c r="L240" s="8" t="s">
        <v>31</v>
      </c>
      <c r="M240" s="6">
        <v>1</v>
      </c>
      <c r="N240" s="6" t="s">
        <v>32</v>
      </c>
      <c r="O240" s="6" t="s">
        <v>93</v>
      </c>
      <c r="P240" s="6" t="s">
        <v>125</v>
      </c>
      <c r="Q240" s="6" t="s">
        <v>93</v>
      </c>
      <c r="R240" s="6" t="s">
        <v>94</v>
      </c>
      <c r="S240" s="6">
        <v>15</v>
      </c>
      <c r="T240" s="6" t="s">
        <v>112</v>
      </c>
      <c r="U240" s="10">
        <f>IFERROR(IF(OR($G240="Start-up",$G240="Capital"),1,0)*IF($M240="",1,$M240)*IF($O240="",1,$O240)*IF($Q240="",1,$Q240)*IF($S240="",1,$S240)*IF($K240="",0,$K240)*IF($G240="",0,1),"")</f>
        <v>1575</v>
      </c>
      <c r="V240" s="10">
        <f>IFERROR(IF(OR($G240="Start-up",$G240="Capital"),0,1)*IF($M240="",1,$M240)*IF($O240="",1,$O240)*IF($Q240="",1,$Q240)*IF($S240="",1,$S240)*IF($K240="",0,$K240)*IF($G240="",0,1),"")</f>
        <v>0</v>
      </c>
    </row>
    <row r="241" spans="1:22" ht="75" customHeight="1" thickBot="1" x14ac:dyDescent="0.25">
      <c r="A241" s="2249" t="s">
        <v>743</v>
      </c>
      <c r="B241" s="2250"/>
      <c r="C241" s="2251" t="s">
        <v>309</v>
      </c>
      <c r="D241" s="2252" t="s">
        <v>791</v>
      </c>
      <c r="E241" s="2253" t="s">
        <v>792</v>
      </c>
      <c r="F241" s="2254"/>
      <c r="G241" s="2255"/>
      <c r="H241" s="2256"/>
      <c r="I241" s="2257"/>
      <c r="J241" s="2258"/>
      <c r="K241" s="2259"/>
      <c r="L241" s="2260"/>
      <c r="M241" s="2261"/>
      <c r="N241" s="2262"/>
      <c r="O241" s="2263"/>
      <c r="P241" s="2264"/>
      <c r="Q241" s="2265"/>
      <c r="R241" s="2266"/>
      <c r="S241" s="2267"/>
      <c r="T241" s="2268"/>
      <c r="U241" s="2269">
        <f>SUM($U242:$U243)</f>
        <v>103750</v>
      </c>
      <c r="V241" s="2270">
        <f>SUM($V242:$V243)</f>
        <v>0</v>
      </c>
    </row>
    <row r="242" spans="1:22" ht="75" customHeight="1" thickBot="1" x14ac:dyDescent="0.25">
      <c r="A242" s="5" t="s">
        <v>743</v>
      </c>
      <c r="B242" s="4"/>
      <c r="C242" s="4" t="s">
        <v>309</v>
      </c>
      <c r="D242" s="4" t="s">
        <v>791</v>
      </c>
      <c r="E242" s="4" t="s">
        <v>792</v>
      </c>
      <c r="F242" s="6" t="s">
        <v>180</v>
      </c>
      <c r="G242" s="6" t="s">
        <v>137</v>
      </c>
      <c r="H242" s="6" t="s">
        <v>793</v>
      </c>
      <c r="I242" s="6" t="s">
        <v>794</v>
      </c>
      <c r="J242" s="6" t="s">
        <v>91</v>
      </c>
      <c r="K242" s="7">
        <v>500</v>
      </c>
      <c r="L242" s="8" t="s">
        <v>31</v>
      </c>
      <c r="M242" s="6">
        <v>50</v>
      </c>
      <c r="N242" s="6" t="s">
        <v>92</v>
      </c>
      <c r="O242" s="6" t="s">
        <v>93</v>
      </c>
      <c r="P242" s="6" t="s">
        <v>125</v>
      </c>
      <c r="Q242" s="6" t="s">
        <v>93</v>
      </c>
      <c r="R242" s="6" t="s">
        <v>94</v>
      </c>
      <c r="S242" s="6"/>
      <c r="T242" s="6"/>
      <c r="U242" s="10">
        <f>IFERROR(IF(OR($G242="Start-up",$G242="Capital"),1,0)*IF($M242="",1,$M242)*IF($O242="",1,$O242)*IF($Q242="",1,$Q242)*IF($S242="",1,$S242)*IF($K242="",0,$K242)*IF($G242="",0,1),"")</f>
        <v>25000</v>
      </c>
      <c r="V242" s="10">
        <f>IFERROR(IF(OR($G242="Start-up",$G242="Capital"),0,1)*IF($M242="",1,$M242)*IF($O242="",1,$O242)*IF($Q242="",1,$Q242)*IF($S242="",1,$S242)*IF($K242="",0,$K242)*IF($G242="",0,1),"")</f>
        <v>0</v>
      </c>
    </row>
    <row r="243" spans="1:22" ht="75" customHeight="1" thickBot="1" x14ac:dyDescent="0.25">
      <c r="A243" s="5" t="s">
        <v>743</v>
      </c>
      <c r="B243" s="4"/>
      <c r="C243" s="4" t="s">
        <v>309</v>
      </c>
      <c r="D243" s="4" t="s">
        <v>791</v>
      </c>
      <c r="E243" s="4" t="s">
        <v>792</v>
      </c>
      <c r="F243" s="6" t="s">
        <v>95</v>
      </c>
      <c r="G243" s="6" t="s">
        <v>137</v>
      </c>
      <c r="H243" s="6" t="s">
        <v>795</v>
      </c>
      <c r="I243" s="6" t="s">
        <v>796</v>
      </c>
      <c r="J243" s="6" t="s">
        <v>30</v>
      </c>
      <c r="K243" s="7">
        <v>105</v>
      </c>
      <c r="L243" s="8" t="s">
        <v>31</v>
      </c>
      <c r="M243" s="6">
        <v>50</v>
      </c>
      <c r="N243" s="6" t="s">
        <v>92</v>
      </c>
      <c r="O243" s="6" t="s">
        <v>93</v>
      </c>
      <c r="P243" s="6" t="s">
        <v>125</v>
      </c>
      <c r="Q243" s="6" t="s">
        <v>93</v>
      </c>
      <c r="R243" s="6" t="s">
        <v>94</v>
      </c>
      <c r="S243" s="6">
        <v>15</v>
      </c>
      <c r="T243" s="6" t="s">
        <v>112</v>
      </c>
      <c r="U243" s="10">
        <f>IFERROR(IF(OR($G243="Start-up",$G243="Capital"),1,0)*IF($M243="",1,$M243)*IF($O243="",1,$O243)*IF($Q243="",1,$Q243)*IF($S243="",1,$S243)*IF($K243="",0,$K243)*IF($G243="",0,1),"")</f>
        <v>78750</v>
      </c>
      <c r="V243" s="10">
        <f>IFERROR(IF(OR($G243="Start-up",$G243="Capital"),0,1)*IF($M243="",1,$M243)*IF($O243="",1,$O243)*IF($Q243="",1,$Q243)*IF($S243="",1,$S243)*IF($K243="",0,$K243)*IF($G243="",0,1),"")</f>
        <v>0</v>
      </c>
    </row>
    <row r="244" spans="1:22" ht="75" customHeight="1" thickBot="1" x14ac:dyDescent="0.25">
      <c r="A244" s="2271" t="s">
        <v>743</v>
      </c>
      <c r="B244" s="2272"/>
      <c r="C244" s="2273" t="s">
        <v>309</v>
      </c>
      <c r="D244" s="2274" t="s">
        <v>797</v>
      </c>
      <c r="E244" s="2275" t="s">
        <v>798</v>
      </c>
      <c r="F244" s="2276"/>
      <c r="G244" s="2277"/>
      <c r="H244" s="2278"/>
      <c r="I244" s="2279"/>
      <c r="J244" s="2280"/>
      <c r="K244" s="2281"/>
      <c r="L244" s="2282"/>
      <c r="M244" s="2283"/>
      <c r="N244" s="2284"/>
      <c r="O244" s="2285"/>
      <c r="P244" s="2286"/>
      <c r="Q244" s="2287"/>
      <c r="R244" s="2288"/>
      <c r="S244" s="2289"/>
      <c r="T244" s="2290"/>
      <c r="U244" s="2291">
        <f>SUM($U245:$U245)</f>
        <v>750</v>
      </c>
      <c r="V244" s="2292">
        <f>SUM($V245:$V245)</f>
        <v>0</v>
      </c>
    </row>
    <row r="245" spans="1:22" ht="75" customHeight="1" thickBot="1" x14ac:dyDescent="0.25">
      <c r="A245" s="5" t="s">
        <v>743</v>
      </c>
      <c r="B245" s="4"/>
      <c r="C245" s="4" t="s">
        <v>309</v>
      </c>
      <c r="D245" s="4" t="s">
        <v>797</v>
      </c>
      <c r="E245" s="4" t="s">
        <v>798</v>
      </c>
      <c r="F245" s="6" t="s">
        <v>799</v>
      </c>
      <c r="G245" s="6" t="s">
        <v>360</v>
      </c>
      <c r="H245" s="6" t="s">
        <v>800</v>
      </c>
      <c r="I245" s="6" t="s">
        <v>801</v>
      </c>
      <c r="J245" s="6" t="s">
        <v>420</v>
      </c>
      <c r="K245" s="7">
        <v>750</v>
      </c>
      <c r="L245" s="8" t="s">
        <v>421</v>
      </c>
      <c r="M245" s="6">
        <v>1</v>
      </c>
      <c r="N245" s="6" t="s">
        <v>32</v>
      </c>
      <c r="O245" s="6" t="s">
        <v>93</v>
      </c>
      <c r="P245" s="6" t="s">
        <v>422</v>
      </c>
      <c r="Q245" s="6"/>
      <c r="R245" s="6"/>
      <c r="S245" s="6"/>
      <c r="T245" s="6"/>
      <c r="U245" s="10">
        <f>IFERROR(IF(OR($G245="Start-up",$G245="Capital"),1,0)*IF($M245="",1,$M245)*IF($O245="",1,$O245)*IF($Q245="",1,$Q245)*IF($S245="",1,$S245)*IF($K245="",0,$K245)*IF($G245="",0,1),"")</f>
        <v>750</v>
      </c>
      <c r="V245" s="10">
        <f>IFERROR(IF(OR($G245="Start-up",$G245="Capital"),0,1)*IF($M245="",1,$M245)*IF($O245="",1,$O245)*IF($Q245="",1,$Q245)*IF($S245="",1,$S245)*IF($K245="",0,$K245)*IF($G245="",0,1),"")</f>
        <v>0</v>
      </c>
    </row>
    <row r="246" spans="1:22" ht="75" customHeight="1" thickBot="1" x14ac:dyDescent="0.25">
      <c r="A246" s="2293" t="s">
        <v>743</v>
      </c>
      <c r="B246" s="2294"/>
      <c r="C246" s="2295" t="s">
        <v>303</v>
      </c>
      <c r="D246" s="2296" t="s">
        <v>797</v>
      </c>
      <c r="E246" s="2297" t="s">
        <v>802</v>
      </c>
      <c r="F246" s="2298"/>
      <c r="G246" s="2299"/>
      <c r="H246" s="2300"/>
      <c r="I246" s="2301"/>
      <c r="J246" s="2302"/>
      <c r="K246" s="2303"/>
      <c r="L246" s="2304"/>
      <c r="M246" s="2305"/>
      <c r="N246" s="2306"/>
      <c r="O246" s="2307"/>
      <c r="P246" s="2308"/>
      <c r="Q246" s="2309"/>
      <c r="R246" s="2310"/>
      <c r="S246" s="2311"/>
      <c r="T246" s="2312"/>
      <c r="U246" s="2313">
        <f>SUM($U247:$U247)</f>
        <v>0</v>
      </c>
      <c r="V246" s="2314">
        <f>SUM($V247:$V247)</f>
        <v>3000</v>
      </c>
    </row>
    <row r="247" spans="1:22" ht="75" customHeight="1" thickBot="1" x14ac:dyDescent="0.25">
      <c r="A247" s="5" t="s">
        <v>743</v>
      </c>
      <c r="B247" s="4"/>
      <c r="C247" s="4" t="s">
        <v>303</v>
      </c>
      <c r="D247" s="4" t="s">
        <v>797</v>
      </c>
      <c r="E247" s="4" t="s">
        <v>802</v>
      </c>
      <c r="F247" s="6" t="s">
        <v>803</v>
      </c>
      <c r="G247" s="6" t="s">
        <v>27</v>
      </c>
      <c r="H247" s="6" t="s">
        <v>804</v>
      </c>
      <c r="I247" s="6" t="s">
        <v>805</v>
      </c>
      <c r="J247" s="6" t="s">
        <v>117</v>
      </c>
      <c r="K247" s="7">
        <v>3000</v>
      </c>
      <c r="L247" s="8" t="s">
        <v>118</v>
      </c>
      <c r="M247" s="6">
        <v>1</v>
      </c>
      <c r="N247" s="6" t="s">
        <v>32</v>
      </c>
      <c r="O247" s="6" t="s">
        <v>93</v>
      </c>
      <c r="P247" s="6" t="s">
        <v>119</v>
      </c>
      <c r="Q247" s="6"/>
      <c r="R247" s="6"/>
      <c r="S247" s="6"/>
      <c r="T247" s="6"/>
      <c r="U247" s="10">
        <f>IFERROR(IF(OR($G247="Start-up",$G247="Capital"),1,0)*IF($M247="",1,$M247)*IF($O247="",1,$O247)*IF($Q247="",1,$Q247)*IF($S247="",1,$S247)*IF($K247="",0,$K247)*IF($G247="",0,1),"")</f>
        <v>0</v>
      </c>
      <c r="V247" s="10">
        <f>IFERROR(IF(OR($G247="Start-up",$G247="Capital"),0,1)*IF($M247="",1,$M247)*IF($O247="",1,$O247)*IF($Q247="",1,$Q247)*IF($S247="",1,$S247)*IF($K247="",0,$K247)*IF($G247="",0,1),"")</f>
        <v>3000</v>
      </c>
    </row>
    <row r="248" spans="1:22" ht="75" customHeight="1" thickBot="1" x14ac:dyDescent="0.25">
      <c r="A248" s="2315" t="s">
        <v>743</v>
      </c>
      <c r="B248" s="2316"/>
      <c r="C248" s="2317" t="s">
        <v>303</v>
      </c>
      <c r="D248" s="2318" t="s">
        <v>797</v>
      </c>
      <c r="E248" s="2319" t="s">
        <v>806</v>
      </c>
      <c r="F248" s="2320"/>
      <c r="G248" s="2321"/>
      <c r="H248" s="2322"/>
      <c r="I248" s="2323"/>
      <c r="J248" s="2324"/>
      <c r="K248" s="2325"/>
      <c r="L248" s="2326"/>
      <c r="M248" s="2327"/>
      <c r="N248" s="2328"/>
      <c r="O248" s="2329"/>
      <c r="P248" s="2330"/>
      <c r="Q248" s="2331"/>
      <c r="R248" s="2332"/>
      <c r="S248" s="2333"/>
      <c r="T248" s="2334"/>
      <c r="U248" s="2335">
        <f>SUM($U249:$U249)</f>
        <v>0</v>
      </c>
      <c r="V248" s="2336">
        <f>SUM($V249:$V249)</f>
        <v>600</v>
      </c>
    </row>
    <row r="249" spans="1:22" ht="75" customHeight="1" thickBot="1" x14ac:dyDescent="0.25">
      <c r="A249" s="5" t="s">
        <v>743</v>
      </c>
      <c r="B249" s="4"/>
      <c r="C249" s="4" t="s">
        <v>303</v>
      </c>
      <c r="D249" s="4" t="s">
        <v>797</v>
      </c>
      <c r="E249" s="4" t="s">
        <v>806</v>
      </c>
      <c r="F249" s="6" t="s">
        <v>807</v>
      </c>
      <c r="G249" s="6" t="s">
        <v>27</v>
      </c>
      <c r="H249" s="6" t="s">
        <v>808</v>
      </c>
      <c r="I249" s="6" t="s">
        <v>809</v>
      </c>
      <c r="J249" s="6" t="s">
        <v>169</v>
      </c>
      <c r="K249" s="7">
        <v>600</v>
      </c>
      <c r="L249" s="8" t="s">
        <v>118</v>
      </c>
      <c r="M249" s="6">
        <v>1</v>
      </c>
      <c r="N249" s="6" t="s">
        <v>32</v>
      </c>
      <c r="O249" s="6" t="s">
        <v>93</v>
      </c>
      <c r="P249" s="6" t="s">
        <v>170</v>
      </c>
      <c r="Q249" s="6"/>
      <c r="R249" s="6"/>
      <c r="S249" s="6"/>
      <c r="T249" s="6"/>
      <c r="U249" s="10">
        <f>IFERROR(IF(OR($G249="Start-up",$G249="Capital"),1,0)*IF($M249="",1,$M249)*IF($O249="",1,$O249)*IF($Q249="",1,$Q249)*IF($S249="",1,$S249)*IF($K249="",0,$K249)*IF($G249="",0,1),"")</f>
        <v>0</v>
      </c>
      <c r="V249" s="10">
        <f>IFERROR(IF(OR($G249="Start-up",$G249="Capital"),0,1)*IF($M249="",1,$M249)*IF($O249="",1,$O249)*IF($Q249="",1,$Q249)*IF($S249="",1,$S249)*IF($K249="",0,$K249)*IF($G249="",0,1),"")</f>
        <v>600</v>
      </c>
    </row>
    <row r="250" spans="1:22" ht="75" customHeight="1" thickBot="1" x14ac:dyDescent="0.25">
      <c r="A250" s="2337" t="s">
        <v>743</v>
      </c>
      <c r="B250" s="2338"/>
      <c r="C250" s="2339" t="s">
        <v>309</v>
      </c>
      <c r="D250" s="2340" t="s">
        <v>797</v>
      </c>
      <c r="E250" s="2341" t="s">
        <v>810</v>
      </c>
      <c r="F250" s="2342"/>
      <c r="G250" s="2343"/>
      <c r="H250" s="2344"/>
      <c r="I250" s="2345"/>
      <c r="J250" s="2346"/>
      <c r="K250" s="2347"/>
      <c r="L250" s="2348"/>
      <c r="M250" s="2349"/>
      <c r="N250" s="2350"/>
      <c r="O250" s="2351"/>
      <c r="P250" s="2352"/>
      <c r="Q250" s="2353"/>
      <c r="R250" s="2354"/>
      <c r="S250" s="2355"/>
      <c r="T250" s="2356"/>
      <c r="U250" s="2357">
        <f>SUM($U251:$U251)</f>
        <v>600</v>
      </c>
      <c r="V250" s="2358">
        <f>SUM($V251:$V251)</f>
        <v>0</v>
      </c>
    </row>
    <row r="251" spans="1:22" ht="75" customHeight="1" thickBot="1" x14ac:dyDescent="0.25">
      <c r="A251" s="5" t="s">
        <v>743</v>
      </c>
      <c r="B251" s="4"/>
      <c r="C251" s="4" t="s">
        <v>309</v>
      </c>
      <c r="D251" s="4" t="s">
        <v>797</v>
      </c>
      <c r="E251" s="4" t="s">
        <v>810</v>
      </c>
      <c r="F251" s="6" t="s">
        <v>811</v>
      </c>
      <c r="G251" s="6" t="s">
        <v>137</v>
      </c>
      <c r="H251" s="6" t="s">
        <v>812</v>
      </c>
      <c r="I251" s="6" t="s">
        <v>813</v>
      </c>
      <c r="J251" s="6" t="s">
        <v>363</v>
      </c>
      <c r="K251" s="7">
        <v>200</v>
      </c>
      <c r="L251" s="8" t="s">
        <v>364</v>
      </c>
      <c r="M251" s="6">
        <v>1</v>
      </c>
      <c r="N251" s="6" t="s">
        <v>32</v>
      </c>
      <c r="O251" s="6" t="s">
        <v>309</v>
      </c>
      <c r="P251" s="6" t="s">
        <v>814</v>
      </c>
      <c r="Q251" s="6"/>
      <c r="R251" s="6"/>
      <c r="S251" s="6"/>
      <c r="T251" s="6"/>
      <c r="U251" s="10">
        <f>IFERROR(IF(OR($G251="Start-up",$G251="Capital"),1,0)*IF($M251="",1,$M251)*IF($O251="",1,$O251)*IF($Q251="",1,$Q251)*IF($S251="",1,$S251)*IF($K251="",0,$K251)*IF($G251="",0,1),"")</f>
        <v>600</v>
      </c>
      <c r="V251" s="10">
        <f>IFERROR(IF(OR($G251="Start-up",$G251="Capital"),0,1)*IF($M251="",1,$M251)*IF($O251="",1,$O251)*IF($Q251="",1,$Q251)*IF($S251="",1,$S251)*IF($K251="",0,$K251)*IF($G251="",0,1),"")</f>
        <v>0</v>
      </c>
    </row>
    <row r="252" spans="1:22" ht="75" customHeight="1" thickBot="1" x14ac:dyDescent="0.25">
      <c r="A252" s="2359" t="s">
        <v>743</v>
      </c>
      <c r="B252" s="2360"/>
      <c r="C252" s="2361" t="s">
        <v>303</v>
      </c>
      <c r="D252" s="2362" t="s">
        <v>797</v>
      </c>
      <c r="E252" s="2363" t="s">
        <v>815</v>
      </c>
      <c r="F252" s="2364"/>
      <c r="G252" s="2365"/>
      <c r="H252" s="2366"/>
      <c r="I252" s="2367"/>
      <c r="J252" s="2368"/>
      <c r="K252" s="2369"/>
      <c r="L252" s="2370"/>
      <c r="M252" s="2371"/>
      <c r="N252" s="2372"/>
      <c r="O252" s="2373"/>
      <c r="P252" s="2374"/>
      <c r="Q252" s="2375"/>
      <c r="R252" s="2376"/>
      <c r="S252" s="2377"/>
      <c r="T252" s="2378"/>
      <c r="U252" s="2379">
        <f>SUM($U253:$U253)</f>
        <v>0</v>
      </c>
      <c r="V252" s="2380">
        <f>SUM($V253:$V253)</f>
        <v>750</v>
      </c>
    </row>
    <row r="253" spans="1:22" ht="75" customHeight="1" thickBot="1" x14ac:dyDescent="0.25">
      <c r="A253" s="5" t="s">
        <v>743</v>
      </c>
      <c r="B253" s="4"/>
      <c r="C253" s="4" t="s">
        <v>303</v>
      </c>
      <c r="D253" s="4" t="s">
        <v>797</v>
      </c>
      <c r="E253" s="4" t="s">
        <v>815</v>
      </c>
      <c r="F253" s="6" t="s">
        <v>816</v>
      </c>
      <c r="G253" s="6" t="s">
        <v>27</v>
      </c>
      <c r="H253" s="6" t="s">
        <v>817</v>
      </c>
      <c r="I253" s="6" t="s">
        <v>818</v>
      </c>
      <c r="J253" s="6" t="s">
        <v>153</v>
      </c>
      <c r="K253" s="7">
        <v>250</v>
      </c>
      <c r="L253" s="8" t="s">
        <v>154</v>
      </c>
      <c r="M253" s="6">
        <v>1</v>
      </c>
      <c r="N253" s="6" t="s">
        <v>32</v>
      </c>
      <c r="O253" s="6" t="s">
        <v>309</v>
      </c>
      <c r="P253" s="6" t="s">
        <v>155</v>
      </c>
      <c r="Q253" s="6"/>
      <c r="R253" s="6"/>
      <c r="S253" s="6"/>
      <c r="T253" s="6"/>
      <c r="U253" s="10">
        <f>IFERROR(IF(OR($G253="Start-up",$G253="Capital"),1,0)*IF($M253="",1,$M253)*IF($O253="",1,$O253)*IF($Q253="",1,$Q253)*IF($S253="",1,$S253)*IF($K253="",0,$K253)*IF($G253="",0,1),"")</f>
        <v>0</v>
      </c>
      <c r="V253" s="10">
        <f>IFERROR(IF(OR($G253="Start-up",$G253="Capital"),0,1)*IF($M253="",1,$M253)*IF($O253="",1,$O253)*IF($Q253="",1,$Q253)*IF($S253="",1,$S253)*IF($K253="",0,$K253)*IF($G253="",0,1),"")</f>
        <v>750</v>
      </c>
    </row>
    <row r="254" spans="1:22" ht="75" customHeight="1" thickBot="1" x14ac:dyDescent="0.25">
      <c r="A254" s="2381" t="s">
        <v>743</v>
      </c>
      <c r="B254" s="2382"/>
      <c r="C254" s="2383" t="s">
        <v>303</v>
      </c>
      <c r="D254" s="2384" t="s">
        <v>819</v>
      </c>
      <c r="E254" s="2385" t="s">
        <v>820</v>
      </c>
      <c r="F254" s="2386"/>
      <c r="G254" s="2387"/>
      <c r="H254" s="2388"/>
      <c r="I254" s="2389"/>
      <c r="J254" s="2390"/>
      <c r="K254" s="2391"/>
      <c r="L254" s="2392"/>
      <c r="M254" s="2393"/>
      <c r="N254" s="2394"/>
      <c r="O254" s="2395"/>
      <c r="P254" s="2396"/>
      <c r="Q254" s="2397"/>
      <c r="R254" s="2398"/>
      <c r="S254" s="2399"/>
      <c r="T254" s="2400"/>
      <c r="U254" s="2401">
        <f>SUM($U255:$U258)</f>
        <v>90165</v>
      </c>
      <c r="V254" s="2402">
        <f>SUM($V255:$V258)</f>
        <v>0</v>
      </c>
    </row>
    <row r="255" spans="1:22" ht="75" customHeight="1" thickBot="1" x14ac:dyDescent="0.25">
      <c r="A255" s="5" t="s">
        <v>743</v>
      </c>
      <c r="B255" s="4"/>
      <c r="C255" s="4" t="s">
        <v>303</v>
      </c>
      <c r="D255" s="4" t="s">
        <v>819</v>
      </c>
      <c r="E255" s="4" t="s">
        <v>820</v>
      </c>
      <c r="F255" s="6" t="s">
        <v>821</v>
      </c>
      <c r="G255" s="6" t="s">
        <v>137</v>
      </c>
      <c r="H255" s="6" t="s">
        <v>822</v>
      </c>
      <c r="I255" s="6" t="s">
        <v>823</v>
      </c>
      <c r="J255" s="6" t="s">
        <v>190</v>
      </c>
      <c r="K255" s="7">
        <v>1000</v>
      </c>
      <c r="L255" s="8" t="s">
        <v>31</v>
      </c>
      <c r="M255" s="6">
        <v>1</v>
      </c>
      <c r="N255" s="6" t="s">
        <v>32</v>
      </c>
      <c r="O255" s="6" t="s">
        <v>293</v>
      </c>
      <c r="P255" s="6" t="s">
        <v>34</v>
      </c>
      <c r="Q255" s="6" t="s">
        <v>93</v>
      </c>
      <c r="R255" s="6" t="s">
        <v>192</v>
      </c>
      <c r="S255" s="6"/>
      <c r="T255" s="6"/>
      <c r="U255" s="10">
        <f>IFERROR(IF(OR($G255="Start-up",$G255="Capital"),1,0)*IF($M255="",1,$M255)*IF($O255="",1,$O255)*IF($Q255="",1,$Q255)*IF($S255="",1,$S255)*IF($K255="",0,$K255)*IF($G255="",0,1),"")</f>
        <v>60000</v>
      </c>
      <c r="V255" s="10">
        <f>IFERROR(IF(OR($G255="Start-up",$G255="Capital"),0,1)*IF($M255="",1,$M255)*IF($O255="",1,$O255)*IF($Q255="",1,$Q255)*IF($S255="",1,$S255)*IF($K255="",0,$K255)*IF($G255="",0,1),"")</f>
        <v>0</v>
      </c>
    </row>
    <row r="256" spans="1:22" ht="75" customHeight="1" thickBot="1" x14ac:dyDescent="0.25">
      <c r="A256" s="5" t="s">
        <v>743</v>
      </c>
      <c r="B256" s="4"/>
      <c r="C256" s="4" t="s">
        <v>303</v>
      </c>
      <c r="D256" s="4" t="s">
        <v>819</v>
      </c>
      <c r="E256" s="4" t="s">
        <v>820</v>
      </c>
      <c r="F256" s="6" t="s">
        <v>824</v>
      </c>
      <c r="G256" s="6" t="s">
        <v>137</v>
      </c>
      <c r="H256" s="6" t="s">
        <v>825</v>
      </c>
      <c r="I256" s="6" t="s">
        <v>826</v>
      </c>
      <c r="J256" s="6" t="s">
        <v>827</v>
      </c>
      <c r="K256" s="7">
        <v>1200</v>
      </c>
      <c r="L256" s="8" t="s">
        <v>828</v>
      </c>
      <c r="M256" s="6">
        <v>1</v>
      </c>
      <c r="N256" s="6" t="s">
        <v>32</v>
      </c>
      <c r="O256" s="6" t="s">
        <v>309</v>
      </c>
      <c r="P256" s="6" t="s">
        <v>829</v>
      </c>
      <c r="Q256" s="6" t="s">
        <v>93</v>
      </c>
      <c r="R256" s="6" t="s">
        <v>192</v>
      </c>
      <c r="S256" s="6"/>
      <c r="T256" s="6"/>
      <c r="U256" s="10">
        <f>IFERROR(IF(OR($G256="Start-up",$G256="Capital"),1,0)*IF($M256="",1,$M256)*IF($O256="",1,$O256)*IF($Q256="",1,$Q256)*IF($S256="",1,$S256)*IF($K256="",0,$K256)*IF($G256="",0,1),"")</f>
        <v>3600</v>
      </c>
      <c r="V256" s="10">
        <f>IFERROR(IF(OR($G256="Start-up",$G256="Capital"),0,1)*IF($M256="",1,$M256)*IF($O256="",1,$O256)*IF($Q256="",1,$Q256)*IF($S256="",1,$S256)*IF($K256="",0,$K256)*IF($G256="",0,1),"")</f>
        <v>0</v>
      </c>
    </row>
    <row r="257" spans="1:22" ht="75" customHeight="1" thickBot="1" x14ac:dyDescent="0.25">
      <c r="A257" s="5" t="s">
        <v>743</v>
      </c>
      <c r="B257" s="4"/>
      <c r="C257" s="4" t="s">
        <v>303</v>
      </c>
      <c r="D257" s="4" t="s">
        <v>819</v>
      </c>
      <c r="E257" s="4" t="s">
        <v>820</v>
      </c>
      <c r="F257" s="6" t="s">
        <v>830</v>
      </c>
      <c r="G257" s="6" t="s">
        <v>137</v>
      </c>
      <c r="H257" s="6" t="s">
        <v>831</v>
      </c>
      <c r="I257" s="6" t="s">
        <v>832</v>
      </c>
      <c r="J257" s="6" t="s">
        <v>30</v>
      </c>
      <c r="K257" s="7">
        <v>105</v>
      </c>
      <c r="L257" s="8" t="s">
        <v>31</v>
      </c>
      <c r="M257" s="6">
        <v>50</v>
      </c>
      <c r="N257" s="6" t="s">
        <v>92</v>
      </c>
      <c r="O257" s="6" t="s">
        <v>239</v>
      </c>
      <c r="P257" s="6" t="s">
        <v>833</v>
      </c>
      <c r="Q257" s="6" t="s">
        <v>93</v>
      </c>
      <c r="R257" s="6" t="s">
        <v>834</v>
      </c>
      <c r="S257" s="6"/>
      <c r="T257" s="6"/>
      <c r="U257" s="10">
        <f>IFERROR(IF(OR($G257="Start-up",$G257="Capital"),1,0)*IF($M257="",1,$M257)*IF($O257="",1,$O257)*IF($Q257="",1,$Q257)*IF($S257="",1,$S257)*IF($K257="",0,$K257)*IF($G257="",0,1),"")</f>
        <v>26250</v>
      </c>
      <c r="V257" s="10">
        <f>IFERROR(IF(OR($G257="Start-up",$G257="Capital"),0,1)*IF($M257="",1,$M257)*IF($O257="",1,$O257)*IF($Q257="",1,$Q257)*IF($S257="",1,$S257)*IF($K257="",0,$K257)*IF($G257="",0,1),"")</f>
        <v>0</v>
      </c>
    </row>
    <row r="258" spans="1:22" ht="75" customHeight="1" thickBot="1" x14ac:dyDescent="0.25">
      <c r="A258" s="5" t="s">
        <v>743</v>
      </c>
      <c r="B258" s="4"/>
      <c r="C258" s="4" t="s">
        <v>303</v>
      </c>
      <c r="D258" s="4" t="s">
        <v>819</v>
      </c>
      <c r="E258" s="4" t="s">
        <v>820</v>
      </c>
      <c r="F258" s="6" t="s">
        <v>835</v>
      </c>
      <c r="G258" s="6" t="s">
        <v>137</v>
      </c>
      <c r="H258" s="6" t="s">
        <v>836</v>
      </c>
      <c r="I258" s="6" t="s">
        <v>837</v>
      </c>
      <c r="J258" s="6" t="s">
        <v>30</v>
      </c>
      <c r="K258" s="7">
        <v>105</v>
      </c>
      <c r="L258" s="8" t="s">
        <v>31</v>
      </c>
      <c r="M258" s="6"/>
      <c r="N258" s="6" t="s">
        <v>838</v>
      </c>
      <c r="O258" s="6" t="s">
        <v>309</v>
      </c>
      <c r="P258" s="6" t="s">
        <v>833</v>
      </c>
      <c r="Q258" s="6" t="s">
        <v>93</v>
      </c>
      <c r="R258" s="6" t="s">
        <v>839</v>
      </c>
      <c r="S258" s="6"/>
      <c r="T258" s="6"/>
      <c r="U258" s="10">
        <f>IFERROR(IF(OR($G258="Start-up",$G258="Capital"),1,0)*IF($M258="",1,$M258)*IF($O258="",1,$O258)*IF($Q258="",1,$Q258)*IF($S258="",1,$S258)*IF($K258="",0,$K258)*IF($G258="",0,1),"")</f>
        <v>315</v>
      </c>
      <c r="V258" s="10">
        <f>IFERROR(IF(OR($G258="Start-up",$G258="Capital"),0,1)*IF($M258="",1,$M258)*IF($O258="",1,$O258)*IF($Q258="",1,$Q258)*IF($S258="",1,$S258)*IF($K258="",0,$K258)*IF($G258="",0,1),"")</f>
        <v>0</v>
      </c>
    </row>
    <row r="259" spans="1:22" ht="75" customHeight="1" thickBot="1" x14ac:dyDescent="0.25">
      <c r="A259" s="2403" t="s">
        <v>743</v>
      </c>
      <c r="B259" s="2404"/>
      <c r="C259" s="2405" t="s">
        <v>106</v>
      </c>
      <c r="D259" s="2406" t="s">
        <v>819</v>
      </c>
      <c r="E259" s="2407" t="s">
        <v>840</v>
      </c>
      <c r="F259" s="2408"/>
      <c r="G259" s="2409"/>
      <c r="H259" s="2410"/>
      <c r="I259" s="2411"/>
      <c r="J259" s="2412"/>
      <c r="K259" s="2413"/>
      <c r="L259" s="2414"/>
      <c r="M259" s="2415"/>
      <c r="N259" s="2416"/>
      <c r="O259" s="2417"/>
      <c r="P259" s="2418"/>
      <c r="Q259" s="2419"/>
      <c r="R259" s="2420"/>
      <c r="S259" s="2421"/>
      <c r="T259" s="2422"/>
      <c r="U259" s="2423">
        <f>SUM($U260:$U260)</f>
        <v>1500</v>
      </c>
      <c r="V259" s="2424">
        <f>SUM($V260:$V260)</f>
        <v>0</v>
      </c>
    </row>
    <row r="260" spans="1:22" ht="75" customHeight="1" thickBot="1" x14ac:dyDescent="0.25">
      <c r="A260" s="5" t="s">
        <v>743</v>
      </c>
      <c r="B260" s="4"/>
      <c r="C260" s="4" t="s">
        <v>106</v>
      </c>
      <c r="D260" s="4" t="s">
        <v>819</v>
      </c>
      <c r="E260" s="4" t="s">
        <v>840</v>
      </c>
      <c r="F260" s="6" t="s">
        <v>841</v>
      </c>
      <c r="G260" s="6" t="s">
        <v>137</v>
      </c>
      <c r="H260" s="6" t="s">
        <v>842</v>
      </c>
      <c r="I260" s="6" t="s">
        <v>843</v>
      </c>
      <c r="J260" s="6" t="s">
        <v>841</v>
      </c>
      <c r="K260" s="7">
        <v>750</v>
      </c>
      <c r="L260" s="8" t="s">
        <v>844</v>
      </c>
      <c r="M260" s="6">
        <v>1</v>
      </c>
      <c r="N260" s="6" t="s">
        <v>32</v>
      </c>
      <c r="O260" s="6" t="s">
        <v>93</v>
      </c>
      <c r="P260" s="6" t="s">
        <v>845</v>
      </c>
      <c r="Q260" s="6" t="s">
        <v>120</v>
      </c>
      <c r="R260" s="6" t="s">
        <v>846</v>
      </c>
      <c r="S260" s="6"/>
      <c r="T260" s="6"/>
      <c r="U260" s="10">
        <f>IFERROR(IF(OR($G260="Start-up",$G260="Capital"),1,0)*IF($M260="",1,$M260)*IF($O260="",1,$O260)*IF($Q260="",1,$Q260)*IF($S260="",1,$S260)*IF($K260="",0,$K260)*IF($G260="",0,1),"")</f>
        <v>1500</v>
      </c>
      <c r="V260" s="10">
        <f>IFERROR(IF(OR($G260="Start-up",$G260="Capital"),0,1)*IF($M260="",1,$M260)*IF($O260="",1,$O260)*IF($Q260="",1,$Q260)*IF($S260="",1,$S260)*IF($K260="",0,$K260)*IF($G260="",0,1),"")</f>
        <v>0</v>
      </c>
    </row>
    <row r="261" spans="1:22" ht="75" customHeight="1" thickBot="1" x14ac:dyDescent="0.25">
      <c r="A261" s="2425" t="s">
        <v>743</v>
      </c>
      <c r="B261" s="2426"/>
      <c r="C261" s="2427" t="s">
        <v>106</v>
      </c>
      <c r="D261" s="2428" t="s">
        <v>847</v>
      </c>
      <c r="E261" s="2429" t="s">
        <v>820</v>
      </c>
      <c r="F261" s="2430"/>
      <c r="G261" s="2431"/>
      <c r="H261" s="2432"/>
      <c r="I261" s="2433"/>
      <c r="J261" s="2434"/>
      <c r="K261" s="2435"/>
      <c r="L261" s="2436"/>
      <c r="M261" s="2437"/>
      <c r="N261" s="2438"/>
      <c r="O261" s="2439"/>
      <c r="P261" s="2440"/>
      <c r="Q261" s="2441"/>
      <c r="R261" s="2442"/>
      <c r="S261" s="2443"/>
      <c r="T261" s="2444"/>
      <c r="U261" s="2445">
        <f>SUM($U262:$U263)</f>
        <v>0</v>
      </c>
      <c r="V261" s="2446">
        <f>SUM($V262:$V263)</f>
        <v>525</v>
      </c>
    </row>
    <row r="262" spans="1:22" ht="75" customHeight="1" thickBot="1" x14ac:dyDescent="0.25">
      <c r="A262" s="5" t="s">
        <v>743</v>
      </c>
      <c r="B262" s="4"/>
      <c r="C262" s="4" t="s">
        <v>106</v>
      </c>
      <c r="D262" s="4" t="s">
        <v>847</v>
      </c>
      <c r="E262" s="4" t="s">
        <v>820</v>
      </c>
      <c r="F262" s="6" t="s">
        <v>848</v>
      </c>
      <c r="G262" s="6" t="s">
        <v>27</v>
      </c>
      <c r="H262" s="6" t="s">
        <v>849</v>
      </c>
      <c r="I262" s="6" t="s">
        <v>850</v>
      </c>
      <c r="J262" s="6" t="s">
        <v>30</v>
      </c>
      <c r="K262" s="7">
        <v>105</v>
      </c>
      <c r="L262" s="8" t="s">
        <v>31</v>
      </c>
      <c r="M262" s="6">
        <v>1</v>
      </c>
      <c r="N262" s="6" t="s">
        <v>32</v>
      </c>
      <c r="O262" s="6" t="s">
        <v>239</v>
      </c>
      <c r="P262" s="6" t="s">
        <v>833</v>
      </c>
      <c r="Q262" s="6" t="s">
        <v>93</v>
      </c>
      <c r="R262" s="6" t="s">
        <v>851</v>
      </c>
      <c r="S262" s="6"/>
      <c r="T262" s="6"/>
      <c r="U262" s="10">
        <f>IFERROR(IF(OR($G262="Start-up",$G262="Capital"),1,0)*IF($M262="",1,$M262)*IF($O262="",1,$O262)*IF($Q262="",1,$Q262)*IF($S262="",1,$S262)*IF($K262="",0,$K262)*IF($G262="",0,1),"")</f>
        <v>0</v>
      </c>
      <c r="V262" s="10">
        <f>IFERROR(IF(OR($G262="Start-up",$G262="Capital"),0,1)*IF($M262="",1,$M262)*IF($O262="",1,$O262)*IF($Q262="",1,$Q262)*IF($S262="",1,$S262)*IF($K262="",0,$K262)*IF($G262="",0,1),"")</f>
        <v>525</v>
      </c>
    </row>
    <row r="263" spans="1:22" ht="75" customHeight="1" thickBot="1" x14ac:dyDescent="0.25">
      <c r="A263" s="5" t="s">
        <v>743</v>
      </c>
      <c r="B263" s="4"/>
      <c r="C263" s="4" t="s">
        <v>106</v>
      </c>
      <c r="D263" s="4" t="s">
        <v>847</v>
      </c>
      <c r="E263" s="4" t="s">
        <v>820</v>
      </c>
      <c r="F263" s="6" t="s">
        <v>830</v>
      </c>
      <c r="G263" s="6" t="s">
        <v>27</v>
      </c>
      <c r="H263" s="6" t="s">
        <v>852</v>
      </c>
      <c r="I263" s="6" t="s">
        <v>853</v>
      </c>
      <c r="J263" s="6" t="s">
        <v>30</v>
      </c>
      <c r="K263" s="7">
        <v>105</v>
      </c>
      <c r="L263" s="8" t="s">
        <v>31</v>
      </c>
      <c r="M263" s="6" t="s">
        <v>2560</v>
      </c>
      <c r="N263" s="6" t="s">
        <v>202</v>
      </c>
      <c r="O263" s="6" t="s">
        <v>93</v>
      </c>
      <c r="P263" s="6" t="s">
        <v>854</v>
      </c>
      <c r="Q263" s="6" t="s">
        <v>93</v>
      </c>
      <c r="R263" s="6" t="s">
        <v>855</v>
      </c>
      <c r="S263" s="6"/>
      <c r="T263" s="6"/>
      <c r="U263" s="10" t="str">
        <f>IFERROR(IF(OR($G263="Start-up",$G263="Capital"),1,0)*IF($M263="",1,$M263)*IF($O263="",1,$O263)*IF($Q263="",1,$Q263)*IF($S263="",1,$S263)*IF($K263="",0,$K263)*IF($G263="",0,1),"")</f>
        <v/>
      </c>
      <c r="V263" s="10" t="str">
        <f>IFERROR(IF(OR($G263="Start-up",$G263="Capital"),0,1)*IF($M263="",1,$M263)*IF($O263="",1,$O263)*IF($Q263="",1,$Q263)*IF($S263="",1,$S263)*IF($K263="",0,$K263)*IF($G263="",0,1),"")</f>
        <v/>
      </c>
    </row>
    <row r="264" spans="1:22" ht="75" customHeight="1" thickBot="1" x14ac:dyDescent="0.25">
      <c r="A264" s="2447" t="s">
        <v>743</v>
      </c>
      <c r="B264" s="2448"/>
      <c r="C264" s="2449" t="s">
        <v>106</v>
      </c>
      <c r="D264" s="2450" t="s">
        <v>847</v>
      </c>
      <c r="E264" s="2451" t="s">
        <v>856</v>
      </c>
      <c r="F264" s="2452"/>
      <c r="G264" s="2453"/>
      <c r="H264" s="2454"/>
      <c r="I264" s="2455"/>
      <c r="J264" s="2456"/>
      <c r="K264" s="2457"/>
      <c r="L264" s="2458"/>
      <c r="M264" s="2459"/>
      <c r="N264" s="2460"/>
      <c r="O264" s="2461"/>
      <c r="P264" s="2462"/>
      <c r="Q264" s="2463"/>
      <c r="R264" s="2464"/>
      <c r="S264" s="2465"/>
      <c r="T264" s="2466"/>
      <c r="U264" s="2467">
        <f>SUM($U265:$U266)</f>
        <v>0</v>
      </c>
      <c r="V264" s="2468">
        <f>SUM($V265:$V266)</f>
        <v>2075</v>
      </c>
    </row>
    <row r="265" spans="1:22" ht="75" customHeight="1" thickBot="1" x14ac:dyDescent="0.25">
      <c r="A265" s="5" t="s">
        <v>743</v>
      </c>
      <c r="B265" s="4"/>
      <c r="C265" s="4" t="s">
        <v>106</v>
      </c>
      <c r="D265" s="4" t="s">
        <v>847</v>
      </c>
      <c r="E265" s="4" t="s">
        <v>856</v>
      </c>
      <c r="F265" s="6" t="s">
        <v>180</v>
      </c>
      <c r="G265" s="6" t="s">
        <v>27</v>
      </c>
      <c r="H265" s="6" t="s">
        <v>857</v>
      </c>
      <c r="I265" s="6" t="s">
        <v>858</v>
      </c>
      <c r="J265" s="6" t="s">
        <v>91</v>
      </c>
      <c r="K265" s="7">
        <v>500</v>
      </c>
      <c r="L265" s="8" t="s">
        <v>31</v>
      </c>
      <c r="M265" s="6">
        <v>1</v>
      </c>
      <c r="N265" s="6" t="s">
        <v>32</v>
      </c>
      <c r="O265" s="6" t="s">
        <v>93</v>
      </c>
      <c r="P265" s="6" t="s">
        <v>125</v>
      </c>
      <c r="Q265" s="6" t="s">
        <v>93</v>
      </c>
      <c r="R265" s="6" t="s">
        <v>94</v>
      </c>
      <c r="S265" s="6"/>
      <c r="T265" s="6"/>
      <c r="U265" s="10">
        <f>IFERROR(IF(OR($G265="Start-up",$G265="Capital"),1,0)*IF($M265="",1,$M265)*IF($O265="",1,$O265)*IF($Q265="",1,$Q265)*IF($S265="",1,$S265)*IF($K265="",0,$K265)*IF($G265="",0,1),"")</f>
        <v>0</v>
      </c>
      <c r="V265" s="10">
        <f>IFERROR(IF(OR($G265="Start-up",$G265="Capital"),0,1)*IF($M265="",1,$M265)*IF($O265="",1,$O265)*IF($Q265="",1,$Q265)*IF($S265="",1,$S265)*IF($K265="",0,$K265)*IF($G265="",0,1),"")</f>
        <v>500</v>
      </c>
    </row>
    <row r="266" spans="1:22" ht="75" customHeight="1" thickBot="1" x14ac:dyDescent="0.25">
      <c r="A266" s="2469" t="s">
        <v>743</v>
      </c>
      <c r="B266" s="2470"/>
      <c r="C266" s="2471" t="s">
        <v>106</v>
      </c>
      <c r="D266" s="2472" t="s">
        <v>847</v>
      </c>
      <c r="E266" s="2473" t="s">
        <v>856</v>
      </c>
      <c r="F266" s="2474" t="s">
        <v>95</v>
      </c>
      <c r="G266" s="2475" t="s">
        <v>27</v>
      </c>
      <c r="H266" s="2476" t="s">
        <v>859</v>
      </c>
      <c r="I266" s="2477" t="s">
        <v>860</v>
      </c>
      <c r="J266" s="2478" t="s">
        <v>30</v>
      </c>
      <c r="K266" s="2479">
        <v>105</v>
      </c>
      <c r="L266" s="2480" t="s">
        <v>31</v>
      </c>
      <c r="M266" s="2481">
        <v>1</v>
      </c>
      <c r="N266" s="2482" t="s">
        <v>32</v>
      </c>
      <c r="O266" s="2483" t="s">
        <v>93</v>
      </c>
      <c r="P266" s="2484" t="s">
        <v>125</v>
      </c>
      <c r="Q266" s="2485" t="s">
        <v>93</v>
      </c>
      <c r="R266" s="2486" t="s">
        <v>94</v>
      </c>
      <c r="S266" s="2487">
        <v>15</v>
      </c>
      <c r="T266" s="2488" t="s">
        <v>112</v>
      </c>
      <c r="U266" s="2489">
        <f>IFERROR(IF(OR($G266="Start-up",$G266="Capital"),1,0)*IF($M266="",1,$M266)*IF($O266="",1,$O266)*IF($Q266="",1,$Q266)*IF($S266="",1,$S266)*IF($K266="",0,$K266)*IF($G266="",0,1),"")</f>
        <v>0</v>
      </c>
      <c r="V266" s="2490">
        <f>IFERROR(IF(OR($G266="Start-up",$G266="Capital"),0,1)*IF($M266="",1,$M266)*IF($O266="",1,$O266)*IF($Q266="",1,$Q266)*IF($S266="",1,$S266)*IF($K266="",0,$K266)*IF($G266="",0,1),"")</f>
        <v>1575</v>
      </c>
    </row>
    <row r="267" spans="1:22" ht="75" customHeight="1" thickBot="1" x14ac:dyDescent="0.25">
      <c r="A267" s="2491" t="s">
        <v>861</v>
      </c>
      <c r="B267" s="2492"/>
      <c r="C267" s="2493" t="s">
        <v>120</v>
      </c>
      <c r="D267" s="2494" t="s">
        <v>862</v>
      </c>
      <c r="E267" s="2495" t="s">
        <v>863</v>
      </c>
      <c r="F267" s="2496"/>
      <c r="G267" s="2497"/>
      <c r="H267" s="2498"/>
      <c r="I267" s="2499"/>
      <c r="J267" s="2500"/>
      <c r="K267" s="2501"/>
      <c r="L267" s="2502"/>
      <c r="M267" s="2503"/>
      <c r="N267" s="2504"/>
      <c r="O267" s="2505"/>
      <c r="P267" s="2506"/>
      <c r="Q267" s="2507"/>
      <c r="R267" s="2508"/>
      <c r="S267" s="2509"/>
      <c r="T267" s="2510"/>
      <c r="U267" s="2511">
        <f>SUM($U268:$U269)</f>
        <v>4150</v>
      </c>
      <c r="V267" s="2512">
        <f>SUM($V268:$V269)</f>
        <v>0</v>
      </c>
    </row>
    <row r="268" spans="1:22" ht="75" customHeight="1" thickBot="1" x14ac:dyDescent="0.25">
      <c r="A268" s="5" t="s">
        <v>861</v>
      </c>
      <c r="B268" s="4"/>
      <c r="C268" s="4" t="s">
        <v>120</v>
      </c>
      <c r="D268" s="4" t="s">
        <v>862</v>
      </c>
      <c r="E268" s="4" t="s">
        <v>863</v>
      </c>
      <c r="F268" s="6" t="s">
        <v>103</v>
      </c>
      <c r="G268" s="6" t="s">
        <v>137</v>
      </c>
      <c r="H268" s="6" t="s">
        <v>864</v>
      </c>
      <c r="I268" s="6" t="s">
        <v>865</v>
      </c>
      <c r="J268" s="6" t="s">
        <v>91</v>
      </c>
      <c r="K268" s="7">
        <v>500</v>
      </c>
      <c r="L268" s="8" t="s">
        <v>31</v>
      </c>
      <c r="M268" s="6">
        <v>1</v>
      </c>
      <c r="N268" s="6" t="s">
        <v>32</v>
      </c>
      <c r="O268" s="6" t="s">
        <v>120</v>
      </c>
      <c r="P268" s="6" t="s">
        <v>183</v>
      </c>
      <c r="Q268" s="6" t="s">
        <v>93</v>
      </c>
      <c r="R268" s="6" t="s">
        <v>94</v>
      </c>
      <c r="S268" s="6"/>
      <c r="T268" s="6"/>
      <c r="U268" s="10">
        <f>IFERROR(IF(OR($G268="Start-up",$G268="Capital"),1,0)*IF($M268="",1,$M268)*IF($O268="",1,$O268)*IF($Q268="",1,$Q268)*IF($S268="",1,$S268)*IF($K268="",0,$K268)*IF($G268="",0,1),"")</f>
        <v>1000</v>
      </c>
      <c r="V268" s="10">
        <f>IFERROR(IF(OR($G268="Start-up",$G268="Capital"),0,1)*IF($M268="",1,$M268)*IF($O268="",1,$O268)*IF($Q268="",1,$Q268)*IF($S268="",1,$S268)*IF($K268="",0,$K268)*IF($G268="",0,1),"")</f>
        <v>0</v>
      </c>
    </row>
    <row r="269" spans="1:22" ht="75" customHeight="1" thickBot="1" x14ac:dyDescent="0.25">
      <c r="A269" s="5" t="s">
        <v>861</v>
      </c>
      <c r="B269" s="4"/>
      <c r="C269" s="4" t="s">
        <v>120</v>
      </c>
      <c r="D269" s="4" t="s">
        <v>862</v>
      </c>
      <c r="E269" s="4" t="s">
        <v>863</v>
      </c>
      <c r="F269" s="6" t="s">
        <v>109</v>
      </c>
      <c r="G269" s="6" t="s">
        <v>137</v>
      </c>
      <c r="H269" s="6" t="s">
        <v>866</v>
      </c>
      <c r="I269" s="6" t="s">
        <v>867</v>
      </c>
      <c r="J269" s="6" t="s">
        <v>30</v>
      </c>
      <c r="K269" s="7">
        <v>105</v>
      </c>
      <c r="L269" s="8" t="s">
        <v>31</v>
      </c>
      <c r="M269" s="6">
        <v>1</v>
      </c>
      <c r="N269" s="6" t="s">
        <v>32</v>
      </c>
      <c r="O269" s="6" t="s">
        <v>120</v>
      </c>
      <c r="P269" s="6" t="s">
        <v>183</v>
      </c>
      <c r="Q269" s="6" t="s">
        <v>93</v>
      </c>
      <c r="R269" s="6" t="s">
        <v>94</v>
      </c>
      <c r="S269" s="6">
        <v>15</v>
      </c>
      <c r="T269" s="6" t="s">
        <v>112</v>
      </c>
      <c r="U269" s="10">
        <f>IFERROR(IF(OR($G269="Start-up",$G269="Capital"),1,0)*IF($M269="",1,$M269)*IF($O269="",1,$O269)*IF($Q269="",1,$Q269)*IF($S269="",1,$S269)*IF($K269="",0,$K269)*IF($G269="",0,1),"")</f>
        <v>3150</v>
      </c>
      <c r="V269" s="10">
        <f>IFERROR(IF(OR($G269="Start-up",$G269="Capital"),0,1)*IF($M269="",1,$M269)*IF($O269="",1,$O269)*IF($Q269="",1,$Q269)*IF($S269="",1,$S269)*IF($K269="",0,$K269)*IF($G269="",0,1),"")</f>
        <v>0</v>
      </c>
    </row>
    <row r="270" spans="1:22" ht="75" customHeight="1" thickBot="1" x14ac:dyDescent="0.25">
      <c r="A270" s="2513" t="s">
        <v>861</v>
      </c>
      <c r="B270" s="2514"/>
      <c r="C270" s="2515" t="s">
        <v>120</v>
      </c>
      <c r="D270" s="2516" t="s">
        <v>862</v>
      </c>
      <c r="E270" s="2517" t="s">
        <v>868</v>
      </c>
      <c r="F270" s="2518"/>
      <c r="G270" s="2519"/>
      <c r="H270" s="2520"/>
      <c r="I270" s="2521"/>
      <c r="J270" s="2522"/>
      <c r="K270" s="2523"/>
      <c r="L270" s="2524"/>
      <c r="M270" s="2525"/>
      <c r="N270" s="2526"/>
      <c r="O270" s="2527"/>
      <c r="P270" s="2528"/>
      <c r="Q270" s="2529"/>
      <c r="R270" s="2530"/>
      <c r="S270" s="2531"/>
      <c r="T270" s="2532"/>
      <c r="U270" s="2533">
        <f>SUM($U271:$U273)</f>
        <v>9300</v>
      </c>
      <c r="V270" s="2534">
        <f>SUM($V271:$V273)</f>
        <v>0</v>
      </c>
    </row>
    <row r="271" spans="1:22" ht="75" customHeight="1" thickBot="1" x14ac:dyDescent="0.25">
      <c r="A271" s="5" t="s">
        <v>861</v>
      </c>
      <c r="B271" s="4"/>
      <c r="C271" s="4" t="s">
        <v>120</v>
      </c>
      <c r="D271" s="4" t="s">
        <v>862</v>
      </c>
      <c r="E271" s="4" t="s">
        <v>868</v>
      </c>
      <c r="F271" s="6" t="s">
        <v>180</v>
      </c>
      <c r="G271" s="6" t="s">
        <v>137</v>
      </c>
      <c r="H271" s="6" t="s">
        <v>869</v>
      </c>
      <c r="I271" s="6" t="s">
        <v>870</v>
      </c>
      <c r="J271" s="6" t="s">
        <v>91</v>
      </c>
      <c r="K271" s="7">
        <v>500</v>
      </c>
      <c r="L271" s="8" t="s">
        <v>31</v>
      </c>
      <c r="M271" s="6">
        <v>1</v>
      </c>
      <c r="N271" s="6" t="s">
        <v>32</v>
      </c>
      <c r="O271" s="6" t="s">
        <v>120</v>
      </c>
      <c r="P271" s="6" t="s">
        <v>107</v>
      </c>
      <c r="Q271" s="6" t="s">
        <v>120</v>
      </c>
      <c r="R271" s="6" t="s">
        <v>34</v>
      </c>
      <c r="S271" s="6"/>
      <c r="T271" s="6"/>
      <c r="U271" s="10">
        <f>IFERROR(IF(OR($G271="Start-up",$G271="Capital"),1,0)*IF($M271="",1,$M271)*IF($O271="",1,$O271)*IF($Q271="",1,$Q271)*IF($S271="",1,$S271)*IF($K271="",0,$K271)*IF($G271="",0,1),"")</f>
        <v>2000</v>
      </c>
      <c r="V271" s="10">
        <f>IFERROR(IF(OR($G271="Start-up",$G271="Capital"),0,1)*IF($M271="",1,$M271)*IF($O271="",1,$O271)*IF($Q271="",1,$Q271)*IF($S271="",1,$S271)*IF($K271="",0,$K271)*IF($G271="",0,1),"")</f>
        <v>0</v>
      </c>
    </row>
    <row r="272" spans="1:22" ht="75" customHeight="1" thickBot="1" x14ac:dyDescent="0.25">
      <c r="A272" s="5" t="s">
        <v>861</v>
      </c>
      <c r="B272" s="4"/>
      <c r="C272" s="4" t="s">
        <v>120</v>
      </c>
      <c r="D272" s="4" t="s">
        <v>862</v>
      </c>
      <c r="E272" s="4" t="s">
        <v>868</v>
      </c>
      <c r="F272" s="6" t="s">
        <v>95</v>
      </c>
      <c r="G272" s="6" t="s">
        <v>137</v>
      </c>
      <c r="H272" s="6" t="s">
        <v>871</v>
      </c>
      <c r="I272" s="6" t="s">
        <v>872</v>
      </c>
      <c r="J272" s="6" t="s">
        <v>30</v>
      </c>
      <c r="K272" s="7">
        <v>105</v>
      </c>
      <c r="L272" s="8" t="s">
        <v>31</v>
      </c>
      <c r="M272" s="6">
        <v>1</v>
      </c>
      <c r="N272" s="6" t="s">
        <v>32</v>
      </c>
      <c r="O272" s="6" t="s">
        <v>120</v>
      </c>
      <c r="P272" s="6" t="s">
        <v>107</v>
      </c>
      <c r="Q272" s="6" t="s">
        <v>120</v>
      </c>
      <c r="R272" s="6" t="s">
        <v>34</v>
      </c>
      <c r="S272" s="6">
        <v>15</v>
      </c>
      <c r="T272" s="6" t="s">
        <v>112</v>
      </c>
      <c r="U272" s="10">
        <f>IFERROR(IF(OR($G272="Start-up",$G272="Capital"),1,0)*IF($M272="",1,$M272)*IF($O272="",1,$O272)*IF($Q272="",1,$Q272)*IF($S272="",1,$S272)*IF($K272="",0,$K272)*IF($G272="",0,1),"")</f>
        <v>6300</v>
      </c>
      <c r="V272" s="10">
        <f>IFERROR(IF(OR($G272="Start-up",$G272="Capital"),0,1)*IF($M272="",1,$M272)*IF($O272="",1,$O272)*IF($Q272="",1,$Q272)*IF($S272="",1,$S272)*IF($K272="",0,$K272)*IF($G272="",0,1),"")</f>
        <v>0</v>
      </c>
    </row>
    <row r="273" spans="1:22" ht="75" customHeight="1" thickBot="1" x14ac:dyDescent="0.25">
      <c r="A273" s="5" t="s">
        <v>861</v>
      </c>
      <c r="B273" s="4"/>
      <c r="C273" s="4" t="s">
        <v>120</v>
      </c>
      <c r="D273" s="4" t="s">
        <v>862</v>
      </c>
      <c r="E273" s="4" t="s">
        <v>868</v>
      </c>
      <c r="F273" s="6" t="s">
        <v>873</v>
      </c>
      <c r="G273" s="6" t="s">
        <v>137</v>
      </c>
      <c r="H273" s="6" t="s">
        <v>874</v>
      </c>
      <c r="I273" s="6" t="s">
        <v>875</v>
      </c>
      <c r="J273" s="6" t="s">
        <v>81</v>
      </c>
      <c r="K273" s="7">
        <v>10</v>
      </c>
      <c r="L273" s="8" t="s">
        <v>82</v>
      </c>
      <c r="M273" s="6">
        <v>1</v>
      </c>
      <c r="N273" s="6" t="s">
        <v>32</v>
      </c>
      <c r="O273" s="6" t="s">
        <v>302</v>
      </c>
      <c r="P273" s="6" t="s">
        <v>85</v>
      </c>
      <c r="Q273" s="6"/>
      <c r="R273" s="6"/>
      <c r="S273" s="6"/>
      <c r="T273" s="6"/>
      <c r="U273" s="10">
        <f>IFERROR(IF(OR($G273="Start-up",$G273="Capital"),1,0)*IF($M273="",1,$M273)*IF($O273="",1,$O273)*IF($Q273="",1,$Q273)*IF($S273="",1,$S273)*IF($K273="",0,$K273)*IF($G273="",0,1),"")</f>
        <v>1000</v>
      </c>
      <c r="V273" s="10">
        <f>IFERROR(IF(OR($G273="Start-up",$G273="Capital"),0,1)*IF($M273="",1,$M273)*IF($O273="",1,$O273)*IF($Q273="",1,$Q273)*IF($S273="",1,$S273)*IF($K273="",0,$K273)*IF($G273="",0,1),"")</f>
        <v>0</v>
      </c>
    </row>
    <row r="274" spans="1:22" ht="75" customHeight="1" thickBot="1" x14ac:dyDescent="0.25">
      <c r="A274" s="2535" t="s">
        <v>861</v>
      </c>
      <c r="B274" s="2536"/>
      <c r="C274" s="2537" t="s">
        <v>120</v>
      </c>
      <c r="D274" s="2538" t="s">
        <v>876</v>
      </c>
      <c r="E274" s="2539" t="s">
        <v>877</v>
      </c>
      <c r="F274" s="2540"/>
      <c r="G274" s="2541"/>
      <c r="H274" s="2542"/>
      <c r="I274" s="2543"/>
      <c r="J274" s="2544"/>
      <c r="K274" s="2545"/>
      <c r="L274" s="2546"/>
      <c r="M274" s="2547"/>
      <c r="N274" s="2548"/>
      <c r="O274" s="2549"/>
      <c r="P274" s="2550"/>
      <c r="Q274" s="2551"/>
      <c r="R274" s="2552"/>
      <c r="S274" s="2553"/>
      <c r="T274" s="2554"/>
      <c r="U274" s="2555">
        <f>SUM($U275:$U276)</f>
        <v>8300</v>
      </c>
      <c r="V274" s="2556">
        <f>SUM($V275:$V276)</f>
        <v>0</v>
      </c>
    </row>
    <row r="275" spans="1:22" ht="75" customHeight="1" thickBot="1" x14ac:dyDescent="0.25">
      <c r="A275" s="5" t="s">
        <v>861</v>
      </c>
      <c r="B275" s="4"/>
      <c r="C275" s="4" t="s">
        <v>120</v>
      </c>
      <c r="D275" s="4" t="s">
        <v>876</v>
      </c>
      <c r="E275" s="4" t="s">
        <v>877</v>
      </c>
      <c r="F275" s="6" t="s">
        <v>180</v>
      </c>
      <c r="G275" s="6" t="s">
        <v>137</v>
      </c>
      <c r="H275" s="6" t="s">
        <v>878</v>
      </c>
      <c r="I275" s="6" t="s">
        <v>879</v>
      </c>
      <c r="J275" s="6" t="s">
        <v>91</v>
      </c>
      <c r="K275" s="7">
        <v>500</v>
      </c>
      <c r="L275" s="8" t="s">
        <v>31</v>
      </c>
      <c r="M275" s="6">
        <v>1</v>
      </c>
      <c r="N275" s="6" t="s">
        <v>32</v>
      </c>
      <c r="O275" s="6" t="s">
        <v>106</v>
      </c>
      <c r="P275" s="6" t="s">
        <v>107</v>
      </c>
      <c r="Q275" s="6" t="s">
        <v>93</v>
      </c>
      <c r="R275" s="6" t="s">
        <v>94</v>
      </c>
      <c r="S275" s="6"/>
      <c r="T275" s="6"/>
      <c r="U275" s="10">
        <f>IFERROR(IF(OR($G275="Start-up",$G275="Capital"),1,0)*IF($M275="",1,$M275)*IF($O275="",1,$O275)*IF($Q275="",1,$Q275)*IF($S275="",1,$S275)*IF($K275="",0,$K275)*IF($G275="",0,1),"")</f>
        <v>2000</v>
      </c>
      <c r="V275" s="10">
        <f>IFERROR(IF(OR($G275="Start-up",$G275="Capital"),0,1)*IF($M275="",1,$M275)*IF($O275="",1,$O275)*IF($Q275="",1,$Q275)*IF($S275="",1,$S275)*IF($K275="",0,$K275)*IF($G275="",0,1),"")</f>
        <v>0</v>
      </c>
    </row>
    <row r="276" spans="1:22" ht="75" customHeight="1" thickBot="1" x14ac:dyDescent="0.25">
      <c r="A276" s="5" t="s">
        <v>861</v>
      </c>
      <c r="B276" s="4"/>
      <c r="C276" s="4" t="s">
        <v>120</v>
      </c>
      <c r="D276" s="4" t="s">
        <v>876</v>
      </c>
      <c r="E276" s="4" t="s">
        <v>877</v>
      </c>
      <c r="F276" s="6" t="s">
        <v>95</v>
      </c>
      <c r="G276" s="6" t="s">
        <v>137</v>
      </c>
      <c r="H276" s="6" t="s">
        <v>880</v>
      </c>
      <c r="I276" s="6" t="s">
        <v>881</v>
      </c>
      <c r="J276" s="6" t="s">
        <v>30</v>
      </c>
      <c r="K276" s="7">
        <v>105</v>
      </c>
      <c r="L276" s="8" t="s">
        <v>31</v>
      </c>
      <c r="M276" s="6">
        <v>1</v>
      </c>
      <c r="N276" s="6" t="s">
        <v>32</v>
      </c>
      <c r="O276" s="6" t="s">
        <v>106</v>
      </c>
      <c r="P276" s="6" t="s">
        <v>107</v>
      </c>
      <c r="Q276" s="6" t="s">
        <v>93</v>
      </c>
      <c r="R276" s="6" t="s">
        <v>94</v>
      </c>
      <c r="S276" s="6">
        <v>15</v>
      </c>
      <c r="T276" s="6" t="s">
        <v>112</v>
      </c>
      <c r="U276" s="10">
        <f>IFERROR(IF(OR($G276="Start-up",$G276="Capital"),1,0)*IF($M276="",1,$M276)*IF($O276="",1,$O276)*IF($Q276="",1,$Q276)*IF($S276="",1,$S276)*IF($K276="",0,$K276)*IF($G276="",0,1),"")</f>
        <v>6300</v>
      </c>
      <c r="V276" s="10">
        <f>IFERROR(IF(OR($G276="Start-up",$G276="Capital"),0,1)*IF($M276="",1,$M276)*IF($O276="",1,$O276)*IF($Q276="",1,$Q276)*IF($S276="",1,$S276)*IF($K276="",0,$K276)*IF($G276="",0,1),"")</f>
        <v>0</v>
      </c>
    </row>
    <row r="277" spans="1:22" ht="75" customHeight="1" thickBot="1" x14ac:dyDescent="0.25">
      <c r="A277" s="2557" t="s">
        <v>861</v>
      </c>
      <c r="B277" s="2558"/>
      <c r="C277" s="2559" t="s">
        <v>309</v>
      </c>
      <c r="D277" s="2560" t="s">
        <v>882</v>
      </c>
      <c r="E277" s="2561" t="s">
        <v>883</v>
      </c>
      <c r="F277" s="2562"/>
      <c r="G277" s="2563"/>
      <c r="H277" s="2564"/>
      <c r="I277" s="2565"/>
      <c r="J277" s="2566"/>
      <c r="K277" s="2567"/>
      <c r="L277" s="2568"/>
      <c r="M277" s="2569"/>
      <c r="N277" s="2570"/>
      <c r="O277" s="2571"/>
      <c r="P277" s="2572"/>
      <c r="Q277" s="2573"/>
      <c r="R277" s="2574"/>
      <c r="S277" s="2575"/>
      <c r="T277" s="2576"/>
      <c r="U277" s="2577">
        <f>SUM($U278:$U281)</f>
        <v>19500</v>
      </c>
      <c r="V277" s="2578">
        <f>SUM($V278:$V281)</f>
        <v>0</v>
      </c>
    </row>
    <row r="278" spans="1:22" ht="75" customHeight="1" thickBot="1" x14ac:dyDescent="0.25">
      <c r="A278" s="5" t="s">
        <v>861</v>
      </c>
      <c r="B278" s="4"/>
      <c r="C278" s="4" t="s">
        <v>309</v>
      </c>
      <c r="D278" s="4" t="s">
        <v>882</v>
      </c>
      <c r="E278" s="4" t="s">
        <v>883</v>
      </c>
      <c r="F278" s="6" t="s">
        <v>180</v>
      </c>
      <c r="G278" s="6" t="s">
        <v>137</v>
      </c>
      <c r="H278" s="6" t="s">
        <v>884</v>
      </c>
      <c r="I278" s="6" t="s">
        <v>885</v>
      </c>
      <c r="J278" s="6" t="s">
        <v>91</v>
      </c>
      <c r="K278" s="7">
        <v>500</v>
      </c>
      <c r="L278" s="8" t="s">
        <v>31</v>
      </c>
      <c r="M278" s="6">
        <v>1</v>
      </c>
      <c r="N278" s="6" t="s">
        <v>32</v>
      </c>
      <c r="O278" s="6" t="s">
        <v>106</v>
      </c>
      <c r="P278" s="6" t="s">
        <v>107</v>
      </c>
      <c r="Q278" s="6" t="s">
        <v>93</v>
      </c>
      <c r="R278" s="6" t="s">
        <v>94</v>
      </c>
      <c r="S278" s="6"/>
      <c r="T278" s="6"/>
      <c r="U278" s="10">
        <f>IFERROR(IF(OR($G278="Start-up",$G278="Capital"),1,0)*IF($M278="",1,$M278)*IF($O278="",1,$O278)*IF($Q278="",1,$Q278)*IF($S278="",1,$S278)*IF($K278="",0,$K278)*IF($G278="",0,1),"")</f>
        <v>2000</v>
      </c>
      <c r="V278" s="10">
        <f>IFERROR(IF(OR($G278="Start-up",$G278="Capital"),0,1)*IF($M278="",1,$M278)*IF($O278="",1,$O278)*IF($Q278="",1,$Q278)*IF($S278="",1,$S278)*IF($K278="",0,$K278)*IF($G278="",0,1),"")</f>
        <v>0</v>
      </c>
    </row>
    <row r="279" spans="1:22" ht="75" customHeight="1" thickBot="1" x14ac:dyDescent="0.25">
      <c r="A279" s="5" t="s">
        <v>861</v>
      </c>
      <c r="B279" s="4"/>
      <c r="C279" s="4" t="s">
        <v>309</v>
      </c>
      <c r="D279" s="4" t="s">
        <v>882</v>
      </c>
      <c r="E279" s="4" t="s">
        <v>883</v>
      </c>
      <c r="F279" s="6" t="s">
        <v>95</v>
      </c>
      <c r="G279" s="6" t="s">
        <v>137</v>
      </c>
      <c r="H279" s="6" t="s">
        <v>886</v>
      </c>
      <c r="I279" s="6" t="s">
        <v>887</v>
      </c>
      <c r="J279" s="6" t="s">
        <v>30</v>
      </c>
      <c r="K279" s="7">
        <v>105</v>
      </c>
      <c r="L279" s="8" t="s">
        <v>31</v>
      </c>
      <c r="M279" s="6">
        <v>1</v>
      </c>
      <c r="N279" s="6" t="s">
        <v>32</v>
      </c>
      <c r="O279" s="6" t="s">
        <v>106</v>
      </c>
      <c r="P279" s="6" t="s">
        <v>107</v>
      </c>
      <c r="Q279" s="6" t="s">
        <v>93</v>
      </c>
      <c r="R279" s="6" t="s">
        <v>94</v>
      </c>
      <c r="S279" s="6">
        <v>15</v>
      </c>
      <c r="T279" s="6" t="s">
        <v>112</v>
      </c>
      <c r="U279" s="10">
        <f>IFERROR(IF(OR($G279="Start-up",$G279="Capital"),1,0)*IF($M279="",1,$M279)*IF($O279="",1,$O279)*IF($Q279="",1,$Q279)*IF($S279="",1,$S279)*IF($K279="",0,$K279)*IF($G279="",0,1),"")</f>
        <v>6300</v>
      </c>
      <c r="V279" s="10">
        <f>IFERROR(IF(OR($G279="Start-up",$G279="Capital"),0,1)*IF($M279="",1,$M279)*IF($O279="",1,$O279)*IF($Q279="",1,$Q279)*IF($S279="",1,$S279)*IF($K279="",0,$K279)*IF($G279="",0,1),"")</f>
        <v>0</v>
      </c>
    </row>
    <row r="280" spans="1:22" ht="75" customHeight="1" thickBot="1" x14ac:dyDescent="0.25">
      <c r="A280" s="5" t="s">
        <v>861</v>
      </c>
      <c r="B280" s="4"/>
      <c r="C280" s="4" t="s">
        <v>309</v>
      </c>
      <c r="D280" s="4" t="s">
        <v>882</v>
      </c>
      <c r="E280" s="4" t="s">
        <v>883</v>
      </c>
      <c r="F280" s="6" t="s">
        <v>187</v>
      </c>
      <c r="G280" s="6" t="s">
        <v>137</v>
      </c>
      <c r="H280" s="6" t="s">
        <v>888</v>
      </c>
      <c r="I280" s="6" t="s">
        <v>889</v>
      </c>
      <c r="J280" s="6" t="s">
        <v>190</v>
      </c>
      <c r="K280" s="7">
        <v>1000</v>
      </c>
      <c r="L280" s="8" t="s">
        <v>31</v>
      </c>
      <c r="M280" s="6">
        <v>1</v>
      </c>
      <c r="N280" s="6" t="s">
        <v>32</v>
      </c>
      <c r="O280" s="6" t="s">
        <v>84</v>
      </c>
      <c r="P280" s="6" t="s">
        <v>34</v>
      </c>
      <c r="Q280" s="6" t="s">
        <v>93</v>
      </c>
      <c r="R280" s="6" t="s">
        <v>192</v>
      </c>
      <c r="S280" s="6"/>
      <c r="T280" s="6"/>
      <c r="U280" s="10">
        <f>IFERROR(IF(OR($G280="Start-up",$G280="Capital"),1,0)*IF($M280="",1,$M280)*IF($O280="",1,$O280)*IF($Q280="",1,$Q280)*IF($S280="",1,$S280)*IF($K280="",0,$K280)*IF($G280="",0,1),"")</f>
        <v>10000</v>
      </c>
      <c r="V280" s="10">
        <f>IFERROR(IF(OR($G280="Start-up",$G280="Capital"),0,1)*IF($M280="",1,$M280)*IF($O280="",1,$O280)*IF($Q280="",1,$Q280)*IF($S280="",1,$S280)*IF($K280="",0,$K280)*IF($G280="",0,1),"")</f>
        <v>0</v>
      </c>
    </row>
    <row r="281" spans="1:22" ht="75" customHeight="1" thickBot="1" x14ac:dyDescent="0.25">
      <c r="A281" s="5" t="s">
        <v>861</v>
      </c>
      <c r="B281" s="4"/>
      <c r="C281" s="4" t="s">
        <v>309</v>
      </c>
      <c r="D281" s="4" t="s">
        <v>882</v>
      </c>
      <c r="E281" s="4" t="s">
        <v>883</v>
      </c>
      <c r="F281" s="6" t="s">
        <v>890</v>
      </c>
      <c r="G281" s="6" t="s">
        <v>137</v>
      </c>
      <c r="H281" s="6" t="s">
        <v>891</v>
      </c>
      <c r="I281" s="6" t="s">
        <v>892</v>
      </c>
      <c r="J281" s="6" t="s">
        <v>827</v>
      </c>
      <c r="K281" s="7">
        <v>1200</v>
      </c>
      <c r="L281" s="8" t="s">
        <v>828</v>
      </c>
      <c r="M281" s="6">
        <v>1</v>
      </c>
      <c r="N281" s="6" t="s">
        <v>32</v>
      </c>
      <c r="O281" s="6" t="s">
        <v>93</v>
      </c>
      <c r="P281" s="6" t="s">
        <v>893</v>
      </c>
      <c r="Q281" s="6" t="s">
        <v>93</v>
      </c>
      <c r="R281" s="6" t="s">
        <v>192</v>
      </c>
      <c r="S281" s="6"/>
      <c r="T281" s="6"/>
      <c r="U281" s="10">
        <f>IFERROR(IF(OR($G281="Start-up",$G281="Capital"),1,0)*IF($M281="",1,$M281)*IF($O281="",1,$O281)*IF($Q281="",1,$Q281)*IF($S281="",1,$S281)*IF($K281="",0,$K281)*IF($G281="",0,1),"")</f>
        <v>1200</v>
      </c>
      <c r="V281" s="10">
        <f>IFERROR(IF(OR($G281="Start-up",$G281="Capital"),0,1)*IF($M281="",1,$M281)*IF($O281="",1,$O281)*IF($Q281="",1,$Q281)*IF($S281="",1,$S281)*IF($K281="",0,$K281)*IF($G281="",0,1),"")</f>
        <v>0</v>
      </c>
    </row>
    <row r="282" spans="1:22" ht="75" customHeight="1" thickBot="1" x14ac:dyDescent="0.25">
      <c r="A282" s="2579" t="s">
        <v>861</v>
      </c>
      <c r="B282" s="2580"/>
      <c r="C282" s="2581" t="s">
        <v>106</v>
      </c>
      <c r="D282" s="2582" t="s">
        <v>882</v>
      </c>
      <c r="E282" s="2583" t="s">
        <v>894</v>
      </c>
      <c r="F282" s="2584"/>
      <c r="G282" s="2585"/>
      <c r="H282" s="2586"/>
      <c r="I282" s="2587"/>
      <c r="J282" s="2588"/>
      <c r="K282" s="2589"/>
      <c r="L282" s="2590"/>
      <c r="M282" s="2591"/>
      <c r="N282" s="2592"/>
      <c r="O282" s="2593"/>
      <c r="P282" s="2594"/>
      <c r="Q282" s="2595"/>
      <c r="R282" s="2596"/>
      <c r="S282" s="2597"/>
      <c r="T282" s="2598"/>
      <c r="U282" s="2599">
        <f>SUM($U283:$U284)</f>
        <v>0</v>
      </c>
      <c r="V282" s="2600">
        <f>SUM($V283:$V284)</f>
        <v>20750</v>
      </c>
    </row>
    <row r="283" spans="1:22" ht="75" customHeight="1" thickBot="1" x14ac:dyDescent="0.25">
      <c r="A283" s="5" t="s">
        <v>861</v>
      </c>
      <c r="B283" s="4"/>
      <c r="C283" s="4" t="s">
        <v>106</v>
      </c>
      <c r="D283" s="4" t="s">
        <v>882</v>
      </c>
      <c r="E283" s="4" t="s">
        <v>894</v>
      </c>
      <c r="F283" s="6" t="s">
        <v>180</v>
      </c>
      <c r="G283" s="6" t="s">
        <v>27</v>
      </c>
      <c r="H283" s="6" t="s">
        <v>895</v>
      </c>
      <c r="I283" s="6" t="s">
        <v>896</v>
      </c>
      <c r="J283" s="6" t="s">
        <v>91</v>
      </c>
      <c r="K283" s="7">
        <v>500</v>
      </c>
      <c r="L283" s="8" t="s">
        <v>31</v>
      </c>
      <c r="M283" s="6">
        <v>1</v>
      </c>
      <c r="N283" s="6" t="s">
        <v>32</v>
      </c>
      <c r="O283" s="6" t="s">
        <v>93</v>
      </c>
      <c r="P283" s="6" t="s">
        <v>125</v>
      </c>
      <c r="Q283" s="6" t="s">
        <v>84</v>
      </c>
      <c r="R283" s="6" t="s">
        <v>34</v>
      </c>
      <c r="S283" s="6"/>
      <c r="T283" s="6"/>
      <c r="U283" s="10">
        <f>IFERROR(IF(OR($G283="Start-up",$G283="Capital"),1,0)*IF($M283="",1,$M283)*IF($O283="",1,$O283)*IF($Q283="",1,$Q283)*IF($S283="",1,$S283)*IF($K283="",0,$K283)*IF($G283="",0,1),"")</f>
        <v>0</v>
      </c>
      <c r="V283" s="10">
        <f>IFERROR(IF(OR($G283="Start-up",$G283="Capital"),0,1)*IF($M283="",1,$M283)*IF($O283="",1,$O283)*IF($Q283="",1,$Q283)*IF($S283="",1,$S283)*IF($K283="",0,$K283)*IF($G283="",0,1),"")</f>
        <v>5000</v>
      </c>
    </row>
    <row r="284" spans="1:22" ht="75" customHeight="1" thickBot="1" x14ac:dyDescent="0.25">
      <c r="A284" s="5" t="s">
        <v>861</v>
      </c>
      <c r="B284" s="4"/>
      <c r="C284" s="4" t="s">
        <v>106</v>
      </c>
      <c r="D284" s="4" t="s">
        <v>882</v>
      </c>
      <c r="E284" s="4" t="s">
        <v>894</v>
      </c>
      <c r="F284" s="6" t="s">
        <v>95</v>
      </c>
      <c r="G284" s="6" t="s">
        <v>27</v>
      </c>
      <c r="H284" s="6" t="s">
        <v>897</v>
      </c>
      <c r="I284" s="6" t="s">
        <v>898</v>
      </c>
      <c r="J284" s="6" t="s">
        <v>30</v>
      </c>
      <c r="K284" s="7">
        <v>105</v>
      </c>
      <c r="L284" s="8" t="s">
        <v>31</v>
      </c>
      <c r="M284" s="6">
        <v>1</v>
      </c>
      <c r="N284" s="6" t="s">
        <v>32</v>
      </c>
      <c r="O284" s="6" t="s">
        <v>93</v>
      </c>
      <c r="P284" s="6" t="s">
        <v>125</v>
      </c>
      <c r="Q284" s="6" t="s">
        <v>84</v>
      </c>
      <c r="R284" s="6" t="s">
        <v>34</v>
      </c>
      <c r="S284" s="6">
        <v>15</v>
      </c>
      <c r="T284" s="6" t="s">
        <v>112</v>
      </c>
      <c r="U284" s="10">
        <f>IFERROR(IF(OR($G284="Start-up",$G284="Capital"),1,0)*IF($M284="",1,$M284)*IF($O284="",1,$O284)*IF($Q284="",1,$Q284)*IF($S284="",1,$S284)*IF($K284="",0,$K284)*IF($G284="",0,1),"")</f>
        <v>0</v>
      </c>
      <c r="V284" s="10">
        <f>IFERROR(IF(OR($G284="Start-up",$G284="Capital"),0,1)*IF($M284="",1,$M284)*IF($O284="",1,$O284)*IF($Q284="",1,$Q284)*IF($S284="",1,$S284)*IF($K284="",0,$K284)*IF($G284="",0,1),"")</f>
        <v>15750</v>
      </c>
    </row>
    <row r="285" spans="1:22" ht="75" customHeight="1" thickBot="1" x14ac:dyDescent="0.25">
      <c r="A285" s="2601" t="s">
        <v>861</v>
      </c>
      <c r="B285" s="2602"/>
      <c r="C285" s="2603" t="s">
        <v>106</v>
      </c>
      <c r="D285" s="2604" t="s">
        <v>882</v>
      </c>
      <c r="E285" s="2605" t="s">
        <v>899</v>
      </c>
      <c r="F285" s="2606"/>
      <c r="G285" s="2607"/>
      <c r="H285" s="2608"/>
      <c r="I285" s="2609"/>
      <c r="J285" s="2610"/>
      <c r="K285" s="2611"/>
      <c r="L285" s="2612"/>
      <c r="M285" s="2613"/>
      <c r="N285" s="2614"/>
      <c r="O285" s="2615"/>
      <c r="P285" s="2616"/>
      <c r="Q285" s="2617"/>
      <c r="R285" s="2618"/>
      <c r="S285" s="2619"/>
      <c r="T285" s="2620"/>
      <c r="U285" s="2621">
        <f>SUM($U286:$U286)</f>
        <v>0</v>
      </c>
      <c r="V285" s="2622">
        <f>SUM($V286:$V286)</f>
        <v>51200</v>
      </c>
    </row>
    <row r="286" spans="1:22" ht="75" customHeight="1" thickBot="1" x14ac:dyDescent="0.25">
      <c r="A286" s="5" t="s">
        <v>861</v>
      </c>
      <c r="B286" s="4"/>
      <c r="C286" s="4" t="s">
        <v>106</v>
      </c>
      <c r="D286" s="4" t="s">
        <v>882</v>
      </c>
      <c r="E286" s="4" t="s">
        <v>899</v>
      </c>
      <c r="F286" s="6" t="s">
        <v>900</v>
      </c>
      <c r="G286" s="6" t="s">
        <v>27</v>
      </c>
      <c r="H286" s="6" t="s">
        <v>901</v>
      </c>
      <c r="I286" s="6" t="s">
        <v>902</v>
      </c>
      <c r="J286" s="6" t="s">
        <v>132</v>
      </c>
      <c r="K286" s="7">
        <v>25600</v>
      </c>
      <c r="L286" s="8" t="s">
        <v>118</v>
      </c>
      <c r="M286" s="6">
        <v>1</v>
      </c>
      <c r="N286" s="6" t="s">
        <v>32</v>
      </c>
      <c r="O286" s="6" t="s">
        <v>120</v>
      </c>
      <c r="P286" s="6" t="s">
        <v>903</v>
      </c>
      <c r="Q286" s="6"/>
      <c r="R286" s="6"/>
      <c r="S286" s="6"/>
      <c r="T286" s="6"/>
      <c r="U286" s="10">
        <f>IFERROR(IF(OR($G286="Start-up",$G286="Capital"),1,0)*IF($M286="",1,$M286)*IF($O286="",1,$O286)*IF($Q286="",1,$Q286)*IF($S286="",1,$S286)*IF($K286="",0,$K286)*IF($G286="",0,1),"")</f>
        <v>0</v>
      </c>
      <c r="V286" s="10">
        <f>IFERROR(IF(OR($G286="Start-up",$G286="Capital"),0,1)*IF($M286="",1,$M286)*IF($O286="",1,$O286)*IF($Q286="",1,$Q286)*IF($S286="",1,$S286)*IF($K286="",0,$K286)*IF($G286="",0,1),"")</f>
        <v>51200</v>
      </c>
    </row>
    <row r="287" spans="1:22" ht="75" customHeight="1" thickBot="1" x14ac:dyDescent="0.25">
      <c r="A287" s="2623" t="s">
        <v>861</v>
      </c>
      <c r="B287" s="2624"/>
      <c r="C287" s="2625" t="s">
        <v>106</v>
      </c>
      <c r="D287" s="2626" t="s">
        <v>904</v>
      </c>
      <c r="E287" s="2627" t="s">
        <v>899</v>
      </c>
      <c r="F287" s="2628"/>
      <c r="G287" s="2629"/>
      <c r="H287" s="2630"/>
      <c r="I287" s="2631"/>
      <c r="J287" s="2632"/>
      <c r="K287" s="2633"/>
      <c r="L287" s="2634"/>
      <c r="M287" s="2635"/>
      <c r="N287" s="2636"/>
      <c r="O287" s="2637"/>
      <c r="P287" s="2638"/>
      <c r="Q287" s="2639"/>
      <c r="R287" s="2640"/>
      <c r="S287" s="2641"/>
      <c r="T287" s="2642"/>
      <c r="U287" s="2643">
        <f>SUM($U288:$U291)</f>
        <v>0</v>
      </c>
      <c r="V287" s="2644">
        <f>SUM($V288:$V291)</f>
        <v>529125</v>
      </c>
    </row>
    <row r="288" spans="1:22" ht="75" customHeight="1" thickBot="1" x14ac:dyDescent="0.25">
      <c r="A288" s="5" t="s">
        <v>861</v>
      </c>
      <c r="B288" s="4"/>
      <c r="C288" s="4" t="s">
        <v>106</v>
      </c>
      <c r="D288" s="4" t="s">
        <v>904</v>
      </c>
      <c r="E288" s="4" t="s">
        <v>899</v>
      </c>
      <c r="F288" s="6" t="s">
        <v>905</v>
      </c>
      <c r="G288" s="6" t="s">
        <v>27</v>
      </c>
      <c r="H288" s="6" t="s">
        <v>906</v>
      </c>
      <c r="I288" s="6" t="s">
        <v>907</v>
      </c>
      <c r="J288" s="6" t="s">
        <v>91</v>
      </c>
      <c r="K288" s="7">
        <v>500</v>
      </c>
      <c r="L288" s="8" t="s">
        <v>31</v>
      </c>
      <c r="M288" s="6">
        <v>1</v>
      </c>
      <c r="N288" s="6" t="s">
        <v>32</v>
      </c>
      <c r="O288" s="6" t="s">
        <v>93</v>
      </c>
      <c r="P288" s="6" t="s">
        <v>125</v>
      </c>
      <c r="Q288" s="6" t="s">
        <v>239</v>
      </c>
      <c r="R288" s="6" t="s">
        <v>34</v>
      </c>
      <c r="S288" s="6"/>
      <c r="T288" s="6"/>
      <c r="U288" s="10">
        <f>IFERROR(IF(OR($G288="Start-up",$G288="Capital"),1,0)*IF($M288="",1,$M288)*IF($O288="",1,$O288)*IF($Q288="",1,$Q288)*IF($S288="",1,$S288)*IF($K288="",0,$K288)*IF($G288="",0,1),"")</f>
        <v>0</v>
      </c>
      <c r="V288" s="10">
        <f>IFERROR(IF(OR($G288="Start-up",$G288="Capital"),0,1)*IF($M288="",1,$M288)*IF($O288="",1,$O288)*IF($Q288="",1,$Q288)*IF($S288="",1,$S288)*IF($K288="",0,$K288)*IF($G288="",0,1),"")</f>
        <v>2500</v>
      </c>
    </row>
    <row r="289" spans="1:22" ht="75" customHeight="1" thickBot="1" x14ac:dyDescent="0.25">
      <c r="A289" s="5" t="s">
        <v>861</v>
      </c>
      <c r="B289" s="4"/>
      <c r="C289" s="4" t="s">
        <v>106</v>
      </c>
      <c r="D289" s="4" t="s">
        <v>904</v>
      </c>
      <c r="E289" s="4" t="s">
        <v>899</v>
      </c>
      <c r="F289" s="6" t="s">
        <v>908</v>
      </c>
      <c r="G289" s="6" t="s">
        <v>27</v>
      </c>
      <c r="H289" s="6" t="s">
        <v>909</v>
      </c>
      <c r="I289" s="6" t="s">
        <v>910</v>
      </c>
      <c r="J289" s="6" t="s">
        <v>30</v>
      </c>
      <c r="K289" s="7">
        <v>105</v>
      </c>
      <c r="L289" s="8" t="s">
        <v>31</v>
      </c>
      <c r="M289" s="6">
        <v>1</v>
      </c>
      <c r="N289" s="6" t="s">
        <v>32</v>
      </c>
      <c r="O289" s="6" t="s">
        <v>93</v>
      </c>
      <c r="P289" s="6" t="s">
        <v>125</v>
      </c>
      <c r="Q289" s="6" t="s">
        <v>239</v>
      </c>
      <c r="R289" s="6" t="s">
        <v>34</v>
      </c>
      <c r="S289" s="6">
        <v>15</v>
      </c>
      <c r="T289" s="6" t="s">
        <v>112</v>
      </c>
      <c r="U289" s="10">
        <f>IFERROR(IF(OR($G289="Start-up",$G289="Capital"),1,0)*IF($M289="",1,$M289)*IF($O289="",1,$O289)*IF($Q289="",1,$Q289)*IF($S289="",1,$S289)*IF($K289="",0,$K289)*IF($G289="",0,1),"")</f>
        <v>0</v>
      </c>
      <c r="V289" s="10">
        <f>IFERROR(IF(OR($G289="Start-up",$G289="Capital"),0,1)*IF($M289="",1,$M289)*IF($O289="",1,$O289)*IF($Q289="",1,$Q289)*IF($S289="",1,$S289)*IF($K289="",0,$K289)*IF($G289="",0,1),"")</f>
        <v>7875</v>
      </c>
    </row>
    <row r="290" spans="1:22" ht="75" customHeight="1" thickBot="1" x14ac:dyDescent="0.25">
      <c r="A290" s="5" t="s">
        <v>861</v>
      </c>
      <c r="B290" s="4"/>
      <c r="C290" s="4" t="s">
        <v>106</v>
      </c>
      <c r="D290" s="4" t="s">
        <v>904</v>
      </c>
      <c r="E290" s="4" t="s">
        <v>899</v>
      </c>
      <c r="F290" s="6" t="s">
        <v>911</v>
      </c>
      <c r="G290" s="6" t="s">
        <v>27</v>
      </c>
      <c r="H290" s="6" t="s">
        <v>912</v>
      </c>
      <c r="I290" s="6" t="s">
        <v>913</v>
      </c>
      <c r="J290" s="6" t="s">
        <v>91</v>
      </c>
      <c r="K290" s="7">
        <v>500</v>
      </c>
      <c r="L290" s="8" t="s">
        <v>31</v>
      </c>
      <c r="M290" s="6">
        <v>50</v>
      </c>
      <c r="N290" s="6" t="s">
        <v>92</v>
      </c>
      <c r="O290" s="6" t="s">
        <v>239</v>
      </c>
      <c r="P290" s="6" t="s">
        <v>411</v>
      </c>
      <c r="Q290" s="6"/>
      <c r="R290" s="6"/>
      <c r="S290" s="6"/>
      <c r="T290" s="6"/>
      <c r="U290" s="10">
        <f>IFERROR(IF(OR($G290="Start-up",$G290="Capital"),1,0)*IF($M290="",1,$M290)*IF($O290="",1,$O290)*IF($Q290="",1,$Q290)*IF($S290="",1,$S290)*IF($K290="",0,$K290)*IF($G290="",0,1),"")</f>
        <v>0</v>
      </c>
      <c r="V290" s="10">
        <f>IFERROR(IF(OR($G290="Start-up",$G290="Capital"),0,1)*IF($M290="",1,$M290)*IF($O290="",1,$O290)*IF($Q290="",1,$Q290)*IF($S290="",1,$S290)*IF($K290="",0,$K290)*IF($G290="",0,1),"")</f>
        <v>125000</v>
      </c>
    </row>
    <row r="291" spans="1:22" ht="75" customHeight="1" thickBot="1" x14ac:dyDescent="0.25">
      <c r="A291" s="5" t="s">
        <v>861</v>
      </c>
      <c r="B291" s="4"/>
      <c r="C291" s="4" t="s">
        <v>106</v>
      </c>
      <c r="D291" s="4" t="s">
        <v>904</v>
      </c>
      <c r="E291" s="4" t="s">
        <v>899</v>
      </c>
      <c r="F291" s="6" t="s">
        <v>914</v>
      </c>
      <c r="G291" s="6" t="s">
        <v>27</v>
      </c>
      <c r="H291" s="6" t="s">
        <v>915</v>
      </c>
      <c r="I291" s="6" t="s">
        <v>916</v>
      </c>
      <c r="J291" s="6" t="s">
        <v>30</v>
      </c>
      <c r="K291" s="7">
        <v>105</v>
      </c>
      <c r="L291" s="8" t="s">
        <v>31</v>
      </c>
      <c r="M291" s="6">
        <v>50</v>
      </c>
      <c r="N291" s="6" t="s">
        <v>92</v>
      </c>
      <c r="O291" s="6" t="s">
        <v>239</v>
      </c>
      <c r="P291" s="6" t="s">
        <v>411</v>
      </c>
      <c r="Q291" s="6"/>
      <c r="R291" s="6"/>
      <c r="S291" s="6">
        <v>15</v>
      </c>
      <c r="T291" s="6" t="s">
        <v>112</v>
      </c>
      <c r="U291" s="10">
        <f>IFERROR(IF(OR($G291="Start-up",$G291="Capital"),1,0)*IF($M291="",1,$M291)*IF($O291="",1,$O291)*IF($Q291="",1,$Q291)*IF($S291="",1,$S291)*IF($K291="",0,$K291)*IF($G291="",0,1),"")</f>
        <v>0</v>
      </c>
      <c r="V291" s="10">
        <f>IFERROR(IF(OR($G291="Start-up",$G291="Capital"),0,1)*IF($M291="",1,$M291)*IF($O291="",1,$O291)*IF($Q291="",1,$Q291)*IF($S291="",1,$S291)*IF($K291="",0,$K291)*IF($G291="",0,1),"")</f>
        <v>393750</v>
      </c>
    </row>
    <row r="292" spans="1:22" ht="75" customHeight="1" thickBot="1" x14ac:dyDescent="0.25">
      <c r="A292" s="2645" t="s">
        <v>861</v>
      </c>
      <c r="B292" s="2646"/>
      <c r="C292" s="2647" t="s">
        <v>106</v>
      </c>
      <c r="D292" s="2648" t="s">
        <v>904</v>
      </c>
      <c r="E292" s="2649" t="s">
        <v>917</v>
      </c>
      <c r="F292" s="2650"/>
      <c r="G292" s="2651"/>
      <c r="H292" s="2652"/>
      <c r="I292" s="2653"/>
      <c r="J292" s="2654"/>
      <c r="K292" s="2655"/>
      <c r="L292" s="2656"/>
      <c r="M292" s="2657"/>
      <c r="N292" s="2658"/>
      <c r="O292" s="2659"/>
      <c r="P292" s="2660"/>
      <c r="Q292" s="2661"/>
      <c r="R292" s="2662"/>
      <c r="S292" s="2663"/>
      <c r="T292" s="2664"/>
      <c r="U292" s="2665">
        <f>SUM($U293:$U293)</f>
        <v>0</v>
      </c>
      <c r="V292" s="2666">
        <f>SUM($V293:$V293)</f>
        <v>1788</v>
      </c>
    </row>
    <row r="293" spans="1:22" ht="75" customHeight="1" thickBot="1" x14ac:dyDescent="0.25">
      <c r="A293" s="5" t="s">
        <v>861</v>
      </c>
      <c r="B293" s="4"/>
      <c r="C293" s="4" t="s">
        <v>106</v>
      </c>
      <c r="D293" s="4" t="s">
        <v>904</v>
      </c>
      <c r="E293" s="4" t="s">
        <v>917</v>
      </c>
      <c r="F293" s="6" t="s">
        <v>224</v>
      </c>
      <c r="G293" s="6" t="s">
        <v>27</v>
      </c>
      <c r="H293" s="6" t="s">
        <v>918</v>
      </c>
      <c r="I293" s="6" t="s">
        <v>919</v>
      </c>
      <c r="J293" s="6" t="s">
        <v>308</v>
      </c>
      <c r="K293" s="7">
        <v>298</v>
      </c>
      <c r="L293" s="8" t="s">
        <v>31</v>
      </c>
      <c r="M293" s="6">
        <v>1</v>
      </c>
      <c r="N293" s="6" t="s">
        <v>32</v>
      </c>
      <c r="O293" s="6" t="s">
        <v>309</v>
      </c>
      <c r="P293" s="6" t="s">
        <v>920</v>
      </c>
      <c r="Q293" s="6" t="s">
        <v>120</v>
      </c>
      <c r="R293" s="6" t="s">
        <v>34</v>
      </c>
      <c r="S293" s="6"/>
      <c r="T293" s="6"/>
      <c r="U293" s="10">
        <f>IFERROR(IF(OR($G293="Start-up",$G293="Capital"),1,0)*IF($M293="",1,$M293)*IF($O293="",1,$O293)*IF($Q293="",1,$Q293)*IF($S293="",1,$S293)*IF($K293="",0,$K293)*IF($G293="",0,1),"")</f>
        <v>0</v>
      </c>
      <c r="V293" s="10">
        <f>IFERROR(IF(OR($G293="Start-up",$G293="Capital"),0,1)*IF($M293="",1,$M293)*IF($O293="",1,$O293)*IF($Q293="",1,$Q293)*IF($S293="",1,$S293)*IF($K293="",0,$K293)*IF($G293="",0,1),"")</f>
        <v>1788</v>
      </c>
    </row>
    <row r="294" spans="1:22" ht="75" customHeight="1" thickBot="1" x14ac:dyDescent="0.25">
      <c r="A294" s="2667" t="s">
        <v>861</v>
      </c>
      <c r="B294" s="2668"/>
      <c r="C294" s="2669" t="s">
        <v>106</v>
      </c>
      <c r="D294" s="2670" t="s">
        <v>904</v>
      </c>
      <c r="E294" s="2671" t="s">
        <v>921</v>
      </c>
      <c r="F294" s="2672"/>
      <c r="G294" s="2673"/>
      <c r="H294" s="2674"/>
      <c r="I294" s="2675"/>
      <c r="J294" s="2676"/>
      <c r="K294" s="2677"/>
      <c r="L294" s="2678"/>
      <c r="M294" s="2679"/>
      <c r="N294" s="2680"/>
      <c r="O294" s="2681"/>
      <c r="P294" s="2682"/>
      <c r="Q294" s="2683"/>
      <c r="R294" s="2684"/>
      <c r="S294" s="2685"/>
      <c r="T294" s="2686"/>
      <c r="U294" s="2687">
        <f>SUM($U295:$U295)</f>
        <v>0</v>
      </c>
      <c r="V294" s="2688">
        <f>SUM($V295:$V295)</f>
        <v>3600</v>
      </c>
    </row>
    <row r="295" spans="1:22" ht="75" customHeight="1" thickBot="1" x14ac:dyDescent="0.25">
      <c r="A295" s="5" t="s">
        <v>861</v>
      </c>
      <c r="B295" s="4"/>
      <c r="C295" s="4" t="s">
        <v>106</v>
      </c>
      <c r="D295" s="4" t="s">
        <v>904</v>
      </c>
      <c r="E295" s="4" t="s">
        <v>921</v>
      </c>
      <c r="F295" s="6" t="s">
        <v>922</v>
      </c>
      <c r="G295" s="6" t="s">
        <v>27</v>
      </c>
      <c r="H295" s="6" t="s">
        <v>923</v>
      </c>
      <c r="I295" s="6" t="s">
        <v>924</v>
      </c>
      <c r="J295" s="6" t="s">
        <v>827</v>
      </c>
      <c r="K295" s="7">
        <v>1200</v>
      </c>
      <c r="L295" s="8" t="s">
        <v>828</v>
      </c>
      <c r="M295" s="6">
        <v>1</v>
      </c>
      <c r="N295" s="6" t="s">
        <v>32</v>
      </c>
      <c r="O295" s="6" t="s">
        <v>309</v>
      </c>
      <c r="P295" s="6" t="s">
        <v>920</v>
      </c>
      <c r="Q295" s="6" t="s">
        <v>93</v>
      </c>
      <c r="R295" s="6" t="s">
        <v>925</v>
      </c>
      <c r="S295" s="6"/>
      <c r="T295" s="6"/>
      <c r="U295" s="10">
        <f>IFERROR(IF(OR($G295="Start-up",$G295="Capital"),1,0)*IF($M295="",1,$M295)*IF($O295="",1,$O295)*IF($Q295="",1,$Q295)*IF($S295="",1,$S295)*IF($K295="",0,$K295)*IF($G295="",0,1),"")</f>
        <v>0</v>
      </c>
      <c r="V295" s="10">
        <f>IFERROR(IF(OR($G295="Start-up",$G295="Capital"),0,1)*IF($M295="",1,$M295)*IF($O295="",1,$O295)*IF($Q295="",1,$Q295)*IF($S295="",1,$S295)*IF($K295="",0,$K295)*IF($G295="",0,1),"")</f>
        <v>3600</v>
      </c>
    </row>
    <row r="296" spans="1:22" ht="75" customHeight="1" thickBot="1" x14ac:dyDescent="0.25">
      <c r="A296" s="2689" t="s">
        <v>861</v>
      </c>
      <c r="B296" s="2690"/>
      <c r="C296" s="2691" t="s">
        <v>106</v>
      </c>
      <c r="D296" s="2692" t="s">
        <v>926</v>
      </c>
      <c r="E296" s="2693" t="s">
        <v>927</v>
      </c>
      <c r="F296" s="2694"/>
      <c r="G296" s="2695"/>
      <c r="H296" s="2696"/>
      <c r="I296" s="2697"/>
      <c r="J296" s="2698"/>
      <c r="K296" s="2699"/>
      <c r="L296" s="2700"/>
      <c r="M296" s="2701"/>
      <c r="N296" s="2702"/>
      <c r="O296" s="2703"/>
      <c r="P296" s="2704"/>
      <c r="Q296" s="2705"/>
      <c r="R296" s="2706"/>
      <c r="S296" s="2707"/>
      <c r="T296" s="2708"/>
      <c r="U296" s="2709">
        <f>SUM($U297:$U298)</f>
        <v>0</v>
      </c>
      <c r="V296" s="2710">
        <f>SUM($V297:$V298)</f>
        <v>12450</v>
      </c>
    </row>
    <row r="297" spans="1:22" ht="75" customHeight="1" thickBot="1" x14ac:dyDescent="0.25">
      <c r="A297" s="5" t="s">
        <v>861</v>
      </c>
      <c r="B297" s="4"/>
      <c r="C297" s="4" t="s">
        <v>106</v>
      </c>
      <c r="D297" s="4" t="s">
        <v>926</v>
      </c>
      <c r="E297" s="4" t="s">
        <v>927</v>
      </c>
      <c r="F297" s="6" t="s">
        <v>180</v>
      </c>
      <c r="G297" s="6" t="s">
        <v>27</v>
      </c>
      <c r="H297" s="6" t="s">
        <v>928</v>
      </c>
      <c r="I297" s="6" t="s">
        <v>929</v>
      </c>
      <c r="J297" s="6" t="s">
        <v>271</v>
      </c>
      <c r="K297" s="7">
        <v>1000</v>
      </c>
      <c r="L297" s="8" t="s">
        <v>31</v>
      </c>
      <c r="M297" s="6">
        <v>1</v>
      </c>
      <c r="N297" s="6" t="s">
        <v>32</v>
      </c>
      <c r="O297" s="6" t="s">
        <v>93</v>
      </c>
      <c r="P297" s="6" t="s">
        <v>125</v>
      </c>
      <c r="Q297" s="6" t="s">
        <v>309</v>
      </c>
      <c r="R297" s="6" t="s">
        <v>34</v>
      </c>
      <c r="S297" s="6"/>
      <c r="T297" s="6"/>
      <c r="U297" s="10">
        <f>IFERROR(IF(OR($G297="Start-up",$G297="Capital"),1,0)*IF($M297="",1,$M297)*IF($O297="",1,$O297)*IF($Q297="",1,$Q297)*IF($S297="",1,$S297)*IF($K297="",0,$K297)*IF($G297="",0,1),"")</f>
        <v>0</v>
      </c>
      <c r="V297" s="10">
        <f>IFERROR(IF(OR($G297="Start-up",$G297="Capital"),0,1)*IF($M297="",1,$M297)*IF($O297="",1,$O297)*IF($Q297="",1,$Q297)*IF($S297="",1,$S297)*IF($K297="",0,$K297)*IF($G297="",0,1),"")</f>
        <v>3000</v>
      </c>
    </row>
    <row r="298" spans="1:22" ht="75" customHeight="1" thickBot="1" x14ac:dyDescent="0.25">
      <c r="A298" s="5" t="s">
        <v>861</v>
      </c>
      <c r="B298" s="4"/>
      <c r="C298" s="4" t="s">
        <v>106</v>
      </c>
      <c r="D298" s="4" t="s">
        <v>926</v>
      </c>
      <c r="E298" s="4" t="s">
        <v>927</v>
      </c>
      <c r="F298" s="6" t="s">
        <v>95</v>
      </c>
      <c r="G298" s="6" t="s">
        <v>27</v>
      </c>
      <c r="H298" s="6" t="s">
        <v>930</v>
      </c>
      <c r="I298" s="6" t="s">
        <v>931</v>
      </c>
      <c r="J298" s="6" t="s">
        <v>30</v>
      </c>
      <c r="K298" s="7">
        <v>105</v>
      </c>
      <c r="L298" s="8" t="s">
        <v>31</v>
      </c>
      <c r="M298" s="6">
        <v>1</v>
      </c>
      <c r="N298" s="6" t="s">
        <v>32</v>
      </c>
      <c r="O298" s="6" t="s">
        <v>93</v>
      </c>
      <c r="P298" s="6" t="s">
        <v>125</v>
      </c>
      <c r="Q298" s="6" t="s">
        <v>309</v>
      </c>
      <c r="R298" s="6" t="s">
        <v>34</v>
      </c>
      <c r="S298" s="6">
        <v>30</v>
      </c>
      <c r="T298" s="6" t="s">
        <v>35</v>
      </c>
      <c r="U298" s="10">
        <f>IFERROR(IF(OR($G298="Start-up",$G298="Capital"),1,0)*IF($M298="",1,$M298)*IF($O298="",1,$O298)*IF($Q298="",1,$Q298)*IF($S298="",1,$S298)*IF($K298="",0,$K298)*IF($G298="",0,1),"")</f>
        <v>0</v>
      </c>
      <c r="V298" s="10">
        <f>IFERROR(IF(OR($G298="Start-up",$G298="Capital"),0,1)*IF($M298="",1,$M298)*IF($O298="",1,$O298)*IF($Q298="",1,$Q298)*IF($S298="",1,$S298)*IF($K298="",0,$K298)*IF($G298="",0,1),"")</f>
        <v>9450</v>
      </c>
    </row>
    <row r="299" spans="1:22" ht="75" customHeight="1" thickBot="1" x14ac:dyDescent="0.25">
      <c r="A299" s="2711" t="s">
        <v>861</v>
      </c>
      <c r="B299" s="2712"/>
      <c r="C299" s="2713" t="s">
        <v>106</v>
      </c>
      <c r="D299" s="2714" t="s">
        <v>932</v>
      </c>
      <c r="E299" s="2715" t="s">
        <v>933</v>
      </c>
      <c r="F299" s="2716"/>
      <c r="G299" s="2717"/>
      <c r="H299" s="2718"/>
      <c r="I299" s="2719"/>
      <c r="J299" s="2720"/>
      <c r="K299" s="2721"/>
      <c r="L299" s="2722"/>
      <c r="M299" s="2723"/>
      <c r="N299" s="2724"/>
      <c r="O299" s="2725"/>
      <c r="P299" s="2726"/>
      <c r="Q299" s="2727"/>
      <c r="R299" s="2728"/>
      <c r="S299" s="2729"/>
      <c r="T299" s="2730"/>
      <c r="U299" s="2731">
        <f>SUM($U300:$U301)</f>
        <v>0</v>
      </c>
      <c r="V299" s="2732">
        <f>SUM($V300:$V301)</f>
        <v>2075</v>
      </c>
    </row>
    <row r="300" spans="1:22" ht="75" customHeight="1" thickBot="1" x14ac:dyDescent="0.25">
      <c r="A300" s="5" t="s">
        <v>861</v>
      </c>
      <c r="B300" s="4"/>
      <c r="C300" s="4" t="s">
        <v>106</v>
      </c>
      <c r="D300" s="4" t="s">
        <v>932</v>
      </c>
      <c r="E300" s="4" t="s">
        <v>933</v>
      </c>
      <c r="F300" s="6" t="s">
        <v>180</v>
      </c>
      <c r="G300" s="6" t="s">
        <v>27</v>
      </c>
      <c r="H300" s="6" t="s">
        <v>934</v>
      </c>
      <c r="I300" s="6" t="s">
        <v>935</v>
      </c>
      <c r="J300" s="6" t="s">
        <v>91</v>
      </c>
      <c r="K300" s="7">
        <v>500</v>
      </c>
      <c r="L300" s="8" t="s">
        <v>31</v>
      </c>
      <c r="M300" s="6">
        <v>1</v>
      </c>
      <c r="N300" s="6" t="s">
        <v>32</v>
      </c>
      <c r="O300" s="6" t="s">
        <v>93</v>
      </c>
      <c r="P300" s="6" t="s">
        <v>125</v>
      </c>
      <c r="Q300" s="6" t="s">
        <v>93</v>
      </c>
      <c r="R300" s="6" t="s">
        <v>94</v>
      </c>
      <c r="S300" s="6"/>
      <c r="T300" s="6"/>
      <c r="U300" s="10">
        <f>IFERROR(IF(OR($G300="Start-up",$G300="Capital"),1,0)*IF($M300="",1,$M300)*IF($O300="",1,$O300)*IF($Q300="",1,$Q300)*IF($S300="",1,$S300)*IF($K300="",0,$K300)*IF($G300="",0,1),"")</f>
        <v>0</v>
      </c>
      <c r="V300" s="10">
        <f>IFERROR(IF(OR($G300="Start-up",$G300="Capital"),0,1)*IF($M300="",1,$M300)*IF($O300="",1,$O300)*IF($Q300="",1,$Q300)*IF($S300="",1,$S300)*IF($K300="",0,$K300)*IF($G300="",0,1),"")</f>
        <v>500</v>
      </c>
    </row>
    <row r="301" spans="1:22" ht="75" customHeight="1" thickBot="1" x14ac:dyDescent="0.25">
      <c r="A301" s="2733" t="s">
        <v>861</v>
      </c>
      <c r="B301" s="2734"/>
      <c r="C301" s="2735" t="s">
        <v>106</v>
      </c>
      <c r="D301" s="2736" t="s">
        <v>932</v>
      </c>
      <c r="E301" s="2737" t="s">
        <v>933</v>
      </c>
      <c r="F301" s="2738" t="s">
        <v>95</v>
      </c>
      <c r="G301" s="2739" t="s">
        <v>27</v>
      </c>
      <c r="H301" s="2740" t="s">
        <v>936</v>
      </c>
      <c r="I301" s="2741" t="s">
        <v>937</v>
      </c>
      <c r="J301" s="2742" t="s">
        <v>30</v>
      </c>
      <c r="K301" s="2743">
        <v>105</v>
      </c>
      <c r="L301" s="2744" t="s">
        <v>31</v>
      </c>
      <c r="M301" s="2745">
        <v>1</v>
      </c>
      <c r="N301" s="2746" t="s">
        <v>32</v>
      </c>
      <c r="O301" s="2747" t="s">
        <v>93</v>
      </c>
      <c r="P301" s="2748" t="s">
        <v>125</v>
      </c>
      <c r="Q301" s="2749" t="s">
        <v>93</v>
      </c>
      <c r="R301" s="2750" t="s">
        <v>94</v>
      </c>
      <c r="S301" s="2751">
        <v>15</v>
      </c>
      <c r="T301" s="2752" t="s">
        <v>112</v>
      </c>
      <c r="U301" s="2753">
        <f>IFERROR(IF(OR($G301="Start-up",$G301="Capital"),1,0)*IF($M301="",1,$M301)*IF($O301="",1,$O301)*IF($Q301="",1,$Q301)*IF($S301="",1,$S301)*IF($K301="",0,$K301)*IF($G301="",0,1),"")</f>
        <v>0</v>
      </c>
      <c r="V301" s="2754">
        <f>IFERROR(IF(OR($G301="Start-up",$G301="Capital"),0,1)*IF($M301="",1,$M301)*IF($O301="",1,$O301)*IF($Q301="",1,$Q301)*IF($S301="",1,$S301)*IF($K301="",0,$K301)*IF($G301="",0,1),"")</f>
        <v>1575</v>
      </c>
    </row>
    <row r="302" spans="1:22" ht="75" customHeight="1" thickBot="1" x14ac:dyDescent="0.25">
      <c r="A302" s="2755" t="s">
        <v>938</v>
      </c>
      <c r="B302" s="2756"/>
      <c r="C302" s="2757" t="s">
        <v>120</v>
      </c>
      <c r="D302" s="2758" t="s">
        <v>939</v>
      </c>
      <c r="E302" s="2759" t="s">
        <v>940</v>
      </c>
      <c r="F302" s="2760"/>
      <c r="G302" s="2761"/>
      <c r="H302" s="2762"/>
      <c r="I302" s="2763"/>
      <c r="J302" s="2764"/>
      <c r="K302" s="2765"/>
      <c r="L302" s="2766"/>
      <c r="M302" s="2767"/>
      <c r="N302" s="2768"/>
      <c r="O302" s="2769"/>
      <c r="P302" s="2770"/>
      <c r="Q302" s="2771"/>
      <c r="R302" s="2772"/>
      <c r="S302" s="2773"/>
      <c r="T302" s="2774"/>
      <c r="U302" s="2775">
        <f>SUM($U303:$U304)</f>
        <v>47700</v>
      </c>
      <c r="V302" s="2776">
        <f>SUM($V303:$V304)</f>
        <v>0</v>
      </c>
    </row>
    <row r="303" spans="1:22" ht="75" customHeight="1" thickBot="1" x14ac:dyDescent="0.25">
      <c r="A303" s="5" t="s">
        <v>938</v>
      </c>
      <c r="B303" s="4"/>
      <c r="C303" s="4" t="s">
        <v>120</v>
      </c>
      <c r="D303" s="4" t="s">
        <v>939</v>
      </c>
      <c r="E303" s="4" t="s">
        <v>940</v>
      </c>
      <c r="F303" s="6" t="s">
        <v>180</v>
      </c>
      <c r="G303" s="6" t="s">
        <v>137</v>
      </c>
      <c r="H303" s="6" t="s">
        <v>941</v>
      </c>
      <c r="I303" s="6" t="s">
        <v>942</v>
      </c>
      <c r="J303" s="6" t="s">
        <v>323</v>
      </c>
      <c r="K303" s="7">
        <v>3000</v>
      </c>
      <c r="L303" s="8" t="s">
        <v>31</v>
      </c>
      <c r="M303" s="6">
        <v>1</v>
      </c>
      <c r="N303" s="6" t="s">
        <v>32</v>
      </c>
      <c r="O303" s="6" t="s">
        <v>93</v>
      </c>
      <c r="P303" s="6" t="s">
        <v>125</v>
      </c>
      <c r="Q303" s="6" t="s">
        <v>106</v>
      </c>
      <c r="R303" s="6" t="s">
        <v>34</v>
      </c>
      <c r="S303" s="6"/>
      <c r="T303" s="6"/>
      <c r="U303" s="10">
        <f>IFERROR(IF(OR($G303="Start-up",$G303="Capital"),1,0)*IF($M303="",1,$M303)*IF($O303="",1,$O303)*IF($Q303="",1,$Q303)*IF($S303="",1,$S303)*IF($K303="",0,$K303)*IF($G303="",0,1),"")</f>
        <v>12000</v>
      </c>
      <c r="V303" s="10">
        <f>IFERROR(IF(OR($G303="Start-up",$G303="Capital"),0,1)*IF($M303="",1,$M303)*IF($O303="",1,$O303)*IF($Q303="",1,$Q303)*IF($S303="",1,$S303)*IF($K303="",0,$K303)*IF($G303="",0,1),"")</f>
        <v>0</v>
      </c>
    </row>
    <row r="304" spans="1:22" ht="75" customHeight="1" thickBot="1" x14ac:dyDescent="0.25">
      <c r="A304" s="5" t="s">
        <v>938</v>
      </c>
      <c r="B304" s="4"/>
      <c r="C304" s="4" t="s">
        <v>120</v>
      </c>
      <c r="D304" s="4" t="s">
        <v>939</v>
      </c>
      <c r="E304" s="4" t="s">
        <v>940</v>
      </c>
      <c r="F304" s="6" t="s">
        <v>95</v>
      </c>
      <c r="G304" s="6" t="s">
        <v>137</v>
      </c>
      <c r="H304" s="6" t="s">
        <v>943</v>
      </c>
      <c r="I304" s="6" t="s">
        <v>944</v>
      </c>
      <c r="J304" s="6" t="s">
        <v>30</v>
      </c>
      <c r="K304" s="7">
        <v>105</v>
      </c>
      <c r="L304" s="8" t="s">
        <v>31</v>
      </c>
      <c r="M304" s="6">
        <v>1</v>
      </c>
      <c r="N304" s="6" t="s">
        <v>32</v>
      </c>
      <c r="O304" s="6" t="s">
        <v>93</v>
      </c>
      <c r="P304" s="6" t="s">
        <v>125</v>
      </c>
      <c r="Q304" s="6" t="s">
        <v>106</v>
      </c>
      <c r="R304" s="6" t="s">
        <v>34</v>
      </c>
      <c r="S304" s="6">
        <v>85</v>
      </c>
      <c r="T304" s="6" t="s">
        <v>326</v>
      </c>
      <c r="U304" s="10">
        <f>IFERROR(IF(OR($G304="Start-up",$G304="Capital"),1,0)*IF($M304="",1,$M304)*IF($O304="",1,$O304)*IF($Q304="",1,$Q304)*IF($S304="",1,$S304)*IF($K304="",0,$K304)*IF($G304="",0,1),"")</f>
        <v>35700</v>
      </c>
      <c r="V304" s="10">
        <f>IFERROR(IF(OR($G304="Start-up",$G304="Capital"),0,1)*IF($M304="",1,$M304)*IF($O304="",1,$O304)*IF($Q304="",1,$Q304)*IF($S304="",1,$S304)*IF($K304="",0,$K304)*IF($G304="",0,1),"")</f>
        <v>0</v>
      </c>
    </row>
    <row r="305" spans="1:22" ht="75" customHeight="1" thickBot="1" x14ac:dyDescent="0.25">
      <c r="A305" s="2777" t="s">
        <v>938</v>
      </c>
      <c r="B305" s="2778"/>
      <c r="C305" s="2779" t="s">
        <v>343</v>
      </c>
      <c r="D305" s="2780" t="s">
        <v>945</v>
      </c>
      <c r="E305" s="2781" t="s">
        <v>946</v>
      </c>
      <c r="F305" s="2782"/>
      <c r="G305" s="2783"/>
      <c r="H305" s="2784"/>
      <c r="I305" s="2785"/>
      <c r="J305" s="2786"/>
      <c r="K305" s="2787"/>
      <c r="L305" s="2788"/>
      <c r="M305" s="2789"/>
      <c r="N305" s="2790"/>
      <c r="O305" s="2791"/>
      <c r="P305" s="2792"/>
      <c r="Q305" s="2793"/>
      <c r="R305" s="2794"/>
      <c r="S305" s="2795"/>
      <c r="T305" s="2796"/>
      <c r="U305" s="2797">
        <f>SUM($U306:$U306)</f>
        <v>88704.400000000009</v>
      </c>
      <c r="V305" s="2798">
        <f>SUM($V306:$V306)</f>
        <v>0</v>
      </c>
    </row>
    <row r="306" spans="1:22" ht="75" customHeight="1" thickBot="1" x14ac:dyDescent="0.25">
      <c r="A306" s="5" t="s">
        <v>938</v>
      </c>
      <c r="B306" s="4"/>
      <c r="C306" s="4" t="s">
        <v>343</v>
      </c>
      <c r="D306" s="4" t="s">
        <v>945</v>
      </c>
      <c r="E306" s="4" t="s">
        <v>946</v>
      </c>
      <c r="F306" s="6" t="s">
        <v>947</v>
      </c>
      <c r="G306" s="6" t="s">
        <v>137</v>
      </c>
      <c r="H306" s="6" t="s">
        <v>948</v>
      </c>
      <c r="I306" s="6" t="s">
        <v>949</v>
      </c>
      <c r="J306" s="6" t="s">
        <v>950</v>
      </c>
      <c r="K306" s="7">
        <v>443522</v>
      </c>
      <c r="L306" s="8" t="s">
        <v>951</v>
      </c>
      <c r="M306" s="6">
        <v>1</v>
      </c>
      <c r="N306" s="6" t="s">
        <v>32</v>
      </c>
      <c r="O306" s="6" t="s">
        <v>593</v>
      </c>
      <c r="P306" s="6" t="s">
        <v>952</v>
      </c>
      <c r="Q306" s="6"/>
      <c r="R306" s="6"/>
      <c r="S306" s="6"/>
      <c r="T306" s="6"/>
      <c r="U306" s="10">
        <f>IFERROR(IF(OR($G306="Start-up",$G306="Capital"),1,0)*IF($M306="",1,$M306)*IF($O306="",1,$O306)*IF($Q306="",1,$Q306)*IF($S306="",1,$S306)*IF($K306="",0,$K306)*IF($G306="",0,1),"")</f>
        <v>88704.400000000009</v>
      </c>
      <c r="V306" s="10">
        <f>IFERROR(IF(OR($G306="Start-up",$G306="Capital"),0,1)*IF($M306="",1,$M306)*IF($O306="",1,$O306)*IF($Q306="",1,$Q306)*IF($S306="",1,$S306)*IF($K306="",0,$K306)*IF($G306="",0,1),"")</f>
        <v>0</v>
      </c>
    </row>
    <row r="307" spans="1:22" ht="75" customHeight="1" thickBot="1" x14ac:dyDescent="0.25">
      <c r="A307" s="2799" t="s">
        <v>938</v>
      </c>
      <c r="B307" s="2800"/>
      <c r="C307" s="2801" t="s">
        <v>343</v>
      </c>
      <c r="D307" s="2802" t="s">
        <v>953</v>
      </c>
      <c r="E307" s="2803" t="s">
        <v>954</v>
      </c>
      <c r="F307" s="2804"/>
      <c r="G307" s="2805"/>
      <c r="H307" s="2806"/>
      <c r="I307" s="2807"/>
      <c r="J307" s="2808"/>
      <c r="K307" s="2809"/>
      <c r="L307" s="2810"/>
      <c r="M307" s="2811"/>
      <c r="N307" s="2812"/>
      <c r="O307" s="2813"/>
      <c r="P307" s="2814"/>
      <c r="Q307" s="2815"/>
      <c r="R307" s="2816"/>
      <c r="S307" s="2817"/>
      <c r="T307" s="2818"/>
      <c r="U307" s="2819">
        <f>SUM($U308:$U309)</f>
        <v>8822702.1960000005</v>
      </c>
      <c r="V307" s="2820">
        <f>SUM($V308:$V309)</f>
        <v>8822702.1960000005</v>
      </c>
    </row>
    <row r="308" spans="1:22" ht="75" customHeight="1" thickBot="1" x14ac:dyDescent="0.25">
      <c r="A308" s="5" t="s">
        <v>938</v>
      </c>
      <c r="B308" s="4"/>
      <c r="C308" s="4" t="s">
        <v>343</v>
      </c>
      <c r="D308" s="4" t="s">
        <v>953</v>
      </c>
      <c r="E308" s="4" t="s">
        <v>954</v>
      </c>
      <c r="F308" s="6" t="s">
        <v>955</v>
      </c>
      <c r="G308" s="6" t="s">
        <v>137</v>
      </c>
      <c r="H308" s="6" t="s">
        <v>956</v>
      </c>
      <c r="I308" s="6" t="s">
        <v>957</v>
      </c>
      <c r="J308" s="6" t="s">
        <v>958</v>
      </c>
      <c r="K308" s="7">
        <v>1</v>
      </c>
      <c r="L308" s="8" t="s">
        <v>959</v>
      </c>
      <c r="M308" s="6">
        <v>326766748</v>
      </c>
      <c r="N308" s="6" t="s">
        <v>582</v>
      </c>
      <c r="O308" s="6" t="s">
        <v>960</v>
      </c>
      <c r="P308" s="6" t="s">
        <v>961</v>
      </c>
      <c r="Q308" s="6" t="s">
        <v>962</v>
      </c>
      <c r="R308" s="6" t="s">
        <v>963</v>
      </c>
      <c r="S308" s="6"/>
      <c r="T308" s="6"/>
      <c r="U308" s="10">
        <f>IFERROR(IF(OR($G308="Start-up",$G308="Capital"),1,0)*IF($M308="",1,$M308)*IF($O308="",1,$O308)*IF($Q308="",1,$Q308)*IF($S308="",1,$S308)*IF($K308="",0,$K308)*IF($G308="",0,1),"")</f>
        <v>8822702.1960000005</v>
      </c>
      <c r="V308" s="10">
        <f>IFERROR(IF(OR($G308="Start-up",$G308="Capital"),0,1)*IF($M308="",1,$M308)*IF($O308="",1,$O308)*IF($Q308="",1,$Q308)*IF($S308="",1,$S308)*IF($K308="",0,$K308)*IF($G308="",0,1),"")</f>
        <v>0</v>
      </c>
    </row>
    <row r="309" spans="1:22" ht="75" customHeight="1" thickBot="1" x14ac:dyDescent="0.25">
      <c r="A309" s="2821" t="s">
        <v>938</v>
      </c>
      <c r="B309" s="2822"/>
      <c r="C309" s="2823" t="s">
        <v>343</v>
      </c>
      <c r="D309" s="2824" t="s">
        <v>953</v>
      </c>
      <c r="E309" s="2825" t="s">
        <v>954</v>
      </c>
      <c r="F309" s="2826" t="s">
        <v>955</v>
      </c>
      <c r="G309" s="2827" t="s">
        <v>27</v>
      </c>
      <c r="H309" s="2828" t="s">
        <v>964</v>
      </c>
      <c r="I309" s="2829" t="s">
        <v>965</v>
      </c>
      <c r="J309" s="2830" t="s">
        <v>958</v>
      </c>
      <c r="K309" s="2831">
        <v>1</v>
      </c>
      <c r="L309" s="2832" t="s">
        <v>959</v>
      </c>
      <c r="M309" s="2833">
        <v>326766748</v>
      </c>
      <c r="N309" s="2834" t="s">
        <v>582</v>
      </c>
      <c r="O309" s="2835" t="s">
        <v>966</v>
      </c>
      <c r="P309" s="2836" t="s">
        <v>967</v>
      </c>
      <c r="Q309" s="2837" t="s">
        <v>962</v>
      </c>
      <c r="R309" s="2838" t="s">
        <v>963</v>
      </c>
      <c r="S309" s="2839"/>
      <c r="T309" s="2840"/>
      <c r="U309" s="2841">
        <f>IFERROR(IF(OR($G309="Start-up",$G309="Capital"),1,0)*IF($M309="",1,$M309)*IF($O309="",1,$O309)*IF($Q309="",1,$Q309)*IF($S309="",1,$S309)*IF($K309="",0,$K309)*IF($G309="",0,1),"")</f>
        <v>0</v>
      </c>
      <c r="V309" s="2842">
        <f>IFERROR(IF(OR($G309="Start-up",$G309="Capital"),0,1)*IF($M309="",1,$M309)*IF($O309="",1,$O309)*IF($Q309="",1,$Q309)*IF($S309="",1,$S309)*IF($K309="",0,$K309)*IF($G309="",0,1),"")</f>
        <v>8822702.1960000005</v>
      </c>
    </row>
    <row r="310" spans="1:22" ht="75" customHeight="1" thickBot="1" x14ac:dyDescent="0.25">
      <c r="A310" s="2843" t="s">
        <v>968</v>
      </c>
      <c r="B310" s="2844"/>
      <c r="C310" s="2845" t="s">
        <v>120</v>
      </c>
      <c r="D310" s="2846" t="s">
        <v>969</v>
      </c>
      <c r="E310" s="2847" t="s">
        <v>970</v>
      </c>
      <c r="F310" s="2848"/>
      <c r="G310" s="2849"/>
      <c r="H310" s="2850"/>
      <c r="I310" s="2851"/>
      <c r="J310" s="2852"/>
      <c r="K310" s="2853"/>
      <c r="L310" s="2854"/>
      <c r="M310" s="2855"/>
      <c r="N310" s="2856"/>
      <c r="O310" s="2857"/>
      <c r="P310" s="2858"/>
      <c r="Q310" s="2859"/>
      <c r="R310" s="2860"/>
      <c r="S310" s="2861"/>
      <c r="T310" s="2862"/>
      <c r="U310" s="2863">
        <f>SUM($U311:$U311)</f>
        <v>7797500</v>
      </c>
      <c r="V310" s="2864">
        <f>SUM($V311:$V311)</f>
        <v>0</v>
      </c>
    </row>
    <row r="311" spans="1:22" ht="75" customHeight="1" thickBot="1" x14ac:dyDescent="0.25">
      <c r="A311" s="5" t="s">
        <v>968</v>
      </c>
      <c r="B311" s="4"/>
      <c r="C311" s="4" t="s">
        <v>120</v>
      </c>
      <c r="D311" s="4" t="s">
        <v>969</v>
      </c>
      <c r="E311" s="4" t="s">
        <v>970</v>
      </c>
      <c r="F311" s="6" t="s">
        <v>971</v>
      </c>
      <c r="G311" s="6" t="s">
        <v>360</v>
      </c>
      <c r="H311" s="6" t="s">
        <v>972</v>
      </c>
      <c r="I311" s="6" t="s">
        <v>973</v>
      </c>
      <c r="J311" s="6" t="s">
        <v>974</v>
      </c>
      <c r="K311" s="7">
        <v>2500</v>
      </c>
      <c r="L311" s="8" t="s">
        <v>975</v>
      </c>
      <c r="M311" s="6">
        <v>3119</v>
      </c>
      <c r="N311" s="6" t="s">
        <v>976</v>
      </c>
      <c r="O311" s="6"/>
      <c r="P311" s="6"/>
      <c r="Q311" s="6"/>
      <c r="R311" s="6"/>
      <c r="S311" s="6"/>
      <c r="T311" s="6"/>
      <c r="U311" s="10">
        <f>IFERROR(IF(OR($G311="Start-up",$G311="Capital"),1,0)*IF($M311="",1,$M311)*IF($O311="",1,$O311)*IF($Q311="",1,$Q311)*IF($S311="",1,$S311)*IF($K311="",0,$K311)*IF($G311="",0,1),"")</f>
        <v>7797500</v>
      </c>
      <c r="V311" s="10">
        <f>IFERROR(IF(OR($G311="Start-up",$G311="Capital"),0,1)*IF($M311="",1,$M311)*IF($O311="",1,$O311)*IF($Q311="",1,$Q311)*IF($S311="",1,$S311)*IF($K311="",0,$K311)*IF($G311="",0,1),"")</f>
        <v>0</v>
      </c>
    </row>
    <row r="312" spans="1:22" ht="75" customHeight="1" thickBot="1" x14ac:dyDescent="0.25">
      <c r="A312" s="2865" t="s">
        <v>968</v>
      </c>
      <c r="B312" s="2866"/>
      <c r="C312" s="2867" t="s">
        <v>120</v>
      </c>
      <c r="D312" s="2868" t="s">
        <v>969</v>
      </c>
      <c r="E312" s="2869" t="s">
        <v>977</v>
      </c>
      <c r="F312" s="2870"/>
      <c r="G312" s="2871"/>
      <c r="H312" s="2872"/>
      <c r="I312" s="2873"/>
      <c r="J312" s="2874"/>
      <c r="K312" s="2875"/>
      <c r="L312" s="2876"/>
      <c r="M312" s="2877"/>
      <c r="N312" s="2878"/>
      <c r="O312" s="2879"/>
      <c r="P312" s="2880"/>
      <c r="Q312" s="2881"/>
      <c r="R312" s="2882"/>
      <c r="S312" s="2883"/>
      <c r="T312" s="2884"/>
      <c r="U312" s="2885">
        <f>SUM($U313:$U313)</f>
        <v>739850</v>
      </c>
      <c r="V312" s="2886">
        <f>SUM($V313:$V313)</f>
        <v>0</v>
      </c>
    </row>
    <row r="313" spans="1:22" ht="75" customHeight="1" thickBot="1" x14ac:dyDescent="0.25">
      <c r="A313" s="5" t="s">
        <v>968</v>
      </c>
      <c r="B313" s="4"/>
      <c r="C313" s="4" t="s">
        <v>120</v>
      </c>
      <c r="D313" s="4" t="s">
        <v>969</v>
      </c>
      <c r="E313" s="4" t="s">
        <v>977</v>
      </c>
      <c r="F313" s="6" t="s">
        <v>978</v>
      </c>
      <c r="G313" s="6" t="s">
        <v>360</v>
      </c>
      <c r="H313" s="6" t="s">
        <v>979</v>
      </c>
      <c r="I313" s="6" t="s">
        <v>980</v>
      </c>
      <c r="J313" s="6" t="s">
        <v>450</v>
      </c>
      <c r="K313" s="7">
        <v>14797</v>
      </c>
      <c r="L313" s="8" t="s">
        <v>451</v>
      </c>
      <c r="M313" s="6">
        <v>50</v>
      </c>
      <c r="N313" s="6" t="s">
        <v>92</v>
      </c>
      <c r="O313" s="6"/>
      <c r="P313" s="6"/>
      <c r="Q313" s="6"/>
      <c r="R313" s="6"/>
      <c r="S313" s="6"/>
      <c r="T313" s="6"/>
      <c r="U313" s="10">
        <f>IFERROR(IF(OR($G313="Start-up",$G313="Capital"),1,0)*IF($M313="",1,$M313)*IF($O313="",1,$O313)*IF($Q313="",1,$Q313)*IF($S313="",1,$S313)*IF($K313="",0,$K313)*IF($G313="",0,1),"")</f>
        <v>739850</v>
      </c>
      <c r="V313" s="10">
        <f>IFERROR(IF(OR($G313="Start-up",$G313="Capital"),0,1)*IF($M313="",1,$M313)*IF($O313="",1,$O313)*IF($Q313="",1,$Q313)*IF($S313="",1,$S313)*IF($K313="",0,$K313)*IF($G313="",0,1),"")</f>
        <v>0</v>
      </c>
    </row>
    <row r="314" spans="1:22" ht="75" customHeight="1" thickBot="1" x14ac:dyDescent="0.25">
      <c r="A314" s="2887" t="s">
        <v>968</v>
      </c>
      <c r="B314" s="2888"/>
      <c r="C314" s="2889" t="s">
        <v>343</v>
      </c>
      <c r="D314" s="2890" t="s">
        <v>981</v>
      </c>
      <c r="E314" s="2891" t="s">
        <v>982</v>
      </c>
      <c r="F314" s="2892"/>
      <c r="G314" s="2893"/>
      <c r="H314" s="2894"/>
      <c r="I314" s="2895"/>
      <c r="J314" s="2896"/>
      <c r="K314" s="2897"/>
      <c r="L314" s="2898"/>
      <c r="M314" s="2899"/>
      <c r="N314" s="2900"/>
      <c r="O314" s="2901"/>
      <c r="P314" s="2902"/>
      <c r="Q314" s="2903"/>
      <c r="R314" s="2904"/>
      <c r="S314" s="2905"/>
      <c r="T314" s="2906"/>
      <c r="U314" s="2907">
        <f>SUM($U315:$U315)</f>
        <v>0</v>
      </c>
      <c r="V314" s="2908">
        <f>SUM($V315:$V315)</f>
        <v>1534500</v>
      </c>
    </row>
    <row r="315" spans="1:22" ht="75" customHeight="1" thickBot="1" x14ac:dyDescent="0.25">
      <c r="A315" s="5" t="s">
        <v>968</v>
      </c>
      <c r="B315" s="4"/>
      <c r="C315" s="4" t="s">
        <v>343</v>
      </c>
      <c r="D315" s="4" t="s">
        <v>981</v>
      </c>
      <c r="E315" s="4" t="s">
        <v>982</v>
      </c>
      <c r="F315" s="6" t="s">
        <v>199</v>
      </c>
      <c r="G315" s="6" t="s">
        <v>27</v>
      </c>
      <c r="H315" s="6" t="s">
        <v>983</v>
      </c>
      <c r="I315" s="6" t="s">
        <v>984</v>
      </c>
      <c r="J315" s="6" t="s">
        <v>91</v>
      </c>
      <c r="K315" s="7">
        <v>500</v>
      </c>
      <c r="L315" s="8" t="s">
        <v>31</v>
      </c>
      <c r="M315" s="6">
        <v>3069</v>
      </c>
      <c r="N315" s="6" t="s">
        <v>724</v>
      </c>
      <c r="O315" s="6" t="s">
        <v>93</v>
      </c>
      <c r="P315" s="6" t="s">
        <v>482</v>
      </c>
      <c r="Q315" s="6"/>
      <c r="R315" s="6"/>
      <c r="S315" s="6"/>
      <c r="T315" s="6"/>
      <c r="U315" s="10">
        <f>IFERROR(IF(OR($G315="Start-up",$G315="Capital"),1,0)*IF($M315="",1,$M315)*IF($O315="",1,$O315)*IF($Q315="",1,$Q315)*IF($S315="",1,$S315)*IF($K315="",0,$K315)*IF($G315="",0,1),"")</f>
        <v>0</v>
      </c>
      <c r="V315" s="10">
        <f>IFERROR(IF(OR($G315="Start-up",$G315="Capital"),0,1)*IF($M315="",1,$M315)*IF($O315="",1,$O315)*IF($Q315="",1,$Q315)*IF($S315="",1,$S315)*IF($K315="",0,$K315)*IF($G315="",0,1),"")</f>
        <v>1534500</v>
      </c>
    </row>
    <row r="316" spans="1:22" ht="75" customHeight="1" thickBot="1" x14ac:dyDescent="0.25">
      <c r="A316" s="2909" t="s">
        <v>968</v>
      </c>
      <c r="B316" s="2910"/>
      <c r="C316" s="2911" t="s">
        <v>343</v>
      </c>
      <c r="D316" s="2912" t="s">
        <v>985</v>
      </c>
      <c r="E316" s="2913" t="s">
        <v>986</v>
      </c>
      <c r="F316" s="2914"/>
      <c r="G316" s="2915"/>
      <c r="H316" s="2916"/>
      <c r="I316" s="2917"/>
      <c r="J316" s="2918"/>
      <c r="K316" s="2919"/>
      <c r="L316" s="2920"/>
      <c r="M316" s="2921"/>
      <c r="N316" s="2922"/>
      <c r="O316" s="2923"/>
      <c r="P316" s="2924"/>
      <c r="Q316" s="2925"/>
      <c r="R316" s="2926"/>
      <c r="S316" s="2927"/>
      <c r="T316" s="2928"/>
      <c r="U316" s="2929">
        <f>SUM($U317:$U317)</f>
        <v>0</v>
      </c>
      <c r="V316" s="2930">
        <f>SUM($V317:$V317)</f>
        <v>83200</v>
      </c>
    </row>
    <row r="317" spans="1:22" ht="75" customHeight="1" thickBot="1" x14ac:dyDescent="0.25">
      <c r="A317" s="2931" t="s">
        <v>968</v>
      </c>
      <c r="B317" s="2932"/>
      <c r="C317" s="2933" t="s">
        <v>343</v>
      </c>
      <c r="D317" s="2934" t="s">
        <v>985</v>
      </c>
      <c r="E317" s="2935" t="s">
        <v>986</v>
      </c>
      <c r="F317" s="2936" t="s">
        <v>987</v>
      </c>
      <c r="G317" s="2937" t="s">
        <v>27</v>
      </c>
      <c r="H317" s="2938" t="s">
        <v>988</v>
      </c>
      <c r="I317" s="2939" t="s">
        <v>989</v>
      </c>
      <c r="J317" s="2940" t="s">
        <v>238</v>
      </c>
      <c r="K317" s="2941">
        <v>41600</v>
      </c>
      <c r="L317" s="2942" t="s">
        <v>118</v>
      </c>
      <c r="M317" s="2943">
        <v>1</v>
      </c>
      <c r="N317" s="2944" t="s">
        <v>32</v>
      </c>
      <c r="O317" s="2945" t="s">
        <v>120</v>
      </c>
      <c r="P317" s="2946" t="s">
        <v>478</v>
      </c>
      <c r="Q317" s="2947"/>
      <c r="R317" s="2948"/>
      <c r="S317" s="2949"/>
      <c r="T317" s="2950"/>
      <c r="U317" s="2951">
        <f>IFERROR(IF(OR($G317="Start-up",$G317="Capital"),1,0)*IF($M317="",1,$M317)*IF($O317="",1,$O317)*IF($Q317="",1,$Q317)*IF($S317="",1,$S317)*IF($K317="",0,$K317)*IF($G317="",0,1),"")</f>
        <v>0</v>
      </c>
      <c r="V317" s="2952">
        <f>IFERROR(IF(OR($G317="Start-up",$G317="Capital"),0,1)*IF($M317="",1,$M317)*IF($O317="",1,$O317)*IF($Q317="",1,$Q317)*IF($S317="",1,$S317)*IF($K317="",0,$K317)*IF($G317="",0,1),"")</f>
        <v>83200</v>
      </c>
    </row>
    <row r="318" spans="1:22" ht="75" customHeight="1" thickBot="1" x14ac:dyDescent="0.25">
      <c r="A318" s="2953" t="s">
        <v>23</v>
      </c>
      <c r="B318" s="2954"/>
      <c r="C318" s="2955" t="s">
        <v>343</v>
      </c>
      <c r="D318" s="2956" t="s">
        <v>990</v>
      </c>
      <c r="E318" s="2957" t="s">
        <v>991</v>
      </c>
      <c r="F318" s="2958"/>
      <c r="G318" s="2959"/>
      <c r="H318" s="2960"/>
      <c r="I318" s="2961"/>
      <c r="J318" s="2962"/>
      <c r="K318" s="2963"/>
      <c r="L318" s="2964"/>
      <c r="M318" s="2965"/>
      <c r="N318" s="2966"/>
      <c r="O318" s="2967"/>
      <c r="P318" s="2968"/>
      <c r="Q318" s="2969"/>
      <c r="R318" s="2970"/>
      <c r="S318" s="2971"/>
      <c r="T318" s="2972"/>
      <c r="U318" s="2973">
        <f>SUM($U319:$U320)</f>
        <v>1800000</v>
      </c>
      <c r="V318" s="2974">
        <f>SUM($V319:$V320)</f>
        <v>210000</v>
      </c>
    </row>
    <row r="319" spans="1:22" ht="75" customHeight="1" thickBot="1" x14ac:dyDescent="0.25">
      <c r="A319" s="5" t="s">
        <v>23</v>
      </c>
      <c r="B319" s="4"/>
      <c r="C319" s="4" t="s">
        <v>120</v>
      </c>
      <c r="D319" s="4" t="s">
        <v>990</v>
      </c>
      <c r="E319" s="4" t="s">
        <v>991</v>
      </c>
      <c r="F319" s="6" t="s">
        <v>992</v>
      </c>
      <c r="G319" s="6" t="s">
        <v>137</v>
      </c>
      <c r="H319" s="6" t="s">
        <v>993</v>
      </c>
      <c r="I319" s="6" t="s">
        <v>994</v>
      </c>
      <c r="J319" s="6" t="s">
        <v>995</v>
      </c>
      <c r="K319" s="7">
        <v>1800000</v>
      </c>
      <c r="L319" s="8" t="s">
        <v>996</v>
      </c>
      <c r="M319" s="6">
        <v>1</v>
      </c>
      <c r="N319" s="6" t="s">
        <v>32</v>
      </c>
      <c r="O319" s="6" t="s">
        <v>93</v>
      </c>
      <c r="P319" s="6" t="s">
        <v>997</v>
      </c>
      <c r="Q319" s="6"/>
      <c r="R319" s="6"/>
      <c r="S319" s="6"/>
      <c r="T319" s="6"/>
      <c r="U319" s="10">
        <f>IFERROR(IF(OR($G319="Start-up",$G319="Capital"),1,0)*IF($M319="",1,$M319)*IF($O319="",1,$O319)*IF($Q319="",1,$Q319)*IF($S319="",1,$S319)*IF($K319="",0,$K319)*IF($G319="",0,1),"")</f>
        <v>1800000</v>
      </c>
      <c r="V319" s="10">
        <f>IFERROR(IF(OR($G319="Start-up",$G319="Capital"),0,1)*IF($M319="",1,$M319)*IF($O319="",1,$O319)*IF($Q319="",1,$Q319)*IF($S319="",1,$S319)*IF($K319="",0,$K319)*IF($G319="",0,1),"")</f>
        <v>0</v>
      </c>
    </row>
    <row r="320" spans="1:22" ht="75" customHeight="1" thickBot="1" x14ac:dyDescent="0.25">
      <c r="A320" s="5" t="s">
        <v>23</v>
      </c>
      <c r="B320" s="4"/>
      <c r="C320" s="4" t="s">
        <v>343</v>
      </c>
      <c r="D320" s="4" t="s">
        <v>990</v>
      </c>
      <c r="E320" s="4" t="s">
        <v>991</v>
      </c>
      <c r="F320" s="6" t="s">
        <v>998</v>
      </c>
      <c r="G320" s="6" t="s">
        <v>27</v>
      </c>
      <c r="H320" s="6" t="s">
        <v>999</v>
      </c>
      <c r="I320" s="6" t="s">
        <v>1000</v>
      </c>
      <c r="J320" s="6" t="s">
        <v>1001</v>
      </c>
      <c r="K320" s="7">
        <v>210000</v>
      </c>
      <c r="L320" s="8" t="s">
        <v>1002</v>
      </c>
      <c r="M320" s="6">
        <v>1</v>
      </c>
      <c r="N320" s="6" t="s">
        <v>32</v>
      </c>
      <c r="O320" s="6" t="s">
        <v>93</v>
      </c>
      <c r="P320" s="6" t="s">
        <v>997</v>
      </c>
      <c r="Q320" s="6"/>
      <c r="R320" s="6"/>
      <c r="S320" s="6"/>
      <c r="T320" s="6"/>
      <c r="U320" s="10">
        <f>IFERROR(IF(OR($G320="Start-up",$G320="Capital"),1,0)*IF($M320="",1,$M320)*IF($O320="",1,$O320)*IF($Q320="",1,$Q320)*IF($S320="",1,$S320)*IF($K320="",0,$K320)*IF($G320="",0,1),"")</f>
        <v>0</v>
      </c>
      <c r="V320" s="10">
        <f>IFERROR(IF(OR($G320="Start-up",$G320="Capital"),0,1)*IF($M320="",1,$M320)*IF($O320="",1,$O320)*IF($Q320="",1,$Q320)*IF($S320="",1,$S320)*IF($K320="",0,$K320)*IF($G320="",0,1),"")</f>
        <v>210000</v>
      </c>
    </row>
    <row r="321" spans="1:22" ht="75" customHeight="1" thickBot="1" x14ac:dyDescent="0.25">
      <c r="A321" s="2975" t="s">
        <v>23</v>
      </c>
      <c r="B321" s="2976"/>
      <c r="C321" s="2977" t="s">
        <v>343</v>
      </c>
      <c r="D321" s="2978" t="s">
        <v>990</v>
      </c>
      <c r="E321" s="2979" t="s">
        <v>1003</v>
      </c>
      <c r="F321" s="2980"/>
      <c r="G321" s="2981"/>
      <c r="H321" s="2982"/>
      <c r="I321" s="2983"/>
      <c r="J321" s="2984"/>
      <c r="K321" s="2985"/>
      <c r="L321" s="2986"/>
      <c r="M321" s="2987"/>
      <c r="N321" s="2988"/>
      <c r="O321" s="2989"/>
      <c r="P321" s="2990"/>
      <c r="Q321" s="2991"/>
      <c r="R321" s="2992"/>
      <c r="S321" s="2993"/>
      <c r="T321" s="2994"/>
      <c r="U321" s="2995">
        <f>SUM($U322:$U332)</f>
        <v>0</v>
      </c>
      <c r="V321" s="2996">
        <f>SUM($V322:$V332)</f>
        <v>848000</v>
      </c>
    </row>
    <row r="322" spans="1:22" ht="75" customHeight="1" thickBot="1" x14ac:dyDescent="0.25">
      <c r="A322" s="5" t="s">
        <v>23</v>
      </c>
      <c r="B322" s="4"/>
      <c r="C322" s="4" t="s">
        <v>343</v>
      </c>
      <c r="D322" s="4" t="s">
        <v>990</v>
      </c>
      <c r="E322" s="4" t="s">
        <v>1003</v>
      </c>
      <c r="F322" s="6" t="s">
        <v>1004</v>
      </c>
      <c r="G322" s="6" t="s">
        <v>27</v>
      </c>
      <c r="H322" s="6" t="s">
        <v>1005</v>
      </c>
      <c r="I322" s="6" t="s">
        <v>1006</v>
      </c>
      <c r="J322" s="6" t="s">
        <v>238</v>
      </c>
      <c r="K322" s="7">
        <v>41600</v>
      </c>
      <c r="L322" s="8" t="s">
        <v>118</v>
      </c>
      <c r="M322" s="6">
        <v>1</v>
      </c>
      <c r="N322" s="6" t="s">
        <v>32</v>
      </c>
      <c r="O322" s="6" t="s">
        <v>120</v>
      </c>
      <c r="P322" s="6" t="s">
        <v>1007</v>
      </c>
      <c r="Q322" s="6" t="s">
        <v>93</v>
      </c>
      <c r="R322" s="6" t="s">
        <v>997</v>
      </c>
      <c r="S322" s="6"/>
      <c r="T322" s="6"/>
      <c r="U322" s="10">
        <f t="shared" ref="U322:U332" si="0">IFERROR(IF(OR($G322="Start-up",$G322="Capital"),1,0)*IF($M322="",1,$M322)*IF($O322="",1,$O322)*IF($Q322="",1,$Q322)*IF($S322="",1,$S322)*IF($K322="",0,$K322)*IF($G322="",0,1),"")</f>
        <v>0</v>
      </c>
      <c r="V322" s="10">
        <f t="shared" ref="V322:V332" si="1">IFERROR(IF(OR($G322="Start-up",$G322="Capital"),0,1)*IF($M322="",1,$M322)*IF($O322="",1,$O322)*IF($Q322="",1,$Q322)*IF($S322="",1,$S322)*IF($K322="",0,$K322)*IF($G322="",0,1),"")</f>
        <v>83200</v>
      </c>
    </row>
    <row r="323" spans="1:22" ht="75" customHeight="1" thickBot="1" x14ac:dyDescent="0.25">
      <c r="A323" s="5" t="s">
        <v>23</v>
      </c>
      <c r="B323" s="4"/>
      <c r="C323" s="4" t="s">
        <v>343</v>
      </c>
      <c r="D323" s="4" t="s">
        <v>990</v>
      </c>
      <c r="E323" s="4" t="s">
        <v>1003</v>
      </c>
      <c r="F323" s="6" t="s">
        <v>1008</v>
      </c>
      <c r="G323" s="6" t="s">
        <v>27</v>
      </c>
      <c r="H323" s="6" t="s">
        <v>1009</v>
      </c>
      <c r="I323" s="6" t="s">
        <v>1010</v>
      </c>
      <c r="J323" s="6" t="s">
        <v>238</v>
      </c>
      <c r="K323" s="7">
        <v>41600</v>
      </c>
      <c r="L323" s="8" t="s">
        <v>118</v>
      </c>
      <c r="M323" s="6">
        <v>1</v>
      </c>
      <c r="N323" s="6" t="s">
        <v>32</v>
      </c>
      <c r="O323" s="6" t="s">
        <v>120</v>
      </c>
      <c r="P323" s="6" t="s">
        <v>1011</v>
      </c>
      <c r="Q323" s="6" t="s">
        <v>93</v>
      </c>
      <c r="R323" s="6" t="s">
        <v>997</v>
      </c>
      <c r="S323" s="6"/>
      <c r="T323" s="6"/>
      <c r="U323" s="10">
        <f t="shared" si="0"/>
        <v>0</v>
      </c>
      <c r="V323" s="10">
        <f t="shared" si="1"/>
        <v>83200</v>
      </c>
    </row>
    <row r="324" spans="1:22" ht="75" customHeight="1" thickBot="1" x14ac:dyDescent="0.25">
      <c r="A324" s="5" t="s">
        <v>23</v>
      </c>
      <c r="B324" s="4"/>
      <c r="C324" s="4" t="s">
        <v>343</v>
      </c>
      <c r="D324" s="4" t="s">
        <v>990</v>
      </c>
      <c r="E324" s="4" t="s">
        <v>1003</v>
      </c>
      <c r="F324" s="6" t="s">
        <v>1012</v>
      </c>
      <c r="G324" s="6" t="s">
        <v>27</v>
      </c>
      <c r="H324" s="6" t="s">
        <v>1013</v>
      </c>
      <c r="I324" s="6" t="s">
        <v>1014</v>
      </c>
      <c r="J324" s="6" t="s">
        <v>238</v>
      </c>
      <c r="K324" s="7">
        <v>41600</v>
      </c>
      <c r="L324" s="8" t="s">
        <v>118</v>
      </c>
      <c r="M324" s="6">
        <v>1</v>
      </c>
      <c r="N324" s="6" t="s">
        <v>32</v>
      </c>
      <c r="O324" s="6" t="s">
        <v>106</v>
      </c>
      <c r="P324" s="6" t="s">
        <v>240</v>
      </c>
      <c r="Q324" s="6" t="s">
        <v>93</v>
      </c>
      <c r="R324" s="6" t="s">
        <v>997</v>
      </c>
      <c r="S324" s="6"/>
      <c r="T324" s="6"/>
      <c r="U324" s="10">
        <f t="shared" si="0"/>
        <v>0</v>
      </c>
      <c r="V324" s="10">
        <f t="shared" si="1"/>
        <v>166400</v>
      </c>
    </row>
    <row r="325" spans="1:22" ht="75" customHeight="1" thickBot="1" x14ac:dyDescent="0.25">
      <c r="A325" s="5" t="s">
        <v>23</v>
      </c>
      <c r="B325" s="4"/>
      <c r="C325" s="4" t="s">
        <v>343</v>
      </c>
      <c r="D325" s="4" t="s">
        <v>990</v>
      </c>
      <c r="E325" s="4" t="s">
        <v>1003</v>
      </c>
      <c r="F325" s="6" t="s">
        <v>1015</v>
      </c>
      <c r="G325" s="6" t="s">
        <v>27</v>
      </c>
      <c r="H325" s="6" t="s">
        <v>1016</v>
      </c>
      <c r="I325" s="6" t="s">
        <v>1017</v>
      </c>
      <c r="J325" s="6" t="s">
        <v>238</v>
      </c>
      <c r="K325" s="7">
        <v>41600</v>
      </c>
      <c r="L325" s="8" t="s">
        <v>118</v>
      </c>
      <c r="M325" s="6">
        <v>1</v>
      </c>
      <c r="N325" s="6" t="s">
        <v>32</v>
      </c>
      <c r="O325" s="6" t="s">
        <v>106</v>
      </c>
      <c r="P325" s="6" t="s">
        <v>1018</v>
      </c>
      <c r="Q325" s="6" t="s">
        <v>93</v>
      </c>
      <c r="R325" s="6" t="s">
        <v>997</v>
      </c>
      <c r="S325" s="6"/>
      <c r="T325" s="6"/>
      <c r="U325" s="10">
        <f t="shared" si="0"/>
        <v>0</v>
      </c>
      <c r="V325" s="10">
        <f t="shared" si="1"/>
        <v>166400</v>
      </c>
    </row>
    <row r="326" spans="1:22" ht="75" customHeight="1" thickBot="1" x14ac:dyDescent="0.25">
      <c r="A326" s="5" t="s">
        <v>23</v>
      </c>
      <c r="B326" s="4"/>
      <c r="C326" s="4" t="s">
        <v>343</v>
      </c>
      <c r="D326" s="4" t="s">
        <v>990</v>
      </c>
      <c r="E326" s="4" t="s">
        <v>1003</v>
      </c>
      <c r="F326" s="6" t="s">
        <v>1019</v>
      </c>
      <c r="G326" s="6" t="s">
        <v>27</v>
      </c>
      <c r="H326" s="6" t="s">
        <v>1020</v>
      </c>
      <c r="I326" s="6" t="s">
        <v>1021</v>
      </c>
      <c r="J326" s="6" t="s">
        <v>238</v>
      </c>
      <c r="K326" s="7">
        <v>41600</v>
      </c>
      <c r="L326" s="8" t="s">
        <v>118</v>
      </c>
      <c r="M326" s="6">
        <v>1</v>
      </c>
      <c r="N326" s="6" t="s">
        <v>32</v>
      </c>
      <c r="O326" s="6" t="s">
        <v>93</v>
      </c>
      <c r="P326" s="6" t="s">
        <v>1022</v>
      </c>
      <c r="Q326" s="6" t="s">
        <v>93</v>
      </c>
      <c r="R326" s="6" t="s">
        <v>997</v>
      </c>
      <c r="S326" s="6"/>
      <c r="T326" s="6"/>
      <c r="U326" s="10">
        <f t="shared" si="0"/>
        <v>0</v>
      </c>
      <c r="V326" s="10">
        <f t="shared" si="1"/>
        <v>41600</v>
      </c>
    </row>
    <row r="327" spans="1:22" ht="75" customHeight="1" thickBot="1" x14ac:dyDescent="0.25">
      <c r="A327" s="5" t="s">
        <v>23</v>
      </c>
      <c r="B327" s="4"/>
      <c r="C327" s="4" t="s">
        <v>343</v>
      </c>
      <c r="D327" s="4" t="s">
        <v>990</v>
      </c>
      <c r="E327" s="4" t="s">
        <v>1003</v>
      </c>
      <c r="F327" s="6" t="s">
        <v>1023</v>
      </c>
      <c r="G327" s="6" t="s">
        <v>27</v>
      </c>
      <c r="H327" s="6" t="s">
        <v>1024</v>
      </c>
      <c r="I327" s="6" t="s">
        <v>1025</v>
      </c>
      <c r="J327" s="6" t="s">
        <v>132</v>
      </c>
      <c r="K327" s="7">
        <v>25600</v>
      </c>
      <c r="L327" s="8" t="s">
        <v>118</v>
      </c>
      <c r="M327" s="6">
        <v>1</v>
      </c>
      <c r="N327" s="6" t="s">
        <v>32</v>
      </c>
      <c r="O327" s="6" t="s">
        <v>106</v>
      </c>
      <c r="P327" s="6" t="s">
        <v>1026</v>
      </c>
      <c r="Q327" s="6" t="s">
        <v>93</v>
      </c>
      <c r="R327" s="6" t="s">
        <v>997</v>
      </c>
      <c r="S327" s="6"/>
      <c r="T327" s="6"/>
      <c r="U327" s="10">
        <f t="shared" si="0"/>
        <v>0</v>
      </c>
      <c r="V327" s="10">
        <f t="shared" si="1"/>
        <v>102400</v>
      </c>
    </row>
    <row r="328" spans="1:22" ht="75" customHeight="1" thickBot="1" x14ac:dyDescent="0.25">
      <c r="A328" s="5" t="s">
        <v>23</v>
      </c>
      <c r="B328" s="4"/>
      <c r="C328" s="4" t="s">
        <v>343</v>
      </c>
      <c r="D328" s="4" t="s">
        <v>990</v>
      </c>
      <c r="E328" s="4" t="s">
        <v>1003</v>
      </c>
      <c r="F328" s="6" t="s">
        <v>1027</v>
      </c>
      <c r="G328" s="6" t="s">
        <v>27</v>
      </c>
      <c r="H328" s="6" t="s">
        <v>1028</v>
      </c>
      <c r="I328" s="6" t="s">
        <v>1029</v>
      </c>
      <c r="J328" s="6" t="s">
        <v>132</v>
      </c>
      <c r="K328" s="7">
        <v>25600</v>
      </c>
      <c r="L328" s="8" t="s">
        <v>118</v>
      </c>
      <c r="M328" s="6">
        <v>1</v>
      </c>
      <c r="N328" s="6" t="s">
        <v>32</v>
      </c>
      <c r="O328" s="6" t="s">
        <v>120</v>
      </c>
      <c r="P328" s="6" t="s">
        <v>1026</v>
      </c>
      <c r="Q328" s="6" t="s">
        <v>93</v>
      </c>
      <c r="R328" s="6" t="s">
        <v>997</v>
      </c>
      <c r="S328" s="6"/>
      <c r="T328" s="6"/>
      <c r="U328" s="10">
        <f t="shared" si="0"/>
        <v>0</v>
      </c>
      <c r="V328" s="10">
        <f t="shared" si="1"/>
        <v>51200</v>
      </c>
    </row>
    <row r="329" spans="1:22" ht="75" customHeight="1" thickBot="1" x14ac:dyDescent="0.25">
      <c r="A329" s="5" t="s">
        <v>23</v>
      </c>
      <c r="B329" s="4"/>
      <c r="C329" s="4" t="s">
        <v>343</v>
      </c>
      <c r="D329" s="4" t="s">
        <v>990</v>
      </c>
      <c r="E329" s="4" t="s">
        <v>1003</v>
      </c>
      <c r="F329" s="6" t="s">
        <v>1030</v>
      </c>
      <c r="G329" s="6" t="s">
        <v>27</v>
      </c>
      <c r="H329" s="6" t="s">
        <v>1031</v>
      </c>
      <c r="I329" s="6" t="s">
        <v>1032</v>
      </c>
      <c r="J329" s="6" t="s">
        <v>132</v>
      </c>
      <c r="K329" s="7">
        <v>25600</v>
      </c>
      <c r="L329" s="8" t="s">
        <v>118</v>
      </c>
      <c r="M329" s="6">
        <v>1</v>
      </c>
      <c r="N329" s="6" t="s">
        <v>32</v>
      </c>
      <c r="O329" s="6" t="s">
        <v>120</v>
      </c>
      <c r="P329" s="6" t="s">
        <v>903</v>
      </c>
      <c r="Q329" s="6" t="s">
        <v>93</v>
      </c>
      <c r="R329" s="6" t="s">
        <v>997</v>
      </c>
      <c r="S329" s="6"/>
      <c r="T329" s="6"/>
      <c r="U329" s="10">
        <f t="shared" si="0"/>
        <v>0</v>
      </c>
      <c r="V329" s="10">
        <f t="shared" si="1"/>
        <v>51200</v>
      </c>
    </row>
    <row r="330" spans="1:22" ht="75" customHeight="1" thickBot="1" x14ac:dyDescent="0.25">
      <c r="A330" s="5" t="s">
        <v>23</v>
      </c>
      <c r="B330" s="4"/>
      <c r="C330" s="4" t="s">
        <v>343</v>
      </c>
      <c r="D330" s="4" t="s">
        <v>990</v>
      </c>
      <c r="E330" s="4" t="s">
        <v>1003</v>
      </c>
      <c r="F330" s="6" t="s">
        <v>1033</v>
      </c>
      <c r="G330" s="6" t="s">
        <v>27</v>
      </c>
      <c r="H330" s="6" t="s">
        <v>1034</v>
      </c>
      <c r="I330" s="6" t="s">
        <v>1035</v>
      </c>
      <c r="J330" s="6" t="s">
        <v>132</v>
      </c>
      <c r="K330" s="7">
        <v>25600</v>
      </c>
      <c r="L330" s="8" t="s">
        <v>118</v>
      </c>
      <c r="M330" s="6">
        <v>1</v>
      </c>
      <c r="N330" s="6" t="s">
        <v>32</v>
      </c>
      <c r="O330" s="6" t="s">
        <v>120</v>
      </c>
      <c r="P330" s="6" t="s">
        <v>1036</v>
      </c>
      <c r="Q330" s="6" t="s">
        <v>93</v>
      </c>
      <c r="R330" s="6" t="s">
        <v>997</v>
      </c>
      <c r="S330" s="6"/>
      <c r="T330" s="6"/>
      <c r="U330" s="10">
        <f t="shared" si="0"/>
        <v>0</v>
      </c>
      <c r="V330" s="10">
        <f t="shared" si="1"/>
        <v>51200</v>
      </c>
    </row>
    <row r="331" spans="1:22" ht="75" customHeight="1" thickBot="1" x14ac:dyDescent="0.25">
      <c r="A331" s="5" t="s">
        <v>23</v>
      </c>
      <c r="B331" s="4"/>
      <c r="C331" s="4" t="s">
        <v>343</v>
      </c>
      <c r="D331" s="4" t="s">
        <v>990</v>
      </c>
      <c r="E331" s="4" t="s">
        <v>1003</v>
      </c>
      <c r="F331" s="6" t="s">
        <v>1037</v>
      </c>
      <c r="G331" s="6" t="s">
        <v>27</v>
      </c>
      <c r="H331" s="6" t="s">
        <v>1038</v>
      </c>
      <c r="I331" s="6" t="s">
        <v>1039</v>
      </c>
      <c r="J331" s="6" t="s">
        <v>132</v>
      </c>
      <c r="K331" s="7">
        <v>25600</v>
      </c>
      <c r="L331" s="8" t="s">
        <v>118</v>
      </c>
      <c r="M331" s="6">
        <v>1</v>
      </c>
      <c r="N331" s="6" t="s">
        <v>32</v>
      </c>
      <c r="O331" s="6" t="s">
        <v>93</v>
      </c>
      <c r="P331" s="6" t="s">
        <v>1040</v>
      </c>
      <c r="Q331" s="6" t="s">
        <v>93</v>
      </c>
      <c r="R331" s="6" t="s">
        <v>997</v>
      </c>
      <c r="S331" s="6"/>
      <c r="T331" s="6"/>
      <c r="U331" s="10">
        <f t="shared" si="0"/>
        <v>0</v>
      </c>
      <c r="V331" s="10">
        <f t="shared" si="1"/>
        <v>25600</v>
      </c>
    </row>
    <row r="332" spans="1:22" ht="75" customHeight="1" thickBot="1" x14ac:dyDescent="0.25">
      <c r="A332" s="5" t="s">
        <v>23</v>
      </c>
      <c r="B332" s="4"/>
      <c r="C332" s="4" t="s">
        <v>343</v>
      </c>
      <c r="D332" s="4" t="s">
        <v>990</v>
      </c>
      <c r="E332" s="4" t="s">
        <v>1003</v>
      </c>
      <c r="F332" s="6" t="s">
        <v>1041</v>
      </c>
      <c r="G332" s="6" t="s">
        <v>27</v>
      </c>
      <c r="H332" s="6" t="s">
        <v>1042</v>
      </c>
      <c r="I332" s="6" t="s">
        <v>1043</v>
      </c>
      <c r="J332" s="6" t="s">
        <v>132</v>
      </c>
      <c r="K332" s="7">
        <v>25600</v>
      </c>
      <c r="L332" s="8" t="s">
        <v>118</v>
      </c>
      <c r="M332" s="6">
        <v>1</v>
      </c>
      <c r="N332" s="6" t="s">
        <v>32</v>
      </c>
      <c r="O332" s="6" t="s">
        <v>93</v>
      </c>
      <c r="P332" s="6" t="s">
        <v>1044</v>
      </c>
      <c r="Q332" s="6" t="s">
        <v>93</v>
      </c>
      <c r="R332" s="6" t="s">
        <v>997</v>
      </c>
      <c r="S332" s="6"/>
      <c r="T332" s="6"/>
      <c r="U332" s="10">
        <f t="shared" si="0"/>
        <v>0</v>
      </c>
      <c r="V332" s="10">
        <f t="shared" si="1"/>
        <v>25600</v>
      </c>
    </row>
    <row r="333" spans="1:22" ht="75" customHeight="1" thickBot="1" x14ac:dyDescent="0.25">
      <c r="A333" s="2997" t="s">
        <v>23</v>
      </c>
      <c r="B333" s="2998"/>
      <c r="C333" s="2999" t="s">
        <v>343</v>
      </c>
      <c r="D333" s="3000" t="s">
        <v>1045</v>
      </c>
      <c r="E333" s="3001" t="s">
        <v>1046</v>
      </c>
      <c r="F333" s="3002"/>
      <c r="G333" s="3003"/>
      <c r="H333" s="3004"/>
      <c r="I333" s="3005"/>
      <c r="J333" s="3006"/>
      <c r="K333" s="3007"/>
      <c r="L333" s="3008"/>
      <c r="M333" s="3009"/>
      <c r="N333" s="3010"/>
      <c r="O333" s="3011"/>
      <c r="P333" s="3012"/>
      <c r="Q333" s="3013"/>
      <c r="R333" s="3014"/>
      <c r="S333" s="3015"/>
      <c r="T333" s="3016"/>
      <c r="U333" s="3017">
        <f>SUM($U334:$U335)</f>
        <v>197000</v>
      </c>
      <c r="V333" s="3018">
        <f>SUM($V334:$V335)</f>
        <v>553000</v>
      </c>
    </row>
    <row r="334" spans="1:22" ht="75" customHeight="1" thickBot="1" x14ac:dyDescent="0.25">
      <c r="A334" s="5" t="s">
        <v>23</v>
      </c>
      <c r="B334" s="4"/>
      <c r="C334" s="4" t="s">
        <v>120</v>
      </c>
      <c r="D334" s="4" t="s">
        <v>1045</v>
      </c>
      <c r="E334" s="4" t="s">
        <v>1046</v>
      </c>
      <c r="F334" s="6" t="s">
        <v>992</v>
      </c>
      <c r="G334" s="6" t="s">
        <v>137</v>
      </c>
      <c r="H334" s="6" t="s">
        <v>1047</v>
      </c>
      <c r="I334" s="6" t="s">
        <v>1048</v>
      </c>
      <c r="J334" s="6" t="s">
        <v>1049</v>
      </c>
      <c r="K334" s="7">
        <v>197000</v>
      </c>
      <c r="L334" s="8" t="s">
        <v>996</v>
      </c>
      <c r="M334" s="6">
        <v>1</v>
      </c>
      <c r="N334" s="6" t="s">
        <v>32</v>
      </c>
      <c r="O334" s="6" t="s">
        <v>93</v>
      </c>
      <c r="P334" s="6" t="s">
        <v>997</v>
      </c>
      <c r="Q334" s="6"/>
      <c r="R334" s="6"/>
      <c r="S334" s="6"/>
      <c r="T334" s="6"/>
      <c r="U334" s="10">
        <f>IFERROR(IF(OR($G334="Start-up",$G334="Capital"),1,0)*IF($M334="",1,$M334)*IF($O334="",1,$O334)*IF($Q334="",1,$Q334)*IF($S334="",1,$S334)*IF($K334="",0,$K334)*IF($G334="",0,1),"")</f>
        <v>197000</v>
      </c>
      <c r="V334" s="10">
        <f>IFERROR(IF(OR($G334="Start-up",$G334="Capital"),0,1)*IF($M334="",1,$M334)*IF($O334="",1,$O334)*IF($Q334="",1,$Q334)*IF($S334="",1,$S334)*IF($K334="",0,$K334)*IF($G334="",0,1),"")</f>
        <v>0</v>
      </c>
    </row>
    <row r="335" spans="1:22" ht="75" customHeight="1" thickBot="1" x14ac:dyDescent="0.25">
      <c r="A335" s="5" t="s">
        <v>23</v>
      </c>
      <c r="B335" s="4"/>
      <c r="C335" s="4" t="s">
        <v>343</v>
      </c>
      <c r="D335" s="4" t="s">
        <v>1045</v>
      </c>
      <c r="E335" s="4" t="s">
        <v>1046</v>
      </c>
      <c r="F335" s="6" t="s">
        <v>998</v>
      </c>
      <c r="G335" s="6" t="s">
        <v>27</v>
      </c>
      <c r="H335" s="6" t="s">
        <v>1050</v>
      </c>
      <c r="I335" s="6" t="s">
        <v>1051</v>
      </c>
      <c r="J335" s="6" t="s">
        <v>1052</v>
      </c>
      <c r="K335" s="7">
        <v>553000</v>
      </c>
      <c r="L335" s="8" t="s">
        <v>1002</v>
      </c>
      <c r="M335" s="6">
        <v>1</v>
      </c>
      <c r="N335" s="6" t="s">
        <v>32</v>
      </c>
      <c r="O335" s="6" t="s">
        <v>93</v>
      </c>
      <c r="P335" s="6" t="s">
        <v>997</v>
      </c>
      <c r="Q335" s="6"/>
      <c r="R335" s="6"/>
      <c r="S335" s="6"/>
      <c r="T335" s="6"/>
      <c r="U335" s="10">
        <f>IFERROR(IF(OR($G335="Start-up",$G335="Capital"),1,0)*IF($M335="",1,$M335)*IF($O335="",1,$O335)*IF($Q335="",1,$Q335)*IF($S335="",1,$S335)*IF($K335="",0,$K335)*IF($G335="",0,1),"")</f>
        <v>0</v>
      </c>
      <c r="V335" s="10">
        <f>IFERROR(IF(OR($G335="Start-up",$G335="Capital"),0,1)*IF($M335="",1,$M335)*IF($O335="",1,$O335)*IF($Q335="",1,$Q335)*IF($S335="",1,$S335)*IF($K335="",0,$K335)*IF($G335="",0,1),"")</f>
        <v>553000</v>
      </c>
    </row>
    <row r="336" spans="1:22" ht="75" customHeight="1" thickBot="1" x14ac:dyDescent="0.25">
      <c r="A336" s="3019" t="s">
        <v>23</v>
      </c>
      <c r="B336" s="3020"/>
      <c r="C336" s="3021" t="s">
        <v>303</v>
      </c>
      <c r="D336" s="3022" t="s">
        <v>1053</v>
      </c>
      <c r="E336" s="3023" t="s">
        <v>1054</v>
      </c>
      <c r="F336" s="3024"/>
      <c r="G336" s="3025"/>
      <c r="H336" s="3026"/>
      <c r="I336" s="3027"/>
      <c r="J336" s="3028"/>
      <c r="K336" s="3029"/>
      <c r="L336" s="3030"/>
      <c r="M336" s="3031"/>
      <c r="N336" s="3032"/>
      <c r="O336" s="3033"/>
      <c r="P336" s="3034"/>
      <c r="Q336" s="3035"/>
      <c r="R336" s="3036"/>
      <c r="S336" s="3037"/>
      <c r="T336" s="3038"/>
      <c r="U336" s="3039">
        <f>SUM($U337:$U338)</f>
        <v>317000</v>
      </c>
      <c r="V336" s="3040">
        <f>SUM($V337:$V338)</f>
        <v>849000</v>
      </c>
    </row>
    <row r="337" spans="1:22" ht="75" customHeight="1" thickBot="1" x14ac:dyDescent="0.25">
      <c r="A337" s="5" t="s">
        <v>23</v>
      </c>
      <c r="B337" s="4"/>
      <c r="C337" s="4" t="s">
        <v>309</v>
      </c>
      <c r="D337" s="4" t="s">
        <v>1053</v>
      </c>
      <c r="E337" s="4" t="s">
        <v>1054</v>
      </c>
      <c r="F337" s="6" t="s">
        <v>992</v>
      </c>
      <c r="G337" s="6" t="s">
        <v>137</v>
      </c>
      <c r="H337" s="6" t="s">
        <v>1055</v>
      </c>
      <c r="I337" s="6" t="s">
        <v>1056</v>
      </c>
      <c r="J337" s="6" t="s">
        <v>1057</v>
      </c>
      <c r="K337" s="7">
        <v>317000</v>
      </c>
      <c r="L337" s="8" t="s">
        <v>996</v>
      </c>
      <c r="M337" s="6">
        <v>1</v>
      </c>
      <c r="N337" s="6" t="s">
        <v>32</v>
      </c>
      <c r="O337" s="6" t="s">
        <v>93</v>
      </c>
      <c r="P337" s="6" t="s">
        <v>997</v>
      </c>
      <c r="Q337" s="6"/>
      <c r="R337" s="6"/>
      <c r="S337" s="6"/>
      <c r="T337" s="6"/>
      <c r="U337" s="10">
        <f>IFERROR(IF(OR($G337="Start-up",$G337="Capital"),1,0)*IF($M337="",1,$M337)*IF($O337="",1,$O337)*IF($Q337="",1,$Q337)*IF($S337="",1,$S337)*IF($K337="",0,$K337)*IF($G337="",0,1),"")</f>
        <v>317000</v>
      </c>
      <c r="V337" s="10">
        <f>IFERROR(IF(OR($G337="Start-up",$G337="Capital"),0,1)*IF($M337="",1,$M337)*IF($O337="",1,$O337)*IF($Q337="",1,$Q337)*IF($S337="",1,$S337)*IF($K337="",0,$K337)*IF($G337="",0,1),"")</f>
        <v>0</v>
      </c>
    </row>
    <row r="338" spans="1:22" ht="75" customHeight="1" thickBot="1" x14ac:dyDescent="0.25">
      <c r="A338" s="5" t="s">
        <v>23</v>
      </c>
      <c r="B338" s="4"/>
      <c r="C338" s="4" t="s">
        <v>303</v>
      </c>
      <c r="D338" s="4" t="s">
        <v>1053</v>
      </c>
      <c r="E338" s="4" t="s">
        <v>1054</v>
      </c>
      <c r="F338" s="6" t="s">
        <v>998</v>
      </c>
      <c r="G338" s="6" t="s">
        <v>27</v>
      </c>
      <c r="H338" s="6" t="s">
        <v>1058</v>
      </c>
      <c r="I338" s="6" t="s">
        <v>1059</v>
      </c>
      <c r="J338" s="6" t="s">
        <v>1060</v>
      </c>
      <c r="K338" s="7">
        <v>849000</v>
      </c>
      <c r="L338" s="8" t="s">
        <v>1002</v>
      </c>
      <c r="M338" s="6">
        <v>1</v>
      </c>
      <c r="N338" s="6" t="s">
        <v>32</v>
      </c>
      <c r="O338" s="6" t="s">
        <v>93</v>
      </c>
      <c r="P338" s="6" t="s">
        <v>997</v>
      </c>
      <c r="Q338" s="6"/>
      <c r="R338" s="6"/>
      <c r="S338" s="6"/>
      <c r="T338" s="6"/>
      <c r="U338" s="10">
        <f>IFERROR(IF(OR($G338="Start-up",$G338="Capital"),1,0)*IF($M338="",1,$M338)*IF($O338="",1,$O338)*IF($Q338="",1,$Q338)*IF($S338="",1,$S338)*IF($K338="",0,$K338)*IF($G338="",0,1),"")</f>
        <v>0</v>
      </c>
      <c r="V338" s="10">
        <f>IFERROR(IF(OR($G338="Start-up",$G338="Capital"),0,1)*IF($M338="",1,$M338)*IF($O338="",1,$O338)*IF($Q338="",1,$Q338)*IF($S338="",1,$S338)*IF($K338="",0,$K338)*IF($G338="",0,1),"")</f>
        <v>849000</v>
      </c>
    </row>
    <row r="339" spans="1:22" ht="75" customHeight="1" thickBot="1" x14ac:dyDescent="0.25">
      <c r="A339" s="3041" t="s">
        <v>23</v>
      </c>
      <c r="B339" s="3042"/>
      <c r="C339" s="3043" t="s">
        <v>343</v>
      </c>
      <c r="D339" s="3044" t="s">
        <v>24</v>
      </c>
      <c r="E339" s="3045" t="s">
        <v>25</v>
      </c>
      <c r="F339" s="3046"/>
      <c r="G339" s="3047"/>
      <c r="H339" s="3048"/>
      <c r="I339" s="3049"/>
      <c r="J339" s="3050"/>
      <c r="K339" s="3051"/>
      <c r="L339" s="3052"/>
      <c r="M339" s="3053"/>
      <c r="N339" s="3054"/>
      <c r="O339" s="3055"/>
      <c r="P339" s="3056"/>
      <c r="Q339" s="3057"/>
      <c r="R339" s="3058"/>
      <c r="S339" s="3059"/>
      <c r="T339" s="3060"/>
      <c r="U339" s="3061">
        <f>SUM($U340:$U341)</f>
        <v>0</v>
      </c>
      <c r="V339" s="3062">
        <f>SUM($V340:$V341)</f>
        <v>12450</v>
      </c>
    </row>
    <row r="340" spans="1:22" ht="75" customHeight="1" thickBot="1" x14ac:dyDescent="0.25">
      <c r="A340" s="5" t="s">
        <v>23</v>
      </c>
      <c r="B340" s="4"/>
      <c r="C340" s="4" t="s">
        <v>343</v>
      </c>
      <c r="D340" s="4" t="s">
        <v>24</v>
      </c>
      <c r="E340" s="4" t="s">
        <v>25</v>
      </c>
      <c r="F340" s="6" t="s">
        <v>1061</v>
      </c>
      <c r="G340" s="6" t="s">
        <v>27</v>
      </c>
      <c r="H340" s="6" t="s">
        <v>1062</v>
      </c>
      <c r="I340" s="6" t="s">
        <v>1063</v>
      </c>
      <c r="J340" s="6" t="s">
        <v>271</v>
      </c>
      <c r="K340" s="7">
        <v>1000</v>
      </c>
      <c r="L340" s="8" t="s">
        <v>31</v>
      </c>
      <c r="M340" s="6">
        <v>1</v>
      </c>
      <c r="N340" s="6" t="s">
        <v>32</v>
      </c>
      <c r="O340" s="6" t="s">
        <v>93</v>
      </c>
      <c r="P340" s="6" t="s">
        <v>33</v>
      </c>
      <c r="Q340" s="6" t="s">
        <v>309</v>
      </c>
      <c r="R340" s="6" t="s">
        <v>34</v>
      </c>
      <c r="S340" s="6"/>
      <c r="T340" s="6"/>
      <c r="U340" s="10">
        <f>IFERROR(IF(OR($G340="Start-up",$G340="Capital"),1,0)*IF($M340="",1,$M340)*IF($O340="",1,$O340)*IF($Q340="",1,$Q340)*IF($S340="",1,$S340)*IF($K340="",0,$K340)*IF($G340="",0,1),"")</f>
        <v>0</v>
      </c>
      <c r="V340" s="10">
        <f>IFERROR(IF(OR($G340="Start-up",$G340="Capital"),0,1)*IF($M340="",1,$M340)*IF($O340="",1,$O340)*IF($Q340="",1,$Q340)*IF($S340="",1,$S340)*IF($K340="",0,$K340)*IF($G340="",0,1),"")</f>
        <v>3000</v>
      </c>
    </row>
    <row r="341" spans="1:22" ht="75" customHeight="1" thickBot="1" x14ac:dyDescent="0.25">
      <c r="A341" s="5" t="s">
        <v>23</v>
      </c>
      <c r="B341" s="4"/>
      <c r="C341" s="4" t="s">
        <v>343</v>
      </c>
      <c r="D341" s="4" t="s">
        <v>24</v>
      </c>
      <c r="E341" s="4" t="s">
        <v>25</v>
      </c>
      <c r="F341" s="6" t="s">
        <v>26</v>
      </c>
      <c r="G341" s="6" t="s">
        <v>27</v>
      </c>
      <c r="H341" s="6" t="s">
        <v>28</v>
      </c>
      <c r="I341" s="6" t="s">
        <v>29</v>
      </c>
      <c r="J341" s="6" t="s">
        <v>30</v>
      </c>
      <c r="K341" s="7">
        <v>105</v>
      </c>
      <c r="L341" s="8" t="s">
        <v>31</v>
      </c>
      <c r="M341" s="6">
        <v>1</v>
      </c>
      <c r="N341" s="6" t="s">
        <v>32</v>
      </c>
      <c r="O341" s="6" t="s">
        <v>93</v>
      </c>
      <c r="P341" s="6" t="s">
        <v>33</v>
      </c>
      <c r="Q341" s="6" t="s">
        <v>309</v>
      </c>
      <c r="R341" s="6" t="s">
        <v>34</v>
      </c>
      <c r="S341" s="6">
        <v>30</v>
      </c>
      <c r="T341" s="6" t="s">
        <v>35</v>
      </c>
      <c r="U341" s="10">
        <f>IFERROR(IF(OR($G341="Start-up",$G341="Capital"),1,0)*IF($M341="",1,$M341)*IF($O341="",1,$O341)*IF($Q341="",1,$Q341)*IF($S341="",1,$S341)*IF($K341="",0,$K341)*IF($G341="",0,1),"")</f>
        <v>0</v>
      </c>
      <c r="V341" s="10">
        <f>IFERROR(IF(OR($G341="Start-up",$G341="Capital"),0,1)*IF($M341="",1,$M341)*IF($O341="",1,$O341)*IF($Q341="",1,$Q341)*IF($S341="",1,$S341)*IF($K341="",0,$K341)*IF($G341="",0,1),"")</f>
        <v>9450</v>
      </c>
    </row>
    <row r="342" spans="1:22" ht="75" customHeight="1" thickBot="1" x14ac:dyDescent="0.25">
      <c r="A342" s="3063" t="s">
        <v>23</v>
      </c>
      <c r="B342" s="3064"/>
      <c r="C342" s="3065" t="s">
        <v>106</v>
      </c>
      <c r="D342" s="3066" t="s">
        <v>1064</v>
      </c>
      <c r="E342" s="3067" t="s">
        <v>1065</v>
      </c>
      <c r="F342" s="3068"/>
      <c r="G342" s="3069"/>
      <c r="H342" s="3070"/>
      <c r="I342" s="3071"/>
      <c r="J342" s="3072"/>
      <c r="K342" s="3073"/>
      <c r="L342" s="3074"/>
      <c r="M342" s="3075"/>
      <c r="N342" s="3076"/>
      <c r="O342" s="3077"/>
      <c r="P342" s="3078"/>
      <c r="Q342" s="3079"/>
      <c r="R342" s="3080"/>
      <c r="S342" s="3081"/>
      <c r="T342" s="3082"/>
      <c r="U342" s="3083">
        <f>SUM($U343:$U344)</f>
        <v>0</v>
      </c>
      <c r="V342" s="3084">
        <f>SUM($V343:$V344)</f>
        <v>8300</v>
      </c>
    </row>
    <row r="343" spans="1:22" ht="75" customHeight="1" thickBot="1" x14ac:dyDescent="0.25">
      <c r="A343" s="5" t="s">
        <v>23</v>
      </c>
      <c r="B343" s="4"/>
      <c r="C343" s="4" t="s">
        <v>106</v>
      </c>
      <c r="D343" s="4" t="s">
        <v>1064</v>
      </c>
      <c r="E343" s="4" t="s">
        <v>1065</v>
      </c>
      <c r="F343" s="6" t="s">
        <v>1061</v>
      </c>
      <c r="G343" s="6" t="s">
        <v>27</v>
      </c>
      <c r="H343" s="6" t="s">
        <v>1066</v>
      </c>
      <c r="I343" s="6" t="s">
        <v>1067</v>
      </c>
      <c r="J343" s="6" t="s">
        <v>271</v>
      </c>
      <c r="K343" s="7">
        <v>1000</v>
      </c>
      <c r="L343" s="8" t="s">
        <v>31</v>
      </c>
      <c r="M343" s="6">
        <v>1</v>
      </c>
      <c r="N343" s="6" t="s">
        <v>32</v>
      </c>
      <c r="O343" s="6" t="s">
        <v>93</v>
      </c>
      <c r="P343" s="6" t="s">
        <v>33</v>
      </c>
      <c r="Q343" s="6" t="s">
        <v>120</v>
      </c>
      <c r="R343" s="6" t="s">
        <v>34</v>
      </c>
      <c r="S343" s="6"/>
      <c r="T343" s="6"/>
      <c r="U343" s="10">
        <f>IFERROR(IF(OR($G343="Start-up",$G343="Capital"),1,0)*IF($M343="",1,$M343)*IF($O343="",1,$O343)*IF($Q343="",1,$Q343)*IF($S343="",1,$S343)*IF($K343="",0,$K343)*IF($G343="",0,1),"")</f>
        <v>0</v>
      </c>
      <c r="V343" s="10">
        <f>IFERROR(IF(OR($G343="Start-up",$G343="Capital"),0,1)*IF($M343="",1,$M343)*IF($O343="",1,$O343)*IF($Q343="",1,$Q343)*IF($S343="",1,$S343)*IF($K343="",0,$K343)*IF($G343="",0,1),"")</f>
        <v>2000</v>
      </c>
    </row>
    <row r="344" spans="1:22" ht="75" customHeight="1" thickBot="1" x14ac:dyDescent="0.25">
      <c r="A344" s="5" t="s">
        <v>23</v>
      </c>
      <c r="B344" s="4"/>
      <c r="C344" s="4" t="s">
        <v>106</v>
      </c>
      <c r="D344" s="4" t="s">
        <v>1064</v>
      </c>
      <c r="E344" s="4" t="s">
        <v>1065</v>
      </c>
      <c r="F344" s="6" t="s">
        <v>26</v>
      </c>
      <c r="G344" s="6" t="s">
        <v>27</v>
      </c>
      <c r="H344" s="6" t="s">
        <v>1068</v>
      </c>
      <c r="I344" s="6" t="s">
        <v>1069</v>
      </c>
      <c r="J344" s="6" t="s">
        <v>30</v>
      </c>
      <c r="K344" s="7">
        <v>105</v>
      </c>
      <c r="L344" s="8" t="s">
        <v>31</v>
      </c>
      <c r="M344" s="6">
        <v>1</v>
      </c>
      <c r="N344" s="6" t="s">
        <v>32</v>
      </c>
      <c r="O344" s="6" t="s">
        <v>93</v>
      </c>
      <c r="P344" s="6" t="s">
        <v>33</v>
      </c>
      <c r="Q344" s="6" t="s">
        <v>120</v>
      </c>
      <c r="R344" s="6" t="s">
        <v>34</v>
      </c>
      <c r="S344" s="6">
        <v>30</v>
      </c>
      <c r="T344" s="6" t="s">
        <v>35</v>
      </c>
      <c r="U344" s="10">
        <f>IFERROR(IF(OR($G344="Start-up",$G344="Capital"),1,0)*IF($M344="",1,$M344)*IF($O344="",1,$O344)*IF($Q344="",1,$Q344)*IF($S344="",1,$S344)*IF($K344="",0,$K344)*IF($G344="",0,1),"")</f>
        <v>0</v>
      </c>
      <c r="V344" s="10">
        <f>IFERROR(IF(OR($G344="Start-up",$G344="Capital"),0,1)*IF($M344="",1,$M344)*IF($O344="",1,$O344)*IF($Q344="",1,$Q344)*IF($S344="",1,$S344)*IF($K344="",0,$K344)*IF($G344="",0,1),"")</f>
        <v>6300</v>
      </c>
    </row>
    <row r="345" spans="1:22" ht="75" customHeight="1" thickBot="1" x14ac:dyDescent="0.25">
      <c r="A345" s="3085" t="s">
        <v>23</v>
      </c>
      <c r="B345" s="3086"/>
      <c r="C345" s="3087" t="s">
        <v>106</v>
      </c>
      <c r="D345" s="3088" t="s">
        <v>1070</v>
      </c>
      <c r="E345" s="3089" t="s">
        <v>1071</v>
      </c>
      <c r="F345" s="3090"/>
      <c r="G345" s="3091"/>
      <c r="H345" s="3092"/>
      <c r="I345" s="3093"/>
      <c r="J345" s="3094"/>
      <c r="K345" s="3095"/>
      <c r="L345" s="3096"/>
      <c r="M345" s="3097"/>
      <c r="N345" s="3098"/>
      <c r="O345" s="3099"/>
      <c r="P345" s="3100"/>
      <c r="Q345" s="3101"/>
      <c r="R345" s="3102"/>
      <c r="S345" s="3103"/>
      <c r="T345" s="3104"/>
      <c r="U345" s="3105">
        <f>SUM($U346:$U346)</f>
        <v>0</v>
      </c>
      <c r="V345" s="3106">
        <f>SUM($V346:$V346)</f>
        <v>10500</v>
      </c>
    </row>
    <row r="346" spans="1:22" ht="75" customHeight="1" thickBot="1" x14ac:dyDescent="0.25">
      <c r="A346" s="5" t="s">
        <v>23</v>
      </c>
      <c r="B346" s="4"/>
      <c r="C346" s="4" t="s">
        <v>106</v>
      </c>
      <c r="D346" s="4" t="s">
        <v>1070</v>
      </c>
      <c r="E346" s="4" t="s">
        <v>1071</v>
      </c>
      <c r="F346" s="6" t="s">
        <v>492</v>
      </c>
      <c r="G346" s="6" t="s">
        <v>27</v>
      </c>
      <c r="H346" s="6" t="s">
        <v>1072</v>
      </c>
      <c r="I346" s="6" t="s">
        <v>1073</v>
      </c>
      <c r="J346" s="6" t="s">
        <v>30</v>
      </c>
      <c r="K346" s="7">
        <v>105</v>
      </c>
      <c r="L346" s="8" t="s">
        <v>31</v>
      </c>
      <c r="M346" s="6">
        <v>50</v>
      </c>
      <c r="N346" s="6" t="s">
        <v>92</v>
      </c>
      <c r="O346" s="6" t="s">
        <v>93</v>
      </c>
      <c r="P346" s="6" t="s">
        <v>1074</v>
      </c>
      <c r="Q346" s="6" t="s">
        <v>120</v>
      </c>
      <c r="R346" s="6" t="s">
        <v>34</v>
      </c>
      <c r="S346" s="6"/>
      <c r="T346" s="6"/>
      <c r="U346" s="10">
        <f>IFERROR(IF(OR($G346="Start-up",$G346="Capital"),1,0)*IF($M346="",1,$M346)*IF($O346="",1,$O346)*IF($Q346="",1,$Q346)*IF($S346="",1,$S346)*IF($K346="",0,$K346)*IF($G346="",0,1),"")</f>
        <v>0</v>
      </c>
      <c r="V346" s="10">
        <f>IFERROR(IF(OR($G346="Start-up",$G346="Capital"),0,1)*IF($M346="",1,$M346)*IF($O346="",1,$O346)*IF($Q346="",1,$Q346)*IF($S346="",1,$S346)*IF($K346="",0,$K346)*IF($G346="",0,1),"")</f>
        <v>10500</v>
      </c>
    </row>
    <row r="347" spans="1:22" ht="75" customHeight="1" thickBot="1" x14ac:dyDescent="0.25">
      <c r="A347" s="3107" t="s">
        <v>23</v>
      </c>
      <c r="B347" s="3108"/>
      <c r="C347" s="3109" t="s">
        <v>106</v>
      </c>
      <c r="D347" s="3110" t="s">
        <v>1070</v>
      </c>
      <c r="E347" s="3111" t="s">
        <v>1075</v>
      </c>
      <c r="F347" s="3112"/>
      <c r="G347" s="3113"/>
      <c r="H347" s="3114"/>
      <c r="I347" s="3115"/>
      <c r="J347" s="3116"/>
      <c r="K347" s="3117"/>
      <c r="L347" s="3118"/>
      <c r="M347" s="3119"/>
      <c r="N347" s="3120"/>
      <c r="O347" s="3121"/>
      <c r="P347" s="3122"/>
      <c r="Q347" s="3123"/>
      <c r="R347" s="3124"/>
      <c r="S347" s="3125"/>
      <c r="T347" s="3126"/>
      <c r="U347" s="3127">
        <f>SUM($U348:$U348)</f>
        <v>0</v>
      </c>
      <c r="V347" s="3128">
        <f>SUM($V348:$V348)</f>
        <v>5250</v>
      </c>
    </row>
    <row r="348" spans="1:22" ht="75" customHeight="1" thickBot="1" x14ac:dyDescent="0.25">
      <c r="A348" s="3129" t="s">
        <v>23</v>
      </c>
      <c r="B348" s="3130"/>
      <c r="C348" s="3131" t="s">
        <v>106</v>
      </c>
      <c r="D348" s="3132" t="s">
        <v>1070</v>
      </c>
      <c r="E348" s="3133" t="s">
        <v>1075</v>
      </c>
      <c r="F348" s="3134" t="s">
        <v>492</v>
      </c>
      <c r="G348" s="3135" t="s">
        <v>27</v>
      </c>
      <c r="H348" s="3136" t="s">
        <v>1076</v>
      </c>
      <c r="I348" s="3137" t="s">
        <v>1077</v>
      </c>
      <c r="J348" s="3138" t="s">
        <v>30</v>
      </c>
      <c r="K348" s="3139">
        <v>105</v>
      </c>
      <c r="L348" s="3140" t="s">
        <v>31</v>
      </c>
      <c r="M348" s="3141">
        <v>50</v>
      </c>
      <c r="N348" s="3142" t="s">
        <v>92</v>
      </c>
      <c r="O348" s="3143" t="s">
        <v>93</v>
      </c>
      <c r="P348" s="3144" t="s">
        <v>1074</v>
      </c>
      <c r="Q348" s="3145" t="s">
        <v>93</v>
      </c>
      <c r="R348" s="3146" t="s">
        <v>94</v>
      </c>
      <c r="S348" s="3147"/>
      <c r="T348" s="3148"/>
      <c r="U348" s="3149">
        <f>IFERROR(IF(OR($G348="Start-up",$G348="Capital"),1,0)*IF($M348="",1,$M348)*IF($O348="",1,$O348)*IF($Q348="",1,$Q348)*IF($S348="",1,$S348)*IF($K348="",0,$K348)*IF($G348="",0,1),"")</f>
        <v>0</v>
      </c>
      <c r="V348" s="3150">
        <f>IFERROR(IF(OR($G348="Start-up",$G348="Capital"),0,1)*IF($M348="",1,$M348)*IF($O348="",1,$O348)*IF($Q348="",1,$Q348)*IF($S348="",1,$S348)*IF($K348="",0,$K348)*IF($G348="",0,1),"")</f>
        <v>5250</v>
      </c>
    </row>
    <row r="349" spans="1:22" ht="75" customHeight="1" thickBot="1" x14ac:dyDescent="0.25">
      <c r="A349" s="3151" t="s">
        <v>1078</v>
      </c>
      <c r="B349" s="3152"/>
      <c r="C349" s="3153" t="s">
        <v>120</v>
      </c>
      <c r="D349" s="3154" t="s">
        <v>1079</v>
      </c>
      <c r="E349" s="3155" t="s">
        <v>1080</v>
      </c>
      <c r="F349" s="3156"/>
      <c r="G349" s="3157"/>
      <c r="H349" s="3158"/>
      <c r="I349" s="3159"/>
      <c r="J349" s="3160"/>
      <c r="K349" s="3161"/>
      <c r="L349" s="3162"/>
      <c r="M349" s="3163"/>
      <c r="N349" s="3164"/>
      <c r="O349" s="3165"/>
      <c r="P349" s="3166"/>
      <c r="Q349" s="3167"/>
      <c r="R349" s="3168"/>
      <c r="S349" s="3169"/>
      <c r="T349" s="3170"/>
      <c r="U349" s="3171">
        <f>SUM($U350:$U350)</f>
        <v>12800</v>
      </c>
      <c r="V349" s="3172">
        <f>SUM($V350:$V350)</f>
        <v>0</v>
      </c>
    </row>
    <row r="350" spans="1:22" ht="75" customHeight="1" thickBot="1" x14ac:dyDescent="0.25">
      <c r="A350" s="5" t="s">
        <v>1078</v>
      </c>
      <c r="B350" s="4"/>
      <c r="C350" s="4" t="s">
        <v>120</v>
      </c>
      <c r="D350" s="4" t="s">
        <v>1079</v>
      </c>
      <c r="E350" s="4" t="s">
        <v>1080</v>
      </c>
      <c r="F350" s="6" t="s">
        <v>1081</v>
      </c>
      <c r="G350" s="6" t="s">
        <v>137</v>
      </c>
      <c r="H350" s="6" t="s">
        <v>1082</v>
      </c>
      <c r="I350" s="6" t="s">
        <v>1083</v>
      </c>
      <c r="J350" s="6" t="s">
        <v>132</v>
      </c>
      <c r="K350" s="7">
        <v>25600</v>
      </c>
      <c r="L350" s="8" t="s">
        <v>118</v>
      </c>
      <c r="M350" s="6">
        <v>1</v>
      </c>
      <c r="N350" s="6" t="s">
        <v>32</v>
      </c>
      <c r="O350" s="6" t="s">
        <v>108</v>
      </c>
      <c r="P350" s="6" t="s">
        <v>134</v>
      </c>
      <c r="Q350" s="6"/>
      <c r="R350" s="6"/>
      <c r="S350" s="6"/>
      <c r="T350" s="6"/>
      <c r="U350" s="10">
        <f>IFERROR(IF(OR($G350="Start-up",$G350="Capital"),1,0)*IF($M350="",1,$M350)*IF($O350="",1,$O350)*IF($Q350="",1,$Q350)*IF($S350="",1,$S350)*IF($K350="",0,$K350)*IF($G350="",0,1),"")</f>
        <v>12800</v>
      </c>
      <c r="V350" s="10">
        <f>IFERROR(IF(OR($G350="Start-up",$G350="Capital"),0,1)*IF($M350="",1,$M350)*IF($O350="",1,$O350)*IF($Q350="",1,$Q350)*IF($S350="",1,$S350)*IF($K350="",0,$K350)*IF($G350="",0,1),"")</f>
        <v>0</v>
      </c>
    </row>
    <row r="351" spans="1:22" ht="75" customHeight="1" thickBot="1" x14ac:dyDescent="0.25">
      <c r="A351" s="3173" t="s">
        <v>1078</v>
      </c>
      <c r="B351" s="3174"/>
      <c r="C351" s="3175" t="s">
        <v>120</v>
      </c>
      <c r="D351" s="3176" t="s">
        <v>1079</v>
      </c>
      <c r="E351" s="3177" t="s">
        <v>1084</v>
      </c>
      <c r="F351" s="3178"/>
      <c r="G351" s="3179"/>
      <c r="H351" s="3180"/>
      <c r="I351" s="3181"/>
      <c r="J351" s="3182"/>
      <c r="K351" s="3183"/>
      <c r="L351" s="3184"/>
      <c r="M351" s="3185"/>
      <c r="N351" s="3186"/>
      <c r="O351" s="3187"/>
      <c r="P351" s="3188"/>
      <c r="Q351" s="3189"/>
      <c r="R351" s="3190"/>
      <c r="S351" s="3191"/>
      <c r="T351" s="3192"/>
      <c r="U351" s="3193">
        <f>SUM($U352:$U353)</f>
        <v>4150</v>
      </c>
      <c r="V351" s="3194">
        <f>SUM($V352:$V353)</f>
        <v>0</v>
      </c>
    </row>
    <row r="352" spans="1:22" ht="75" customHeight="1" thickBot="1" x14ac:dyDescent="0.25">
      <c r="A352" s="5" t="s">
        <v>1078</v>
      </c>
      <c r="B352" s="4"/>
      <c r="C352" s="4" t="s">
        <v>120</v>
      </c>
      <c r="D352" s="4" t="s">
        <v>1079</v>
      </c>
      <c r="E352" s="4" t="s">
        <v>1084</v>
      </c>
      <c r="F352" s="6" t="s">
        <v>103</v>
      </c>
      <c r="G352" s="6" t="s">
        <v>137</v>
      </c>
      <c r="H352" s="6" t="s">
        <v>1085</v>
      </c>
      <c r="I352" s="6" t="s">
        <v>1086</v>
      </c>
      <c r="J352" s="6" t="s">
        <v>271</v>
      </c>
      <c r="K352" s="7">
        <v>1000</v>
      </c>
      <c r="L352" s="8" t="s">
        <v>31</v>
      </c>
      <c r="M352" s="6">
        <v>1</v>
      </c>
      <c r="N352" s="6" t="s">
        <v>32</v>
      </c>
      <c r="O352" s="6" t="s">
        <v>93</v>
      </c>
      <c r="P352" s="6" t="s">
        <v>94</v>
      </c>
      <c r="Q352" s="6"/>
      <c r="R352" s="6"/>
      <c r="S352" s="6"/>
      <c r="T352" s="6"/>
      <c r="U352" s="10">
        <f>IFERROR(IF(OR($G352="Start-up",$G352="Capital"),1,0)*IF($M352="",1,$M352)*IF($O352="",1,$O352)*IF($Q352="",1,$Q352)*IF($S352="",1,$S352)*IF($K352="",0,$K352)*IF($G352="",0,1),"")</f>
        <v>1000</v>
      </c>
      <c r="V352" s="10">
        <f>IFERROR(IF(OR($G352="Start-up",$G352="Capital"),0,1)*IF($M352="",1,$M352)*IF($O352="",1,$O352)*IF($Q352="",1,$Q352)*IF($S352="",1,$S352)*IF($K352="",0,$K352)*IF($G352="",0,1),"")</f>
        <v>0</v>
      </c>
    </row>
    <row r="353" spans="1:22" ht="75" customHeight="1" thickBot="1" x14ac:dyDescent="0.25">
      <c r="A353" s="5" t="s">
        <v>1078</v>
      </c>
      <c r="B353" s="4"/>
      <c r="C353" s="4" t="s">
        <v>120</v>
      </c>
      <c r="D353" s="4" t="s">
        <v>1079</v>
      </c>
      <c r="E353" s="4" t="s">
        <v>1084</v>
      </c>
      <c r="F353" s="6" t="s">
        <v>204</v>
      </c>
      <c r="G353" s="6" t="s">
        <v>137</v>
      </c>
      <c r="H353" s="6" t="s">
        <v>1087</v>
      </c>
      <c r="I353" s="6" t="s">
        <v>1088</v>
      </c>
      <c r="J353" s="6" t="s">
        <v>30</v>
      </c>
      <c r="K353" s="7">
        <v>105</v>
      </c>
      <c r="L353" s="8" t="s">
        <v>31</v>
      </c>
      <c r="M353" s="6">
        <v>1</v>
      </c>
      <c r="N353" s="6" t="s">
        <v>32</v>
      </c>
      <c r="O353" s="6"/>
      <c r="P353" s="6"/>
      <c r="Q353" s="6"/>
      <c r="R353" s="6"/>
      <c r="S353" s="6">
        <v>30</v>
      </c>
      <c r="T353" s="6" t="s">
        <v>35</v>
      </c>
      <c r="U353" s="10">
        <f>IFERROR(IF(OR($G353="Start-up",$G353="Capital"),1,0)*IF($M353="",1,$M353)*IF($O353="",1,$O353)*IF($Q353="",1,$Q353)*IF($S353="",1,$S353)*IF($K353="",0,$K353)*IF($G353="",0,1),"")</f>
        <v>3150</v>
      </c>
      <c r="V353" s="10">
        <f>IFERROR(IF(OR($G353="Start-up",$G353="Capital"),0,1)*IF($M353="",1,$M353)*IF($O353="",1,$O353)*IF($Q353="",1,$Q353)*IF($S353="",1,$S353)*IF($K353="",0,$K353)*IF($G353="",0,1),"")</f>
        <v>0</v>
      </c>
    </row>
    <row r="354" spans="1:22" ht="75" customHeight="1" thickBot="1" x14ac:dyDescent="0.25">
      <c r="A354" s="3195" t="s">
        <v>1078</v>
      </c>
      <c r="B354" s="3196"/>
      <c r="C354" s="3197" t="s">
        <v>120</v>
      </c>
      <c r="D354" s="3198" t="s">
        <v>1079</v>
      </c>
      <c r="E354" s="3199" t="s">
        <v>1089</v>
      </c>
      <c r="F354" s="3200"/>
      <c r="G354" s="3201"/>
      <c r="H354" s="3202"/>
      <c r="I354" s="3203"/>
      <c r="J354" s="3204"/>
      <c r="K354" s="3205"/>
      <c r="L354" s="3206"/>
      <c r="M354" s="3207"/>
      <c r="N354" s="3208"/>
      <c r="O354" s="3209"/>
      <c r="P354" s="3210"/>
      <c r="Q354" s="3211"/>
      <c r="R354" s="3212"/>
      <c r="S354" s="3213"/>
      <c r="T354" s="3214"/>
      <c r="U354" s="3215">
        <f>SUM($U355:$U356)</f>
        <v>103750</v>
      </c>
      <c r="V354" s="3216">
        <f>SUM($V355:$V356)</f>
        <v>0</v>
      </c>
    </row>
    <row r="355" spans="1:22" ht="75" customHeight="1" thickBot="1" x14ac:dyDescent="0.25">
      <c r="A355" s="5" t="s">
        <v>1078</v>
      </c>
      <c r="B355" s="4"/>
      <c r="C355" s="4" t="s">
        <v>120</v>
      </c>
      <c r="D355" s="4" t="s">
        <v>1079</v>
      </c>
      <c r="E355" s="4" t="s">
        <v>1089</v>
      </c>
      <c r="F355" s="6" t="s">
        <v>103</v>
      </c>
      <c r="G355" s="6" t="s">
        <v>137</v>
      </c>
      <c r="H355" s="6" t="s">
        <v>1090</v>
      </c>
      <c r="I355" s="6" t="s">
        <v>1091</v>
      </c>
      <c r="J355" s="6" t="s">
        <v>91</v>
      </c>
      <c r="K355" s="7">
        <v>500</v>
      </c>
      <c r="L355" s="8" t="s">
        <v>31</v>
      </c>
      <c r="M355" s="6">
        <v>50</v>
      </c>
      <c r="N355" s="6" t="s">
        <v>92</v>
      </c>
      <c r="O355" s="6" t="s">
        <v>93</v>
      </c>
      <c r="P355" s="6" t="s">
        <v>94</v>
      </c>
      <c r="Q355" s="6"/>
      <c r="R355" s="6"/>
      <c r="S355" s="6"/>
      <c r="T355" s="6"/>
      <c r="U355" s="10">
        <f>IFERROR(IF(OR($G355="Start-up",$G355="Capital"),1,0)*IF($M355="",1,$M355)*IF($O355="",1,$O355)*IF($Q355="",1,$Q355)*IF($S355="",1,$S355)*IF($K355="",0,$K355)*IF($G355="",0,1),"")</f>
        <v>25000</v>
      </c>
      <c r="V355" s="10">
        <f>IFERROR(IF(OR($G355="Start-up",$G355="Capital"),0,1)*IF($M355="",1,$M355)*IF($O355="",1,$O355)*IF($Q355="",1,$Q355)*IF($S355="",1,$S355)*IF($K355="",0,$K355)*IF($G355="",0,1),"")</f>
        <v>0</v>
      </c>
    </row>
    <row r="356" spans="1:22" ht="75" customHeight="1" thickBot="1" x14ac:dyDescent="0.25">
      <c r="A356" s="5" t="s">
        <v>1078</v>
      </c>
      <c r="B356" s="4"/>
      <c r="C356" s="4" t="s">
        <v>120</v>
      </c>
      <c r="D356" s="4" t="s">
        <v>1079</v>
      </c>
      <c r="E356" s="4" t="s">
        <v>1089</v>
      </c>
      <c r="F356" s="6" t="s">
        <v>109</v>
      </c>
      <c r="G356" s="6" t="s">
        <v>137</v>
      </c>
      <c r="H356" s="6" t="s">
        <v>1092</v>
      </c>
      <c r="I356" s="6" t="s">
        <v>1093</v>
      </c>
      <c r="J356" s="6" t="s">
        <v>30</v>
      </c>
      <c r="K356" s="7">
        <v>105</v>
      </c>
      <c r="L356" s="8" t="s">
        <v>31</v>
      </c>
      <c r="M356" s="6">
        <v>50</v>
      </c>
      <c r="N356" s="6" t="s">
        <v>92</v>
      </c>
      <c r="O356" s="6" t="s">
        <v>93</v>
      </c>
      <c r="P356" s="6" t="s">
        <v>94</v>
      </c>
      <c r="Q356" s="6"/>
      <c r="R356" s="6"/>
      <c r="S356" s="6">
        <v>15</v>
      </c>
      <c r="T356" s="6" t="s">
        <v>112</v>
      </c>
      <c r="U356" s="10">
        <f>IFERROR(IF(OR($G356="Start-up",$G356="Capital"),1,0)*IF($M356="",1,$M356)*IF($O356="",1,$O356)*IF($Q356="",1,$Q356)*IF($S356="",1,$S356)*IF($K356="",0,$K356)*IF($G356="",0,1),"")</f>
        <v>78750</v>
      </c>
      <c r="V356" s="10">
        <f>IFERROR(IF(OR($G356="Start-up",$G356="Capital"),0,1)*IF($M356="",1,$M356)*IF($O356="",1,$O356)*IF($Q356="",1,$Q356)*IF($S356="",1,$S356)*IF($K356="",0,$K356)*IF($G356="",0,1),"")</f>
        <v>0</v>
      </c>
    </row>
    <row r="357" spans="1:22" ht="75" customHeight="1" thickBot="1" x14ac:dyDescent="0.25">
      <c r="A357" s="3217" t="s">
        <v>1078</v>
      </c>
      <c r="B357" s="3218"/>
      <c r="C357" s="3219" t="s">
        <v>309</v>
      </c>
      <c r="D357" s="3220" t="s">
        <v>1094</v>
      </c>
      <c r="E357" s="3221" t="s">
        <v>1095</v>
      </c>
      <c r="F357" s="3222"/>
      <c r="G357" s="3223"/>
      <c r="H357" s="3224"/>
      <c r="I357" s="3225"/>
      <c r="J357" s="3226"/>
      <c r="K357" s="3227"/>
      <c r="L357" s="3228"/>
      <c r="M357" s="3229"/>
      <c r="N357" s="3230"/>
      <c r="O357" s="3231"/>
      <c r="P357" s="3232"/>
      <c r="Q357" s="3233"/>
      <c r="R357" s="3234"/>
      <c r="S357" s="3235"/>
      <c r="T357" s="3236"/>
      <c r="U357" s="3237">
        <f>SUM($U358:$U359)</f>
        <v>741100</v>
      </c>
      <c r="V357" s="3238">
        <f>SUM($V358:$V359)</f>
        <v>0</v>
      </c>
    </row>
    <row r="358" spans="1:22" ht="75" customHeight="1" thickBot="1" x14ac:dyDescent="0.25">
      <c r="A358" s="5" t="s">
        <v>1078</v>
      </c>
      <c r="B358" s="4"/>
      <c r="C358" s="4" t="s">
        <v>309</v>
      </c>
      <c r="D358" s="4" t="s">
        <v>1094</v>
      </c>
      <c r="E358" s="4" t="s">
        <v>1095</v>
      </c>
      <c r="F358" s="6" t="s">
        <v>1096</v>
      </c>
      <c r="G358" s="6" t="s">
        <v>360</v>
      </c>
      <c r="H358" s="6" t="s">
        <v>1097</v>
      </c>
      <c r="I358" s="6" t="s">
        <v>1098</v>
      </c>
      <c r="J358" s="6" t="s">
        <v>450</v>
      </c>
      <c r="K358" s="7">
        <v>14797</v>
      </c>
      <c r="L358" s="8" t="s">
        <v>451</v>
      </c>
      <c r="M358" s="6">
        <v>50</v>
      </c>
      <c r="N358" s="6" t="s">
        <v>92</v>
      </c>
      <c r="O358" s="6"/>
      <c r="P358" s="6"/>
      <c r="Q358" s="6"/>
      <c r="R358" s="6"/>
      <c r="S358" s="6"/>
      <c r="T358" s="6"/>
      <c r="U358" s="10">
        <f>IFERROR(IF(OR($G358="Start-up",$G358="Capital"),1,0)*IF($M358="",1,$M358)*IF($O358="",1,$O358)*IF($Q358="",1,$Q358)*IF($S358="",1,$S358)*IF($K358="",0,$K358)*IF($G358="",0,1),"")</f>
        <v>739850</v>
      </c>
      <c r="V358" s="10">
        <f>IFERROR(IF(OR($G358="Start-up",$G358="Capital"),0,1)*IF($M358="",1,$M358)*IF($O358="",1,$O358)*IF($Q358="",1,$Q358)*IF($S358="",1,$S358)*IF($K358="",0,$K358)*IF($G358="",0,1),"")</f>
        <v>0</v>
      </c>
    </row>
    <row r="359" spans="1:22" ht="75" customHeight="1" thickBot="1" x14ac:dyDescent="0.25">
      <c r="A359" s="5" t="s">
        <v>1078</v>
      </c>
      <c r="B359" s="4"/>
      <c r="C359" s="4" t="s">
        <v>309</v>
      </c>
      <c r="D359" s="4" t="s">
        <v>1094</v>
      </c>
      <c r="E359" s="4" t="s">
        <v>1095</v>
      </c>
      <c r="F359" s="6" t="s">
        <v>1099</v>
      </c>
      <c r="G359" s="6" t="s">
        <v>360</v>
      </c>
      <c r="H359" s="6" t="s">
        <v>1100</v>
      </c>
      <c r="I359" s="6" t="s">
        <v>1101</v>
      </c>
      <c r="J359" s="6" t="s">
        <v>1099</v>
      </c>
      <c r="K359" s="7">
        <v>25</v>
      </c>
      <c r="L359" s="8" t="s">
        <v>1102</v>
      </c>
      <c r="M359" s="6">
        <v>50</v>
      </c>
      <c r="N359" s="6" t="s">
        <v>92</v>
      </c>
      <c r="O359" s="6"/>
      <c r="P359" s="6"/>
      <c r="Q359" s="6"/>
      <c r="R359" s="6"/>
      <c r="S359" s="6"/>
      <c r="T359" s="6"/>
      <c r="U359" s="10">
        <f>IFERROR(IF(OR($G359="Start-up",$G359="Capital"),1,0)*IF($M359="",1,$M359)*IF($O359="",1,$O359)*IF($Q359="",1,$Q359)*IF($S359="",1,$S359)*IF($K359="",0,$K359)*IF($G359="",0,1),"")</f>
        <v>1250</v>
      </c>
      <c r="V359" s="10">
        <f>IFERROR(IF(OR($G359="Start-up",$G359="Capital"),0,1)*IF($M359="",1,$M359)*IF($O359="",1,$O359)*IF($Q359="",1,$Q359)*IF($S359="",1,$S359)*IF($K359="",0,$K359)*IF($G359="",0,1),"")</f>
        <v>0</v>
      </c>
    </row>
    <row r="360" spans="1:22" ht="75" customHeight="1" thickBot="1" x14ac:dyDescent="0.25">
      <c r="A360" s="3239" t="s">
        <v>1078</v>
      </c>
      <c r="B360" s="3240"/>
      <c r="C360" s="3241" t="s">
        <v>106</v>
      </c>
      <c r="D360" s="3242" t="s">
        <v>1103</v>
      </c>
      <c r="E360" s="3243" t="s">
        <v>1104</v>
      </c>
      <c r="F360" s="3244"/>
      <c r="G360" s="3245"/>
      <c r="H360" s="3246"/>
      <c r="I360" s="3247"/>
      <c r="J360" s="3248"/>
      <c r="K360" s="3249"/>
      <c r="L360" s="3250"/>
      <c r="M360" s="3251"/>
      <c r="N360" s="3252"/>
      <c r="O360" s="3253"/>
      <c r="P360" s="3254"/>
      <c r="Q360" s="3255"/>
      <c r="R360" s="3256"/>
      <c r="S360" s="3257"/>
      <c r="T360" s="3258"/>
      <c r="U360" s="3259">
        <f>SUM($U361:$U362)</f>
        <v>6471925</v>
      </c>
      <c r="V360" s="3260">
        <f>SUM($V361:$V362)</f>
        <v>0</v>
      </c>
    </row>
    <row r="361" spans="1:22" ht="75" customHeight="1" thickBot="1" x14ac:dyDescent="0.25">
      <c r="A361" s="5" t="s">
        <v>1078</v>
      </c>
      <c r="B361" s="4"/>
      <c r="C361" s="4" t="s">
        <v>106</v>
      </c>
      <c r="D361" s="4" t="s">
        <v>1103</v>
      </c>
      <c r="E361" s="4" t="s">
        <v>1104</v>
      </c>
      <c r="F361" s="6" t="s">
        <v>180</v>
      </c>
      <c r="G361" s="6" t="s">
        <v>137</v>
      </c>
      <c r="H361" s="6" t="s">
        <v>1105</v>
      </c>
      <c r="I361" s="6" t="s">
        <v>1106</v>
      </c>
      <c r="J361" s="6" t="s">
        <v>91</v>
      </c>
      <c r="K361" s="7">
        <v>500</v>
      </c>
      <c r="L361" s="8" t="s">
        <v>31</v>
      </c>
      <c r="M361" s="6">
        <v>3119</v>
      </c>
      <c r="N361" s="6" t="s">
        <v>976</v>
      </c>
      <c r="O361" s="6" t="s">
        <v>93</v>
      </c>
      <c r="P361" s="6" t="s">
        <v>94</v>
      </c>
      <c r="Q361" s="6"/>
      <c r="R361" s="6"/>
      <c r="S361" s="6"/>
      <c r="T361" s="6"/>
      <c r="U361" s="10">
        <f>IFERROR(IF(OR($G361="Start-up",$G361="Capital"),1,0)*IF($M361="",1,$M361)*IF($O361="",1,$O361)*IF($Q361="",1,$Q361)*IF($S361="",1,$S361)*IF($K361="",0,$K361)*IF($G361="",0,1),"")</f>
        <v>1559500</v>
      </c>
      <c r="V361" s="10">
        <f>IFERROR(IF(OR($G361="Start-up",$G361="Capital"),0,1)*IF($M361="",1,$M361)*IF($O361="",1,$O361)*IF($Q361="",1,$Q361)*IF($S361="",1,$S361)*IF($K361="",0,$K361)*IF($G361="",0,1),"")</f>
        <v>0</v>
      </c>
    </row>
    <row r="362" spans="1:22" ht="75" customHeight="1" thickBot="1" x14ac:dyDescent="0.25">
      <c r="A362" s="3261" t="s">
        <v>1078</v>
      </c>
      <c r="B362" s="3262"/>
      <c r="C362" s="3263" t="s">
        <v>106</v>
      </c>
      <c r="D362" s="3264" t="s">
        <v>1103</v>
      </c>
      <c r="E362" s="3265" t="s">
        <v>1104</v>
      </c>
      <c r="F362" s="3266" t="s">
        <v>95</v>
      </c>
      <c r="G362" s="3267" t="s">
        <v>137</v>
      </c>
      <c r="H362" s="3268" t="s">
        <v>1107</v>
      </c>
      <c r="I362" s="3269" t="s">
        <v>1108</v>
      </c>
      <c r="J362" s="3270" t="s">
        <v>30</v>
      </c>
      <c r="K362" s="3271">
        <v>105</v>
      </c>
      <c r="L362" s="3272" t="s">
        <v>31</v>
      </c>
      <c r="M362" s="3273">
        <v>3119</v>
      </c>
      <c r="N362" s="3274" t="s">
        <v>976</v>
      </c>
      <c r="O362" s="3275" t="s">
        <v>93</v>
      </c>
      <c r="P362" s="3276" t="s">
        <v>94</v>
      </c>
      <c r="Q362" s="3277"/>
      <c r="R362" s="3278"/>
      <c r="S362" s="3279">
        <v>15</v>
      </c>
      <c r="T362" s="3280" t="s">
        <v>112</v>
      </c>
      <c r="U362" s="3281">
        <f>IFERROR(IF(OR($G362="Start-up",$G362="Capital"),1,0)*IF($M362="",1,$M362)*IF($O362="",1,$O362)*IF($Q362="",1,$Q362)*IF($S362="",1,$S362)*IF($K362="",0,$K362)*IF($G362="",0,1),"")</f>
        <v>4912425</v>
      </c>
      <c r="V362" s="3282">
        <f>IFERROR(IF(OR($G362="Start-up",$G362="Capital"),0,1)*IF($M362="",1,$M362)*IF($O362="",1,$O362)*IF($Q362="",1,$Q362)*IF($S362="",1,$S362)*IF($K362="",0,$K362)*IF($G362="",0,1),"")</f>
        <v>0</v>
      </c>
    </row>
    <row r="363" spans="1:22" ht="75" customHeight="1" thickBot="1" x14ac:dyDescent="0.25">
      <c r="A363" s="3283" t="s">
        <v>1109</v>
      </c>
      <c r="B363" s="3284"/>
      <c r="C363" s="3285" t="s">
        <v>120</v>
      </c>
      <c r="D363" s="3286" t="s">
        <v>1110</v>
      </c>
      <c r="E363" s="3287" t="s">
        <v>1111</v>
      </c>
      <c r="F363" s="3288"/>
      <c r="G363" s="3289"/>
      <c r="H363" s="3290"/>
      <c r="I363" s="3291"/>
      <c r="J363" s="3292"/>
      <c r="K363" s="3293"/>
      <c r="L363" s="3294"/>
      <c r="M363" s="3295"/>
      <c r="N363" s="3296"/>
      <c r="O363" s="3297"/>
      <c r="P363" s="3298"/>
      <c r="Q363" s="3299"/>
      <c r="R363" s="3300"/>
      <c r="S363" s="3301"/>
      <c r="T363" s="3302"/>
      <c r="U363" s="3303">
        <f>SUM($U364:$U364)</f>
        <v>30000</v>
      </c>
      <c r="V363" s="3304">
        <f>SUM($V364:$V364)</f>
        <v>0</v>
      </c>
    </row>
    <row r="364" spans="1:22" ht="75" customHeight="1" thickBot="1" x14ac:dyDescent="0.25">
      <c r="A364" s="5" t="s">
        <v>1109</v>
      </c>
      <c r="B364" s="4"/>
      <c r="C364" s="4" t="s">
        <v>120</v>
      </c>
      <c r="D364" s="4" t="s">
        <v>1110</v>
      </c>
      <c r="E364" s="4" t="s">
        <v>1111</v>
      </c>
      <c r="F364" s="6" t="s">
        <v>187</v>
      </c>
      <c r="G364" s="6" t="s">
        <v>137</v>
      </c>
      <c r="H364" s="6" t="s">
        <v>1112</v>
      </c>
      <c r="I364" s="6" t="s">
        <v>1113</v>
      </c>
      <c r="J364" s="6" t="s">
        <v>190</v>
      </c>
      <c r="K364" s="7">
        <v>1000</v>
      </c>
      <c r="L364" s="8" t="s">
        <v>31</v>
      </c>
      <c r="M364" s="6">
        <v>1</v>
      </c>
      <c r="N364" s="6" t="s">
        <v>32</v>
      </c>
      <c r="O364" s="6" t="s">
        <v>319</v>
      </c>
      <c r="P364" s="6" t="s">
        <v>34</v>
      </c>
      <c r="Q364" s="6"/>
      <c r="R364" s="6"/>
      <c r="S364" s="6"/>
      <c r="T364" s="6"/>
      <c r="U364" s="10">
        <f>IFERROR(IF(OR($G364="Start-up",$G364="Capital"),1,0)*IF($M364="",1,$M364)*IF($O364="",1,$O364)*IF($Q364="",1,$Q364)*IF($S364="",1,$S364)*IF($K364="",0,$K364)*IF($G364="",0,1),"")</f>
        <v>30000</v>
      </c>
      <c r="V364" s="10">
        <f>IFERROR(IF(OR($G364="Start-up",$G364="Capital"),0,1)*IF($M364="",1,$M364)*IF($O364="",1,$O364)*IF($Q364="",1,$Q364)*IF($S364="",1,$S364)*IF($K364="",0,$K364)*IF($G364="",0,1),"")</f>
        <v>0</v>
      </c>
    </row>
    <row r="365" spans="1:22" ht="75" customHeight="1" thickBot="1" x14ac:dyDescent="0.25">
      <c r="A365" s="3305" t="s">
        <v>1109</v>
      </c>
      <c r="B365" s="3306"/>
      <c r="C365" s="3307" t="s">
        <v>120</v>
      </c>
      <c r="D365" s="3308" t="s">
        <v>1110</v>
      </c>
      <c r="E365" s="3309" t="s">
        <v>1114</v>
      </c>
      <c r="F365" s="3310"/>
      <c r="G365" s="3311"/>
      <c r="H365" s="3312"/>
      <c r="I365" s="3313"/>
      <c r="J365" s="3314"/>
      <c r="K365" s="3315"/>
      <c r="L365" s="3316"/>
      <c r="M365" s="3317"/>
      <c r="N365" s="3318"/>
      <c r="O365" s="3319"/>
      <c r="P365" s="3320"/>
      <c r="Q365" s="3321"/>
      <c r="R365" s="3322"/>
      <c r="S365" s="3323"/>
      <c r="T365" s="3324"/>
      <c r="U365" s="3325">
        <f>SUM($U366:$U366)</f>
        <v>10400</v>
      </c>
      <c r="V365" s="3326">
        <f>SUM($V366:$V366)</f>
        <v>0</v>
      </c>
    </row>
    <row r="366" spans="1:22" ht="75" customHeight="1" thickBot="1" x14ac:dyDescent="0.25">
      <c r="A366" s="5" t="s">
        <v>1109</v>
      </c>
      <c r="B366" s="4"/>
      <c r="C366" s="4" t="s">
        <v>120</v>
      </c>
      <c r="D366" s="4" t="s">
        <v>1110</v>
      </c>
      <c r="E366" s="4" t="s">
        <v>1114</v>
      </c>
      <c r="F366" s="6" t="s">
        <v>1115</v>
      </c>
      <c r="G366" s="6" t="s">
        <v>137</v>
      </c>
      <c r="H366" s="6" t="s">
        <v>1116</v>
      </c>
      <c r="I366" s="6" t="s">
        <v>1117</v>
      </c>
      <c r="J366" s="6" t="s">
        <v>238</v>
      </c>
      <c r="K366" s="7">
        <v>41600</v>
      </c>
      <c r="L366" s="8" t="s">
        <v>118</v>
      </c>
      <c r="M366" s="6">
        <v>1</v>
      </c>
      <c r="N366" s="6" t="s">
        <v>32</v>
      </c>
      <c r="O366" s="6" t="s">
        <v>314</v>
      </c>
      <c r="P366" s="6" t="s">
        <v>134</v>
      </c>
      <c r="Q366" s="6"/>
      <c r="R366" s="6"/>
      <c r="S366" s="6"/>
      <c r="T366" s="6"/>
      <c r="U366" s="10">
        <f>IFERROR(IF(OR($G366="Start-up",$G366="Capital"),1,0)*IF($M366="",1,$M366)*IF($O366="",1,$O366)*IF($Q366="",1,$Q366)*IF($S366="",1,$S366)*IF($K366="",0,$K366)*IF($G366="",0,1),"")</f>
        <v>10400</v>
      </c>
      <c r="V366" s="10">
        <f>IFERROR(IF(OR($G366="Start-up",$G366="Capital"),0,1)*IF($M366="",1,$M366)*IF($O366="",1,$O366)*IF($Q366="",1,$Q366)*IF($S366="",1,$S366)*IF($K366="",0,$K366)*IF($G366="",0,1),"")</f>
        <v>0</v>
      </c>
    </row>
    <row r="367" spans="1:22" ht="75" customHeight="1" thickBot="1" x14ac:dyDescent="0.25">
      <c r="A367" s="3327" t="s">
        <v>1109</v>
      </c>
      <c r="B367" s="3328"/>
      <c r="C367" s="3329" t="s">
        <v>120</v>
      </c>
      <c r="D367" s="3330" t="s">
        <v>1110</v>
      </c>
      <c r="E367" s="3331" t="s">
        <v>1118</v>
      </c>
      <c r="F367" s="3332"/>
      <c r="G367" s="3333"/>
      <c r="H367" s="3334"/>
      <c r="I367" s="3335"/>
      <c r="J367" s="3336"/>
      <c r="K367" s="3337"/>
      <c r="L367" s="3338"/>
      <c r="M367" s="3339"/>
      <c r="N367" s="3340"/>
      <c r="O367" s="3341"/>
      <c r="P367" s="3342"/>
      <c r="Q367" s="3343"/>
      <c r="R367" s="3344"/>
      <c r="S367" s="3345"/>
      <c r="T367" s="3346"/>
      <c r="U367" s="3347">
        <f>SUM($U368:$U369)</f>
        <v>4150</v>
      </c>
      <c r="V367" s="3348">
        <f>SUM($V368:$V369)</f>
        <v>0</v>
      </c>
    </row>
    <row r="368" spans="1:22" ht="75" customHeight="1" thickBot="1" x14ac:dyDescent="0.25">
      <c r="A368" s="5" t="s">
        <v>1109</v>
      </c>
      <c r="B368" s="4"/>
      <c r="C368" s="4" t="s">
        <v>120</v>
      </c>
      <c r="D368" s="4" t="s">
        <v>1110</v>
      </c>
      <c r="E368" s="4" t="s">
        <v>1118</v>
      </c>
      <c r="F368" s="6" t="s">
        <v>1119</v>
      </c>
      <c r="G368" s="6" t="s">
        <v>137</v>
      </c>
      <c r="H368" s="6" t="s">
        <v>1120</v>
      </c>
      <c r="I368" s="6" t="s">
        <v>1121</v>
      </c>
      <c r="J368" s="6" t="s">
        <v>271</v>
      </c>
      <c r="K368" s="7">
        <v>1000</v>
      </c>
      <c r="L368" s="8" t="s">
        <v>31</v>
      </c>
      <c r="M368" s="6">
        <v>1</v>
      </c>
      <c r="N368" s="6" t="s">
        <v>32</v>
      </c>
      <c r="O368" s="6" t="s">
        <v>93</v>
      </c>
      <c r="P368" s="6" t="s">
        <v>94</v>
      </c>
      <c r="Q368" s="6"/>
      <c r="R368" s="6"/>
      <c r="S368" s="6"/>
      <c r="T368" s="6"/>
      <c r="U368" s="10">
        <f>IFERROR(IF(OR($G368="Start-up",$G368="Capital"),1,0)*IF($M368="",1,$M368)*IF($O368="",1,$O368)*IF($Q368="",1,$Q368)*IF($S368="",1,$S368)*IF($K368="",0,$K368)*IF($G368="",0,1),"")</f>
        <v>1000</v>
      </c>
      <c r="V368" s="10">
        <f>IFERROR(IF(OR($G368="Start-up",$G368="Capital"),0,1)*IF($M368="",1,$M368)*IF($O368="",1,$O368)*IF($Q368="",1,$Q368)*IF($S368="",1,$S368)*IF($K368="",0,$K368)*IF($G368="",0,1),"")</f>
        <v>0</v>
      </c>
    </row>
    <row r="369" spans="1:22" ht="75" customHeight="1" thickBot="1" x14ac:dyDescent="0.25">
      <c r="A369" s="5" t="s">
        <v>1109</v>
      </c>
      <c r="B369" s="4"/>
      <c r="C369" s="4" t="s">
        <v>120</v>
      </c>
      <c r="D369" s="4" t="s">
        <v>1110</v>
      </c>
      <c r="E369" s="4" t="s">
        <v>1118</v>
      </c>
      <c r="F369" s="6" t="s">
        <v>1122</v>
      </c>
      <c r="G369" s="6" t="s">
        <v>137</v>
      </c>
      <c r="H369" s="6" t="s">
        <v>1123</v>
      </c>
      <c r="I369" s="6" t="s">
        <v>1124</v>
      </c>
      <c r="J369" s="6" t="s">
        <v>30</v>
      </c>
      <c r="K369" s="7">
        <v>105</v>
      </c>
      <c r="L369" s="8" t="s">
        <v>31</v>
      </c>
      <c r="M369" s="6">
        <v>1</v>
      </c>
      <c r="N369" s="6" t="s">
        <v>32</v>
      </c>
      <c r="O369" s="6" t="s">
        <v>93</v>
      </c>
      <c r="P369" s="6" t="s">
        <v>94</v>
      </c>
      <c r="Q369" s="6"/>
      <c r="R369" s="6"/>
      <c r="S369" s="6">
        <v>30</v>
      </c>
      <c r="T369" s="6" t="s">
        <v>35</v>
      </c>
      <c r="U369" s="10">
        <f>IFERROR(IF(OR($G369="Start-up",$G369="Capital"),1,0)*IF($M369="",1,$M369)*IF($O369="",1,$O369)*IF($Q369="",1,$Q369)*IF($S369="",1,$S369)*IF($K369="",0,$K369)*IF($G369="",0,1),"")</f>
        <v>3150</v>
      </c>
      <c r="V369" s="10">
        <f>IFERROR(IF(OR($G369="Start-up",$G369="Capital"),0,1)*IF($M369="",1,$M369)*IF($O369="",1,$O369)*IF($Q369="",1,$Q369)*IF($S369="",1,$S369)*IF($K369="",0,$K369)*IF($G369="",0,1),"")</f>
        <v>0</v>
      </c>
    </row>
    <row r="370" spans="1:22" ht="75" customHeight="1" thickBot="1" x14ac:dyDescent="0.25">
      <c r="A370" s="3349" t="s">
        <v>1109</v>
      </c>
      <c r="B370" s="3350"/>
      <c r="C370" s="3351" t="s">
        <v>309</v>
      </c>
      <c r="D370" s="3352" t="s">
        <v>1125</v>
      </c>
      <c r="E370" s="3353" t="s">
        <v>1126</v>
      </c>
      <c r="F370" s="3354"/>
      <c r="G370" s="3355"/>
      <c r="H370" s="3356"/>
      <c r="I370" s="3357"/>
      <c r="J370" s="3358"/>
      <c r="K370" s="3359"/>
      <c r="L370" s="3360"/>
      <c r="M370" s="3361"/>
      <c r="N370" s="3362"/>
      <c r="O370" s="3363"/>
      <c r="P370" s="3364"/>
      <c r="Q370" s="3365"/>
      <c r="R370" s="3366"/>
      <c r="S370" s="3367"/>
      <c r="T370" s="3368"/>
      <c r="U370" s="3369">
        <f>SUM($U371:$U371)</f>
        <v>30000</v>
      </c>
      <c r="V370" s="3370">
        <f>SUM($V371:$V371)</f>
        <v>0</v>
      </c>
    </row>
    <row r="371" spans="1:22" ht="75" customHeight="1" thickBot="1" x14ac:dyDescent="0.25">
      <c r="A371" s="5" t="s">
        <v>1109</v>
      </c>
      <c r="B371" s="4"/>
      <c r="C371" s="4" t="s">
        <v>309</v>
      </c>
      <c r="D371" s="4" t="s">
        <v>1125</v>
      </c>
      <c r="E371" s="4" t="s">
        <v>1126</v>
      </c>
      <c r="F371" s="6" t="s">
        <v>187</v>
      </c>
      <c r="G371" s="6" t="s">
        <v>137</v>
      </c>
      <c r="H371" s="6" t="s">
        <v>1127</v>
      </c>
      <c r="I371" s="6" t="s">
        <v>1128</v>
      </c>
      <c r="J371" s="6" t="s">
        <v>190</v>
      </c>
      <c r="K371" s="7">
        <v>1000</v>
      </c>
      <c r="L371" s="8" t="s">
        <v>31</v>
      </c>
      <c r="M371" s="6">
        <v>1</v>
      </c>
      <c r="N371" s="6" t="s">
        <v>32</v>
      </c>
      <c r="O371" s="6" t="s">
        <v>319</v>
      </c>
      <c r="P371" s="6" t="s">
        <v>34</v>
      </c>
      <c r="Q371" s="6"/>
      <c r="R371" s="6"/>
      <c r="S371" s="6"/>
      <c r="T371" s="6"/>
      <c r="U371" s="10">
        <f>IFERROR(IF(OR($G371="Start-up",$G371="Capital"),1,0)*IF($M371="",1,$M371)*IF($O371="",1,$O371)*IF($Q371="",1,$Q371)*IF($S371="",1,$S371)*IF($K371="",0,$K371)*IF($G371="",0,1),"")</f>
        <v>30000</v>
      </c>
      <c r="V371" s="10">
        <f>IFERROR(IF(OR($G371="Start-up",$G371="Capital"),0,1)*IF($M371="",1,$M371)*IF($O371="",1,$O371)*IF($Q371="",1,$Q371)*IF($S371="",1,$S371)*IF($K371="",0,$K371)*IF($G371="",0,1),"")</f>
        <v>0</v>
      </c>
    </row>
    <row r="372" spans="1:22" ht="75" customHeight="1" thickBot="1" x14ac:dyDescent="0.25">
      <c r="A372" s="3371" t="s">
        <v>1109</v>
      </c>
      <c r="B372" s="3372"/>
      <c r="C372" s="3373" t="s">
        <v>309</v>
      </c>
      <c r="D372" s="3374" t="s">
        <v>1125</v>
      </c>
      <c r="E372" s="3375" t="s">
        <v>1129</v>
      </c>
      <c r="F372" s="3376"/>
      <c r="G372" s="3377"/>
      <c r="H372" s="3378"/>
      <c r="I372" s="3379"/>
      <c r="J372" s="3380"/>
      <c r="K372" s="3381"/>
      <c r="L372" s="3382"/>
      <c r="M372" s="3383"/>
      <c r="N372" s="3384"/>
      <c r="O372" s="3385"/>
      <c r="P372" s="3386"/>
      <c r="Q372" s="3387"/>
      <c r="R372" s="3388"/>
      <c r="S372" s="3389"/>
      <c r="T372" s="3390"/>
      <c r="U372" s="3391">
        <f>SUM($U373:$U374)</f>
        <v>20750</v>
      </c>
      <c r="V372" s="3392">
        <f>SUM($V373:$V374)</f>
        <v>0</v>
      </c>
    </row>
    <row r="373" spans="1:22" ht="75" customHeight="1" thickBot="1" x14ac:dyDescent="0.25">
      <c r="A373" s="5" t="s">
        <v>1109</v>
      </c>
      <c r="B373" s="4"/>
      <c r="C373" s="4" t="s">
        <v>309</v>
      </c>
      <c r="D373" s="4" t="s">
        <v>1125</v>
      </c>
      <c r="E373" s="4" t="s">
        <v>1129</v>
      </c>
      <c r="F373" s="6" t="s">
        <v>1130</v>
      </c>
      <c r="G373" s="6" t="s">
        <v>137</v>
      </c>
      <c r="H373" s="6" t="s">
        <v>1131</v>
      </c>
      <c r="I373" s="6" t="s">
        <v>1132</v>
      </c>
      <c r="J373" s="6" t="s">
        <v>271</v>
      </c>
      <c r="K373" s="7">
        <v>1000</v>
      </c>
      <c r="L373" s="8" t="s">
        <v>31</v>
      </c>
      <c r="M373" s="6">
        <v>1</v>
      </c>
      <c r="N373" s="6" t="s">
        <v>32</v>
      </c>
      <c r="O373" s="6" t="s">
        <v>239</v>
      </c>
      <c r="P373" s="6" t="s">
        <v>34</v>
      </c>
      <c r="Q373" s="6"/>
      <c r="R373" s="6"/>
      <c r="S373" s="6"/>
      <c r="T373" s="6"/>
      <c r="U373" s="10">
        <f>IFERROR(IF(OR($G373="Start-up",$G373="Capital"),1,0)*IF($M373="",1,$M373)*IF($O373="",1,$O373)*IF($Q373="",1,$Q373)*IF($S373="",1,$S373)*IF($K373="",0,$K373)*IF($G373="",0,1),"")</f>
        <v>5000</v>
      </c>
      <c r="V373" s="10">
        <f>IFERROR(IF(OR($G373="Start-up",$G373="Capital"),0,1)*IF($M373="",1,$M373)*IF($O373="",1,$O373)*IF($Q373="",1,$Q373)*IF($S373="",1,$S373)*IF($K373="",0,$K373)*IF($G373="",0,1),"")</f>
        <v>0</v>
      </c>
    </row>
    <row r="374" spans="1:22" ht="75" customHeight="1" thickBot="1" x14ac:dyDescent="0.25">
      <c r="A374" s="5" t="s">
        <v>1109</v>
      </c>
      <c r="B374" s="4"/>
      <c r="C374" s="4" t="s">
        <v>309</v>
      </c>
      <c r="D374" s="4" t="s">
        <v>1125</v>
      </c>
      <c r="E374" s="4" t="s">
        <v>1129</v>
      </c>
      <c r="F374" s="6" t="s">
        <v>204</v>
      </c>
      <c r="G374" s="6" t="s">
        <v>137</v>
      </c>
      <c r="H374" s="6" t="s">
        <v>1133</v>
      </c>
      <c r="I374" s="6" t="s">
        <v>1134</v>
      </c>
      <c r="J374" s="6" t="s">
        <v>30</v>
      </c>
      <c r="K374" s="7">
        <v>105</v>
      </c>
      <c r="L374" s="8" t="s">
        <v>31</v>
      </c>
      <c r="M374" s="6">
        <v>1</v>
      </c>
      <c r="N374" s="6" t="s">
        <v>32</v>
      </c>
      <c r="O374" s="6" t="s">
        <v>239</v>
      </c>
      <c r="P374" s="6" t="s">
        <v>34</v>
      </c>
      <c r="Q374" s="6"/>
      <c r="R374" s="6"/>
      <c r="S374" s="6">
        <v>30</v>
      </c>
      <c r="T374" s="6" t="s">
        <v>35</v>
      </c>
      <c r="U374" s="10">
        <f>IFERROR(IF(OR($G374="Start-up",$G374="Capital"),1,0)*IF($M374="",1,$M374)*IF($O374="",1,$O374)*IF($Q374="",1,$Q374)*IF($S374="",1,$S374)*IF($K374="",0,$K374)*IF($G374="",0,1),"")</f>
        <v>15750</v>
      </c>
      <c r="V374" s="10">
        <f>IFERROR(IF(OR($G374="Start-up",$G374="Capital"),0,1)*IF($M374="",1,$M374)*IF($O374="",1,$O374)*IF($Q374="",1,$Q374)*IF($S374="",1,$S374)*IF($K374="",0,$K374)*IF($G374="",0,1),"")</f>
        <v>0</v>
      </c>
    </row>
    <row r="375" spans="1:22" ht="75" customHeight="1" thickBot="1" x14ac:dyDescent="0.25">
      <c r="A375" s="3393" t="s">
        <v>1109</v>
      </c>
      <c r="B375" s="3394"/>
      <c r="C375" s="3395" t="s">
        <v>343</v>
      </c>
      <c r="D375" s="3396" t="s">
        <v>1135</v>
      </c>
      <c r="E375" s="3397" t="s">
        <v>1136</v>
      </c>
      <c r="F375" s="3398"/>
      <c r="G375" s="3399"/>
      <c r="H375" s="3400"/>
      <c r="I375" s="3401"/>
      <c r="J375" s="3402"/>
      <c r="K375" s="3403"/>
      <c r="L375" s="3404"/>
      <c r="M375" s="3405"/>
      <c r="N375" s="3406"/>
      <c r="O375" s="3407"/>
      <c r="P375" s="3408"/>
      <c r="Q375" s="3409"/>
      <c r="R375" s="3410"/>
      <c r="S375" s="3411"/>
      <c r="T375" s="3412"/>
      <c r="U375" s="3413">
        <f>SUM($U376:$U380)</f>
        <v>0</v>
      </c>
      <c r="V375" s="3414">
        <f>SUM($V376:$V380)</f>
        <v>44387518.5</v>
      </c>
    </row>
    <row r="376" spans="1:22" ht="75" customHeight="1" thickBot="1" x14ac:dyDescent="0.25">
      <c r="A376" s="5" t="s">
        <v>1109</v>
      </c>
      <c r="B376" s="4"/>
      <c r="C376" s="4" t="s">
        <v>343</v>
      </c>
      <c r="D376" s="4" t="s">
        <v>1135</v>
      </c>
      <c r="E376" s="4" t="s">
        <v>1136</v>
      </c>
      <c r="F376" s="6" t="s">
        <v>1137</v>
      </c>
      <c r="G376" s="6" t="s">
        <v>27</v>
      </c>
      <c r="H376" s="6" t="s">
        <v>1138</v>
      </c>
      <c r="I376" s="6" t="s">
        <v>1139</v>
      </c>
      <c r="J376" s="6" t="s">
        <v>1137</v>
      </c>
      <c r="K376" s="7">
        <v>1</v>
      </c>
      <c r="L376" s="8" t="s">
        <v>1140</v>
      </c>
      <c r="M376" s="6">
        <v>3978</v>
      </c>
      <c r="N376" s="6" t="s">
        <v>83</v>
      </c>
      <c r="O376" s="6" t="s">
        <v>1141</v>
      </c>
      <c r="P376" s="6" t="s">
        <v>1142</v>
      </c>
      <c r="Q376" s="6"/>
      <c r="R376" s="6"/>
      <c r="S376" s="6"/>
      <c r="T376" s="6"/>
      <c r="U376" s="10">
        <f>IFERROR(IF(OR($G376="Start-up",$G376="Capital"),1,0)*IF($M376="",1,$M376)*IF($O376="",1,$O376)*IF($Q376="",1,$Q376)*IF($S376="",1,$S376)*IF($K376="",0,$K376)*IF($G376="",0,1),"")</f>
        <v>0</v>
      </c>
      <c r="V376" s="10">
        <f>IFERROR(IF(OR($G376="Start-up",$G376="Capital"),0,1)*IF($M376="",1,$M376)*IF($O376="",1,$O376)*IF($Q376="",1,$Q376)*IF($S376="",1,$S376)*IF($K376="",0,$K376)*IF($G376="",0,1),"")</f>
        <v>1989000</v>
      </c>
    </row>
    <row r="377" spans="1:22" ht="75" customHeight="1" thickBot="1" x14ac:dyDescent="0.25">
      <c r="A377" s="5" t="s">
        <v>1109</v>
      </c>
      <c r="B377" s="4"/>
      <c r="C377" s="4" t="s">
        <v>343</v>
      </c>
      <c r="D377" s="4" t="s">
        <v>1135</v>
      </c>
      <c r="E377" s="4" t="s">
        <v>1136</v>
      </c>
      <c r="F377" s="6" t="s">
        <v>1143</v>
      </c>
      <c r="G377" s="6" t="s">
        <v>27</v>
      </c>
      <c r="H377" s="6" t="s">
        <v>1144</v>
      </c>
      <c r="I377" s="6" t="s">
        <v>1145</v>
      </c>
      <c r="J377" s="6" t="s">
        <v>1143</v>
      </c>
      <c r="K377" s="7">
        <v>7</v>
      </c>
      <c r="L377" s="8" t="s">
        <v>1140</v>
      </c>
      <c r="M377" s="6">
        <v>3978</v>
      </c>
      <c r="N377" s="6" t="s">
        <v>83</v>
      </c>
      <c r="O377" s="6" t="s">
        <v>1141</v>
      </c>
      <c r="P377" s="6" t="s">
        <v>1142</v>
      </c>
      <c r="Q377" s="6"/>
      <c r="R377" s="6"/>
      <c r="S377" s="6"/>
      <c r="T377" s="6"/>
      <c r="U377" s="10">
        <f>IFERROR(IF(OR($G377="Start-up",$G377="Capital"),1,0)*IF($M377="",1,$M377)*IF($O377="",1,$O377)*IF($Q377="",1,$Q377)*IF($S377="",1,$S377)*IF($K377="",0,$K377)*IF($G377="",0,1),"")</f>
        <v>0</v>
      </c>
      <c r="V377" s="10">
        <f>IFERROR(IF(OR($G377="Start-up",$G377="Capital"),0,1)*IF($M377="",1,$M377)*IF($O377="",1,$O377)*IF($Q377="",1,$Q377)*IF($S377="",1,$S377)*IF($K377="",0,$K377)*IF($G377="",0,1),"")</f>
        <v>13923000</v>
      </c>
    </row>
    <row r="378" spans="1:22" ht="75" customHeight="1" thickBot="1" x14ac:dyDescent="0.25">
      <c r="A378" s="5" t="s">
        <v>1109</v>
      </c>
      <c r="B378" s="4"/>
      <c r="C378" s="4" t="s">
        <v>343</v>
      </c>
      <c r="D378" s="4" t="s">
        <v>1135</v>
      </c>
      <c r="E378" s="4" t="s">
        <v>1136</v>
      </c>
      <c r="F378" s="6" t="s">
        <v>1146</v>
      </c>
      <c r="G378" s="6" t="s">
        <v>27</v>
      </c>
      <c r="H378" s="6" t="s">
        <v>1147</v>
      </c>
      <c r="I378" s="6" t="s">
        <v>1148</v>
      </c>
      <c r="J378" s="6" t="s">
        <v>1146</v>
      </c>
      <c r="K378" s="7">
        <v>2.0699999999999998</v>
      </c>
      <c r="L378" s="8" t="s">
        <v>1140</v>
      </c>
      <c r="M378" s="6">
        <v>3978</v>
      </c>
      <c r="N378" s="6" t="s">
        <v>83</v>
      </c>
      <c r="O378" s="6" t="s">
        <v>1141</v>
      </c>
      <c r="P378" s="6" t="s">
        <v>1142</v>
      </c>
      <c r="Q378" s="6"/>
      <c r="R378" s="6"/>
      <c r="S378" s="6"/>
      <c r="T378" s="6"/>
      <c r="U378" s="10">
        <f>IFERROR(IF(OR($G378="Start-up",$G378="Capital"),1,0)*IF($M378="",1,$M378)*IF($O378="",1,$O378)*IF($Q378="",1,$Q378)*IF($S378="",1,$S378)*IF($K378="",0,$K378)*IF($G378="",0,1),"")</f>
        <v>0</v>
      </c>
      <c r="V378" s="10">
        <f>IFERROR(IF(OR($G378="Start-up",$G378="Capital"),0,1)*IF($M378="",1,$M378)*IF($O378="",1,$O378)*IF($Q378="",1,$Q378)*IF($S378="",1,$S378)*IF($K378="",0,$K378)*IF($G378="",0,1),"")</f>
        <v>4117229.9999999995</v>
      </c>
    </row>
    <row r="379" spans="1:22" ht="75" customHeight="1" thickBot="1" x14ac:dyDescent="0.25">
      <c r="A379" s="5" t="s">
        <v>1109</v>
      </c>
      <c r="B379" s="4"/>
      <c r="C379" s="4" t="s">
        <v>343</v>
      </c>
      <c r="D379" s="4" t="s">
        <v>1135</v>
      </c>
      <c r="E379" s="4" t="s">
        <v>1136</v>
      </c>
      <c r="F379" s="6" t="s">
        <v>1149</v>
      </c>
      <c r="G379" s="6" t="s">
        <v>27</v>
      </c>
      <c r="H379" s="6" t="s">
        <v>1150</v>
      </c>
      <c r="I379" s="6" t="s">
        <v>1151</v>
      </c>
      <c r="J379" s="6" t="s">
        <v>1149</v>
      </c>
      <c r="K379" s="7">
        <v>26.33</v>
      </c>
      <c r="L379" s="8" t="s">
        <v>1140</v>
      </c>
      <c r="M379" s="6">
        <v>3978</v>
      </c>
      <c r="N379" s="6" t="s">
        <v>83</v>
      </c>
      <c r="O379" s="6" t="s">
        <v>1152</v>
      </c>
      <c r="P379" s="6" t="s">
        <v>1142</v>
      </c>
      <c r="Q379" s="6"/>
      <c r="R379" s="6"/>
      <c r="S379" s="6"/>
      <c r="T379" s="6"/>
      <c r="U379" s="10">
        <f>IFERROR(IF(OR($G379="Start-up",$G379="Capital"),1,0)*IF($M379="",1,$M379)*IF($O379="",1,$O379)*IF($Q379="",1,$Q379)*IF($S379="",1,$S379)*IF($K379="",0,$K379)*IF($G379="",0,1),"")</f>
        <v>0</v>
      </c>
      <c r="V379" s="10">
        <f>IFERROR(IF(OR($G379="Start-up",$G379="Capital"),0,1)*IF($M379="",1,$M379)*IF($O379="",1,$O379)*IF($Q379="",1,$Q379)*IF($S379="",1,$S379)*IF($K379="",0,$K379)*IF($G379="",0,1),"")</f>
        <v>2618518.5</v>
      </c>
    </row>
    <row r="380" spans="1:22" ht="75" customHeight="1" thickBot="1" x14ac:dyDescent="0.25">
      <c r="A380" s="5" t="s">
        <v>1109</v>
      </c>
      <c r="B380" s="4"/>
      <c r="C380" s="4" t="s">
        <v>343</v>
      </c>
      <c r="D380" s="4" t="s">
        <v>1135</v>
      </c>
      <c r="E380" s="4" t="s">
        <v>1136</v>
      </c>
      <c r="F380" s="6" t="s">
        <v>1153</v>
      </c>
      <c r="G380" s="6" t="s">
        <v>27</v>
      </c>
      <c r="H380" s="6" t="s">
        <v>1154</v>
      </c>
      <c r="I380" s="6" t="s">
        <v>1155</v>
      </c>
      <c r="J380" s="6" t="s">
        <v>1153</v>
      </c>
      <c r="K380" s="7">
        <v>10.93</v>
      </c>
      <c r="L380" s="8" t="s">
        <v>1140</v>
      </c>
      <c r="M380" s="6">
        <v>3978</v>
      </c>
      <c r="N380" s="6" t="s">
        <v>83</v>
      </c>
      <c r="O380" s="6" t="s">
        <v>1141</v>
      </c>
      <c r="P380" s="6" t="s">
        <v>1142</v>
      </c>
      <c r="Q380" s="6"/>
      <c r="R380" s="6"/>
      <c r="S380" s="6"/>
      <c r="T380" s="6"/>
      <c r="U380" s="10">
        <f>IFERROR(IF(OR($G380="Start-up",$G380="Capital"),1,0)*IF($M380="",1,$M380)*IF($O380="",1,$O380)*IF($Q380="",1,$Q380)*IF($S380="",1,$S380)*IF($K380="",0,$K380)*IF($G380="",0,1),"")</f>
        <v>0</v>
      </c>
      <c r="V380" s="10">
        <f>IFERROR(IF(OR($G380="Start-up",$G380="Capital"),0,1)*IF($M380="",1,$M380)*IF($O380="",1,$O380)*IF($Q380="",1,$Q380)*IF($S380="",1,$S380)*IF($K380="",0,$K380)*IF($G380="",0,1),"")</f>
        <v>21739770</v>
      </c>
    </row>
    <row r="381" spans="1:22" ht="75" customHeight="1" thickBot="1" x14ac:dyDescent="0.25">
      <c r="A381" s="3415" t="s">
        <v>1109</v>
      </c>
      <c r="B381" s="3416"/>
      <c r="C381" s="3417" t="s">
        <v>309</v>
      </c>
      <c r="D381" s="3418" t="s">
        <v>1156</v>
      </c>
      <c r="E381" s="3419" t="s">
        <v>1157</v>
      </c>
      <c r="F381" s="3420"/>
      <c r="G381" s="3421"/>
      <c r="H381" s="3422"/>
      <c r="I381" s="3423"/>
      <c r="J381" s="3424"/>
      <c r="K381" s="3425"/>
      <c r="L381" s="3426"/>
      <c r="M381" s="3427"/>
      <c r="N381" s="3428"/>
      <c r="O381" s="3429"/>
      <c r="P381" s="3430"/>
      <c r="Q381" s="3431"/>
      <c r="R381" s="3432"/>
      <c r="S381" s="3433"/>
      <c r="T381" s="3434"/>
      <c r="U381" s="3435">
        <f>SUM($U382:$U383)</f>
        <v>2014600</v>
      </c>
      <c r="V381" s="3436">
        <f>SUM($V382:$V383)</f>
        <v>0</v>
      </c>
    </row>
    <row r="382" spans="1:22" ht="75" customHeight="1" thickBot="1" x14ac:dyDescent="0.25">
      <c r="A382" s="5" t="s">
        <v>1109</v>
      </c>
      <c r="B382" s="4"/>
      <c r="C382" s="4" t="s">
        <v>309</v>
      </c>
      <c r="D382" s="4" t="s">
        <v>1156</v>
      </c>
      <c r="E382" s="4" t="s">
        <v>1157</v>
      </c>
      <c r="F382" s="6" t="s">
        <v>161</v>
      </c>
      <c r="G382" s="6" t="s">
        <v>137</v>
      </c>
      <c r="H382" s="6" t="s">
        <v>1158</v>
      </c>
      <c r="I382" s="6" t="s">
        <v>1159</v>
      </c>
      <c r="J382" s="6" t="s">
        <v>132</v>
      </c>
      <c r="K382" s="7">
        <v>25600</v>
      </c>
      <c r="L382" s="8" t="s">
        <v>118</v>
      </c>
      <c r="M382" s="6">
        <v>1</v>
      </c>
      <c r="N382" s="6" t="s">
        <v>32</v>
      </c>
      <c r="O382" s="6" t="s">
        <v>93</v>
      </c>
      <c r="P382" s="6" t="s">
        <v>198</v>
      </c>
      <c r="Q382" s="6"/>
      <c r="R382" s="6"/>
      <c r="S382" s="6"/>
      <c r="T382" s="6"/>
      <c r="U382" s="10">
        <f>IFERROR(IF(OR($G382="Start-up",$G382="Capital"),1,0)*IF($M382="",1,$M382)*IF($O382="",1,$O382)*IF($Q382="",1,$Q382)*IF($S382="",1,$S382)*IF($K382="",0,$K382)*IF($G382="",0,1),"")</f>
        <v>25600</v>
      </c>
      <c r="V382" s="10">
        <f>IFERROR(IF(OR($G382="Start-up",$G382="Capital"),0,1)*IF($M382="",1,$M382)*IF($O382="",1,$O382)*IF($Q382="",1,$Q382)*IF($S382="",1,$S382)*IF($K382="",0,$K382)*IF($G382="",0,1),"")</f>
        <v>0</v>
      </c>
    </row>
    <row r="383" spans="1:22" ht="75" customHeight="1" thickBot="1" x14ac:dyDescent="0.25">
      <c r="A383" s="5" t="s">
        <v>1109</v>
      </c>
      <c r="B383" s="4"/>
      <c r="C383" s="4" t="s">
        <v>309</v>
      </c>
      <c r="D383" s="4" t="s">
        <v>1156</v>
      </c>
      <c r="E383" s="4" t="s">
        <v>1157</v>
      </c>
      <c r="F383" s="6" t="s">
        <v>103</v>
      </c>
      <c r="G383" s="6" t="s">
        <v>137</v>
      </c>
      <c r="H383" s="6" t="s">
        <v>1160</v>
      </c>
      <c r="I383" s="6" t="s">
        <v>1161</v>
      </c>
      <c r="J383" s="6" t="s">
        <v>91</v>
      </c>
      <c r="K383" s="7">
        <v>500</v>
      </c>
      <c r="L383" s="8" t="s">
        <v>31</v>
      </c>
      <c r="M383" s="6">
        <v>3978</v>
      </c>
      <c r="N383" s="6" t="s">
        <v>83</v>
      </c>
      <c r="O383" s="6" t="s">
        <v>93</v>
      </c>
      <c r="P383" s="6" t="s">
        <v>94</v>
      </c>
      <c r="Q383" s="6"/>
      <c r="R383" s="6"/>
      <c r="S383" s="6"/>
      <c r="T383" s="6"/>
      <c r="U383" s="10">
        <f>IFERROR(IF(OR($G383="Start-up",$G383="Capital"),1,0)*IF($M383="",1,$M383)*IF($O383="",1,$O383)*IF($Q383="",1,$Q383)*IF($S383="",1,$S383)*IF($K383="",0,$K383)*IF($G383="",0,1),"")</f>
        <v>1989000</v>
      </c>
      <c r="V383" s="10">
        <f>IFERROR(IF(OR($G383="Start-up",$G383="Capital"),0,1)*IF($M383="",1,$M383)*IF($O383="",1,$O383)*IF($Q383="",1,$Q383)*IF($S383="",1,$S383)*IF($K383="",0,$K383)*IF($G383="",0,1),"")</f>
        <v>0</v>
      </c>
    </row>
    <row r="384" spans="1:22" ht="75" customHeight="1" thickBot="1" x14ac:dyDescent="0.25">
      <c r="A384" s="3437" t="s">
        <v>1109</v>
      </c>
      <c r="B384" s="3438"/>
      <c r="C384" s="3439" t="s">
        <v>106</v>
      </c>
      <c r="D384" s="3440" t="s">
        <v>1162</v>
      </c>
      <c r="E384" s="3441" t="s">
        <v>1163</v>
      </c>
      <c r="F384" s="3442"/>
      <c r="G384" s="3443"/>
      <c r="H384" s="3444"/>
      <c r="I384" s="3445"/>
      <c r="J384" s="3446"/>
      <c r="K384" s="3447"/>
      <c r="L384" s="3448"/>
      <c r="M384" s="3449"/>
      <c r="N384" s="3450"/>
      <c r="O384" s="3451"/>
      <c r="P384" s="3452"/>
      <c r="Q384" s="3453"/>
      <c r="R384" s="3454"/>
      <c r="S384" s="3455"/>
      <c r="T384" s="3456"/>
      <c r="U384" s="3457">
        <f>SUM($U385:$U385)</f>
        <v>0</v>
      </c>
      <c r="V384" s="3458">
        <f>SUM($V385:$V385)</f>
        <v>41600</v>
      </c>
    </row>
    <row r="385" spans="1:22" ht="75" customHeight="1" thickBot="1" x14ac:dyDescent="0.25">
      <c r="A385" s="5" t="s">
        <v>1109</v>
      </c>
      <c r="B385" s="4"/>
      <c r="C385" s="4" t="s">
        <v>106</v>
      </c>
      <c r="D385" s="4" t="s">
        <v>1162</v>
      </c>
      <c r="E385" s="4" t="s">
        <v>1163</v>
      </c>
      <c r="F385" s="6" t="s">
        <v>161</v>
      </c>
      <c r="G385" s="6" t="s">
        <v>27</v>
      </c>
      <c r="H385" s="6" t="s">
        <v>1164</v>
      </c>
      <c r="I385" s="6" t="s">
        <v>1165</v>
      </c>
      <c r="J385" s="6" t="s">
        <v>238</v>
      </c>
      <c r="K385" s="7">
        <v>41600</v>
      </c>
      <c r="L385" s="8" t="s">
        <v>118</v>
      </c>
      <c r="M385" s="6">
        <v>1</v>
      </c>
      <c r="N385" s="6" t="s">
        <v>32</v>
      </c>
      <c r="O385" s="6" t="s">
        <v>93</v>
      </c>
      <c r="P385" s="6" t="s">
        <v>198</v>
      </c>
      <c r="Q385" s="6"/>
      <c r="R385" s="6"/>
      <c r="S385" s="6"/>
      <c r="T385" s="6"/>
      <c r="U385" s="10">
        <f>IFERROR(IF(OR($G385="Start-up",$G385="Capital"),1,0)*IF($M385="",1,$M385)*IF($O385="",1,$O385)*IF($Q385="",1,$Q385)*IF($S385="",1,$S385)*IF($K385="",0,$K385)*IF($G385="",0,1),"")</f>
        <v>0</v>
      </c>
      <c r="V385" s="10">
        <f>IFERROR(IF(OR($G385="Start-up",$G385="Capital"),0,1)*IF($M385="",1,$M385)*IF($O385="",1,$O385)*IF($Q385="",1,$Q385)*IF($S385="",1,$S385)*IF($K385="",0,$K385)*IF($G385="",0,1),"")</f>
        <v>41600</v>
      </c>
    </row>
    <row r="386" spans="1:22" ht="75" customHeight="1" thickBot="1" x14ac:dyDescent="0.25">
      <c r="A386" s="3459" t="s">
        <v>1109</v>
      </c>
      <c r="B386" s="3460"/>
      <c r="C386" s="3461" t="s">
        <v>106</v>
      </c>
      <c r="D386" s="3462" t="s">
        <v>1166</v>
      </c>
      <c r="E386" s="3463" t="s">
        <v>1166</v>
      </c>
      <c r="F386" s="3464"/>
      <c r="G386" s="3465"/>
      <c r="H386" s="3466"/>
      <c r="I386" s="3467"/>
      <c r="J386" s="3468"/>
      <c r="K386" s="3469"/>
      <c r="L386" s="3470"/>
      <c r="M386" s="3471"/>
      <c r="N386" s="3472"/>
      <c r="O386" s="3473"/>
      <c r="P386" s="3474"/>
      <c r="Q386" s="3475"/>
      <c r="R386" s="3476"/>
      <c r="S386" s="3477"/>
      <c r="T386" s="3478"/>
      <c r="U386" s="3479">
        <f>SUM($U387:$U387)</f>
        <v>0</v>
      </c>
      <c r="V386" s="3480">
        <f>SUM($V387:$V387)</f>
        <v>25000</v>
      </c>
    </row>
    <row r="387" spans="1:22" ht="75" customHeight="1" thickBot="1" x14ac:dyDescent="0.25">
      <c r="A387" s="3481" t="s">
        <v>1109</v>
      </c>
      <c r="B387" s="3482"/>
      <c r="C387" s="3483" t="s">
        <v>106</v>
      </c>
      <c r="D387" s="3484" t="s">
        <v>1166</v>
      </c>
      <c r="E387" s="3485" t="s">
        <v>1166</v>
      </c>
      <c r="F387" s="3486" t="s">
        <v>180</v>
      </c>
      <c r="G387" s="3487" t="s">
        <v>27</v>
      </c>
      <c r="H387" s="3488" t="s">
        <v>1167</v>
      </c>
      <c r="I387" s="3489" t="s">
        <v>1168</v>
      </c>
      <c r="J387" s="3490" t="s">
        <v>91</v>
      </c>
      <c r="K387" s="3491">
        <v>500</v>
      </c>
      <c r="L387" s="3492" t="s">
        <v>31</v>
      </c>
      <c r="M387" s="3493">
        <v>50</v>
      </c>
      <c r="N387" s="3494" t="s">
        <v>92</v>
      </c>
      <c r="O387" s="3495" t="s">
        <v>93</v>
      </c>
      <c r="P387" s="3496" t="s">
        <v>94</v>
      </c>
      <c r="Q387" s="3497"/>
      <c r="R387" s="3498"/>
      <c r="S387" s="3499"/>
      <c r="T387" s="3500"/>
      <c r="U387" s="3501">
        <f>IFERROR(IF(OR($G387="Start-up",$G387="Capital"),1,0)*IF($M387="",1,$M387)*IF($O387="",1,$O387)*IF($Q387="",1,$Q387)*IF($S387="",1,$S387)*IF($K387="",0,$K387)*IF($G387="",0,1),"")</f>
        <v>0</v>
      </c>
      <c r="V387" s="3502">
        <f>IFERROR(IF(OR($G387="Start-up",$G387="Capital"),0,1)*IF($M387="",1,$M387)*IF($O387="",1,$O387)*IF($Q387="",1,$Q387)*IF($S387="",1,$S387)*IF($K387="",0,$K387)*IF($G387="",0,1),"")</f>
        <v>25000</v>
      </c>
    </row>
    <row r="388" spans="1:22" ht="75" customHeight="1" thickBot="1" x14ac:dyDescent="0.25">
      <c r="A388" s="3503" t="s">
        <v>1169</v>
      </c>
      <c r="B388" s="3504"/>
      <c r="C388" s="3505" t="s">
        <v>120</v>
      </c>
      <c r="D388" s="3506" t="s">
        <v>1170</v>
      </c>
      <c r="E388" s="3507" t="s">
        <v>1171</v>
      </c>
      <c r="F388" s="3508"/>
      <c r="G388" s="3509"/>
      <c r="H388" s="3510"/>
      <c r="I388" s="3511"/>
      <c r="J388" s="3512"/>
      <c r="K388" s="3513"/>
      <c r="L388" s="3514"/>
      <c r="M388" s="3515"/>
      <c r="N388" s="3516"/>
      <c r="O388" s="3517"/>
      <c r="P388" s="3518"/>
      <c r="Q388" s="3519"/>
      <c r="R388" s="3520"/>
      <c r="S388" s="3521"/>
      <c r="T388" s="3522"/>
      <c r="U388" s="3523">
        <f>SUM($U389:$U389)</f>
        <v>20800</v>
      </c>
      <c r="V388" s="3524">
        <f>SUM($V389:$V389)</f>
        <v>0</v>
      </c>
    </row>
    <row r="389" spans="1:22" ht="75" customHeight="1" thickBot="1" x14ac:dyDescent="0.25">
      <c r="A389" s="5" t="s">
        <v>1169</v>
      </c>
      <c r="B389" s="4"/>
      <c r="C389" s="4" t="s">
        <v>120</v>
      </c>
      <c r="D389" s="4" t="s">
        <v>1170</v>
      </c>
      <c r="E389" s="4" t="s">
        <v>1171</v>
      </c>
      <c r="F389" s="6" t="s">
        <v>1172</v>
      </c>
      <c r="G389" s="6" t="s">
        <v>137</v>
      </c>
      <c r="H389" s="6" t="s">
        <v>1173</v>
      </c>
      <c r="I389" s="6" t="s">
        <v>1174</v>
      </c>
      <c r="J389" s="6" t="s">
        <v>238</v>
      </c>
      <c r="K389" s="7">
        <v>41600</v>
      </c>
      <c r="L389" s="8" t="s">
        <v>118</v>
      </c>
      <c r="M389" s="6">
        <v>1</v>
      </c>
      <c r="N389" s="6" t="s">
        <v>32</v>
      </c>
      <c r="O389" s="6" t="s">
        <v>108</v>
      </c>
      <c r="P389" s="6" t="s">
        <v>134</v>
      </c>
      <c r="Q389" s="6"/>
      <c r="R389" s="6"/>
      <c r="S389" s="6"/>
      <c r="T389" s="6"/>
      <c r="U389" s="10">
        <f>IFERROR(IF(OR($G389="Start-up",$G389="Capital"),1,0)*IF($M389="",1,$M389)*IF($O389="",1,$O389)*IF($Q389="",1,$Q389)*IF($S389="",1,$S389)*IF($K389="",0,$K389)*IF($G389="",0,1),"")</f>
        <v>20800</v>
      </c>
      <c r="V389" s="10">
        <f>IFERROR(IF(OR($G389="Start-up",$G389="Capital"),0,1)*IF($M389="",1,$M389)*IF($O389="",1,$O389)*IF($Q389="",1,$Q389)*IF($S389="",1,$S389)*IF($K389="",0,$K389)*IF($G389="",0,1),"")</f>
        <v>0</v>
      </c>
    </row>
    <row r="390" spans="1:22" ht="75" customHeight="1" thickBot="1" x14ac:dyDescent="0.25">
      <c r="A390" s="3525" t="s">
        <v>1169</v>
      </c>
      <c r="B390" s="3526"/>
      <c r="C390" s="3527" t="s">
        <v>120</v>
      </c>
      <c r="D390" s="3528" t="s">
        <v>1170</v>
      </c>
      <c r="E390" s="3529" t="s">
        <v>1175</v>
      </c>
      <c r="F390" s="3530"/>
      <c r="G390" s="3531"/>
      <c r="H390" s="3532"/>
      <c r="I390" s="3533"/>
      <c r="J390" s="3534"/>
      <c r="K390" s="3535"/>
      <c r="L390" s="3536"/>
      <c r="M390" s="3537"/>
      <c r="N390" s="3538"/>
      <c r="O390" s="3539"/>
      <c r="P390" s="3540"/>
      <c r="Q390" s="3541"/>
      <c r="R390" s="3542"/>
      <c r="S390" s="3543"/>
      <c r="T390" s="3544"/>
      <c r="U390" s="3545">
        <f>SUM($U391:$U392)</f>
        <v>4150</v>
      </c>
      <c r="V390" s="3546">
        <f>SUM($V391:$V392)</f>
        <v>0</v>
      </c>
    </row>
    <row r="391" spans="1:22" ht="75" customHeight="1" thickBot="1" x14ac:dyDescent="0.25">
      <c r="A391" s="5" t="s">
        <v>1169</v>
      </c>
      <c r="B391" s="4"/>
      <c r="C391" s="4" t="s">
        <v>120</v>
      </c>
      <c r="D391" s="4" t="s">
        <v>1170</v>
      </c>
      <c r="E391" s="4" t="s">
        <v>1175</v>
      </c>
      <c r="F391" s="6" t="s">
        <v>180</v>
      </c>
      <c r="G391" s="6" t="s">
        <v>137</v>
      </c>
      <c r="H391" s="6" t="s">
        <v>1176</v>
      </c>
      <c r="I391" s="6" t="s">
        <v>1177</v>
      </c>
      <c r="J391" s="6" t="s">
        <v>271</v>
      </c>
      <c r="K391" s="7">
        <v>1000</v>
      </c>
      <c r="L391" s="8" t="s">
        <v>31</v>
      </c>
      <c r="M391" s="6">
        <v>1</v>
      </c>
      <c r="N391" s="6" t="s">
        <v>32</v>
      </c>
      <c r="O391" s="6" t="s">
        <v>93</v>
      </c>
      <c r="P391" s="6" t="s">
        <v>94</v>
      </c>
      <c r="Q391" s="6"/>
      <c r="R391" s="6"/>
      <c r="S391" s="6"/>
      <c r="T391" s="6"/>
      <c r="U391" s="10">
        <f>IFERROR(IF(OR($G391="Start-up",$G391="Capital"),1,0)*IF($M391="",1,$M391)*IF($O391="",1,$O391)*IF($Q391="",1,$Q391)*IF($S391="",1,$S391)*IF($K391="",0,$K391)*IF($G391="",0,1),"")</f>
        <v>1000</v>
      </c>
      <c r="V391" s="10">
        <f>IFERROR(IF(OR($G391="Start-up",$G391="Capital"),0,1)*IF($M391="",1,$M391)*IF($O391="",1,$O391)*IF($Q391="",1,$Q391)*IF($S391="",1,$S391)*IF($K391="",0,$K391)*IF($G391="",0,1),"")</f>
        <v>0</v>
      </c>
    </row>
    <row r="392" spans="1:22" ht="75" customHeight="1" thickBot="1" x14ac:dyDescent="0.25">
      <c r="A392" s="5" t="s">
        <v>1169</v>
      </c>
      <c r="B392" s="4"/>
      <c r="C392" s="4" t="s">
        <v>120</v>
      </c>
      <c r="D392" s="4" t="s">
        <v>1170</v>
      </c>
      <c r="E392" s="4" t="s">
        <v>1175</v>
      </c>
      <c r="F392" s="6" t="s">
        <v>95</v>
      </c>
      <c r="G392" s="6" t="s">
        <v>137</v>
      </c>
      <c r="H392" s="6" t="s">
        <v>1178</v>
      </c>
      <c r="I392" s="6" t="s">
        <v>1179</v>
      </c>
      <c r="J392" s="6" t="s">
        <v>30</v>
      </c>
      <c r="K392" s="7">
        <v>105</v>
      </c>
      <c r="L392" s="8" t="s">
        <v>31</v>
      </c>
      <c r="M392" s="6">
        <v>1</v>
      </c>
      <c r="N392" s="6" t="s">
        <v>32</v>
      </c>
      <c r="O392" s="6"/>
      <c r="P392" s="6"/>
      <c r="Q392" s="6"/>
      <c r="R392" s="6"/>
      <c r="S392" s="6">
        <v>30</v>
      </c>
      <c r="T392" s="6" t="s">
        <v>35</v>
      </c>
      <c r="U392" s="10">
        <f>IFERROR(IF(OR($G392="Start-up",$G392="Capital"),1,0)*IF($M392="",1,$M392)*IF($O392="",1,$O392)*IF($Q392="",1,$Q392)*IF($S392="",1,$S392)*IF($K392="",0,$K392)*IF($G392="",0,1),"")</f>
        <v>3150</v>
      </c>
      <c r="V392" s="10">
        <f>IFERROR(IF(OR($G392="Start-up",$G392="Capital"),0,1)*IF($M392="",1,$M392)*IF($O392="",1,$O392)*IF($Q392="",1,$Q392)*IF($S392="",1,$S392)*IF($K392="",0,$K392)*IF($G392="",0,1),"")</f>
        <v>0</v>
      </c>
    </row>
    <row r="393" spans="1:22" ht="75" customHeight="1" thickBot="1" x14ac:dyDescent="0.25">
      <c r="A393" s="3547" t="s">
        <v>1169</v>
      </c>
      <c r="B393" s="3548"/>
      <c r="C393" s="3549" t="s">
        <v>303</v>
      </c>
      <c r="D393" s="3550" t="s">
        <v>1180</v>
      </c>
      <c r="E393" s="3551" t="s">
        <v>1181</v>
      </c>
      <c r="F393" s="3552"/>
      <c r="G393" s="3553"/>
      <c r="H393" s="3554"/>
      <c r="I393" s="3555"/>
      <c r="J393" s="3556"/>
      <c r="K393" s="3557"/>
      <c r="L393" s="3558"/>
      <c r="M393" s="3559"/>
      <c r="N393" s="3560"/>
      <c r="O393" s="3561"/>
      <c r="P393" s="3562"/>
      <c r="Q393" s="3563"/>
      <c r="R393" s="3564"/>
      <c r="S393" s="3565"/>
      <c r="T393" s="3566"/>
      <c r="U393" s="3567">
        <f>SUM($U394:$U394)</f>
        <v>0</v>
      </c>
      <c r="V393" s="3568">
        <f>SUM($V394:$V394)</f>
        <v>124800</v>
      </c>
    </row>
    <row r="394" spans="1:22" ht="75" customHeight="1" thickBot="1" x14ac:dyDescent="0.25">
      <c r="A394" s="5" t="s">
        <v>1169</v>
      </c>
      <c r="B394" s="4"/>
      <c r="C394" s="4" t="s">
        <v>303</v>
      </c>
      <c r="D394" s="4" t="s">
        <v>1180</v>
      </c>
      <c r="E394" s="4" t="s">
        <v>1181</v>
      </c>
      <c r="F394" s="6" t="s">
        <v>1182</v>
      </c>
      <c r="G394" s="6" t="s">
        <v>27</v>
      </c>
      <c r="H394" s="6" t="s">
        <v>1183</v>
      </c>
      <c r="I394" s="6" t="s">
        <v>1184</v>
      </c>
      <c r="J394" s="6" t="s">
        <v>238</v>
      </c>
      <c r="K394" s="7">
        <v>41600</v>
      </c>
      <c r="L394" s="8" t="s">
        <v>118</v>
      </c>
      <c r="M394" s="6">
        <v>1</v>
      </c>
      <c r="N394" s="6" t="s">
        <v>32</v>
      </c>
      <c r="O394" s="6" t="s">
        <v>309</v>
      </c>
      <c r="P394" s="6" t="s">
        <v>478</v>
      </c>
      <c r="Q394" s="6"/>
      <c r="R394" s="6"/>
      <c r="S394" s="6"/>
      <c r="T394" s="6"/>
      <c r="U394" s="10">
        <f>IFERROR(IF(OR($G394="Start-up",$G394="Capital"),1,0)*IF($M394="",1,$M394)*IF($O394="",1,$O394)*IF($Q394="",1,$Q394)*IF($S394="",1,$S394)*IF($K394="",0,$K394)*IF($G394="",0,1),"")</f>
        <v>0</v>
      </c>
      <c r="V394" s="10">
        <f>IFERROR(IF(OR($G394="Start-up",$G394="Capital"),0,1)*IF($M394="",1,$M394)*IF($O394="",1,$O394)*IF($Q394="",1,$Q394)*IF($S394="",1,$S394)*IF($K394="",0,$K394)*IF($G394="",0,1),"")</f>
        <v>124800</v>
      </c>
    </row>
    <row r="395" spans="1:22" ht="75" customHeight="1" thickBot="1" x14ac:dyDescent="0.25">
      <c r="A395" s="3569" t="s">
        <v>1169</v>
      </c>
      <c r="B395" s="3570"/>
      <c r="C395" s="3571" t="s">
        <v>309</v>
      </c>
      <c r="D395" s="3572" t="s">
        <v>1180</v>
      </c>
      <c r="E395" s="3573" t="s">
        <v>1185</v>
      </c>
      <c r="F395" s="3574"/>
      <c r="G395" s="3575"/>
      <c r="H395" s="3576"/>
      <c r="I395" s="3577"/>
      <c r="J395" s="3578"/>
      <c r="K395" s="3579"/>
      <c r="L395" s="3580"/>
      <c r="M395" s="3581"/>
      <c r="N395" s="3582"/>
      <c r="O395" s="3583"/>
      <c r="P395" s="3584"/>
      <c r="Q395" s="3585"/>
      <c r="R395" s="3586"/>
      <c r="S395" s="3587"/>
      <c r="T395" s="3588"/>
      <c r="U395" s="3589">
        <f>SUM($U396:$U396)</f>
        <v>315</v>
      </c>
      <c r="V395" s="3590">
        <f>SUM($V396:$V396)</f>
        <v>0</v>
      </c>
    </row>
    <row r="396" spans="1:22" ht="75" customHeight="1" thickBot="1" x14ac:dyDescent="0.25">
      <c r="A396" s="5" t="s">
        <v>1169</v>
      </c>
      <c r="B396" s="4"/>
      <c r="C396" s="4" t="s">
        <v>309</v>
      </c>
      <c r="D396" s="4" t="s">
        <v>1180</v>
      </c>
      <c r="E396" s="4" t="s">
        <v>1185</v>
      </c>
      <c r="F396" s="6" t="s">
        <v>417</v>
      </c>
      <c r="G396" s="6" t="s">
        <v>360</v>
      </c>
      <c r="H396" s="6" t="s">
        <v>1186</v>
      </c>
      <c r="I396" s="6" t="s">
        <v>1187</v>
      </c>
      <c r="J396" s="6" t="s">
        <v>30</v>
      </c>
      <c r="K396" s="7">
        <v>105</v>
      </c>
      <c r="L396" s="8" t="s">
        <v>31</v>
      </c>
      <c r="M396" s="6">
        <v>1</v>
      </c>
      <c r="N396" s="6" t="s">
        <v>32</v>
      </c>
      <c r="O396" s="6" t="s">
        <v>309</v>
      </c>
      <c r="P396" s="6" t="s">
        <v>1188</v>
      </c>
      <c r="Q396" s="6"/>
      <c r="R396" s="6"/>
      <c r="S396" s="6"/>
      <c r="T396" s="6"/>
      <c r="U396" s="10">
        <f>IFERROR(IF(OR($G396="Start-up",$G396="Capital"),1,0)*IF($M396="",1,$M396)*IF($O396="",1,$O396)*IF($Q396="",1,$Q396)*IF($S396="",1,$S396)*IF($K396="",0,$K396)*IF($G396="",0,1),"")</f>
        <v>315</v>
      </c>
      <c r="V396" s="10">
        <f>IFERROR(IF(OR($G396="Start-up",$G396="Capital"),0,1)*IF($M396="",1,$M396)*IF($O396="",1,$O396)*IF($Q396="",1,$Q396)*IF($S396="",1,$S396)*IF($K396="",0,$K396)*IF($G396="",0,1),"")</f>
        <v>0</v>
      </c>
    </row>
    <row r="397" spans="1:22" ht="75" customHeight="1" thickBot="1" x14ac:dyDescent="0.25">
      <c r="A397" s="3591" t="s">
        <v>1169</v>
      </c>
      <c r="B397" s="3592"/>
      <c r="C397" s="3593" t="s">
        <v>303</v>
      </c>
      <c r="D397" s="3594" t="s">
        <v>1189</v>
      </c>
      <c r="E397" s="3595" t="s">
        <v>1190</v>
      </c>
      <c r="F397" s="3596"/>
      <c r="G397" s="3597"/>
      <c r="H397" s="3598"/>
      <c r="I397" s="3599"/>
      <c r="J397" s="3600"/>
      <c r="K397" s="3601"/>
      <c r="L397" s="3602"/>
      <c r="M397" s="3603"/>
      <c r="N397" s="3604"/>
      <c r="O397" s="3605"/>
      <c r="P397" s="3606"/>
      <c r="Q397" s="3607"/>
      <c r="R397" s="3608"/>
      <c r="S397" s="3609"/>
      <c r="T397" s="3610"/>
      <c r="U397" s="3611">
        <f>SUM($U398:$U398)</f>
        <v>0</v>
      </c>
      <c r="V397" s="3612">
        <f>SUM($V398:$V398)</f>
        <v>2000</v>
      </c>
    </row>
    <row r="398" spans="1:22" ht="75" customHeight="1" thickBot="1" x14ac:dyDescent="0.25">
      <c r="A398" s="5" t="s">
        <v>1169</v>
      </c>
      <c r="B398" s="4"/>
      <c r="C398" s="4" t="s">
        <v>303</v>
      </c>
      <c r="D398" s="4" t="s">
        <v>1189</v>
      </c>
      <c r="E398" s="4" t="s">
        <v>1190</v>
      </c>
      <c r="F398" s="6" t="s">
        <v>1130</v>
      </c>
      <c r="G398" s="6" t="s">
        <v>27</v>
      </c>
      <c r="H398" s="6" t="s">
        <v>1191</v>
      </c>
      <c r="I398" s="6" t="s">
        <v>1192</v>
      </c>
      <c r="J398" s="6" t="s">
        <v>271</v>
      </c>
      <c r="K398" s="7">
        <v>1000</v>
      </c>
      <c r="L398" s="8" t="s">
        <v>31</v>
      </c>
      <c r="M398" s="6">
        <v>1</v>
      </c>
      <c r="N398" s="6" t="s">
        <v>32</v>
      </c>
      <c r="O398" s="6" t="s">
        <v>120</v>
      </c>
      <c r="P398" s="6" t="s">
        <v>34</v>
      </c>
      <c r="Q398" s="6"/>
      <c r="R398" s="6"/>
      <c r="S398" s="6"/>
      <c r="T398" s="6"/>
      <c r="U398" s="10">
        <f>IFERROR(IF(OR($G398="Start-up",$G398="Capital"),1,0)*IF($M398="",1,$M398)*IF($O398="",1,$O398)*IF($Q398="",1,$Q398)*IF($S398="",1,$S398)*IF($K398="",0,$K398)*IF($G398="",0,1),"")</f>
        <v>0</v>
      </c>
      <c r="V398" s="10">
        <f>IFERROR(IF(OR($G398="Start-up",$G398="Capital"),0,1)*IF($M398="",1,$M398)*IF($O398="",1,$O398)*IF($Q398="",1,$Q398)*IF($S398="",1,$S398)*IF($K398="",0,$K398)*IF($G398="",0,1),"")</f>
        <v>2000</v>
      </c>
    </row>
    <row r="399" spans="1:22" ht="75" customHeight="1" thickBot="1" x14ac:dyDescent="0.25">
      <c r="A399" s="3613" t="s">
        <v>1169</v>
      </c>
      <c r="B399" s="3614"/>
      <c r="C399" s="3615" t="s">
        <v>303</v>
      </c>
      <c r="D399" s="3616" t="s">
        <v>1189</v>
      </c>
      <c r="E399" s="3617" t="s">
        <v>1193</v>
      </c>
      <c r="F399" s="3618"/>
      <c r="G399" s="3619"/>
      <c r="H399" s="3620"/>
      <c r="I399" s="3621"/>
      <c r="J399" s="3622"/>
      <c r="K399" s="3623"/>
      <c r="L399" s="3624"/>
      <c r="M399" s="3625"/>
      <c r="N399" s="3626"/>
      <c r="O399" s="3627"/>
      <c r="P399" s="3628"/>
      <c r="Q399" s="3629"/>
      <c r="R399" s="3630"/>
      <c r="S399" s="3631"/>
      <c r="T399" s="3632"/>
      <c r="U399" s="3633">
        <f>SUM($U400:$U400)</f>
        <v>0</v>
      </c>
      <c r="V399" s="3634">
        <f>SUM($V400:$V400)</f>
        <v>210</v>
      </c>
    </row>
    <row r="400" spans="1:22" ht="75" customHeight="1" thickBot="1" x14ac:dyDescent="0.25">
      <c r="A400" s="5" t="s">
        <v>1169</v>
      </c>
      <c r="B400" s="4"/>
      <c r="C400" s="4" t="s">
        <v>303</v>
      </c>
      <c r="D400" s="4" t="s">
        <v>1189</v>
      </c>
      <c r="E400" s="4" t="s">
        <v>1193</v>
      </c>
      <c r="F400" s="6" t="s">
        <v>204</v>
      </c>
      <c r="G400" s="6" t="s">
        <v>27</v>
      </c>
      <c r="H400" s="6" t="s">
        <v>1194</v>
      </c>
      <c r="I400" s="6" t="s">
        <v>1195</v>
      </c>
      <c r="J400" s="6" t="s">
        <v>30</v>
      </c>
      <c r="K400" s="7">
        <v>105</v>
      </c>
      <c r="L400" s="8" t="s">
        <v>31</v>
      </c>
      <c r="M400" s="6">
        <v>1</v>
      </c>
      <c r="N400" s="6" t="s">
        <v>32</v>
      </c>
      <c r="O400" s="6" t="s">
        <v>120</v>
      </c>
      <c r="P400" s="6" t="s">
        <v>34</v>
      </c>
      <c r="Q400" s="6"/>
      <c r="R400" s="6"/>
      <c r="S400" s="6"/>
      <c r="T400" s="6"/>
      <c r="U400" s="10">
        <f>IFERROR(IF(OR($G400="Start-up",$G400="Capital"),1,0)*IF($M400="",1,$M400)*IF($O400="",1,$O400)*IF($Q400="",1,$Q400)*IF($S400="",1,$S400)*IF($K400="",0,$K400)*IF($G400="",0,1),"")</f>
        <v>0</v>
      </c>
      <c r="V400" s="10">
        <f>IFERROR(IF(OR($G400="Start-up",$G400="Capital"),0,1)*IF($M400="",1,$M400)*IF($O400="",1,$O400)*IF($Q400="",1,$Q400)*IF($S400="",1,$S400)*IF($K400="",0,$K400)*IF($G400="",0,1),"")</f>
        <v>210</v>
      </c>
    </row>
    <row r="401" spans="1:22" ht="75" customHeight="1" thickBot="1" x14ac:dyDescent="0.25">
      <c r="A401" s="3635" t="s">
        <v>1169</v>
      </c>
      <c r="B401" s="3636"/>
      <c r="C401" s="3637" t="s">
        <v>106</v>
      </c>
      <c r="D401" s="3638" t="s">
        <v>1196</v>
      </c>
      <c r="E401" s="3639" t="s">
        <v>1197</v>
      </c>
      <c r="F401" s="3640"/>
      <c r="G401" s="3641"/>
      <c r="H401" s="3642"/>
      <c r="I401" s="3643"/>
      <c r="J401" s="3644"/>
      <c r="K401" s="3645"/>
      <c r="L401" s="3646"/>
      <c r="M401" s="3647"/>
      <c r="N401" s="3648"/>
      <c r="O401" s="3649"/>
      <c r="P401" s="3650"/>
      <c r="Q401" s="3651"/>
      <c r="R401" s="3652"/>
      <c r="S401" s="3653"/>
      <c r="T401" s="3654"/>
      <c r="U401" s="3655">
        <f>SUM($U402:$U402)</f>
        <v>0</v>
      </c>
      <c r="V401" s="3656">
        <f>SUM($V402:$V402)</f>
        <v>83200</v>
      </c>
    </row>
    <row r="402" spans="1:22" ht="75" customHeight="1" thickBot="1" x14ac:dyDescent="0.25">
      <c r="A402" s="3657" t="s">
        <v>1169</v>
      </c>
      <c r="B402" s="3658"/>
      <c r="C402" s="3659" t="s">
        <v>106</v>
      </c>
      <c r="D402" s="3660" t="s">
        <v>1196</v>
      </c>
      <c r="E402" s="3661" t="s">
        <v>1197</v>
      </c>
      <c r="F402" s="3662" t="s">
        <v>1198</v>
      </c>
      <c r="G402" s="3663" t="s">
        <v>27</v>
      </c>
      <c r="H402" s="3664" t="s">
        <v>1199</v>
      </c>
      <c r="I402" s="3665" t="s">
        <v>1200</v>
      </c>
      <c r="J402" s="3666" t="s">
        <v>238</v>
      </c>
      <c r="K402" s="3667">
        <v>41600</v>
      </c>
      <c r="L402" s="3668" t="s">
        <v>118</v>
      </c>
      <c r="M402" s="3669">
        <v>1</v>
      </c>
      <c r="N402" s="3670" t="s">
        <v>32</v>
      </c>
      <c r="O402" s="3671" t="s">
        <v>120</v>
      </c>
      <c r="P402" s="3672" t="s">
        <v>478</v>
      </c>
      <c r="Q402" s="3673"/>
      <c r="R402" s="3674"/>
      <c r="S402" s="3675"/>
      <c r="T402" s="3676"/>
      <c r="U402" s="3677">
        <f>IFERROR(IF(OR($G402="Start-up",$G402="Capital"),1,0)*IF($M402="",1,$M402)*IF($O402="",1,$O402)*IF($Q402="",1,$Q402)*IF($S402="",1,$S402)*IF($K402="",0,$K402)*IF($G402="",0,1),"")</f>
        <v>0</v>
      </c>
      <c r="V402" s="3678">
        <f>IFERROR(IF(OR($G402="Start-up",$G402="Capital"),0,1)*IF($M402="",1,$M402)*IF($O402="",1,$O402)*IF($Q402="",1,$Q402)*IF($S402="",1,$S402)*IF($K402="",0,$K402)*IF($G402="",0,1),"")</f>
        <v>83200</v>
      </c>
    </row>
    <row r="403" spans="1:22" ht="75" customHeight="1" thickBot="1" x14ac:dyDescent="0.25">
      <c r="A403" s="3679" t="s">
        <v>1201</v>
      </c>
      <c r="B403" s="3680"/>
      <c r="C403" s="3681" t="s">
        <v>343</v>
      </c>
      <c r="D403" s="3682" t="s">
        <v>1202</v>
      </c>
      <c r="E403" s="3683" t="s">
        <v>1203</v>
      </c>
      <c r="F403" s="3684"/>
      <c r="G403" s="3685"/>
      <c r="H403" s="3686"/>
      <c r="I403" s="3687"/>
      <c r="J403" s="3688"/>
      <c r="K403" s="3689"/>
      <c r="L403" s="3690"/>
      <c r="M403" s="3691"/>
      <c r="N403" s="3692"/>
      <c r="O403" s="3693"/>
      <c r="P403" s="3694"/>
      <c r="Q403" s="3695"/>
      <c r="R403" s="3696"/>
      <c r="S403" s="3697"/>
      <c r="T403" s="3698"/>
      <c r="U403" s="3699">
        <f>SUM($U404:$U404)</f>
        <v>0</v>
      </c>
      <c r="V403" s="3700">
        <f>SUM($V404:$V404)</f>
        <v>64000</v>
      </c>
    </row>
    <row r="404" spans="1:22" ht="75" customHeight="1" thickBot="1" x14ac:dyDescent="0.25">
      <c r="A404" s="5" t="s">
        <v>1201</v>
      </c>
      <c r="B404" s="4"/>
      <c r="C404" s="4" t="s">
        <v>343</v>
      </c>
      <c r="D404" s="4" t="s">
        <v>1202</v>
      </c>
      <c r="E404" s="4" t="s">
        <v>1203</v>
      </c>
      <c r="F404" s="6" t="s">
        <v>1204</v>
      </c>
      <c r="G404" s="6" t="s">
        <v>27</v>
      </c>
      <c r="H404" s="6" t="s">
        <v>1205</v>
      </c>
      <c r="I404" s="6" t="s">
        <v>1206</v>
      </c>
      <c r="J404" s="6" t="s">
        <v>286</v>
      </c>
      <c r="K404" s="7">
        <v>64000</v>
      </c>
      <c r="L404" s="8" t="s">
        <v>118</v>
      </c>
      <c r="M404" s="6">
        <v>1</v>
      </c>
      <c r="N404" s="6" t="s">
        <v>32</v>
      </c>
      <c r="O404" s="6" t="s">
        <v>93</v>
      </c>
      <c r="P404" s="6" t="s">
        <v>1207</v>
      </c>
      <c r="Q404" s="6"/>
      <c r="R404" s="6"/>
      <c r="S404" s="6"/>
      <c r="T404" s="6"/>
      <c r="U404" s="10">
        <f>IFERROR(IF(OR($G404="Start-up",$G404="Capital"),1,0)*IF($M404="",1,$M404)*IF($O404="",1,$O404)*IF($Q404="",1,$Q404)*IF($S404="",1,$S404)*IF($K404="",0,$K404)*IF($G404="",0,1),"")</f>
        <v>0</v>
      </c>
      <c r="V404" s="10">
        <f>IFERROR(IF(OR($G404="Start-up",$G404="Capital"),0,1)*IF($M404="",1,$M404)*IF($O404="",1,$O404)*IF($Q404="",1,$Q404)*IF($S404="",1,$S404)*IF($K404="",0,$K404)*IF($G404="",0,1),"")</f>
        <v>64000</v>
      </c>
    </row>
    <row r="405" spans="1:22" ht="75" customHeight="1" thickBot="1" x14ac:dyDescent="0.25">
      <c r="A405" s="3701" t="s">
        <v>1201</v>
      </c>
      <c r="B405" s="3702"/>
      <c r="C405" s="3703" t="s">
        <v>343</v>
      </c>
      <c r="D405" s="3704" t="s">
        <v>1202</v>
      </c>
      <c r="E405" s="3705" t="s">
        <v>1208</v>
      </c>
      <c r="F405" s="3706"/>
      <c r="G405" s="3707"/>
      <c r="H405" s="3708"/>
      <c r="I405" s="3709"/>
      <c r="J405" s="3710"/>
      <c r="K405" s="3711"/>
      <c r="L405" s="3712"/>
      <c r="M405" s="3713"/>
      <c r="N405" s="3714"/>
      <c r="O405" s="3715"/>
      <c r="P405" s="3716"/>
      <c r="Q405" s="3717"/>
      <c r="R405" s="3718"/>
      <c r="S405" s="3719"/>
      <c r="T405" s="3720"/>
      <c r="U405" s="3721">
        <f>SUM($U406:$U406)</f>
        <v>0</v>
      </c>
      <c r="V405" s="3722">
        <f>SUM($V406:$V406)</f>
        <v>208000</v>
      </c>
    </row>
    <row r="406" spans="1:22" ht="75" customHeight="1" thickBot="1" x14ac:dyDescent="0.25">
      <c r="A406" s="5" t="s">
        <v>1201</v>
      </c>
      <c r="B406" s="4"/>
      <c r="C406" s="4" t="s">
        <v>343</v>
      </c>
      <c r="D406" s="4" t="s">
        <v>1202</v>
      </c>
      <c r="E406" s="4" t="s">
        <v>1208</v>
      </c>
      <c r="F406" s="6" t="s">
        <v>1209</v>
      </c>
      <c r="G406" s="6" t="s">
        <v>27</v>
      </c>
      <c r="H406" s="6" t="s">
        <v>1210</v>
      </c>
      <c r="I406" s="6" t="s">
        <v>1211</v>
      </c>
      <c r="J406" s="6" t="s">
        <v>238</v>
      </c>
      <c r="K406" s="7">
        <v>41600</v>
      </c>
      <c r="L406" s="8" t="s">
        <v>118</v>
      </c>
      <c r="M406" s="6">
        <v>1</v>
      </c>
      <c r="N406" s="6" t="s">
        <v>32</v>
      </c>
      <c r="O406" s="6" t="s">
        <v>239</v>
      </c>
      <c r="P406" s="6" t="s">
        <v>240</v>
      </c>
      <c r="Q406" s="6"/>
      <c r="R406" s="6"/>
      <c r="S406" s="6"/>
      <c r="T406" s="6"/>
      <c r="U406" s="10">
        <f>IFERROR(IF(OR($G406="Start-up",$G406="Capital"),1,0)*IF($M406="",1,$M406)*IF($O406="",1,$O406)*IF($Q406="",1,$Q406)*IF($S406="",1,$S406)*IF($K406="",0,$K406)*IF($G406="",0,1),"")</f>
        <v>0</v>
      </c>
      <c r="V406" s="10">
        <f>IFERROR(IF(OR($G406="Start-up",$G406="Capital"),0,1)*IF($M406="",1,$M406)*IF($O406="",1,$O406)*IF($Q406="",1,$Q406)*IF($S406="",1,$S406)*IF($K406="",0,$K406)*IF($G406="",0,1),"")</f>
        <v>208000</v>
      </c>
    </row>
    <row r="407" spans="1:22" ht="75" customHeight="1" thickBot="1" x14ac:dyDescent="0.25">
      <c r="A407" s="3723" t="s">
        <v>1201</v>
      </c>
      <c r="B407" s="3724"/>
      <c r="C407" s="3725" t="s">
        <v>343</v>
      </c>
      <c r="D407" s="3726" t="s">
        <v>1202</v>
      </c>
      <c r="E407" s="3727" t="s">
        <v>1212</v>
      </c>
      <c r="F407" s="3728"/>
      <c r="G407" s="3729"/>
      <c r="H407" s="3730"/>
      <c r="I407" s="3731"/>
      <c r="J407" s="3732"/>
      <c r="K407" s="3733"/>
      <c r="L407" s="3734"/>
      <c r="M407" s="3735"/>
      <c r="N407" s="3736"/>
      <c r="O407" s="3737"/>
      <c r="P407" s="3738"/>
      <c r="Q407" s="3739"/>
      <c r="R407" s="3740"/>
      <c r="S407" s="3741"/>
      <c r="T407" s="3742"/>
      <c r="U407" s="3743">
        <f>SUM($U408:$U408)</f>
        <v>0</v>
      </c>
      <c r="V407" s="3744">
        <f>SUM($V408:$V408)</f>
        <v>0</v>
      </c>
    </row>
    <row r="408" spans="1:22" ht="75" customHeight="1" thickBot="1" x14ac:dyDescent="0.25">
      <c r="A408" s="5" t="s">
        <v>1201</v>
      </c>
      <c r="B408" s="4"/>
      <c r="C408" s="4" t="s">
        <v>343</v>
      </c>
      <c r="D408" s="4" t="s">
        <v>1202</v>
      </c>
      <c r="E408" s="4" t="s">
        <v>1212</v>
      </c>
      <c r="F408" s="6" t="s">
        <v>1213</v>
      </c>
      <c r="G408" s="6" t="s">
        <v>27</v>
      </c>
      <c r="H408" s="6" t="s">
        <v>1214</v>
      </c>
      <c r="I408" s="6" t="s">
        <v>1215</v>
      </c>
      <c r="J408" s="6" t="s">
        <v>132</v>
      </c>
      <c r="K408" s="7">
        <v>25600</v>
      </c>
      <c r="L408" s="8" t="s">
        <v>118</v>
      </c>
      <c r="M408" s="6" t="s">
        <v>2560</v>
      </c>
      <c r="N408" s="6" t="s">
        <v>202</v>
      </c>
      <c r="O408" s="6" t="s">
        <v>93</v>
      </c>
      <c r="P408" s="6" t="s">
        <v>1022</v>
      </c>
      <c r="Q408" s="6"/>
      <c r="R408" s="6"/>
      <c r="S408" s="6"/>
      <c r="T408" s="6"/>
      <c r="U408" s="10" t="str">
        <f>IFERROR(IF(OR($G408="Start-up",$G408="Capital"),1,0)*IF($M408="",1,$M408)*IF($O408="",1,$O408)*IF($Q408="",1,$Q408)*IF($S408="",1,$S408)*IF($K408="",0,$K408)*IF($G408="",0,1),"")</f>
        <v/>
      </c>
      <c r="V408" s="10" t="str">
        <f>IFERROR(IF(OR($G408="Start-up",$G408="Capital"),0,1)*IF($M408="",1,$M408)*IF($O408="",1,$O408)*IF($Q408="",1,$Q408)*IF($S408="",1,$S408)*IF($K408="",0,$K408)*IF($G408="",0,1),"")</f>
        <v/>
      </c>
    </row>
    <row r="409" spans="1:22" ht="75" customHeight="1" thickBot="1" x14ac:dyDescent="0.25">
      <c r="A409" s="3745" t="s">
        <v>1201</v>
      </c>
      <c r="B409" s="3746"/>
      <c r="C409" s="3747" t="s">
        <v>120</v>
      </c>
      <c r="D409" s="3748" t="s">
        <v>1202</v>
      </c>
      <c r="E409" s="3749" t="s">
        <v>1216</v>
      </c>
      <c r="F409" s="3750"/>
      <c r="G409" s="3751"/>
      <c r="H409" s="3752"/>
      <c r="I409" s="3753"/>
      <c r="J409" s="3754"/>
      <c r="K409" s="3755"/>
      <c r="L409" s="3756"/>
      <c r="M409" s="3757"/>
      <c r="N409" s="3758"/>
      <c r="O409" s="3759"/>
      <c r="P409" s="3760"/>
      <c r="Q409" s="3761"/>
      <c r="R409" s="3762"/>
      <c r="S409" s="3763"/>
      <c r="T409" s="3764"/>
      <c r="U409" s="3765">
        <f>SUM($U410:$U410)</f>
        <v>4500</v>
      </c>
      <c r="V409" s="3766">
        <f>SUM($V410:$V410)</f>
        <v>0</v>
      </c>
    </row>
    <row r="410" spans="1:22" ht="75" customHeight="1" thickBot="1" x14ac:dyDescent="0.25">
      <c r="A410" s="5" t="s">
        <v>1201</v>
      </c>
      <c r="B410" s="4"/>
      <c r="C410" s="4" t="s">
        <v>120</v>
      </c>
      <c r="D410" s="4" t="s">
        <v>1202</v>
      </c>
      <c r="E410" s="4" t="s">
        <v>1216</v>
      </c>
      <c r="F410" s="6" t="s">
        <v>1217</v>
      </c>
      <c r="G410" s="6" t="s">
        <v>360</v>
      </c>
      <c r="H410" s="6" t="s">
        <v>1218</v>
      </c>
      <c r="I410" s="6" t="s">
        <v>1219</v>
      </c>
      <c r="J410" s="6" t="s">
        <v>420</v>
      </c>
      <c r="K410" s="7">
        <v>750</v>
      </c>
      <c r="L410" s="8" t="s">
        <v>421</v>
      </c>
      <c r="M410" s="6">
        <v>1</v>
      </c>
      <c r="N410" s="6" t="s">
        <v>32</v>
      </c>
      <c r="O410" s="6" t="s">
        <v>1220</v>
      </c>
      <c r="P410" s="6" t="s">
        <v>1221</v>
      </c>
      <c r="Q410" s="6" t="s">
        <v>93</v>
      </c>
      <c r="R410" s="6" t="s">
        <v>1222</v>
      </c>
      <c r="S410" s="6"/>
      <c r="T410" s="6"/>
      <c r="U410" s="10">
        <f>IFERROR(IF(OR($G410="Start-up",$G410="Capital"),1,0)*IF($M410="",1,$M410)*IF($O410="",1,$O410)*IF($Q410="",1,$Q410)*IF($S410="",1,$S410)*IF($K410="",0,$K410)*IF($G410="",0,1),"")</f>
        <v>4500</v>
      </c>
      <c r="V410" s="10">
        <f>IFERROR(IF(OR($G410="Start-up",$G410="Capital"),0,1)*IF($M410="",1,$M410)*IF($O410="",1,$O410)*IF($Q410="",1,$Q410)*IF($S410="",1,$S410)*IF($K410="",0,$K410)*IF($G410="",0,1),"")</f>
        <v>0</v>
      </c>
    </row>
    <row r="411" spans="1:22" ht="75" customHeight="1" thickBot="1" x14ac:dyDescent="0.25">
      <c r="A411" s="3767" t="s">
        <v>1201</v>
      </c>
      <c r="B411" s="3768"/>
      <c r="C411" s="3769" t="s">
        <v>343</v>
      </c>
      <c r="D411" s="3770" t="s">
        <v>1202</v>
      </c>
      <c r="E411" s="3771" t="s">
        <v>165</v>
      </c>
      <c r="F411" s="3772"/>
      <c r="G411" s="3773"/>
      <c r="H411" s="3774"/>
      <c r="I411" s="3775"/>
      <c r="J411" s="3776"/>
      <c r="K411" s="3777"/>
      <c r="L411" s="3778"/>
      <c r="M411" s="3779"/>
      <c r="N411" s="3780"/>
      <c r="O411" s="3781"/>
      <c r="P411" s="3782"/>
      <c r="Q411" s="3783"/>
      <c r="R411" s="3784"/>
      <c r="S411" s="3785"/>
      <c r="T411" s="3786"/>
      <c r="U411" s="3787">
        <f>SUM($U412:$U412)</f>
        <v>0</v>
      </c>
      <c r="V411" s="3788">
        <f>SUM($V412:$V412)</f>
        <v>600</v>
      </c>
    </row>
    <row r="412" spans="1:22" ht="75" customHeight="1" thickBot="1" x14ac:dyDescent="0.25">
      <c r="A412" s="5" t="s">
        <v>1201</v>
      </c>
      <c r="B412" s="4"/>
      <c r="C412" s="4" t="s">
        <v>343</v>
      </c>
      <c r="D412" s="4" t="s">
        <v>1202</v>
      </c>
      <c r="E412" s="4" t="s">
        <v>165</v>
      </c>
      <c r="F412" s="6" t="s">
        <v>166</v>
      </c>
      <c r="G412" s="6" t="s">
        <v>27</v>
      </c>
      <c r="H412" s="6" t="s">
        <v>1223</v>
      </c>
      <c r="I412" s="6" t="s">
        <v>1224</v>
      </c>
      <c r="J412" s="6" t="s">
        <v>169</v>
      </c>
      <c r="K412" s="7">
        <v>600</v>
      </c>
      <c r="L412" s="8" t="s">
        <v>118</v>
      </c>
      <c r="M412" s="6">
        <v>1</v>
      </c>
      <c r="N412" s="6" t="s">
        <v>32</v>
      </c>
      <c r="O412" s="6" t="s">
        <v>93</v>
      </c>
      <c r="P412" s="6" t="s">
        <v>170</v>
      </c>
      <c r="Q412" s="6"/>
      <c r="R412" s="6"/>
      <c r="S412" s="6"/>
      <c r="T412" s="6"/>
      <c r="U412" s="10">
        <f>IFERROR(IF(OR($G412="Start-up",$G412="Capital"),1,0)*IF($M412="",1,$M412)*IF($O412="",1,$O412)*IF($Q412="",1,$Q412)*IF($S412="",1,$S412)*IF($K412="",0,$K412)*IF($G412="",0,1),"")</f>
        <v>0</v>
      </c>
      <c r="V412" s="10">
        <f>IFERROR(IF(OR($G412="Start-up",$G412="Capital"),0,1)*IF($M412="",1,$M412)*IF($O412="",1,$O412)*IF($Q412="",1,$Q412)*IF($S412="",1,$S412)*IF($K412="",0,$K412)*IF($G412="",0,1),"")</f>
        <v>600</v>
      </c>
    </row>
    <row r="413" spans="1:22" ht="75" customHeight="1" thickBot="1" x14ac:dyDescent="0.25">
      <c r="A413" s="3789" t="s">
        <v>1201</v>
      </c>
      <c r="B413" s="3790"/>
      <c r="C413" s="3791" t="s">
        <v>343</v>
      </c>
      <c r="D413" s="3792" t="s">
        <v>1202</v>
      </c>
      <c r="E413" s="3793" t="s">
        <v>149</v>
      </c>
      <c r="F413" s="3794"/>
      <c r="G413" s="3795"/>
      <c r="H413" s="3796"/>
      <c r="I413" s="3797"/>
      <c r="J413" s="3798"/>
      <c r="K413" s="3799"/>
      <c r="L413" s="3800"/>
      <c r="M413" s="3801"/>
      <c r="N413" s="3802"/>
      <c r="O413" s="3803"/>
      <c r="P413" s="3804"/>
      <c r="Q413" s="3805"/>
      <c r="R413" s="3806"/>
      <c r="S413" s="3807"/>
      <c r="T413" s="3808"/>
      <c r="U413" s="3809">
        <f>SUM($U414:$U415)</f>
        <v>1200</v>
      </c>
      <c r="V413" s="3810">
        <f>SUM($V414:$V415)</f>
        <v>1500</v>
      </c>
    </row>
    <row r="414" spans="1:22" ht="75" customHeight="1" thickBot="1" x14ac:dyDescent="0.25">
      <c r="A414" s="5" t="s">
        <v>1201</v>
      </c>
      <c r="B414" s="4"/>
      <c r="C414" s="4" t="s">
        <v>120</v>
      </c>
      <c r="D414" s="4" t="s">
        <v>1202</v>
      </c>
      <c r="E414" s="4" t="s">
        <v>149</v>
      </c>
      <c r="F414" s="6" t="s">
        <v>811</v>
      </c>
      <c r="G414" s="6" t="s">
        <v>360</v>
      </c>
      <c r="H414" s="6" t="s">
        <v>1225</v>
      </c>
      <c r="I414" s="6" t="s">
        <v>1226</v>
      </c>
      <c r="J414" s="6" t="s">
        <v>363</v>
      </c>
      <c r="K414" s="7">
        <v>200</v>
      </c>
      <c r="L414" s="8" t="s">
        <v>364</v>
      </c>
      <c r="M414" s="6">
        <v>1</v>
      </c>
      <c r="N414" s="6" t="s">
        <v>32</v>
      </c>
      <c r="O414" s="6" t="s">
        <v>1220</v>
      </c>
      <c r="P414" s="6" t="s">
        <v>1221</v>
      </c>
      <c r="Q414" s="6" t="s">
        <v>93</v>
      </c>
      <c r="R414" s="6" t="s">
        <v>366</v>
      </c>
      <c r="S414" s="6"/>
      <c r="T414" s="6"/>
      <c r="U414" s="10">
        <f>IFERROR(IF(OR($G414="Start-up",$G414="Capital"),1,0)*IF($M414="",1,$M414)*IF($O414="",1,$O414)*IF($Q414="",1,$Q414)*IF($S414="",1,$S414)*IF($K414="",0,$K414)*IF($G414="",0,1),"")</f>
        <v>1200</v>
      </c>
      <c r="V414" s="10">
        <f>IFERROR(IF(OR($G414="Start-up",$G414="Capital"),0,1)*IF($M414="",1,$M414)*IF($O414="",1,$O414)*IF($Q414="",1,$Q414)*IF($S414="",1,$S414)*IF($K414="",0,$K414)*IF($G414="",0,1),"")</f>
        <v>0</v>
      </c>
    </row>
    <row r="415" spans="1:22" ht="75" customHeight="1" thickBot="1" x14ac:dyDescent="0.25">
      <c r="A415" s="5" t="s">
        <v>1201</v>
      </c>
      <c r="B415" s="4"/>
      <c r="C415" s="4" t="s">
        <v>343</v>
      </c>
      <c r="D415" s="4" t="s">
        <v>1202</v>
      </c>
      <c r="E415" s="4" t="s">
        <v>149</v>
      </c>
      <c r="F415" s="6" t="s">
        <v>150</v>
      </c>
      <c r="G415" s="6" t="s">
        <v>27</v>
      </c>
      <c r="H415" s="6" t="s">
        <v>1227</v>
      </c>
      <c r="I415" s="6" t="s">
        <v>1228</v>
      </c>
      <c r="J415" s="6" t="s">
        <v>153</v>
      </c>
      <c r="K415" s="7">
        <v>250</v>
      </c>
      <c r="L415" s="8" t="s">
        <v>154</v>
      </c>
      <c r="M415" s="6">
        <v>1</v>
      </c>
      <c r="N415" s="6" t="s">
        <v>32</v>
      </c>
      <c r="O415" s="6" t="s">
        <v>1220</v>
      </c>
      <c r="P415" s="6" t="s">
        <v>1221</v>
      </c>
      <c r="Q415" s="6" t="s">
        <v>93</v>
      </c>
      <c r="R415" s="6" t="s">
        <v>370</v>
      </c>
      <c r="S415" s="6"/>
      <c r="T415" s="6"/>
      <c r="U415" s="10">
        <f>IFERROR(IF(OR($G415="Start-up",$G415="Capital"),1,0)*IF($M415="",1,$M415)*IF($O415="",1,$O415)*IF($Q415="",1,$Q415)*IF($S415="",1,$S415)*IF($K415="",0,$K415)*IF($G415="",0,1),"")</f>
        <v>0</v>
      </c>
      <c r="V415" s="10">
        <f>IFERROR(IF(OR($G415="Start-up",$G415="Capital"),0,1)*IF($M415="",1,$M415)*IF($O415="",1,$O415)*IF($Q415="",1,$Q415)*IF($S415="",1,$S415)*IF($K415="",0,$K415)*IF($G415="",0,1),"")</f>
        <v>1500</v>
      </c>
    </row>
    <row r="416" spans="1:22" ht="75" customHeight="1" thickBot="1" x14ac:dyDescent="0.25">
      <c r="A416" s="3811" t="s">
        <v>1201</v>
      </c>
      <c r="B416" s="3812"/>
      <c r="C416" s="3813" t="s">
        <v>343</v>
      </c>
      <c r="D416" s="3814" t="s">
        <v>1202</v>
      </c>
      <c r="E416" s="3815" t="s">
        <v>1229</v>
      </c>
      <c r="F416" s="3816"/>
      <c r="G416" s="3817"/>
      <c r="H416" s="3818"/>
      <c r="I416" s="3819"/>
      <c r="J416" s="3820"/>
      <c r="K416" s="3821"/>
      <c r="L416" s="3822"/>
      <c r="M416" s="3823"/>
      <c r="N416" s="3824"/>
      <c r="O416" s="3825"/>
      <c r="P416" s="3826"/>
      <c r="Q416" s="3827"/>
      <c r="R416" s="3828"/>
      <c r="S416" s="3829"/>
      <c r="T416" s="3830"/>
      <c r="U416" s="3831">
        <f>SUM($U417:$U418)</f>
        <v>350</v>
      </c>
      <c r="V416" s="3832">
        <f>SUM($V417:$V418)</f>
        <v>10800</v>
      </c>
    </row>
    <row r="417" spans="1:22" ht="75" customHeight="1" thickBot="1" x14ac:dyDescent="0.25">
      <c r="A417" s="5" t="s">
        <v>1201</v>
      </c>
      <c r="B417" s="4"/>
      <c r="C417" s="4" t="s">
        <v>343</v>
      </c>
      <c r="D417" s="4" t="s">
        <v>1202</v>
      </c>
      <c r="E417" s="4" t="s">
        <v>1229</v>
      </c>
      <c r="F417" s="6" t="s">
        <v>1230</v>
      </c>
      <c r="G417" s="6" t="s">
        <v>27</v>
      </c>
      <c r="H417" s="6" t="s">
        <v>1231</v>
      </c>
      <c r="I417" s="6" t="s">
        <v>1232</v>
      </c>
      <c r="J417" s="6" t="s">
        <v>245</v>
      </c>
      <c r="K417" s="7">
        <v>135</v>
      </c>
      <c r="L417" s="8" t="s">
        <v>246</v>
      </c>
      <c r="M417" s="6">
        <v>1</v>
      </c>
      <c r="N417" s="6" t="s">
        <v>32</v>
      </c>
      <c r="O417" s="6" t="s">
        <v>247</v>
      </c>
      <c r="P417" s="6" t="s">
        <v>1233</v>
      </c>
      <c r="Q417" s="6" t="s">
        <v>84</v>
      </c>
      <c r="R417" s="6" t="s">
        <v>1221</v>
      </c>
      <c r="S417" s="6"/>
      <c r="T417" s="6"/>
      <c r="U417" s="10">
        <f>IFERROR(IF(OR($G417="Start-up",$G417="Capital"),1,0)*IF($M417="",1,$M417)*IF($O417="",1,$O417)*IF($Q417="",1,$Q417)*IF($S417="",1,$S417)*IF($K417="",0,$K417)*IF($G417="",0,1),"")</f>
        <v>0</v>
      </c>
      <c r="V417" s="10">
        <f>IFERROR(IF(OR($G417="Start-up",$G417="Capital"),0,1)*IF($M417="",1,$M417)*IF($O417="",1,$O417)*IF($Q417="",1,$Q417)*IF($S417="",1,$S417)*IF($K417="",0,$K417)*IF($G417="",0,1),"")</f>
        <v>10800</v>
      </c>
    </row>
    <row r="418" spans="1:22" ht="75" customHeight="1" thickBot="1" x14ac:dyDescent="0.25">
      <c r="A418" s="5" t="s">
        <v>1201</v>
      </c>
      <c r="B418" s="4"/>
      <c r="C418" s="4" t="s">
        <v>120</v>
      </c>
      <c r="D418" s="4" t="s">
        <v>1202</v>
      </c>
      <c r="E418" s="4" t="s">
        <v>1229</v>
      </c>
      <c r="F418" s="6" t="s">
        <v>1234</v>
      </c>
      <c r="G418" s="6" t="s">
        <v>360</v>
      </c>
      <c r="H418" s="6" t="s">
        <v>1235</v>
      </c>
      <c r="I418" s="6" t="s">
        <v>1236</v>
      </c>
      <c r="J418" s="6" t="s">
        <v>1237</v>
      </c>
      <c r="K418" s="7">
        <v>35</v>
      </c>
      <c r="L418" s="8" t="s">
        <v>1238</v>
      </c>
      <c r="M418" s="6">
        <v>1</v>
      </c>
      <c r="N418" s="6" t="s">
        <v>32</v>
      </c>
      <c r="O418" s="6" t="s">
        <v>93</v>
      </c>
      <c r="P418" s="6" t="s">
        <v>1239</v>
      </c>
      <c r="Q418" s="6" t="s">
        <v>84</v>
      </c>
      <c r="R418" s="6" t="s">
        <v>1221</v>
      </c>
      <c r="S418" s="6"/>
      <c r="T418" s="6"/>
      <c r="U418" s="10">
        <f>IFERROR(IF(OR($G418="Start-up",$G418="Capital"),1,0)*IF($M418="",1,$M418)*IF($O418="",1,$O418)*IF($Q418="",1,$Q418)*IF($S418="",1,$S418)*IF($K418="",0,$K418)*IF($G418="",0,1),"")</f>
        <v>350</v>
      </c>
      <c r="V418" s="10">
        <f>IFERROR(IF(OR($G418="Start-up",$G418="Capital"),0,1)*IF($M418="",1,$M418)*IF($O418="",1,$O418)*IF($Q418="",1,$Q418)*IF($S418="",1,$S418)*IF($K418="",0,$K418)*IF($G418="",0,1),"")</f>
        <v>0</v>
      </c>
    </row>
    <row r="419" spans="1:22" ht="75" customHeight="1" thickBot="1" x14ac:dyDescent="0.25">
      <c r="A419" s="3833" t="s">
        <v>1201</v>
      </c>
      <c r="B419" s="3834"/>
      <c r="C419" s="3835" t="s">
        <v>343</v>
      </c>
      <c r="D419" s="3836" t="s">
        <v>1202</v>
      </c>
      <c r="E419" s="3837" t="s">
        <v>1240</v>
      </c>
      <c r="F419" s="3838"/>
      <c r="G419" s="3839"/>
      <c r="H419" s="3840"/>
      <c r="I419" s="3841"/>
      <c r="J419" s="3842"/>
      <c r="K419" s="3843"/>
      <c r="L419" s="3844"/>
      <c r="M419" s="3845"/>
      <c r="N419" s="3846"/>
      <c r="O419" s="3847"/>
      <c r="P419" s="3848"/>
      <c r="Q419" s="3849"/>
      <c r="R419" s="3850"/>
      <c r="S419" s="3851"/>
      <c r="T419" s="3852"/>
      <c r="U419" s="3853">
        <f>SUM($U420:$U420)</f>
        <v>0</v>
      </c>
      <c r="V419" s="3854">
        <f>SUM($V420:$V420)</f>
        <v>39780</v>
      </c>
    </row>
    <row r="420" spans="1:22" ht="75" customHeight="1" thickBot="1" x14ac:dyDescent="0.25">
      <c r="A420" s="5" t="s">
        <v>1201</v>
      </c>
      <c r="B420" s="4"/>
      <c r="C420" s="4" t="s">
        <v>343</v>
      </c>
      <c r="D420" s="4" t="s">
        <v>1202</v>
      </c>
      <c r="E420" s="4" t="s">
        <v>1240</v>
      </c>
      <c r="F420" s="6" t="s">
        <v>1241</v>
      </c>
      <c r="G420" s="6" t="s">
        <v>27</v>
      </c>
      <c r="H420" s="6" t="s">
        <v>1242</v>
      </c>
      <c r="I420" s="6" t="s">
        <v>1243</v>
      </c>
      <c r="J420" s="6" t="s">
        <v>81</v>
      </c>
      <c r="K420" s="7">
        <v>10</v>
      </c>
      <c r="L420" s="8" t="s">
        <v>82</v>
      </c>
      <c r="M420" s="6">
        <v>3978</v>
      </c>
      <c r="N420" s="6" t="s">
        <v>83</v>
      </c>
      <c r="O420" s="6" t="s">
        <v>93</v>
      </c>
      <c r="P420" s="6" t="s">
        <v>1244</v>
      </c>
      <c r="Q420" s="6"/>
      <c r="R420" s="6"/>
      <c r="S420" s="6"/>
      <c r="T420" s="6"/>
      <c r="U420" s="10">
        <f>IFERROR(IF(OR($G420="Start-up",$G420="Capital"),1,0)*IF($M420="",1,$M420)*IF($O420="",1,$O420)*IF($Q420="",1,$Q420)*IF($S420="",1,$S420)*IF($K420="",0,$K420)*IF($G420="",0,1),"")</f>
        <v>0</v>
      </c>
      <c r="V420" s="10">
        <f>IFERROR(IF(OR($G420="Start-up",$G420="Capital"),0,1)*IF($M420="",1,$M420)*IF($O420="",1,$O420)*IF($Q420="",1,$Q420)*IF($S420="",1,$S420)*IF($K420="",0,$K420)*IF($G420="",0,1),"")</f>
        <v>39780</v>
      </c>
    </row>
    <row r="421" spans="1:22" ht="75" customHeight="1" thickBot="1" x14ac:dyDescent="0.25">
      <c r="A421" s="3855" t="s">
        <v>1201</v>
      </c>
      <c r="B421" s="3856"/>
      <c r="C421" s="3857" t="s">
        <v>120</v>
      </c>
      <c r="D421" s="3858" t="s">
        <v>1245</v>
      </c>
      <c r="E421" s="3859" t="s">
        <v>1246</v>
      </c>
      <c r="F421" s="3860"/>
      <c r="G421" s="3861"/>
      <c r="H421" s="3862"/>
      <c r="I421" s="3863"/>
      <c r="J421" s="3864"/>
      <c r="K421" s="3865"/>
      <c r="L421" s="3866"/>
      <c r="M421" s="3867"/>
      <c r="N421" s="3868"/>
      <c r="O421" s="3869"/>
      <c r="P421" s="3870"/>
      <c r="Q421" s="3871"/>
      <c r="R421" s="3872"/>
      <c r="S421" s="3873"/>
      <c r="T421" s="3874"/>
      <c r="U421" s="3875">
        <f>SUM($U422:$U423)</f>
        <v>2075</v>
      </c>
      <c r="V421" s="3876">
        <f>SUM($V422:$V423)</f>
        <v>0</v>
      </c>
    </row>
    <row r="422" spans="1:22" ht="75" customHeight="1" thickBot="1" x14ac:dyDescent="0.25">
      <c r="A422" s="5" t="s">
        <v>1201</v>
      </c>
      <c r="B422" s="4"/>
      <c r="C422" s="4" t="s">
        <v>120</v>
      </c>
      <c r="D422" s="4" t="s">
        <v>1245</v>
      </c>
      <c r="E422" s="4" t="s">
        <v>1246</v>
      </c>
      <c r="F422" s="6" t="s">
        <v>180</v>
      </c>
      <c r="G422" s="6" t="s">
        <v>137</v>
      </c>
      <c r="H422" s="6" t="s">
        <v>1247</v>
      </c>
      <c r="I422" s="6" t="s">
        <v>1248</v>
      </c>
      <c r="J422" s="6" t="s">
        <v>91</v>
      </c>
      <c r="K422" s="7">
        <v>500</v>
      </c>
      <c r="L422" s="8" t="s">
        <v>31</v>
      </c>
      <c r="M422" s="6">
        <v>1</v>
      </c>
      <c r="N422" s="6" t="s">
        <v>32</v>
      </c>
      <c r="O422" s="6" t="s">
        <v>93</v>
      </c>
      <c r="P422" s="6" t="s">
        <v>125</v>
      </c>
      <c r="Q422" s="6" t="s">
        <v>93</v>
      </c>
      <c r="R422" s="6" t="s">
        <v>94</v>
      </c>
      <c r="S422" s="6"/>
      <c r="T422" s="6"/>
      <c r="U422" s="10">
        <f>IFERROR(IF(OR($G422="Start-up",$G422="Capital"),1,0)*IF($M422="",1,$M422)*IF($O422="",1,$O422)*IF($Q422="",1,$Q422)*IF($S422="",1,$S422)*IF($K422="",0,$K422)*IF($G422="",0,1),"")</f>
        <v>500</v>
      </c>
      <c r="V422" s="10">
        <f>IFERROR(IF(OR($G422="Start-up",$G422="Capital"),0,1)*IF($M422="",1,$M422)*IF($O422="",1,$O422)*IF($Q422="",1,$Q422)*IF($S422="",1,$S422)*IF($K422="",0,$K422)*IF($G422="",0,1),"")</f>
        <v>0</v>
      </c>
    </row>
    <row r="423" spans="1:22" ht="75" customHeight="1" thickBot="1" x14ac:dyDescent="0.25">
      <c r="A423" s="5" t="s">
        <v>1201</v>
      </c>
      <c r="B423" s="4"/>
      <c r="C423" s="4" t="s">
        <v>120</v>
      </c>
      <c r="D423" s="4" t="s">
        <v>1245</v>
      </c>
      <c r="E423" s="4" t="s">
        <v>1246</v>
      </c>
      <c r="F423" s="6" t="s">
        <v>95</v>
      </c>
      <c r="G423" s="6" t="s">
        <v>137</v>
      </c>
      <c r="H423" s="6" t="s">
        <v>1249</v>
      </c>
      <c r="I423" s="6" t="s">
        <v>1250</v>
      </c>
      <c r="J423" s="6" t="s">
        <v>30</v>
      </c>
      <c r="K423" s="7">
        <v>105</v>
      </c>
      <c r="L423" s="8" t="s">
        <v>31</v>
      </c>
      <c r="M423" s="6">
        <v>1</v>
      </c>
      <c r="N423" s="6" t="s">
        <v>32</v>
      </c>
      <c r="O423" s="6" t="s">
        <v>93</v>
      </c>
      <c r="P423" s="6" t="s">
        <v>125</v>
      </c>
      <c r="Q423" s="6" t="s">
        <v>93</v>
      </c>
      <c r="R423" s="6" t="s">
        <v>94</v>
      </c>
      <c r="S423" s="6">
        <v>15</v>
      </c>
      <c r="T423" s="6" t="s">
        <v>112</v>
      </c>
      <c r="U423" s="10">
        <f>IFERROR(IF(OR($G423="Start-up",$G423="Capital"),1,0)*IF($M423="",1,$M423)*IF($O423="",1,$O423)*IF($Q423="",1,$Q423)*IF($S423="",1,$S423)*IF($K423="",0,$K423)*IF($G423="",0,1),"")</f>
        <v>1575</v>
      </c>
      <c r="V423" s="10">
        <f>IFERROR(IF(OR($G423="Start-up",$G423="Capital"),0,1)*IF($M423="",1,$M423)*IF($O423="",1,$O423)*IF($Q423="",1,$Q423)*IF($S423="",1,$S423)*IF($K423="",0,$K423)*IF($G423="",0,1),"")</f>
        <v>0</v>
      </c>
    </row>
    <row r="424" spans="1:22" ht="75" customHeight="1" thickBot="1" x14ac:dyDescent="0.25">
      <c r="A424" s="3877" t="s">
        <v>1201</v>
      </c>
      <c r="B424" s="3878"/>
      <c r="C424" s="3879" t="s">
        <v>120</v>
      </c>
      <c r="D424" s="3880" t="s">
        <v>1245</v>
      </c>
      <c r="E424" s="3881" t="s">
        <v>1251</v>
      </c>
      <c r="F424" s="3882"/>
      <c r="G424" s="3883"/>
      <c r="H424" s="3884"/>
      <c r="I424" s="3885"/>
      <c r="J424" s="3886"/>
      <c r="K424" s="3887"/>
      <c r="L424" s="3888"/>
      <c r="M424" s="3889"/>
      <c r="N424" s="3890"/>
      <c r="O424" s="3891"/>
      <c r="P424" s="3892"/>
      <c r="Q424" s="3893"/>
      <c r="R424" s="3894"/>
      <c r="S424" s="3895"/>
      <c r="T424" s="3896"/>
      <c r="U424" s="3897">
        <f>SUM($U425:$U426)</f>
        <v>2075</v>
      </c>
      <c r="V424" s="3898">
        <f>SUM($V425:$V426)</f>
        <v>0</v>
      </c>
    </row>
    <row r="425" spans="1:22" ht="75" customHeight="1" thickBot="1" x14ac:dyDescent="0.25">
      <c r="A425" s="5" t="s">
        <v>1201</v>
      </c>
      <c r="B425" s="4"/>
      <c r="C425" s="4" t="s">
        <v>120</v>
      </c>
      <c r="D425" s="4" t="s">
        <v>1245</v>
      </c>
      <c r="E425" s="4" t="s">
        <v>1251</v>
      </c>
      <c r="F425" s="6" t="s">
        <v>180</v>
      </c>
      <c r="G425" s="6" t="s">
        <v>137</v>
      </c>
      <c r="H425" s="6" t="s">
        <v>1252</v>
      </c>
      <c r="I425" s="6" t="s">
        <v>1253</v>
      </c>
      <c r="J425" s="6" t="s">
        <v>91</v>
      </c>
      <c r="K425" s="7">
        <v>500</v>
      </c>
      <c r="L425" s="8" t="s">
        <v>31</v>
      </c>
      <c r="M425" s="6">
        <v>1</v>
      </c>
      <c r="N425" s="6" t="s">
        <v>32</v>
      </c>
      <c r="O425" s="6" t="s">
        <v>93</v>
      </c>
      <c r="P425" s="6" t="s">
        <v>125</v>
      </c>
      <c r="Q425" s="6" t="s">
        <v>93</v>
      </c>
      <c r="R425" s="6" t="s">
        <v>94</v>
      </c>
      <c r="S425" s="6"/>
      <c r="T425" s="6"/>
      <c r="U425" s="10">
        <f>IFERROR(IF(OR($G425="Start-up",$G425="Capital"),1,0)*IF($M425="",1,$M425)*IF($O425="",1,$O425)*IF($Q425="",1,$Q425)*IF($S425="",1,$S425)*IF($K425="",0,$K425)*IF($G425="",0,1),"")</f>
        <v>500</v>
      </c>
      <c r="V425" s="10">
        <f>IFERROR(IF(OR($G425="Start-up",$G425="Capital"),0,1)*IF($M425="",1,$M425)*IF($O425="",1,$O425)*IF($Q425="",1,$Q425)*IF($S425="",1,$S425)*IF($K425="",0,$K425)*IF($G425="",0,1),"")</f>
        <v>0</v>
      </c>
    </row>
    <row r="426" spans="1:22" ht="75" customHeight="1" thickBot="1" x14ac:dyDescent="0.25">
      <c r="A426" s="5" t="s">
        <v>1201</v>
      </c>
      <c r="B426" s="4"/>
      <c r="C426" s="4" t="s">
        <v>120</v>
      </c>
      <c r="D426" s="4" t="s">
        <v>1245</v>
      </c>
      <c r="E426" s="4" t="s">
        <v>1251</v>
      </c>
      <c r="F426" s="6" t="s">
        <v>95</v>
      </c>
      <c r="G426" s="6" t="s">
        <v>137</v>
      </c>
      <c r="H426" s="6" t="s">
        <v>1254</v>
      </c>
      <c r="I426" s="6" t="s">
        <v>1255</v>
      </c>
      <c r="J426" s="6" t="s">
        <v>30</v>
      </c>
      <c r="K426" s="7">
        <v>105</v>
      </c>
      <c r="L426" s="8" t="s">
        <v>31</v>
      </c>
      <c r="M426" s="6">
        <v>1</v>
      </c>
      <c r="N426" s="6" t="s">
        <v>32</v>
      </c>
      <c r="O426" s="6" t="s">
        <v>93</v>
      </c>
      <c r="P426" s="6" t="s">
        <v>125</v>
      </c>
      <c r="Q426" s="6" t="s">
        <v>93</v>
      </c>
      <c r="R426" s="6" t="s">
        <v>94</v>
      </c>
      <c r="S426" s="6">
        <v>15</v>
      </c>
      <c r="T426" s="6" t="s">
        <v>112</v>
      </c>
      <c r="U426" s="10">
        <f>IFERROR(IF(OR($G426="Start-up",$G426="Capital"),1,0)*IF($M426="",1,$M426)*IF($O426="",1,$O426)*IF($Q426="",1,$Q426)*IF($S426="",1,$S426)*IF($K426="",0,$K426)*IF($G426="",0,1),"")</f>
        <v>1575</v>
      </c>
      <c r="V426" s="10">
        <f>IFERROR(IF(OR($G426="Start-up",$G426="Capital"),0,1)*IF($M426="",1,$M426)*IF($O426="",1,$O426)*IF($Q426="",1,$Q426)*IF($S426="",1,$S426)*IF($K426="",0,$K426)*IF($G426="",0,1),"")</f>
        <v>0</v>
      </c>
    </row>
    <row r="427" spans="1:22" ht="75" customHeight="1" thickBot="1" x14ac:dyDescent="0.25">
      <c r="A427" s="3899" t="s">
        <v>1201</v>
      </c>
      <c r="B427" s="3900"/>
      <c r="C427" s="3901" t="s">
        <v>120</v>
      </c>
      <c r="D427" s="3902" t="s">
        <v>1245</v>
      </c>
      <c r="E427" s="3903" t="s">
        <v>1256</v>
      </c>
      <c r="F427" s="3904"/>
      <c r="G427" s="3905"/>
      <c r="H427" s="3906"/>
      <c r="I427" s="3907"/>
      <c r="J427" s="3908"/>
      <c r="K427" s="3909"/>
      <c r="L427" s="3910"/>
      <c r="M427" s="3911"/>
      <c r="N427" s="3912"/>
      <c r="O427" s="3913"/>
      <c r="P427" s="3914"/>
      <c r="Q427" s="3915"/>
      <c r="R427" s="3916"/>
      <c r="S427" s="3917"/>
      <c r="T427" s="3918"/>
      <c r="U427" s="3919">
        <f>SUM($U428:$U429)</f>
        <v>2075</v>
      </c>
      <c r="V427" s="3920">
        <f>SUM($V428:$V429)</f>
        <v>0</v>
      </c>
    </row>
    <row r="428" spans="1:22" ht="75" customHeight="1" thickBot="1" x14ac:dyDescent="0.25">
      <c r="A428" s="5" t="s">
        <v>1201</v>
      </c>
      <c r="B428" s="4"/>
      <c r="C428" s="4" t="s">
        <v>120</v>
      </c>
      <c r="D428" s="4" t="s">
        <v>1245</v>
      </c>
      <c r="E428" s="4" t="s">
        <v>1256</v>
      </c>
      <c r="F428" s="6" t="s">
        <v>180</v>
      </c>
      <c r="G428" s="6" t="s">
        <v>137</v>
      </c>
      <c r="H428" s="6" t="s">
        <v>1257</v>
      </c>
      <c r="I428" s="6" t="s">
        <v>1258</v>
      </c>
      <c r="J428" s="6" t="s">
        <v>91</v>
      </c>
      <c r="K428" s="7">
        <v>500</v>
      </c>
      <c r="L428" s="8" t="s">
        <v>31</v>
      </c>
      <c r="M428" s="6">
        <v>1</v>
      </c>
      <c r="N428" s="6" t="s">
        <v>32</v>
      </c>
      <c r="O428" s="6" t="s">
        <v>93</v>
      </c>
      <c r="P428" s="6" t="s">
        <v>125</v>
      </c>
      <c r="Q428" s="6" t="s">
        <v>93</v>
      </c>
      <c r="R428" s="6" t="s">
        <v>94</v>
      </c>
      <c r="S428" s="6"/>
      <c r="T428" s="6"/>
      <c r="U428" s="10">
        <f>IFERROR(IF(OR($G428="Start-up",$G428="Capital"),1,0)*IF($M428="",1,$M428)*IF($O428="",1,$O428)*IF($Q428="",1,$Q428)*IF($S428="",1,$S428)*IF($K428="",0,$K428)*IF($G428="",0,1),"")</f>
        <v>500</v>
      </c>
      <c r="V428" s="10">
        <f>IFERROR(IF(OR($G428="Start-up",$G428="Capital"),0,1)*IF($M428="",1,$M428)*IF($O428="",1,$O428)*IF($Q428="",1,$Q428)*IF($S428="",1,$S428)*IF($K428="",0,$K428)*IF($G428="",0,1),"")</f>
        <v>0</v>
      </c>
    </row>
    <row r="429" spans="1:22" ht="75" customHeight="1" thickBot="1" x14ac:dyDescent="0.25">
      <c r="A429" s="5" t="s">
        <v>1201</v>
      </c>
      <c r="B429" s="4"/>
      <c r="C429" s="4" t="s">
        <v>120</v>
      </c>
      <c r="D429" s="4" t="s">
        <v>1245</v>
      </c>
      <c r="E429" s="4" t="s">
        <v>1256</v>
      </c>
      <c r="F429" s="6" t="s">
        <v>95</v>
      </c>
      <c r="G429" s="6" t="s">
        <v>137</v>
      </c>
      <c r="H429" s="6" t="s">
        <v>1259</v>
      </c>
      <c r="I429" s="6" t="s">
        <v>1260</v>
      </c>
      <c r="J429" s="6" t="s">
        <v>30</v>
      </c>
      <c r="K429" s="7">
        <v>105</v>
      </c>
      <c r="L429" s="8" t="s">
        <v>31</v>
      </c>
      <c r="M429" s="6">
        <v>1</v>
      </c>
      <c r="N429" s="6" t="s">
        <v>32</v>
      </c>
      <c r="O429" s="6" t="s">
        <v>93</v>
      </c>
      <c r="P429" s="6" t="s">
        <v>125</v>
      </c>
      <c r="Q429" s="6" t="s">
        <v>93</v>
      </c>
      <c r="R429" s="6" t="s">
        <v>94</v>
      </c>
      <c r="S429" s="6">
        <v>15</v>
      </c>
      <c r="T429" s="6" t="s">
        <v>112</v>
      </c>
      <c r="U429" s="10">
        <f>IFERROR(IF(OR($G429="Start-up",$G429="Capital"),1,0)*IF($M429="",1,$M429)*IF($O429="",1,$O429)*IF($Q429="",1,$Q429)*IF($S429="",1,$S429)*IF($K429="",0,$K429)*IF($G429="",0,1),"")</f>
        <v>1575</v>
      </c>
      <c r="V429" s="10">
        <f>IFERROR(IF(OR($G429="Start-up",$G429="Capital"),0,1)*IF($M429="",1,$M429)*IF($O429="",1,$O429)*IF($Q429="",1,$Q429)*IF($S429="",1,$S429)*IF($K429="",0,$K429)*IF($G429="",0,1),"")</f>
        <v>0</v>
      </c>
    </row>
    <row r="430" spans="1:22" ht="75" customHeight="1" thickBot="1" x14ac:dyDescent="0.25">
      <c r="A430" s="3921" t="s">
        <v>1201</v>
      </c>
      <c r="B430" s="3922"/>
      <c r="C430" s="3923" t="s">
        <v>343</v>
      </c>
      <c r="D430" s="3924" t="s">
        <v>1261</v>
      </c>
      <c r="E430" s="3925" t="s">
        <v>1262</v>
      </c>
      <c r="F430" s="3926"/>
      <c r="G430" s="3927"/>
      <c r="H430" s="3928"/>
      <c r="I430" s="3929"/>
      <c r="J430" s="3930"/>
      <c r="K430" s="3931"/>
      <c r="L430" s="3932"/>
      <c r="M430" s="3933"/>
      <c r="N430" s="3934"/>
      <c r="O430" s="3935"/>
      <c r="P430" s="3936"/>
      <c r="Q430" s="3937"/>
      <c r="R430" s="3938"/>
      <c r="S430" s="3939"/>
      <c r="T430" s="3940"/>
      <c r="U430" s="3941">
        <f>SUM($U431:$U431)</f>
        <v>0</v>
      </c>
      <c r="V430" s="3942">
        <f>SUM($V431:$V431)</f>
        <v>198900</v>
      </c>
    </row>
    <row r="431" spans="1:22" ht="75" customHeight="1" thickBot="1" x14ac:dyDescent="0.25">
      <c r="A431" s="5" t="s">
        <v>1201</v>
      </c>
      <c r="B431" s="4"/>
      <c r="C431" s="4" t="s">
        <v>343</v>
      </c>
      <c r="D431" s="4" t="s">
        <v>1261</v>
      </c>
      <c r="E431" s="4" t="s">
        <v>1262</v>
      </c>
      <c r="F431" s="6" t="s">
        <v>78</v>
      </c>
      <c r="G431" s="6" t="s">
        <v>27</v>
      </c>
      <c r="H431" s="6" t="s">
        <v>1263</v>
      </c>
      <c r="I431" s="6" t="s">
        <v>1264</v>
      </c>
      <c r="J431" s="6" t="s">
        <v>81</v>
      </c>
      <c r="K431" s="7">
        <v>10</v>
      </c>
      <c r="L431" s="8" t="s">
        <v>82</v>
      </c>
      <c r="M431" s="6">
        <v>3978</v>
      </c>
      <c r="N431" s="6" t="s">
        <v>83</v>
      </c>
      <c r="O431" s="6" t="s">
        <v>239</v>
      </c>
      <c r="P431" s="6" t="s">
        <v>85</v>
      </c>
      <c r="Q431" s="6"/>
      <c r="R431" s="6"/>
      <c r="S431" s="6"/>
      <c r="T431" s="6"/>
      <c r="U431" s="10">
        <f>IFERROR(IF(OR($G431="Start-up",$G431="Capital"),1,0)*IF($M431="",1,$M431)*IF($O431="",1,$O431)*IF($Q431="",1,$Q431)*IF($S431="",1,$S431)*IF($K431="",0,$K431)*IF($G431="",0,1),"")</f>
        <v>0</v>
      </c>
      <c r="V431" s="10">
        <f>IFERROR(IF(OR($G431="Start-up",$G431="Capital"),0,1)*IF($M431="",1,$M431)*IF($O431="",1,$O431)*IF($Q431="",1,$Q431)*IF($S431="",1,$S431)*IF($K431="",0,$K431)*IF($G431="",0,1),"")</f>
        <v>198900</v>
      </c>
    </row>
    <row r="432" spans="1:22" ht="75" customHeight="1" thickBot="1" x14ac:dyDescent="0.25">
      <c r="A432" s="3943" t="s">
        <v>1201</v>
      </c>
      <c r="B432" s="3944"/>
      <c r="C432" s="3945" t="s">
        <v>343</v>
      </c>
      <c r="D432" s="3946" t="s">
        <v>1261</v>
      </c>
      <c r="E432" s="3947" t="s">
        <v>1265</v>
      </c>
      <c r="F432" s="3948"/>
      <c r="G432" s="3949"/>
      <c r="H432" s="3950"/>
      <c r="I432" s="3951"/>
      <c r="J432" s="3952"/>
      <c r="K432" s="3953"/>
      <c r="L432" s="3954"/>
      <c r="M432" s="3955"/>
      <c r="N432" s="3956"/>
      <c r="O432" s="3957"/>
      <c r="P432" s="3958"/>
      <c r="Q432" s="3959"/>
      <c r="R432" s="3960"/>
      <c r="S432" s="3961"/>
      <c r="T432" s="3962"/>
      <c r="U432" s="3963">
        <f>SUM($U433:$U433)</f>
        <v>0</v>
      </c>
      <c r="V432" s="3964">
        <f>SUM($V433:$V433)</f>
        <v>25600</v>
      </c>
    </row>
    <row r="433" spans="1:22" ht="75" customHeight="1" thickBot="1" x14ac:dyDescent="0.25">
      <c r="A433" s="5" t="s">
        <v>1201</v>
      </c>
      <c r="B433" s="4"/>
      <c r="C433" s="4" t="s">
        <v>343</v>
      </c>
      <c r="D433" s="4" t="s">
        <v>1261</v>
      </c>
      <c r="E433" s="4" t="s">
        <v>1265</v>
      </c>
      <c r="F433" s="6" t="s">
        <v>1266</v>
      </c>
      <c r="G433" s="6" t="s">
        <v>27</v>
      </c>
      <c r="H433" s="6" t="s">
        <v>1267</v>
      </c>
      <c r="I433" s="6" t="s">
        <v>1268</v>
      </c>
      <c r="J433" s="6" t="s">
        <v>132</v>
      </c>
      <c r="K433" s="7">
        <v>25600</v>
      </c>
      <c r="L433" s="8" t="s">
        <v>118</v>
      </c>
      <c r="M433" s="6">
        <v>1</v>
      </c>
      <c r="N433" s="6" t="s">
        <v>32</v>
      </c>
      <c r="O433" s="6" t="s">
        <v>93</v>
      </c>
      <c r="P433" s="6" t="s">
        <v>164</v>
      </c>
      <c r="Q433" s="6"/>
      <c r="R433" s="6"/>
      <c r="S433" s="6"/>
      <c r="T433" s="6"/>
      <c r="U433" s="10">
        <f>IFERROR(IF(OR($G433="Start-up",$G433="Capital"),1,0)*IF($M433="",1,$M433)*IF($O433="",1,$O433)*IF($Q433="",1,$Q433)*IF($S433="",1,$S433)*IF($K433="",0,$K433)*IF($G433="",0,1),"")</f>
        <v>0</v>
      </c>
      <c r="V433" s="10">
        <f>IFERROR(IF(OR($G433="Start-up",$G433="Capital"),0,1)*IF($M433="",1,$M433)*IF($O433="",1,$O433)*IF($Q433="",1,$Q433)*IF($S433="",1,$S433)*IF($K433="",0,$K433)*IF($G433="",0,1),"")</f>
        <v>25600</v>
      </c>
    </row>
    <row r="434" spans="1:22" ht="75" customHeight="1" thickBot="1" x14ac:dyDescent="0.25">
      <c r="A434" s="3965" t="s">
        <v>1201</v>
      </c>
      <c r="B434" s="3966"/>
      <c r="C434" s="3967" t="s">
        <v>343</v>
      </c>
      <c r="D434" s="3968" t="s">
        <v>1261</v>
      </c>
      <c r="E434" s="3969" t="s">
        <v>1269</v>
      </c>
      <c r="F434" s="3970"/>
      <c r="G434" s="3971"/>
      <c r="H434" s="3972"/>
      <c r="I434" s="3973"/>
      <c r="J434" s="3974"/>
      <c r="K434" s="3975"/>
      <c r="L434" s="3976"/>
      <c r="M434" s="3977"/>
      <c r="N434" s="3978"/>
      <c r="O434" s="3979"/>
      <c r="P434" s="3980"/>
      <c r="Q434" s="3981"/>
      <c r="R434" s="3982"/>
      <c r="S434" s="3983"/>
      <c r="T434" s="3984"/>
      <c r="U434" s="3985">
        <f>SUM($U435:$U436)</f>
        <v>0</v>
      </c>
      <c r="V434" s="3986">
        <f>SUM($V435:$V436)</f>
        <v>0</v>
      </c>
    </row>
    <row r="435" spans="1:22" ht="75" customHeight="1" thickBot="1" x14ac:dyDescent="0.25">
      <c r="A435" s="5" t="s">
        <v>1201</v>
      </c>
      <c r="B435" s="4"/>
      <c r="C435" s="4" t="s">
        <v>343</v>
      </c>
      <c r="D435" s="4" t="s">
        <v>1261</v>
      </c>
      <c r="E435" s="4" t="s">
        <v>1269</v>
      </c>
      <c r="F435" s="6" t="s">
        <v>180</v>
      </c>
      <c r="G435" s="6" t="s">
        <v>27</v>
      </c>
      <c r="H435" s="6" t="s">
        <v>1270</v>
      </c>
      <c r="I435" s="6" t="s">
        <v>1271</v>
      </c>
      <c r="J435" s="6" t="s">
        <v>91</v>
      </c>
      <c r="K435" s="7">
        <v>500</v>
      </c>
      <c r="L435" s="8" t="s">
        <v>31</v>
      </c>
      <c r="M435" s="6" t="s">
        <v>2560</v>
      </c>
      <c r="N435" s="6" t="s">
        <v>202</v>
      </c>
      <c r="O435" s="6" t="s">
        <v>93</v>
      </c>
      <c r="P435" s="6" t="s">
        <v>125</v>
      </c>
      <c r="Q435" s="6" t="s">
        <v>93</v>
      </c>
      <c r="R435" s="6" t="s">
        <v>94</v>
      </c>
      <c r="S435" s="6"/>
      <c r="T435" s="6"/>
      <c r="U435" s="10" t="str">
        <f>IFERROR(IF(OR($G435="Start-up",$G435="Capital"),1,0)*IF($M435="",1,$M435)*IF($O435="",1,$O435)*IF($Q435="",1,$Q435)*IF($S435="",1,$S435)*IF($K435="",0,$K435)*IF($G435="",0,1),"")</f>
        <v/>
      </c>
      <c r="V435" s="10" t="str">
        <f>IFERROR(IF(OR($G435="Start-up",$G435="Capital"),0,1)*IF($M435="",1,$M435)*IF($O435="",1,$O435)*IF($Q435="",1,$Q435)*IF($S435="",1,$S435)*IF($K435="",0,$K435)*IF($G435="",0,1),"")</f>
        <v/>
      </c>
    </row>
    <row r="436" spans="1:22" ht="75" customHeight="1" thickBot="1" x14ac:dyDescent="0.25">
      <c r="A436" s="5" t="s">
        <v>1201</v>
      </c>
      <c r="B436" s="4"/>
      <c r="C436" s="4" t="s">
        <v>343</v>
      </c>
      <c r="D436" s="4" t="s">
        <v>1261</v>
      </c>
      <c r="E436" s="4" t="s">
        <v>1269</v>
      </c>
      <c r="F436" s="6" t="s">
        <v>95</v>
      </c>
      <c r="G436" s="6" t="s">
        <v>27</v>
      </c>
      <c r="H436" s="6" t="s">
        <v>1272</v>
      </c>
      <c r="I436" s="6" t="s">
        <v>1273</v>
      </c>
      <c r="J436" s="6" t="s">
        <v>30</v>
      </c>
      <c r="K436" s="7">
        <v>105</v>
      </c>
      <c r="L436" s="8" t="s">
        <v>31</v>
      </c>
      <c r="M436" s="6" t="s">
        <v>2560</v>
      </c>
      <c r="N436" s="6" t="s">
        <v>202</v>
      </c>
      <c r="O436" s="6" t="s">
        <v>93</v>
      </c>
      <c r="P436" s="6" t="s">
        <v>125</v>
      </c>
      <c r="Q436" s="6" t="s">
        <v>93</v>
      </c>
      <c r="R436" s="6" t="s">
        <v>94</v>
      </c>
      <c r="S436" s="6">
        <v>15</v>
      </c>
      <c r="T436" s="6" t="s">
        <v>112</v>
      </c>
      <c r="U436" s="10" t="str">
        <f>IFERROR(IF(OR($G436="Start-up",$G436="Capital"),1,0)*IF($M436="",1,$M436)*IF($O436="",1,$O436)*IF($Q436="",1,$Q436)*IF($S436="",1,$S436)*IF($K436="",0,$K436)*IF($G436="",0,1),"")</f>
        <v/>
      </c>
      <c r="V436" s="10" t="str">
        <f>IFERROR(IF(OR($G436="Start-up",$G436="Capital"),0,1)*IF($M436="",1,$M436)*IF($O436="",1,$O436)*IF($Q436="",1,$Q436)*IF($S436="",1,$S436)*IF($K436="",0,$K436)*IF($G436="",0,1),"")</f>
        <v/>
      </c>
    </row>
    <row r="437" spans="1:22" ht="75" customHeight="1" thickBot="1" x14ac:dyDescent="0.25">
      <c r="A437" s="3987" t="s">
        <v>1201</v>
      </c>
      <c r="B437" s="3988"/>
      <c r="C437" s="3989" t="s">
        <v>343</v>
      </c>
      <c r="D437" s="3990" t="s">
        <v>1261</v>
      </c>
      <c r="E437" s="3991" t="s">
        <v>1274</v>
      </c>
      <c r="F437" s="3992"/>
      <c r="G437" s="3993"/>
      <c r="H437" s="3994"/>
      <c r="I437" s="3995"/>
      <c r="J437" s="3996"/>
      <c r="K437" s="3997"/>
      <c r="L437" s="3998"/>
      <c r="M437" s="3999"/>
      <c r="N437" s="4000"/>
      <c r="O437" s="4001"/>
      <c r="P437" s="4002"/>
      <c r="Q437" s="4003"/>
      <c r="R437" s="4004"/>
      <c r="S437" s="4005"/>
      <c r="T437" s="4006"/>
      <c r="U437" s="4007">
        <f>SUM($U438:$U438)</f>
        <v>0</v>
      </c>
      <c r="V437" s="4008">
        <f>SUM($V438:$V438)</f>
        <v>1253070</v>
      </c>
    </row>
    <row r="438" spans="1:22" ht="75" customHeight="1" thickBot="1" x14ac:dyDescent="0.25">
      <c r="A438" s="5" t="s">
        <v>1201</v>
      </c>
      <c r="B438" s="4"/>
      <c r="C438" s="4" t="s">
        <v>343</v>
      </c>
      <c r="D438" s="4" t="s">
        <v>1261</v>
      </c>
      <c r="E438" s="4" t="s">
        <v>1274</v>
      </c>
      <c r="F438" s="6" t="s">
        <v>1275</v>
      </c>
      <c r="G438" s="6" t="s">
        <v>27</v>
      </c>
      <c r="H438" s="6" t="s">
        <v>1276</v>
      </c>
      <c r="I438" s="6" t="s">
        <v>1277</v>
      </c>
      <c r="J438" s="6" t="s">
        <v>30</v>
      </c>
      <c r="K438" s="7">
        <v>105</v>
      </c>
      <c r="L438" s="8" t="s">
        <v>31</v>
      </c>
      <c r="M438" s="6">
        <v>3978</v>
      </c>
      <c r="N438" s="6" t="s">
        <v>83</v>
      </c>
      <c r="O438" s="6" t="s">
        <v>93</v>
      </c>
      <c r="P438" s="6" t="s">
        <v>606</v>
      </c>
      <c r="Q438" s="6" t="s">
        <v>309</v>
      </c>
      <c r="R438" s="6" t="s">
        <v>34</v>
      </c>
      <c r="S438" s="6"/>
      <c r="T438" s="6"/>
      <c r="U438" s="10">
        <f>IFERROR(IF(OR($G438="Start-up",$G438="Capital"),1,0)*IF($M438="",1,$M438)*IF($O438="",1,$O438)*IF($Q438="",1,$Q438)*IF($S438="",1,$S438)*IF($K438="",0,$K438)*IF($G438="",0,1),"")</f>
        <v>0</v>
      </c>
      <c r="V438" s="10">
        <f>IFERROR(IF(OR($G438="Start-up",$G438="Capital"),0,1)*IF($M438="",1,$M438)*IF($O438="",1,$O438)*IF($Q438="",1,$Q438)*IF($S438="",1,$S438)*IF($K438="",0,$K438)*IF($G438="",0,1),"")</f>
        <v>1253070</v>
      </c>
    </row>
    <row r="439" spans="1:22" ht="75" customHeight="1" thickBot="1" x14ac:dyDescent="0.25">
      <c r="A439" s="4009" t="s">
        <v>1201</v>
      </c>
      <c r="B439" s="4010"/>
      <c r="C439" s="4011" t="s">
        <v>303</v>
      </c>
      <c r="D439" s="4012" t="s">
        <v>1261</v>
      </c>
      <c r="E439" s="4013" t="s">
        <v>1278</v>
      </c>
      <c r="F439" s="4014"/>
      <c r="G439" s="4015"/>
      <c r="H439" s="4016"/>
      <c r="I439" s="4017"/>
      <c r="J439" s="4018"/>
      <c r="K439" s="4019"/>
      <c r="L439" s="4020"/>
      <c r="M439" s="4021"/>
      <c r="N439" s="4022"/>
      <c r="O439" s="4023"/>
      <c r="P439" s="4024"/>
      <c r="Q439" s="4025"/>
      <c r="R439" s="4026"/>
      <c r="S439" s="4027"/>
      <c r="T439" s="4028"/>
      <c r="U439" s="4029">
        <f>SUM($U440:$U440)</f>
        <v>0</v>
      </c>
      <c r="V439" s="4030">
        <f>SUM($V440:$V440)</f>
        <v>39780</v>
      </c>
    </row>
    <row r="440" spans="1:22" ht="75" customHeight="1" thickBot="1" x14ac:dyDescent="0.25">
      <c r="A440" s="5" t="s">
        <v>1201</v>
      </c>
      <c r="B440" s="4"/>
      <c r="C440" s="4" t="s">
        <v>303</v>
      </c>
      <c r="D440" s="4" t="s">
        <v>1261</v>
      </c>
      <c r="E440" s="4" t="s">
        <v>1278</v>
      </c>
      <c r="F440" s="6" t="s">
        <v>78</v>
      </c>
      <c r="G440" s="6" t="s">
        <v>27</v>
      </c>
      <c r="H440" s="6" t="s">
        <v>1279</v>
      </c>
      <c r="I440" s="6" t="s">
        <v>1280</v>
      </c>
      <c r="J440" s="6" t="s">
        <v>81</v>
      </c>
      <c r="K440" s="7">
        <v>10</v>
      </c>
      <c r="L440" s="8" t="s">
        <v>82</v>
      </c>
      <c r="M440" s="6">
        <v>3978</v>
      </c>
      <c r="N440" s="6" t="s">
        <v>83</v>
      </c>
      <c r="O440" s="6" t="s">
        <v>93</v>
      </c>
      <c r="P440" s="6" t="s">
        <v>1281</v>
      </c>
      <c r="Q440" s="6"/>
      <c r="R440" s="6"/>
      <c r="S440" s="6"/>
      <c r="T440" s="6"/>
      <c r="U440" s="10">
        <f>IFERROR(IF(OR($G440="Start-up",$G440="Capital"),1,0)*IF($M440="",1,$M440)*IF($O440="",1,$O440)*IF($Q440="",1,$Q440)*IF($S440="",1,$S440)*IF($K440="",0,$K440)*IF($G440="",0,1),"")</f>
        <v>0</v>
      </c>
      <c r="V440" s="10">
        <f>IFERROR(IF(OR($G440="Start-up",$G440="Capital"),0,1)*IF($M440="",1,$M440)*IF($O440="",1,$O440)*IF($Q440="",1,$Q440)*IF($S440="",1,$S440)*IF($K440="",0,$K440)*IF($G440="",0,1),"")</f>
        <v>39780</v>
      </c>
    </row>
    <row r="441" spans="1:22" ht="75" customHeight="1" thickBot="1" x14ac:dyDescent="0.25">
      <c r="A441" s="4031" t="s">
        <v>1201</v>
      </c>
      <c r="B441" s="4032"/>
      <c r="C441" s="4033" t="s">
        <v>343</v>
      </c>
      <c r="D441" s="4034" t="s">
        <v>178</v>
      </c>
      <c r="E441" s="4035" t="s">
        <v>1282</v>
      </c>
      <c r="F441" s="4036"/>
      <c r="G441" s="4037"/>
      <c r="H441" s="4038"/>
      <c r="I441" s="4039"/>
      <c r="J441" s="4040"/>
      <c r="K441" s="4041"/>
      <c r="L441" s="4042"/>
      <c r="M441" s="4043"/>
      <c r="N441" s="4044"/>
      <c r="O441" s="4045"/>
      <c r="P441" s="4046"/>
      <c r="Q441" s="4047"/>
      <c r="R441" s="4048"/>
      <c r="S441" s="4049"/>
      <c r="T441" s="4050"/>
      <c r="U441" s="4051">
        <f>SUM($U442:$U442)</f>
        <v>0</v>
      </c>
      <c r="V441" s="4052">
        <f>SUM($V442:$V442)</f>
        <v>25600</v>
      </c>
    </row>
    <row r="442" spans="1:22" ht="75" customHeight="1" thickBot="1" x14ac:dyDescent="0.25">
      <c r="A442" s="5" t="s">
        <v>1201</v>
      </c>
      <c r="B442" s="4"/>
      <c r="C442" s="4" t="s">
        <v>343</v>
      </c>
      <c r="D442" s="4" t="s">
        <v>178</v>
      </c>
      <c r="E442" s="4" t="s">
        <v>1282</v>
      </c>
      <c r="F442" s="6" t="s">
        <v>1283</v>
      </c>
      <c r="G442" s="6" t="s">
        <v>27</v>
      </c>
      <c r="H442" s="6" t="s">
        <v>1284</v>
      </c>
      <c r="I442" s="6" t="s">
        <v>1285</v>
      </c>
      <c r="J442" s="6" t="s">
        <v>132</v>
      </c>
      <c r="K442" s="7">
        <v>25600</v>
      </c>
      <c r="L442" s="8" t="s">
        <v>118</v>
      </c>
      <c r="M442" s="6">
        <v>1</v>
      </c>
      <c r="N442" s="6" t="s">
        <v>32</v>
      </c>
      <c r="O442" s="6" t="s">
        <v>93</v>
      </c>
      <c r="P442" s="6" t="s">
        <v>164</v>
      </c>
      <c r="Q442" s="6"/>
      <c r="R442" s="6"/>
      <c r="S442" s="6"/>
      <c r="T442" s="6"/>
      <c r="U442" s="10">
        <f>IFERROR(IF(OR($G442="Start-up",$G442="Capital"),1,0)*IF($M442="",1,$M442)*IF($O442="",1,$O442)*IF($Q442="",1,$Q442)*IF($S442="",1,$S442)*IF($K442="",0,$K442)*IF($G442="",0,1),"")</f>
        <v>0</v>
      </c>
      <c r="V442" s="10">
        <f>IFERROR(IF(OR($G442="Start-up",$G442="Capital"),0,1)*IF($M442="",1,$M442)*IF($O442="",1,$O442)*IF($Q442="",1,$Q442)*IF($S442="",1,$S442)*IF($K442="",0,$K442)*IF($G442="",0,1),"")</f>
        <v>25600</v>
      </c>
    </row>
    <row r="443" spans="1:22" ht="75" customHeight="1" thickBot="1" x14ac:dyDescent="0.25">
      <c r="A443" s="4053" t="s">
        <v>1201</v>
      </c>
      <c r="B443" s="4054"/>
      <c r="C443" s="4055" t="s">
        <v>343</v>
      </c>
      <c r="D443" s="4056" t="s">
        <v>178</v>
      </c>
      <c r="E443" s="4057" t="s">
        <v>1286</v>
      </c>
      <c r="F443" s="4058"/>
      <c r="G443" s="4059"/>
      <c r="H443" s="4060"/>
      <c r="I443" s="4061"/>
      <c r="J443" s="4062"/>
      <c r="K443" s="4063"/>
      <c r="L443" s="4064"/>
      <c r="M443" s="4065"/>
      <c r="N443" s="4066"/>
      <c r="O443" s="4067"/>
      <c r="P443" s="4068"/>
      <c r="Q443" s="4069"/>
      <c r="R443" s="4070"/>
      <c r="S443" s="4071"/>
      <c r="T443" s="4072"/>
      <c r="U443" s="4073">
        <f>SUM($U444:$U445)</f>
        <v>20000</v>
      </c>
      <c r="V443" s="4074">
        <f>SUM($V444:$V445)</f>
        <v>10000</v>
      </c>
    </row>
    <row r="444" spans="1:22" ht="75" customHeight="1" thickBot="1" x14ac:dyDescent="0.25">
      <c r="A444" s="5" t="s">
        <v>1201</v>
      </c>
      <c r="B444" s="4"/>
      <c r="C444" s="4" t="s">
        <v>120</v>
      </c>
      <c r="D444" s="4" t="s">
        <v>178</v>
      </c>
      <c r="E444" s="4" t="s">
        <v>1286</v>
      </c>
      <c r="F444" s="6" t="s">
        <v>1287</v>
      </c>
      <c r="G444" s="6" t="s">
        <v>360</v>
      </c>
      <c r="H444" s="6" t="s">
        <v>1288</v>
      </c>
      <c r="I444" s="6" t="s">
        <v>1289</v>
      </c>
      <c r="J444" s="6" t="s">
        <v>1290</v>
      </c>
      <c r="K444" s="7">
        <v>20000</v>
      </c>
      <c r="L444" s="8" t="s">
        <v>421</v>
      </c>
      <c r="M444" s="6">
        <v>1</v>
      </c>
      <c r="N444" s="6" t="s">
        <v>32</v>
      </c>
      <c r="O444" s="6" t="s">
        <v>93</v>
      </c>
      <c r="P444" s="6" t="s">
        <v>1291</v>
      </c>
      <c r="Q444" s="6"/>
      <c r="R444" s="6"/>
      <c r="S444" s="6"/>
      <c r="T444" s="6"/>
      <c r="U444" s="10">
        <f>IFERROR(IF(OR($G444="Start-up",$G444="Capital"),1,0)*IF($M444="",1,$M444)*IF($O444="",1,$O444)*IF($Q444="",1,$Q444)*IF($S444="",1,$S444)*IF($K444="",0,$K444)*IF($G444="",0,1),"")</f>
        <v>20000</v>
      </c>
      <c r="V444" s="10">
        <f>IFERROR(IF(OR($G444="Start-up",$G444="Capital"),0,1)*IF($M444="",1,$M444)*IF($O444="",1,$O444)*IF($Q444="",1,$Q444)*IF($S444="",1,$S444)*IF($K444="",0,$K444)*IF($G444="",0,1),"")</f>
        <v>0</v>
      </c>
    </row>
    <row r="445" spans="1:22" ht="75" customHeight="1" thickBot="1" x14ac:dyDescent="0.25">
      <c r="A445" s="5" t="s">
        <v>1201</v>
      </c>
      <c r="B445" s="4"/>
      <c r="C445" s="4" t="s">
        <v>343</v>
      </c>
      <c r="D445" s="4" t="s">
        <v>178</v>
      </c>
      <c r="E445" s="4" t="s">
        <v>1286</v>
      </c>
      <c r="F445" s="6" t="s">
        <v>1292</v>
      </c>
      <c r="G445" s="6" t="s">
        <v>27</v>
      </c>
      <c r="H445" s="6" t="s">
        <v>1293</v>
      </c>
      <c r="I445" s="6" t="s">
        <v>1294</v>
      </c>
      <c r="J445" s="6" t="s">
        <v>1295</v>
      </c>
      <c r="K445" s="7">
        <v>10000</v>
      </c>
      <c r="L445" s="8" t="s">
        <v>118</v>
      </c>
      <c r="M445" s="6">
        <v>1</v>
      </c>
      <c r="N445" s="6" t="s">
        <v>32</v>
      </c>
      <c r="O445" s="6" t="s">
        <v>93</v>
      </c>
      <c r="P445" s="6" t="s">
        <v>1291</v>
      </c>
      <c r="Q445" s="6"/>
      <c r="R445" s="6"/>
      <c r="S445" s="6"/>
      <c r="T445" s="6"/>
      <c r="U445" s="10">
        <f>IFERROR(IF(OR($G445="Start-up",$G445="Capital"),1,0)*IF($M445="",1,$M445)*IF($O445="",1,$O445)*IF($Q445="",1,$Q445)*IF($S445="",1,$S445)*IF($K445="",0,$K445)*IF($G445="",0,1),"")</f>
        <v>0</v>
      </c>
      <c r="V445" s="10">
        <f>IFERROR(IF(OR($G445="Start-up",$G445="Capital"),0,1)*IF($M445="",1,$M445)*IF($O445="",1,$O445)*IF($Q445="",1,$Q445)*IF($S445="",1,$S445)*IF($K445="",0,$K445)*IF($G445="",0,1),"")</f>
        <v>10000</v>
      </c>
    </row>
    <row r="446" spans="1:22" ht="75" customHeight="1" thickBot="1" x14ac:dyDescent="0.25">
      <c r="A446" s="4075" t="s">
        <v>1201</v>
      </c>
      <c r="B446" s="4076"/>
      <c r="C446" s="4077" t="s">
        <v>343</v>
      </c>
      <c r="D446" s="4078" t="s">
        <v>178</v>
      </c>
      <c r="E446" s="4079" t="s">
        <v>1296</v>
      </c>
      <c r="F446" s="4080"/>
      <c r="G446" s="4081"/>
      <c r="H446" s="4082"/>
      <c r="I446" s="4083"/>
      <c r="J446" s="4084"/>
      <c r="K446" s="4085"/>
      <c r="L446" s="4086"/>
      <c r="M446" s="4087"/>
      <c r="N446" s="4088"/>
      <c r="O446" s="4089"/>
      <c r="P446" s="4090"/>
      <c r="Q446" s="4091"/>
      <c r="R446" s="4092"/>
      <c r="S446" s="4093"/>
      <c r="T446" s="4094"/>
      <c r="U446" s="4095">
        <f>SUM($U447:$U447)</f>
        <v>0</v>
      </c>
      <c r="V446" s="4096">
        <f>SUM($V447:$V447)</f>
        <v>850</v>
      </c>
    </row>
    <row r="447" spans="1:22" ht="75" customHeight="1" thickBot="1" x14ac:dyDescent="0.25">
      <c r="A447" s="5" t="s">
        <v>1201</v>
      </c>
      <c r="B447" s="4"/>
      <c r="C447" s="4" t="s">
        <v>343</v>
      </c>
      <c r="D447" s="4" t="s">
        <v>178</v>
      </c>
      <c r="E447" s="4" t="s">
        <v>1296</v>
      </c>
      <c r="F447" s="6" t="s">
        <v>1297</v>
      </c>
      <c r="G447" s="6" t="s">
        <v>27</v>
      </c>
      <c r="H447" s="6" t="s">
        <v>1298</v>
      </c>
      <c r="I447" s="6" t="s">
        <v>1299</v>
      </c>
      <c r="J447" s="6" t="s">
        <v>1300</v>
      </c>
      <c r="K447" s="7">
        <v>850</v>
      </c>
      <c r="L447" s="8" t="s">
        <v>1301</v>
      </c>
      <c r="M447" s="6">
        <v>1</v>
      </c>
      <c r="N447" s="6" t="s">
        <v>32</v>
      </c>
      <c r="O447" s="6" t="s">
        <v>93</v>
      </c>
      <c r="P447" s="6" t="s">
        <v>1302</v>
      </c>
      <c r="Q447" s="6"/>
      <c r="R447" s="6"/>
      <c r="S447" s="6"/>
      <c r="T447" s="6"/>
      <c r="U447" s="10">
        <f>IFERROR(IF(OR($G447="Start-up",$G447="Capital"),1,0)*IF($M447="",1,$M447)*IF($O447="",1,$O447)*IF($Q447="",1,$Q447)*IF($S447="",1,$S447)*IF($K447="",0,$K447)*IF($G447="",0,1),"")</f>
        <v>0</v>
      </c>
      <c r="V447" s="10">
        <f>IFERROR(IF(OR($G447="Start-up",$G447="Capital"),0,1)*IF($M447="",1,$M447)*IF($O447="",1,$O447)*IF($Q447="",1,$Q447)*IF($S447="",1,$S447)*IF($K447="",0,$K447)*IF($G447="",0,1),"")</f>
        <v>850</v>
      </c>
    </row>
    <row r="448" spans="1:22" ht="75" customHeight="1" thickBot="1" x14ac:dyDescent="0.25">
      <c r="A448" s="4097" t="s">
        <v>1201</v>
      </c>
      <c r="B448" s="4098"/>
      <c r="C448" s="4099" t="s">
        <v>303</v>
      </c>
      <c r="D448" s="4100" t="s">
        <v>1303</v>
      </c>
      <c r="E448" s="4101" t="s">
        <v>1304</v>
      </c>
      <c r="F448" s="4102"/>
      <c r="G448" s="4103"/>
      <c r="H448" s="4104"/>
      <c r="I448" s="4105"/>
      <c r="J448" s="4106"/>
      <c r="K448" s="4107"/>
      <c r="L448" s="4108"/>
      <c r="M448" s="4109"/>
      <c r="N448" s="4110"/>
      <c r="O448" s="4111"/>
      <c r="P448" s="4112"/>
      <c r="Q448" s="4113"/>
      <c r="R448" s="4114"/>
      <c r="S448" s="4115"/>
      <c r="T448" s="4116"/>
      <c r="U448" s="4117">
        <f>SUM($U449:$U449)</f>
        <v>0</v>
      </c>
      <c r="V448" s="4118">
        <f>SUM($V449:$V449)</f>
        <v>920700</v>
      </c>
    </row>
    <row r="449" spans="1:22" ht="75" customHeight="1" thickBot="1" x14ac:dyDescent="0.25">
      <c r="A449" s="5" t="s">
        <v>1201</v>
      </c>
      <c r="B449" s="4"/>
      <c r="C449" s="4" t="s">
        <v>303</v>
      </c>
      <c r="D449" s="4" t="s">
        <v>1303</v>
      </c>
      <c r="E449" s="4" t="s">
        <v>1304</v>
      </c>
      <c r="F449" s="6" t="s">
        <v>1305</v>
      </c>
      <c r="G449" s="6" t="s">
        <v>27</v>
      </c>
      <c r="H449" s="6" t="s">
        <v>1306</v>
      </c>
      <c r="I449" s="6" t="s">
        <v>1307</v>
      </c>
      <c r="J449" s="6" t="s">
        <v>1308</v>
      </c>
      <c r="K449" s="7">
        <v>300</v>
      </c>
      <c r="L449" s="8" t="s">
        <v>118</v>
      </c>
      <c r="M449" s="6">
        <v>3069</v>
      </c>
      <c r="N449" s="6" t="s">
        <v>724</v>
      </c>
      <c r="O449" s="6" t="s">
        <v>93</v>
      </c>
      <c r="P449" s="6" t="s">
        <v>1309</v>
      </c>
      <c r="Q449" s="6"/>
      <c r="R449" s="6"/>
      <c r="S449" s="6"/>
      <c r="T449" s="6"/>
      <c r="U449" s="10">
        <f>IFERROR(IF(OR($G449="Start-up",$G449="Capital"),1,0)*IF($M449="",1,$M449)*IF($O449="",1,$O449)*IF($Q449="",1,$Q449)*IF($S449="",1,$S449)*IF($K449="",0,$K449)*IF($G449="",0,1),"")</f>
        <v>0</v>
      </c>
      <c r="V449" s="10">
        <f>IFERROR(IF(OR($G449="Start-up",$G449="Capital"),0,1)*IF($M449="",1,$M449)*IF($O449="",1,$O449)*IF($Q449="",1,$Q449)*IF($S449="",1,$S449)*IF($K449="",0,$K449)*IF($G449="",0,1),"")</f>
        <v>920700</v>
      </c>
    </row>
    <row r="450" spans="1:22" ht="75" customHeight="1" thickBot="1" x14ac:dyDescent="0.25">
      <c r="A450" s="4119" t="s">
        <v>1201</v>
      </c>
      <c r="B450" s="4120"/>
      <c r="C450" s="4121" t="s">
        <v>106</v>
      </c>
      <c r="D450" s="4122" t="s">
        <v>1303</v>
      </c>
      <c r="E450" s="4123" t="s">
        <v>1310</v>
      </c>
      <c r="F450" s="4124"/>
      <c r="G450" s="4125"/>
      <c r="H450" s="4126"/>
      <c r="I450" s="4127"/>
      <c r="J450" s="4128"/>
      <c r="K450" s="4129"/>
      <c r="L450" s="4130"/>
      <c r="M450" s="4131"/>
      <c r="N450" s="4132"/>
      <c r="O450" s="4133"/>
      <c r="P450" s="4134"/>
      <c r="Q450" s="4135"/>
      <c r="R450" s="4136"/>
      <c r="S450" s="4137"/>
      <c r="T450" s="4138"/>
      <c r="U450" s="4139">
        <f>SUM($U451:$U451)</f>
        <v>0</v>
      </c>
      <c r="V450" s="4140">
        <f>SUM($V451:$V451)</f>
        <v>322245</v>
      </c>
    </row>
    <row r="451" spans="1:22" ht="75" customHeight="1" thickBot="1" x14ac:dyDescent="0.25">
      <c r="A451" s="5" t="s">
        <v>1201</v>
      </c>
      <c r="B451" s="4"/>
      <c r="C451" s="4" t="s">
        <v>106</v>
      </c>
      <c r="D451" s="4" t="s">
        <v>1303</v>
      </c>
      <c r="E451" s="4" t="s">
        <v>1310</v>
      </c>
      <c r="F451" s="6" t="s">
        <v>1275</v>
      </c>
      <c r="G451" s="6" t="s">
        <v>27</v>
      </c>
      <c r="H451" s="6" t="s">
        <v>1311</v>
      </c>
      <c r="I451" s="6" t="s">
        <v>1312</v>
      </c>
      <c r="J451" s="6" t="s">
        <v>98</v>
      </c>
      <c r="K451" s="7">
        <v>105</v>
      </c>
      <c r="L451" s="8" t="s">
        <v>31</v>
      </c>
      <c r="M451" s="6">
        <v>3069</v>
      </c>
      <c r="N451" s="6" t="s">
        <v>724</v>
      </c>
      <c r="O451" s="6" t="s">
        <v>93</v>
      </c>
      <c r="P451" s="6" t="s">
        <v>606</v>
      </c>
      <c r="Q451" s="6" t="s">
        <v>93</v>
      </c>
      <c r="R451" s="6" t="s">
        <v>272</v>
      </c>
      <c r="S451" s="6"/>
      <c r="T451" s="6"/>
      <c r="U451" s="10">
        <f>IFERROR(IF(OR($G451="Start-up",$G451="Capital"),1,0)*IF($M451="",1,$M451)*IF($O451="",1,$O451)*IF($Q451="",1,$Q451)*IF($S451="",1,$S451)*IF($K451="",0,$K451)*IF($G451="",0,1),"")</f>
        <v>0</v>
      </c>
      <c r="V451" s="10">
        <f>IFERROR(IF(OR($G451="Start-up",$G451="Capital"),0,1)*IF($M451="",1,$M451)*IF($O451="",1,$O451)*IF($Q451="",1,$Q451)*IF($S451="",1,$S451)*IF($K451="",0,$K451)*IF($G451="",0,1),"")</f>
        <v>322245</v>
      </c>
    </row>
    <row r="452" spans="1:22" ht="75" customHeight="1" thickBot="1" x14ac:dyDescent="0.25">
      <c r="A452" s="4141" t="s">
        <v>1201</v>
      </c>
      <c r="B452" s="4142"/>
      <c r="C452" s="4143" t="s">
        <v>303</v>
      </c>
      <c r="D452" s="4144" t="s">
        <v>1313</v>
      </c>
      <c r="E452" s="4145" t="s">
        <v>1314</v>
      </c>
      <c r="F452" s="4146"/>
      <c r="G452" s="4147"/>
      <c r="H452" s="4148"/>
      <c r="I452" s="4149"/>
      <c r="J452" s="4150"/>
      <c r="K452" s="4151"/>
      <c r="L452" s="4152"/>
      <c r="M452" s="4153"/>
      <c r="N452" s="4154"/>
      <c r="O452" s="4155"/>
      <c r="P452" s="4156"/>
      <c r="Q452" s="4157"/>
      <c r="R452" s="4158"/>
      <c r="S452" s="4159"/>
      <c r="T452" s="4160"/>
      <c r="U452" s="4161">
        <f>SUM($U453:$U453)</f>
        <v>0</v>
      </c>
      <c r="V452" s="4162">
        <f>SUM($V453:$V453)</f>
        <v>100</v>
      </c>
    </row>
    <row r="453" spans="1:22" ht="75" customHeight="1" thickBot="1" x14ac:dyDescent="0.25">
      <c r="A453" s="5" t="s">
        <v>1201</v>
      </c>
      <c r="B453" s="4"/>
      <c r="C453" s="4" t="s">
        <v>303</v>
      </c>
      <c r="D453" s="4" t="s">
        <v>1313</v>
      </c>
      <c r="E453" s="4" t="s">
        <v>1314</v>
      </c>
      <c r="F453" s="6" t="s">
        <v>215</v>
      </c>
      <c r="G453" s="6" t="s">
        <v>27</v>
      </c>
      <c r="H453" s="6" t="s">
        <v>1315</v>
      </c>
      <c r="I453" s="6" t="s">
        <v>1316</v>
      </c>
      <c r="J453" s="6" t="s">
        <v>218</v>
      </c>
      <c r="K453" s="7">
        <v>100</v>
      </c>
      <c r="L453" s="8" t="s">
        <v>118</v>
      </c>
      <c r="M453" s="6">
        <v>1</v>
      </c>
      <c r="N453" s="6" t="s">
        <v>32</v>
      </c>
      <c r="O453" s="6" t="s">
        <v>93</v>
      </c>
      <c r="P453" s="6" t="s">
        <v>170</v>
      </c>
      <c r="Q453" s="6"/>
      <c r="R453" s="6"/>
      <c r="S453" s="6"/>
      <c r="T453" s="6"/>
      <c r="U453" s="10">
        <f>IFERROR(IF(OR($G453="Start-up",$G453="Capital"),1,0)*IF($M453="",1,$M453)*IF($O453="",1,$O453)*IF($Q453="",1,$Q453)*IF($S453="",1,$S453)*IF($K453="",0,$K453)*IF($G453="",0,1),"")</f>
        <v>0</v>
      </c>
      <c r="V453" s="10">
        <f>IFERROR(IF(OR($G453="Start-up",$G453="Capital"),0,1)*IF($M453="",1,$M453)*IF($O453="",1,$O453)*IF($Q453="",1,$Q453)*IF($S453="",1,$S453)*IF($K453="",0,$K453)*IF($G453="",0,1),"")</f>
        <v>100</v>
      </c>
    </row>
    <row r="454" spans="1:22" ht="75" customHeight="1" thickBot="1" x14ac:dyDescent="0.25">
      <c r="A454" s="4163" t="s">
        <v>1201</v>
      </c>
      <c r="B454" s="4164"/>
      <c r="C454" s="4165" t="s">
        <v>303</v>
      </c>
      <c r="D454" s="4166" t="s">
        <v>1313</v>
      </c>
      <c r="E454" s="4167" t="s">
        <v>1317</v>
      </c>
      <c r="F454" s="4168"/>
      <c r="G454" s="4169"/>
      <c r="H454" s="4170"/>
      <c r="I454" s="4171"/>
      <c r="J454" s="4172"/>
      <c r="K454" s="4173"/>
      <c r="L454" s="4174"/>
      <c r="M454" s="4175"/>
      <c r="N454" s="4176"/>
      <c r="O454" s="4177"/>
      <c r="P454" s="4178"/>
      <c r="Q454" s="4179"/>
      <c r="R454" s="4180"/>
      <c r="S454" s="4181"/>
      <c r="T454" s="4182"/>
      <c r="U454" s="4183">
        <f>SUM($U455:$U458)</f>
        <v>0</v>
      </c>
      <c r="V454" s="4184">
        <f>SUM($V455:$V458)</f>
        <v>539500</v>
      </c>
    </row>
    <row r="455" spans="1:22" ht="75" customHeight="1" thickBot="1" x14ac:dyDescent="0.25">
      <c r="A455" s="5" t="s">
        <v>1201</v>
      </c>
      <c r="B455" s="4"/>
      <c r="C455" s="4" t="s">
        <v>303</v>
      </c>
      <c r="D455" s="4" t="s">
        <v>1313</v>
      </c>
      <c r="E455" s="4" t="s">
        <v>1317</v>
      </c>
      <c r="F455" s="6" t="s">
        <v>1318</v>
      </c>
      <c r="G455" s="6" t="s">
        <v>27</v>
      </c>
      <c r="H455" s="6" t="s">
        <v>1319</v>
      </c>
      <c r="I455" s="6" t="s">
        <v>1320</v>
      </c>
      <c r="J455" s="6" t="s">
        <v>91</v>
      </c>
      <c r="K455" s="7">
        <v>500</v>
      </c>
      <c r="L455" s="8" t="s">
        <v>31</v>
      </c>
      <c r="M455" s="6">
        <v>1</v>
      </c>
      <c r="N455" s="6" t="s">
        <v>32</v>
      </c>
      <c r="O455" s="6" t="s">
        <v>93</v>
      </c>
      <c r="P455" s="6" t="s">
        <v>125</v>
      </c>
      <c r="Q455" s="6" t="s">
        <v>84</v>
      </c>
      <c r="R455" s="6" t="s">
        <v>34</v>
      </c>
      <c r="S455" s="6"/>
      <c r="T455" s="6"/>
      <c r="U455" s="10">
        <f>IFERROR(IF(OR($G455="Start-up",$G455="Capital"),1,0)*IF($M455="",1,$M455)*IF($O455="",1,$O455)*IF($Q455="",1,$Q455)*IF($S455="",1,$S455)*IF($K455="",0,$K455)*IF($G455="",0,1),"")</f>
        <v>0</v>
      </c>
      <c r="V455" s="10">
        <f>IFERROR(IF(OR($G455="Start-up",$G455="Capital"),0,1)*IF($M455="",1,$M455)*IF($O455="",1,$O455)*IF($Q455="",1,$Q455)*IF($S455="",1,$S455)*IF($K455="",0,$K455)*IF($G455="",0,1),"")</f>
        <v>5000</v>
      </c>
    </row>
    <row r="456" spans="1:22" ht="75" customHeight="1" thickBot="1" x14ac:dyDescent="0.25">
      <c r="A456" s="5" t="s">
        <v>1201</v>
      </c>
      <c r="B456" s="4"/>
      <c r="C456" s="4" t="s">
        <v>303</v>
      </c>
      <c r="D456" s="4" t="s">
        <v>1313</v>
      </c>
      <c r="E456" s="4" t="s">
        <v>1317</v>
      </c>
      <c r="F456" s="6" t="s">
        <v>1321</v>
      </c>
      <c r="G456" s="6" t="s">
        <v>27</v>
      </c>
      <c r="H456" s="6" t="s">
        <v>1322</v>
      </c>
      <c r="I456" s="6" t="s">
        <v>1323</v>
      </c>
      <c r="J456" s="6" t="s">
        <v>30</v>
      </c>
      <c r="K456" s="7">
        <v>105</v>
      </c>
      <c r="L456" s="8" t="s">
        <v>31</v>
      </c>
      <c r="M456" s="6">
        <v>1</v>
      </c>
      <c r="N456" s="6" t="s">
        <v>32</v>
      </c>
      <c r="O456" s="6" t="s">
        <v>93</v>
      </c>
      <c r="P456" s="6" t="s">
        <v>125</v>
      </c>
      <c r="Q456" s="6" t="s">
        <v>84</v>
      </c>
      <c r="R456" s="6" t="s">
        <v>34</v>
      </c>
      <c r="S456" s="6">
        <v>15</v>
      </c>
      <c r="T456" s="6" t="s">
        <v>112</v>
      </c>
      <c r="U456" s="10">
        <f>IFERROR(IF(OR($G456="Start-up",$G456="Capital"),1,0)*IF($M456="",1,$M456)*IF($O456="",1,$O456)*IF($Q456="",1,$Q456)*IF($S456="",1,$S456)*IF($K456="",0,$K456)*IF($G456="",0,1),"")</f>
        <v>0</v>
      </c>
      <c r="V456" s="10">
        <f>IFERROR(IF(OR($G456="Start-up",$G456="Capital"),0,1)*IF($M456="",1,$M456)*IF($O456="",1,$O456)*IF($Q456="",1,$Q456)*IF($S456="",1,$S456)*IF($K456="",0,$K456)*IF($G456="",0,1),"")</f>
        <v>15750</v>
      </c>
    </row>
    <row r="457" spans="1:22" ht="75" customHeight="1" thickBot="1" x14ac:dyDescent="0.25">
      <c r="A457" s="5" t="s">
        <v>1201</v>
      </c>
      <c r="B457" s="4"/>
      <c r="C457" s="4" t="s">
        <v>303</v>
      </c>
      <c r="D457" s="4" t="s">
        <v>1313</v>
      </c>
      <c r="E457" s="4" t="s">
        <v>1317</v>
      </c>
      <c r="F457" s="6" t="s">
        <v>1324</v>
      </c>
      <c r="G457" s="6" t="s">
        <v>27</v>
      </c>
      <c r="H457" s="6" t="s">
        <v>1325</v>
      </c>
      <c r="I457" s="6" t="s">
        <v>1326</v>
      </c>
      <c r="J457" s="6" t="s">
        <v>91</v>
      </c>
      <c r="K457" s="7">
        <v>500</v>
      </c>
      <c r="L457" s="8" t="s">
        <v>31</v>
      </c>
      <c r="M457" s="6">
        <v>50</v>
      </c>
      <c r="N457" s="6" t="s">
        <v>92</v>
      </c>
      <c r="O457" s="6" t="s">
        <v>93</v>
      </c>
      <c r="P457" s="6" t="s">
        <v>125</v>
      </c>
      <c r="Q457" s="6" t="s">
        <v>239</v>
      </c>
      <c r="R457" s="6" t="s">
        <v>34</v>
      </c>
      <c r="S457" s="6"/>
      <c r="T457" s="6"/>
      <c r="U457" s="10">
        <f>IFERROR(IF(OR($G457="Start-up",$G457="Capital"),1,0)*IF($M457="",1,$M457)*IF($O457="",1,$O457)*IF($Q457="",1,$Q457)*IF($S457="",1,$S457)*IF($K457="",0,$K457)*IF($G457="",0,1),"")</f>
        <v>0</v>
      </c>
      <c r="V457" s="10">
        <f>IFERROR(IF(OR($G457="Start-up",$G457="Capital"),0,1)*IF($M457="",1,$M457)*IF($O457="",1,$O457)*IF($Q457="",1,$Q457)*IF($S457="",1,$S457)*IF($K457="",0,$K457)*IF($G457="",0,1),"")</f>
        <v>125000</v>
      </c>
    </row>
    <row r="458" spans="1:22" ht="75" customHeight="1" thickBot="1" x14ac:dyDescent="0.25">
      <c r="A458" s="5" t="s">
        <v>1201</v>
      </c>
      <c r="B458" s="4"/>
      <c r="C458" s="4" t="s">
        <v>303</v>
      </c>
      <c r="D458" s="4" t="s">
        <v>1313</v>
      </c>
      <c r="E458" s="4" t="s">
        <v>1317</v>
      </c>
      <c r="F458" s="6" t="s">
        <v>1327</v>
      </c>
      <c r="G458" s="6" t="s">
        <v>27</v>
      </c>
      <c r="H458" s="6" t="s">
        <v>1328</v>
      </c>
      <c r="I458" s="6" t="s">
        <v>1329</v>
      </c>
      <c r="J458" s="6" t="s">
        <v>30</v>
      </c>
      <c r="K458" s="7">
        <v>105</v>
      </c>
      <c r="L458" s="8" t="s">
        <v>31</v>
      </c>
      <c r="M458" s="6">
        <v>50</v>
      </c>
      <c r="N458" s="6" t="s">
        <v>92</v>
      </c>
      <c r="O458" s="6" t="s">
        <v>93</v>
      </c>
      <c r="P458" s="6" t="s">
        <v>125</v>
      </c>
      <c r="Q458" s="6" t="s">
        <v>239</v>
      </c>
      <c r="R458" s="6" t="s">
        <v>34</v>
      </c>
      <c r="S458" s="6">
        <v>15</v>
      </c>
      <c r="T458" s="6" t="s">
        <v>112</v>
      </c>
      <c r="U458" s="10">
        <f>IFERROR(IF(OR($G458="Start-up",$G458="Capital"),1,0)*IF($M458="",1,$M458)*IF($O458="",1,$O458)*IF($Q458="",1,$Q458)*IF($S458="",1,$S458)*IF($K458="",0,$K458)*IF($G458="",0,1),"")</f>
        <v>0</v>
      </c>
      <c r="V458" s="10">
        <f>IFERROR(IF(OR($G458="Start-up",$G458="Capital"),0,1)*IF($M458="",1,$M458)*IF($O458="",1,$O458)*IF($Q458="",1,$Q458)*IF($S458="",1,$S458)*IF($K458="",0,$K458)*IF($G458="",0,1),"")</f>
        <v>393750</v>
      </c>
    </row>
    <row r="459" spans="1:22" ht="75" customHeight="1" thickBot="1" x14ac:dyDescent="0.25">
      <c r="A459" s="4185" t="s">
        <v>1201</v>
      </c>
      <c r="B459" s="4186"/>
      <c r="C459" s="4187" t="s">
        <v>106</v>
      </c>
      <c r="D459" s="4188" t="s">
        <v>1330</v>
      </c>
      <c r="E459" s="4189" t="s">
        <v>1331</v>
      </c>
      <c r="F459" s="4190"/>
      <c r="G459" s="4191"/>
      <c r="H459" s="4192"/>
      <c r="I459" s="4193"/>
      <c r="J459" s="4194"/>
      <c r="K459" s="4195"/>
      <c r="L459" s="4196"/>
      <c r="M459" s="4197"/>
      <c r="N459" s="4198"/>
      <c r="O459" s="4199"/>
      <c r="P459" s="4200"/>
      <c r="Q459" s="4201"/>
      <c r="R459" s="4202"/>
      <c r="S459" s="4203"/>
      <c r="T459" s="4204"/>
      <c r="U459" s="4205">
        <f>SUM($U460:$U461)</f>
        <v>0</v>
      </c>
      <c r="V459" s="4206">
        <f>SUM($V460:$V461)</f>
        <v>207500</v>
      </c>
    </row>
    <row r="460" spans="1:22" ht="75" customHeight="1" thickBot="1" x14ac:dyDescent="0.25">
      <c r="A460" s="5" t="s">
        <v>1201</v>
      </c>
      <c r="B460" s="4"/>
      <c r="C460" s="4" t="s">
        <v>106</v>
      </c>
      <c r="D460" s="4" t="s">
        <v>1330</v>
      </c>
      <c r="E460" s="4" t="s">
        <v>1331</v>
      </c>
      <c r="F460" s="6" t="s">
        <v>103</v>
      </c>
      <c r="G460" s="6" t="s">
        <v>27</v>
      </c>
      <c r="H460" s="6" t="s">
        <v>1332</v>
      </c>
      <c r="I460" s="6" t="s">
        <v>1333</v>
      </c>
      <c r="J460" s="6" t="s">
        <v>91</v>
      </c>
      <c r="K460" s="7">
        <v>500</v>
      </c>
      <c r="L460" s="8" t="s">
        <v>31</v>
      </c>
      <c r="M460" s="6">
        <v>50</v>
      </c>
      <c r="N460" s="6" t="s">
        <v>92</v>
      </c>
      <c r="O460" s="6" t="s">
        <v>93</v>
      </c>
      <c r="P460" s="6" t="s">
        <v>203</v>
      </c>
      <c r="Q460" s="6" t="s">
        <v>120</v>
      </c>
      <c r="R460" s="6" t="s">
        <v>34</v>
      </c>
      <c r="S460" s="6"/>
      <c r="T460" s="6"/>
      <c r="U460" s="10">
        <f>IFERROR(IF(OR($G460="Start-up",$G460="Capital"),1,0)*IF($M460="",1,$M460)*IF($O460="",1,$O460)*IF($Q460="",1,$Q460)*IF($S460="",1,$S460)*IF($K460="",0,$K460)*IF($G460="",0,1),"")</f>
        <v>0</v>
      </c>
      <c r="V460" s="10">
        <f>IFERROR(IF(OR($G460="Start-up",$G460="Capital"),0,1)*IF($M460="",1,$M460)*IF($O460="",1,$O460)*IF($Q460="",1,$Q460)*IF($S460="",1,$S460)*IF($K460="",0,$K460)*IF($G460="",0,1),"")</f>
        <v>50000</v>
      </c>
    </row>
    <row r="461" spans="1:22" ht="75" customHeight="1" thickBot="1" x14ac:dyDescent="0.25">
      <c r="A461" s="4207" t="s">
        <v>1201</v>
      </c>
      <c r="B461" s="4208"/>
      <c r="C461" s="4209" t="s">
        <v>106</v>
      </c>
      <c r="D461" s="4210" t="s">
        <v>1330</v>
      </c>
      <c r="E461" s="4211" t="s">
        <v>1331</v>
      </c>
      <c r="F461" s="4212" t="s">
        <v>109</v>
      </c>
      <c r="G461" s="4213" t="s">
        <v>27</v>
      </c>
      <c r="H461" s="4214" t="s">
        <v>1334</v>
      </c>
      <c r="I461" s="4215" t="s">
        <v>1335</v>
      </c>
      <c r="J461" s="4216" t="s">
        <v>30</v>
      </c>
      <c r="K461" s="4217">
        <v>105</v>
      </c>
      <c r="L461" s="4218" t="s">
        <v>31</v>
      </c>
      <c r="M461" s="4219">
        <v>50</v>
      </c>
      <c r="N461" s="4220" t="s">
        <v>92</v>
      </c>
      <c r="O461" s="4221" t="s">
        <v>93</v>
      </c>
      <c r="P461" s="4222" t="s">
        <v>203</v>
      </c>
      <c r="Q461" s="4223" t="s">
        <v>120</v>
      </c>
      <c r="R461" s="4224" t="s">
        <v>34</v>
      </c>
      <c r="S461" s="4225">
        <v>15</v>
      </c>
      <c r="T461" s="4226" t="s">
        <v>112</v>
      </c>
      <c r="U461" s="4227">
        <f>IFERROR(IF(OR($G461="Start-up",$G461="Capital"),1,0)*IF($M461="",1,$M461)*IF($O461="",1,$O461)*IF($Q461="",1,$Q461)*IF($S461="",1,$S461)*IF($K461="",0,$K461)*IF($G461="",0,1),"")</f>
        <v>0</v>
      </c>
      <c r="V461" s="4228">
        <f>IFERROR(IF(OR($G461="Start-up",$G461="Capital"),0,1)*IF($M461="",1,$M461)*IF($O461="",1,$O461)*IF($Q461="",1,$Q461)*IF($S461="",1,$S461)*IF($K461="",0,$K461)*IF($G461="",0,1),"")</f>
        <v>157500</v>
      </c>
    </row>
    <row r="462" spans="1:22" ht="75" customHeight="1" thickBot="1" x14ac:dyDescent="0.25">
      <c r="A462" s="4229" t="s">
        <v>147</v>
      </c>
      <c r="B462" s="4230"/>
      <c r="C462" s="4231" t="s">
        <v>343</v>
      </c>
      <c r="D462" s="4232" t="s">
        <v>148</v>
      </c>
      <c r="E462" s="4233" t="s">
        <v>149</v>
      </c>
      <c r="F462" s="4234"/>
      <c r="G462" s="4235"/>
      <c r="H462" s="4236"/>
      <c r="I462" s="4237"/>
      <c r="J462" s="4238"/>
      <c r="K462" s="4239"/>
      <c r="L462" s="4240"/>
      <c r="M462" s="4241"/>
      <c r="N462" s="4242"/>
      <c r="O462" s="4243"/>
      <c r="P462" s="4244"/>
      <c r="Q462" s="4245"/>
      <c r="R462" s="4246"/>
      <c r="S462" s="4247"/>
      <c r="T462" s="4248"/>
      <c r="U462" s="4249">
        <f>SUM($U463:$U465)</f>
        <v>20000</v>
      </c>
      <c r="V462" s="4250">
        <f>SUM($V463:$V465)</f>
        <v>50000</v>
      </c>
    </row>
    <row r="463" spans="1:22" ht="75" customHeight="1" thickBot="1" x14ac:dyDescent="0.25">
      <c r="A463" s="5" t="s">
        <v>147</v>
      </c>
      <c r="B463" s="4"/>
      <c r="C463" s="4" t="s">
        <v>343</v>
      </c>
      <c r="D463" s="4" t="s">
        <v>148</v>
      </c>
      <c r="E463" s="4" t="s">
        <v>149</v>
      </c>
      <c r="F463" s="6" t="s">
        <v>150</v>
      </c>
      <c r="G463" s="6" t="s">
        <v>27</v>
      </c>
      <c r="H463" s="6" t="s">
        <v>151</v>
      </c>
      <c r="I463" s="6" t="s">
        <v>152</v>
      </c>
      <c r="J463" s="6" t="s">
        <v>153</v>
      </c>
      <c r="K463" s="7">
        <v>250</v>
      </c>
      <c r="L463" s="8" t="s">
        <v>154</v>
      </c>
      <c r="M463" s="6">
        <v>50</v>
      </c>
      <c r="N463" s="6" t="s">
        <v>92</v>
      </c>
      <c r="O463" s="6" t="s">
        <v>120</v>
      </c>
      <c r="P463" s="6" t="s">
        <v>155</v>
      </c>
      <c r="Q463" s="6"/>
      <c r="R463" s="6"/>
      <c r="S463" s="6"/>
      <c r="T463" s="6"/>
      <c r="U463" s="10">
        <f>IFERROR(IF(OR($G463="Start-up",$G463="Capital"),1,0)*IF($M463="",1,$M463)*IF($O463="",1,$O463)*IF($Q463="",1,$Q463)*IF($S463="",1,$S463)*IF($K463="",0,$K463)*IF($G463="",0,1),"")</f>
        <v>0</v>
      </c>
      <c r="V463" s="10">
        <f>IFERROR(IF(OR($G463="Start-up",$G463="Capital"),0,1)*IF($M463="",1,$M463)*IF($O463="",1,$O463)*IF($Q463="",1,$Q463)*IF($S463="",1,$S463)*IF($K463="",0,$K463)*IF($G463="",0,1),"")</f>
        <v>25000</v>
      </c>
    </row>
    <row r="464" spans="1:22" ht="75" customHeight="1" thickBot="1" x14ac:dyDescent="0.25">
      <c r="A464" s="5" t="s">
        <v>147</v>
      </c>
      <c r="B464" s="4"/>
      <c r="C464" s="4" t="s">
        <v>309</v>
      </c>
      <c r="D464" s="4" t="s">
        <v>148</v>
      </c>
      <c r="E464" s="4" t="s">
        <v>149</v>
      </c>
      <c r="F464" s="6" t="s">
        <v>811</v>
      </c>
      <c r="G464" s="6" t="s">
        <v>360</v>
      </c>
      <c r="H464" s="6" t="s">
        <v>1336</v>
      </c>
      <c r="I464" s="6" t="s">
        <v>1337</v>
      </c>
      <c r="J464" s="6" t="s">
        <v>363</v>
      </c>
      <c r="K464" s="7">
        <v>200</v>
      </c>
      <c r="L464" s="8" t="s">
        <v>364</v>
      </c>
      <c r="M464" s="6">
        <v>50</v>
      </c>
      <c r="N464" s="6" t="s">
        <v>92</v>
      </c>
      <c r="O464" s="6" t="s">
        <v>120</v>
      </c>
      <c r="P464" s="6" t="s">
        <v>814</v>
      </c>
      <c r="Q464" s="6"/>
      <c r="R464" s="6"/>
      <c r="S464" s="6"/>
      <c r="T464" s="6"/>
      <c r="U464" s="10">
        <f>IFERROR(IF(OR($G464="Start-up",$G464="Capital"),1,0)*IF($M464="",1,$M464)*IF($O464="",1,$O464)*IF($Q464="",1,$Q464)*IF($S464="",1,$S464)*IF($K464="",0,$K464)*IF($G464="",0,1),"")</f>
        <v>20000</v>
      </c>
      <c r="V464" s="10">
        <f>IFERROR(IF(OR($G464="Start-up",$G464="Capital"),0,1)*IF($M464="",1,$M464)*IF($O464="",1,$O464)*IF($Q464="",1,$Q464)*IF($S464="",1,$S464)*IF($K464="",0,$K464)*IF($G464="",0,1),"")</f>
        <v>0</v>
      </c>
    </row>
    <row r="465" spans="1:22" ht="75" customHeight="1" thickBot="1" x14ac:dyDescent="0.25">
      <c r="A465" s="5" t="s">
        <v>147</v>
      </c>
      <c r="B465" s="4"/>
      <c r="C465" s="4" t="s">
        <v>303</v>
      </c>
      <c r="D465" s="4" t="s">
        <v>148</v>
      </c>
      <c r="E465" s="4" t="s">
        <v>149</v>
      </c>
      <c r="F465" s="6" t="s">
        <v>150</v>
      </c>
      <c r="G465" s="6" t="s">
        <v>27</v>
      </c>
      <c r="H465" s="6" t="s">
        <v>156</v>
      </c>
      <c r="I465" s="6" t="s">
        <v>157</v>
      </c>
      <c r="J465" s="6" t="s">
        <v>153</v>
      </c>
      <c r="K465" s="7">
        <v>250</v>
      </c>
      <c r="L465" s="8" t="s">
        <v>154</v>
      </c>
      <c r="M465" s="6">
        <v>50</v>
      </c>
      <c r="N465" s="6" t="s">
        <v>92</v>
      </c>
      <c r="O465" s="6" t="s">
        <v>120</v>
      </c>
      <c r="P465" s="6" t="s">
        <v>155</v>
      </c>
      <c r="Q465" s="6" t="s">
        <v>158</v>
      </c>
      <c r="R465" s="6" t="s">
        <v>159</v>
      </c>
      <c r="S465" s="6"/>
      <c r="T465" s="6"/>
      <c r="U465" s="10">
        <f>IFERROR(IF(OR($G465="Start-up",$G465="Capital"),1,0)*IF($M465="",1,$M465)*IF($O465="",1,$O465)*IF($Q465="",1,$Q465)*IF($S465="",1,$S465)*IF($K465="",0,$K465)*IF($G465="",0,1),"")</f>
        <v>0</v>
      </c>
      <c r="V465" s="10">
        <f>IFERROR(IF(OR($G465="Start-up",$G465="Capital"),0,1)*IF($M465="",1,$M465)*IF($O465="",1,$O465)*IF($Q465="",1,$Q465)*IF($S465="",1,$S465)*IF($K465="",0,$K465)*IF($G465="",0,1),"")</f>
        <v>25000</v>
      </c>
    </row>
    <row r="466" spans="1:22" ht="75" customHeight="1" thickBot="1" x14ac:dyDescent="0.25">
      <c r="A466" s="4251" t="s">
        <v>147</v>
      </c>
      <c r="B466" s="4252"/>
      <c r="C466" s="4253" t="s">
        <v>303</v>
      </c>
      <c r="D466" s="4254" t="s">
        <v>148</v>
      </c>
      <c r="E466" s="4255" t="s">
        <v>160</v>
      </c>
      <c r="F466" s="4256"/>
      <c r="G466" s="4257"/>
      <c r="H466" s="4258"/>
      <c r="I466" s="4259"/>
      <c r="J466" s="4260"/>
      <c r="K466" s="4261"/>
      <c r="L466" s="4262"/>
      <c r="M466" s="4263"/>
      <c r="N466" s="4264"/>
      <c r="O466" s="4265"/>
      <c r="P466" s="4266"/>
      <c r="Q466" s="4267"/>
      <c r="R466" s="4268"/>
      <c r="S466" s="4269"/>
      <c r="T466" s="4270"/>
      <c r="U466" s="4271">
        <f>SUM($U467:$U467)</f>
        <v>0</v>
      </c>
      <c r="V466" s="4272">
        <f>SUM($V467:$V467)</f>
        <v>1280000</v>
      </c>
    </row>
    <row r="467" spans="1:22" ht="75" customHeight="1" thickBot="1" x14ac:dyDescent="0.25">
      <c r="A467" s="5" t="s">
        <v>147</v>
      </c>
      <c r="B467" s="4"/>
      <c r="C467" s="4" t="s">
        <v>303</v>
      </c>
      <c r="D467" s="4" t="s">
        <v>148</v>
      </c>
      <c r="E467" s="4" t="s">
        <v>160</v>
      </c>
      <c r="F467" s="6" t="s">
        <v>161</v>
      </c>
      <c r="G467" s="6" t="s">
        <v>27</v>
      </c>
      <c r="H467" s="6" t="s">
        <v>162</v>
      </c>
      <c r="I467" s="6" t="s">
        <v>163</v>
      </c>
      <c r="J467" s="6" t="s">
        <v>132</v>
      </c>
      <c r="K467" s="7">
        <v>25600</v>
      </c>
      <c r="L467" s="8" t="s">
        <v>118</v>
      </c>
      <c r="M467" s="6">
        <v>50</v>
      </c>
      <c r="N467" s="6" t="s">
        <v>92</v>
      </c>
      <c r="O467" s="6" t="s">
        <v>93</v>
      </c>
      <c r="P467" s="6" t="s">
        <v>164</v>
      </c>
      <c r="Q467" s="6"/>
      <c r="R467" s="6"/>
      <c r="S467" s="6"/>
      <c r="T467" s="6"/>
      <c r="U467" s="10">
        <f>IFERROR(IF(OR($G467="Start-up",$G467="Capital"),1,0)*IF($M467="",1,$M467)*IF($O467="",1,$O467)*IF($Q467="",1,$Q467)*IF($S467="",1,$S467)*IF($K467="",0,$K467)*IF($G467="",0,1),"")</f>
        <v>0</v>
      </c>
      <c r="V467" s="10">
        <f>IFERROR(IF(OR($G467="Start-up",$G467="Capital"),0,1)*IF($M467="",1,$M467)*IF($O467="",1,$O467)*IF($Q467="",1,$Q467)*IF($S467="",1,$S467)*IF($K467="",0,$K467)*IF($G467="",0,1),"")</f>
        <v>1280000</v>
      </c>
    </row>
    <row r="468" spans="1:22" ht="75" customHeight="1" thickBot="1" x14ac:dyDescent="0.25">
      <c r="A468" s="4273" t="s">
        <v>147</v>
      </c>
      <c r="B468" s="4274"/>
      <c r="C468" s="4275" t="s">
        <v>309</v>
      </c>
      <c r="D468" s="4276" t="s">
        <v>148</v>
      </c>
      <c r="E468" s="4277" t="s">
        <v>1216</v>
      </c>
      <c r="F468" s="4278"/>
      <c r="G468" s="4279"/>
      <c r="H468" s="4280"/>
      <c r="I468" s="4281"/>
      <c r="J468" s="4282"/>
      <c r="K468" s="4283"/>
      <c r="L468" s="4284"/>
      <c r="M468" s="4285"/>
      <c r="N468" s="4286"/>
      <c r="O468" s="4287"/>
      <c r="P468" s="4288"/>
      <c r="Q468" s="4289"/>
      <c r="R468" s="4290"/>
      <c r="S468" s="4291"/>
      <c r="T468" s="4292"/>
      <c r="U468" s="4293">
        <f>SUM($U469:$U469)</f>
        <v>37500</v>
      </c>
      <c r="V468" s="4294">
        <f>SUM($V469:$V469)</f>
        <v>0</v>
      </c>
    </row>
    <row r="469" spans="1:22" ht="75" customHeight="1" thickBot="1" x14ac:dyDescent="0.25">
      <c r="A469" s="5" t="s">
        <v>147</v>
      </c>
      <c r="B469" s="4"/>
      <c r="C469" s="4" t="s">
        <v>309</v>
      </c>
      <c r="D469" s="4" t="s">
        <v>148</v>
      </c>
      <c r="E469" s="4" t="s">
        <v>1216</v>
      </c>
      <c r="F469" s="6" t="s">
        <v>1217</v>
      </c>
      <c r="G469" s="6" t="s">
        <v>360</v>
      </c>
      <c r="H469" s="6" t="s">
        <v>1338</v>
      </c>
      <c r="I469" s="6" t="s">
        <v>1339</v>
      </c>
      <c r="J469" s="6" t="s">
        <v>420</v>
      </c>
      <c r="K469" s="7">
        <v>750</v>
      </c>
      <c r="L469" s="8" t="s">
        <v>421</v>
      </c>
      <c r="M469" s="6">
        <v>50</v>
      </c>
      <c r="N469" s="6" t="s">
        <v>92</v>
      </c>
      <c r="O469" s="6" t="s">
        <v>93</v>
      </c>
      <c r="P469" s="6" t="s">
        <v>705</v>
      </c>
      <c r="Q469" s="6"/>
      <c r="R469" s="6"/>
      <c r="S469" s="6"/>
      <c r="T469" s="6"/>
      <c r="U469" s="10">
        <f>IFERROR(IF(OR($G469="Start-up",$G469="Capital"),1,0)*IF($M469="",1,$M469)*IF($O469="",1,$O469)*IF($Q469="",1,$Q469)*IF($S469="",1,$S469)*IF($K469="",0,$K469)*IF($G469="",0,1),"")</f>
        <v>37500</v>
      </c>
      <c r="V469" s="10">
        <f>IFERROR(IF(OR($G469="Start-up",$G469="Capital"),0,1)*IF($M469="",1,$M469)*IF($O469="",1,$O469)*IF($Q469="",1,$Q469)*IF($S469="",1,$S469)*IF($K469="",0,$K469)*IF($G469="",0,1),"")</f>
        <v>0</v>
      </c>
    </row>
    <row r="470" spans="1:22" ht="75" customHeight="1" thickBot="1" x14ac:dyDescent="0.25">
      <c r="A470" s="4295" t="s">
        <v>147</v>
      </c>
      <c r="B470" s="4296"/>
      <c r="C470" s="4297" t="s">
        <v>303</v>
      </c>
      <c r="D470" s="4298" t="s">
        <v>148</v>
      </c>
      <c r="E470" s="4299" t="s">
        <v>165</v>
      </c>
      <c r="F470" s="4300"/>
      <c r="G470" s="4301"/>
      <c r="H470" s="4302"/>
      <c r="I470" s="4303"/>
      <c r="J470" s="4304"/>
      <c r="K470" s="4305"/>
      <c r="L470" s="4306"/>
      <c r="M470" s="4307"/>
      <c r="N470" s="4308"/>
      <c r="O470" s="4309"/>
      <c r="P470" s="4310"/>
      <c r="Q470" s="4311"/>
      <c r="R470" s="4312"/>
      <c r="S470" s="4313"/>
      <c r="T470" s="4314"/>
      <c r="U470" s="4315">
        <f>SUM($U471:$U471)</f>
        <v>0</v>
      </c>
      <c r="V470" s="4316">
        <f>SUM($V471:$V471)</f>
        <v>30000</v>
      </c>
    </row>
    <row r="471" spans="1:22" ht="75" customHeight="1" thickBot="1" x14ac:dyDescent="0.25">
      <c r="A471" s="5" t="s">
        <v>147</v>
      </c>
      <c r="B471" s="4"/>
      <c r="C471" s="4" t="s">
        <v>303</v>
      </c>
      <c r="D471" s="4" t="s">
        <v>148</v>
      </c>
      <c r="E471" s="4" t="s">
        <v>165</v>
      </c>
      <c r="F471" s="6" t="s">
        <v>166</v>
      </c>
      <c r="G471" s="6" t="s">
        <v>27</v>
      </c>
      <c r="H471" s="6" t="s">
        <v>167</v>
      </c>
      <c r="I471" s="6" t="s">
        <v>168</v>
      </c>
      <c r="J471" s="6" t="s">
        <v>169</v>
      </c>
      <c r="K471" s="7">
        <v>600</v>
      </c>
      <c r="L471" s="8" t="s">
        <v>118</v>
      </c>
      <c r="M471" s="6">
        <v>50</v>
      </c>
      <c r="N471" s="6" t="s">
        <v>92</v>
      </c>
      <c r="O471" s="6" t="s">
        <v>93</v>
      </c>
      <c r="P471" s="6" t="s">
        <v>170</v>
      </c>
      <c r="Q471" s="6"/>
      <c r="R471" s="6"/>
      <c r="S471" s="6"/>
      <c r="T471" s="6"/>
      <c r="U471" s="10">
        <f>IFERROR(IF(OR($G471="Start-up",$G471="Capital"),1,0)*IF($M471="",1,$M471)*IF($O471="",1,$O471)*IF($Q471="",1,$Q471)*IF($S471="",1,$S471)*IF($K471="",0,$K471)*IF($G471="",0,1),"")</f>
        <v>0</v>
      </c>
      <c r="V471" s="10">
        <f>IFERROR(IF(OR($G471="Start-up",$G471="Capital"),0,1)*IF($M471="",1,$M471)*IF($O471="",1,$O471)*IF($Q471="",1,$Q471)*IF($S471="",1,$S471)*IF($K471="",0,$K471)*IF($G471="",0,1),"")</f>
        <v>30000</v>
      </c>
    </row>
    <row r="472" spans="1:22" ht="75" customHeight="1" thickBot="1" x14ac:dyDescent="0.25">
      <c r="A472" s="4317" t="s">
        <v>147</v>
      </c>
      <c r="B472" s="4318"/>
      <c r="C472" s="4319" t="s">
        <v>303</v>
      </c>
      <c r="D472" s="4320" t="s">
        <v>171</v>
      </c>
      <c r="E472" s="4321" t="s">
        <v>160</v>
      </c>
      <c r="F472" s="4322"/>
      <c r="G472" s="4323"/>
      <c r="H472" s="4324"/>
      <c r="I472" s="4325"/>
      <c r="J472" s="4326"/>
      <c r="K472" s="4327"/>
      <c r="L472" s="4328"/>
      <c r="M472" s="4329"/>
      <c r="N472" s="4330"/>
      <c r="O472" s="4331"/>
      <c r="P472" s="4332"/>
      <c r="Q472" s="4333"/>
      <c r="R472" s="4334"/>
      <c r="S472" s="4335"/>
      <c r="T472" s="4336"/>
      <c r="U472" s="4337">
        <f>SUM($U473:$U473)</f>
        <v>0</v>
      </c>
      <c r="V472" s="4338">
        <f>SUM($V473:$V473)</f>
        <v>25600</v>
      </c>
    </row>
    <row r="473" spans="1:22" ht="75" customHeight="1" thickBot="1" x14ac:dyDescent="0.25">
      <c r="A473" s="5" t="s">
        <v>147</v>
      </c>
      <c r="B473" s="4"/>
      <c r="C473" s="4" t="s">
        <v>303</v>
      </c>
      <c r="D473" s="4" t="s">
        <v>171</v>
      </c>
      <c r="E473" s="4" t="s">
        <v>160</v>
      </c>
      <c r="F473" s="6" t="s">
        <v>161</v>
      </c>
      <c r="G473" s="6" t="s">
        <v>27</v>
      </c>
      <c r="H473" s="6" t="s">
        <v>172</v>
      </c>
      <c r="I473" s="6" t="s">
        <v>173</v>
      </c>
      <c r="J473" s="6" t="s">
        <v>132</v>
      </c>
      <c r="K473" s="7">
        <v>25600</v>
      </c>
      <c r="L473" s="8" t="s">
        <v>118</v>
      </c>
      <c r="M473" s="6">
        <v>1</v>
      </c>
      <c r="N473" s="6" t="s">
        <v>32</v>
      </c>
      <c r="O473" s="6" t="s">
        <v>93</v>
      </c>
      <c r="P473" s="6" t="s">
        <v>164</v>
      </c>
      <c r="Q473" s="6"/>
      <c r="R473" s="6"/>
      <c r="S473" s="6"/>
      <c r="T473" s="6"/>
      <c r="U473" s="10">
        <f>IFERROR(IF(OR($G473="Start-up",$G473="Capital"),1,0)*IF($M473="",1,$M473)*IF($O473="",1,$O473)*IF($Q473="",1,$Q473)*IF($S473="",1,$S473)*IF($K473="",0,$K473)*IF($G473="",0,1),"")</f>
        <v>0</v>
      </c>
      <c r="V473" s="10">
        <f>IFERROR(IF(OR($G473="Start-up",$G473="Capital"),0,1)*IF($M473="",1,$M473)*IF($O473="",1,$O473)*IF($Q473="",1,$Q473)*IF($S473="",1,$S473)*IF($K473="",0,$K473)*IF($G473="",0,1),"")</f>
        <v>25600</v>
      </c>
    </row>
    <row r="474" spans="1:22" ht="75" customHeight="1" thickBot="1" x14ac:dyDescent="0.25">
      <c r="A474" s="4339" t="s">
        <v>147</v>
      </c>
      <c r="B474" s="4340"/>
      <c r="C474" s="4341" t="s">
        <v>303</v>
      </c>
      <c r="D474" s="4342" t="s">
        <v>174</v>
      </c>
      <c r="E474" s="4343" t="s">
        <v>175</v>
      </c>
      <c r="F474" s="4344"/>
      <c r="G474" s="4345"/>
      <c r="H474" s="4346"/>
      <c r="I474" s="4347"/>
      <c r="J474" s="4348"/>
      <c r="K474" s="4349"/>
      <c r="L474" s="4350"/>
      <c r="M474" s="4351"/>
      <c r="N474" s="4352"/>
      <c r="O474" s="4353"/>
      <c r="P474" s="4354"/>
      <c r="Q474" s="4355"/>
      <c r="R474" s="4356"/>
      <c r="S474" s="4357"/>
      <c r="T474" s="4358"/>
      <c r="U474" s="4359">
        <f>SUM($U475:$U476)</f>
        <v>1591200</v>
      </c>
      <c r="V474" s="4360">
        <f>SUM($V475:$V476)</f>
        <v>1989000</v>
      </c>
    </row>
    <row r="475" spans="1:22" ht="75" customHeight="1" thickBot="1" x14ac:dyDescent="0.25">
      <c r="A475" s="5" t="s">
        <v>147</v>
      </c>
      <c r="B475" s="4"/>
      <c r="C475" s="4" t="s">
        <v>309</v>
      </c>
      <c r="D475" s="4" t="s">
        <v>174</v>
      </c>
      <c r="E475" s="4" t="s">
        <v>175</v>
      </c>
      <c r="F475" s="6" t="s">
        <v>811</v>
      </c>
      <c r="G475" s="6" t="s">
        <v>360</v>
      </c>
      <c r="H475" s="6" t="s">
        <v>1336</v>
      </c>
      <c r="I475" s="6" t="s">
        <v>1340</v>
      </c>
      <c r="J475" s="6" t="s">
        <v>363</v>
      </c>
      <c r="K475" s="7">
        <v>200</v>
      </c>
      <c r="L475" s="8" t="s">
        <v>364</v>
      </c>
      <c r="M475" s="6">
        <v>3978</v>
      </c>
      <c r="N475" s="6" t="s">
        <v>83</v>
      </c>
      <c r="O475" s="6" t="s">
        <v>120</v>
      </c>
      <c r="P475" s="6" t="s">
        <v>814</v>
      </c>
      <c r="Q475" s="6"/>
      <c r="R475" s="6"/>
      <c r="S475" s="6"/>
      <c r="T475" s="6"/>
      <c r="U475" s="10">
        <f>IFERROR(IF(OR($G475="Start-up",$G475="Capital"),1,0)*IF($M475="",1,$M475)*IF($O475="",1,$O475)*IF($Q475="",1,$Q475)*IF($S475="",1,$S475)*IF($K475="",0,$K475)*IF($G475="",0,1),"")</f>
        <v>1591200</v>
      </c>
      <c r="V475" s="10">
        <f>IFERROR(IF(OR($G475="Start-up",$G475="Capital"),0,1)*IF($M475="",1,$M475)*IF($O475="",1,$O475)*IF($Q475="",1,$Q475)*IF($S475="",1,$S475)*IF($K475="",0,$K475)*IF($G475="",0,1),"")</f>
        <v>0</v>
      </c>
    </row>
    <row r="476" spans="1:22" ht="75" customHeight="1" thickBot="1" x14ac:dyDescent="0.25">
      <c r="A476" s="5" t="s">
        <v>147</v>
      </c>
      <c r="B476" s="4"/>
      <c r="C476" s="4" t="s">
        <v>303</v>
      </c>
      <c r="D476" s="4" t="s">
        <v>174</v>
      </c>
      <c r="E476" s="4" t="s">
        <v>175</v>
      </c>
      <c r="F476" s="6" t="s">
        <v>150</v>
      </c>
      <c r="G476" s="6" t="s">
        <v>27</v>
      </c>
      <c r="H476" s="6" t="s">
        <v>176</v>
      </c>
      <c r="I476" s="6" t="s">
        <v>177</v>
      </c>
      <c r="J476" s="6" t="s">
        <v>153</v>
      </c>
      <c r="K476" s="7">
        <v>250</v>
      </c>
      <c r="L476" s="8" t="s">
        <v>154</v>
      </c>
      <c r="M476" s="6">
        <v>3978</v>
      </c>
      <c r="N476" s="6" t="s">
        <v>83</v>
      </c>
      <c r="O476" s="6" t="s">
        <v>120</v>
      </c>
      <c r="P476" s="6" t="s">
        <v>155</v>
      </c>
      <c r="Q476" s="6"/>
      <c r="R476" s="6"/>
      <c r="S476" s="6"/>
      <c r="T476" s="6"/>
      <c r="U476" s="10">
        <f>IFERROR(IF(OR($G476="Start-up",$G476="Capital"),1,0)*IF($M476="",1,$M476)*IF($O476="",1,$O476)*IF($Q476="",1,$Q476)*IF($S476="",1,$S476)*IF($K476="",0,$K476)*IF($G476="",0,1),"")</f>
        <v>0</v>
      </c>
      <c r="V476" s="10">
        <f>IFERROR(IF(OR($G476="Start-up",$G476="Capital"),0,1)*IF($M476="",1,$M476)*IF($O476="",1,$O476)*IF($Q476="",1,$Q476)*IF($S476="",1,$S476)*IF($K476="",0,$K476)*IF($G476="",0,1),"")</f>
        <v>1989000</v>
      </c>
    </row>
    <row r="477" spans="1:22" ht="75" customHeight="1" thickBot="1" x14ac:dyDescent="0.25">
      <c r="A477" s="4361" t="s">
        <v>147</v>
      </c>
      <c r="B477" s="4362"/>
      <c r="C477" s="4363" t="s">
        <v>106</v>
      </c>
      <c r="D477" s="4364" t="s">
        <v>178</v>
      </c>
      <c r="E477" s="4365" t="s">
        <v>179</v>
      </c>
      <c r="F477" s="4366"/>
      <c r="G477" s="4367"/>
      <c r="H477" s="4368"/>
      <c r="I477" s="4369"/>
      <c r="J477" s="4370"/>
      <c r="K477" s="4371"/>
      <c r="L477" s="4372"/>
      <c r="M477" s="4373"/>
      <c r="N477" s="4374"/>
      <c r="O477" s="4375"/>
      <c r="P477" s="4376"/>
      <c r="Q477" s="4377"/>
      <c r="R477" s="4378"/>
      <c r="S477" s="4379"/>
      <c r="T477" s="4380"/>
      <c r="U477" s="4381">
        <f>SUM($U478:$U479)</f>
        <v>8300</v>
      </c>
      <c r="V477" s="4382">
        <f>SUM($V478:$V479)</f>
        <v>0</v>
      </c>
    </row>
    <row r="478" spans="1:22" ht="75" customHeight="1" thickBot="1" x14ac:dyDescent="0.25">
      <c r="A478" s="5" t="s">
        <v>147</v>
      </c>
      <c r="B478" s="4"/>
      <c r="C478" s="4" t="s">
        <v>106</v>
      </c>
      <c r="D478" s="4" t="s">
        <v>178</v>
      </c>
      <c r="E478" s="4" t="s">
        <v>179</v>
      </c>
      <c r="F478" s="6" t="s">
        <v>180</v>
      </c>
      <c r="G478" s="6" t="s">
        <v>137</v>
      </c>
      <c r="H478" s="6" t="s">
        <v>181</v>
      </c>
      <c r="I478" s="6" t="s">
        <v>182</v>
      </c>
      <c r="J478" s="6" t="s">
        <v>91</v>
      </c>
      <c r="K478" s="7">
        <v>500</v>
      </c>
      <c r="L478" s="8" t="s">
        <v>31</v>
      </c>
      <c r="M478" s="6">
        <v>1</v>
      </c>
      <c r="N478" s="6" t="s">
        <v>32</v>
      </c>
      <c r="O478" s="6" t="s">
        <v>106</v>
      </c>
      <c r="P478" s="6" t="s">
        <v>183</v>
      </c>
      <c r="Q478" s="6" t="s">
        <v>93</v>
      </c>
      <c r="R478" s="6" t="s">
        <v>94</v>
      </c>
      <c r="S478" s="6"/>
      <c r="T478" s="6"/>
      <c r="U478" s="10">
        <f>IFERROR(IF(OR($G478="Start-up",$G478="Capital"),1,0)*IF($M478="",1,$M478)*IF($O478="",1,$O478)*IF($Q478="",1,$Q478)*IF($S478="",1,$S478)*IF($K478="",0,$K478)*IF($G478="",0,1),"")</f>
        <v>2000</v>
      </c>
      <c r="V478" s="10">
        <f>IFERROR(IF(OR($G478="Start-up",$G478="Capital"),0,1)*IF($M478="",1,$M478)*IF($O478="",1,$O478)*IF($Q478="",1,$Q478)*IF($S478="",1,$S478)*IF($K478="",0,$K478)*IF($G478="",0,1),"")</f>
        <v>0</v>
      </c>
    </row>
    <row r="479" spans="1:22" ht="75" customHeight="1" thickBot="1" x14ac:dyDescent="0.25">
      <c r="A479" s="5" t="s">
        <v>147</v>
      </c>
      <c r="B479" s="4"/>
      <c r="C479" s="4" t="s">
        <v>106</v>
      </c>
      <c r="D479" s="4" t="s">
        <v>178</v>
      </c>
      <c r="E479" s="4" t="s">
        <v>179</v>
      </c>
      <c r="F479" s="6" t="s">
        <v>95</v>
      </c>
      <c r="G479" s="6" t="s">
        <v>137</v>
      </c>
      <c r="H479" s="6" t="s">
        <v>184</v>
      </c>
      <c r="I479" s="6" t="s">
        <v>185</v>
      </c>
      <c r="J479" s="6" t="s">
        <v>30</v>
      </c>
      <c r="K479" s="7">
        <v>105</v>
      </c>
      <c r="L479" s="8" t="s">
        <v>31</v>
      </c>
      <c r="M479" s="6">
        <v>1</v>
      </c>
      <c r="N479" s="6" t="s">
        <v>32</v>
      </c>
      <c r="O479" s="6" t="s">
        <v>106</v>
      </c>
      <c r="P479" s="6" t="s">
        <v>183</v>
      </c>
      <c r="Q479" s="6" t="s">
        <v>93</v>
      </c>
      <c r="R479" s="6" t="s">
        <v>94</v>
      </c>
      <c r="S479" s="6">
        <v>15</v>
      </c>
      <c r="T479" s="6" t="s">
        <v>112</v>
      </c>
      <c r="U479" s="10">
        <f>IFERROR(IF(OR($G479="Start-up",$G479="Capital"),1,0)*IF($M479="",1,$M479)*IF($O479="",1,$O479)*IF($Q479="",1,$Q479)*IF($S479="",1,$S479)*IF($K479="",0,$K479)*IF($G479="",0,1),"")</f>
        <v>6300</v>
      </c>
      <c r="V479" s="10">
        <f>IFERROR(IF(OR($G479="Start-up",$G479="Capital"),0,1)*IF($M479="",1,$M479)*IF($O479="",1,$O479)*IF($Q479="",1,$Q479)*IF($S479="",1,$S479)*IF($K479="",0,$K479)*IF($G479="",0,1),"")</f>
        <v>0</v>
      </c>
    </row>
    <row r="480" spans="1:22" ht="75" customHeight="1" thickBot="1" x14ac:dyDescent="0.25">
      <c r="A480" s="4383" t="s">
        <v>147</v>
      </c>
      <c r="B480" s="4384"/>
      <c r="C480" s="4385" t="s">
        <v>106</v>
      </c>
      <c r="D480" s="4386" t="s">
        <v>178</v>
      </c>
      <c r="E480" s="4387" t="s">
        <v>186</v>
      </c>
      <c r="F480" s="4388"/>
      <c r="G480" s="4389"/>
      <c r="H480" s="4390"/>
      <c r="I480" s="4391"/>
      <c r="J480" s="4392"/>
      <c r="K480" s="4393"/>
      <c r="L480" s="4394"/>
      <c r="M480" s="4395"/>
      <c r="N480" s="4396"/>
      <c r="O480" s="4397"/>
      <c r="P480" s="4398"/>
      <c r="Q480" s="4399"/>
      <c r="R480" s="4400"/>
      <c r="S480" s="4401"/>
      <c r="T480" s="4402"/>
      <c r="U480" s="4403">
        <f>SUM($U481:$U481)</f>
        <v>90000</v>
      </c>
      <c r="V480" s="4404">
        <f>SUM($V481:$V481)</f>
        <v>0</v>
      </c>
    </row>
    <row r="481" spans="1:22" ht="75" customHeight="1" thickBot="1" x14ac:dyDescent="0.25">
      <c r="A481" s="4405" t="s">
        <v>147</v>
      </c>
      <c r="B481" s="4406"/>
      <c r="C481" s="4407" t="s">
        <v>106</v>
      </c>
      <c r="D481" s="4408" t="s">
        <v>178</v>
      </c>
      <c r="E481" s="4409" t="s">
        <v>186</v>
      </c>
      <c r="F481" s="4410" t="s">
        <v>187</v>
      </c>
      <c r="G481" s="4411" t="s">
        <v>137</v>
      </c>
      <c r="H481" s="4412" t="s">
        <v>188</v>
      </c>
      <c r="I481" s="4413" t="s">
        <v>189</v>
      </c>
      <c r="J481" s="4414" t="s">
        <v>190</v>
      </c>
      <c r="K481" s="4415">
        <v>1000</v>
      </c>
      <c r="L481" s="4416" t="s">
        <v>31</v>
      </c>
      <c r="M481" s="4417">
        <v>1</v>
      </c>
      <c r="N481" s="4418" t="s">
        <v>32</v>
      </c>
      <c r="O481" s="4419" t="s">
        <v>191</v>
      </c>
      <c r="P481" s="4420" t="s">
        <v>34</v>
      </c>
      <c r="Q481" s="4421" t="s">
        <v>93</v>
      </c>
      <c r="R481" s="4422" t="s">
        <v>192</v>
      </c>
      <c r="S481" s="4423"/>
      <c r="T481" s="4424"/>
      <c r="U481" s="4425">
        <f>IFERROR(IF(OR($G481="Start-up",$G481="Capital"),1,0)*IF($M481="",1,$M481)*IF($O481="",1,$O481)*IF($Q481="",1,$Q481)*IF($S481="",1,$S481)*IF($K481="",0,$K481)*IF($G481="",0,1),"")</f>
        <v>90000</v>
      </c>
      <c r="V481" s="4426">
        <f>IFERROR(IF(OR($G481="Start-up",$G481="Capital"),0,1)*IF($M481="",1,$M481)*IF($O481="",1,$O481)*IF($Q481="",1,$Q481)*IF($S481="",1,$S481)*IF($K481="",0,$K481)*IF($G481="",0,1),"")</f>
        <v>0</v>
      </c>
    </row>
    <row r="482" spans="1:22" ht="75" customHeight="1" thickBot="1" x14ac:dyDescent="0.25">
      <c r="A482" s="4427" t="s">
        <v>1341</v>
      </c>
      <c r="B482" s="4428"/>
      <c r="C482" s="4429" t="s">
        <v>343</v>
      </c>
      <c r="D482" s="4430" t="s">
        <v>1342</v>
      </c>
      <c r="E482" s="4431" t="s">
        <v>1343</v>
      </c>
      <c r="F482" s="4432"/>
      <c r="G482" s="4433"/>
      <c r="H482" s="4434"/>
      <c r="I482" s="4435"/>
      <c r="J482" s="4436"/>
      <c r="K482" s="4437"/>
      <c r="L482" s="4438"/>
      <c r="M482" s="4439"/>
      <c r="N482" s="4440"/>
      <c r="O482" s="4441"/>
      <c r="P482" s="4442"/>
      <c r="Q482" s="4443"/>
      <c r="R482" s="4444"/>
      <c r="S482" s="4445"/>
      <c r="T482" s="4446"/>
      <c r="U482" s="4447">
        <f>SUM($U483:$U484)</f>
        <v>0</v>
      </c>
      <c r="V482" s="4448">
        <f>SUM($V483:$V484)</f>
        <v>10375</v>
      </c>
    </row>
    <row r="483" spans="1:22" ht="75" customHeight="1" thickBot="1" x14ac:dyDescent="0.25">
      <c r="A483" s="5" t="s">
        <v>1341</v>
      </c>
      <c r="B483" s="4"/>
      <c r="C483" s="4" t="s">
        <v>343</v>
      </c>
      <c r="D483" s="4" t="s">
        <v>1342</v>
      </c>
      <c r="E483" s="4" t="s">
        <v>1343</v>
      </c>
      <c r="F483" s="6" t="s">
        <v>402</v>
      </c>
      <c r="G483" s="6" t="s">
        <v>27</v>
      </c>
      <c r="H483" s="6" t="s">
        <v>1344</v>
      </c>
      <c r="I483" s="6" t="s">
        <v>1345</v>
      </c>
      <c r="J483" s="6" t="s">
        <v>91</v>
      </c>
      <c r="K483" s="7">
        <v>500</v>
      </c>
      <c r="L483" s="8" t="s">
        <v>31</v>
      </c>
      <c r="M483" s="6">
        <v>1</v>
      </c>
      <c r="N483" s="6" t="s">
        <v>32</v>
      </c>
      <c r="O483" s="6" t="s">
        <v>93</v>
      </c>
      <c r="P483" s="6" t="s">
        <v>1346</v>
      </c>
      <c r="Q483" s="6" t="s">
        <v>239</v>
      </c>
      <c r="R483" s="6" t="s">
        <v>34</v>
      </c>
      <c r="S483" s="6"/>
      <c r="T483" s="6"/>
      <c r="U483" s="10">
        <f>IFERROR(IF(OR($G483="Start-up",$G483="Capital"),1,0)*IF($M483="",1,$M483)*IF($O483="",1,$O483)*IF($Q483="",1,$Q483)*IF($S483="",1,$S483)*IF($K483="",0,$K483)*IF($G483="",0,1),"")</f>
        <v>0</v>
      </c>
      <c r="V483" s="10">
        <f>IFERROR(IF(OR($G483="Start-up",$G483="Capital"),0,1)*IF($M483="",1,$M483)*IF($O483="",1,$O483)*IF($Q483="",1,$Q483)*IF($S483="",1,$S483)*IF($K483="",0,$K483)*IF($G483="",0,1),"")</f>
        <v>2500</v>
      </c>
    </row>
    <row r="484" spans="1:22" ht="75" customHeight="1" thickBot="1" x14ac:dyDescent="0.25">
      <c r="A484" s="5" t="s">
        <v>1341</v>
      </c>
      <c r="B484" s="4"/>
      <c r="C484" s="4" t="s">
        <v>343</v>
      </c>
      <c r="D484" s="4" t="s">
        <v>1342</v>
      </c>
      <c r="E484" s="4" t="s">
        <v>1343</v>
      </c>
      <c r="F484" s="6" t="s">
        <v>405</v>
      </c>
      <c r="G484" s="6" t="s">
        <v>27</v>
      </c>
      <c r="H484" s="6" t="s">
        <v>1347</v>
      </c>
      <c r="I484" s="6" t="s">
        <v>1348</v>
      </c>
      <c r="J484" s="6" t="s">
        <v>30</v>
      </c>
      <c r="K484" s="7">
        <v>105</v>
      </c>
      <c r="L484" s="8" t="s">
        <v>31</v>
      </c>
      <c r="M484" s="6">
        <v>1</v>
      </c>
      <c r="N484" s="6" t="s">
        <v>32</v>
      </c>
      <c r="O484" s="6" t="s">
        <v>93</v>
      </c>
      <c r="P484" s="6" t="s">
        <v>1346</v>
      </c>
      <c r="Q484" s="6" t="s">
        <v>239</v>
      </c>
      <c r="R484" s="6" t="s">
        <v>34</v>
      </c>
      <c r="S484" s="6">
        <v>15</v>
      </c>
      <c r="T484" s="6" t="s">
        <v>112</v>
      </c>
      <c r="U484" s="10">
        <f>IFERROR(IF(OR($G484="Start-up",$G484="Capital"),1,0)*IF($M484="",1,$M484)*IF($O484="",1,$O484)*IF($Q484="",1,$Q484)*IF($S484="",1,$S484)*IF($K484="",0,$K484)*IF($G484="",0,1),"")</f>
        <v>0</v>
      </c>
      <c r="V484" s="10">
        <f>IFERROR(IF(OR($G484="Start-up",$G484="Capital"),0,1)*IF($M484="",1,$M484)*IF($O484="",1,$O484)*IF($Q484="",1,$Q484)*IF($S484="",1,$S484)*IF($K484="",0,$K484)*IF($G484="",0,1),"")</f>
        <v>7875</v>
      </c>
    </row>
    <row r="485" spans="1:22" ht="75" customHeight="1" thickBot="1" x14ac:dyDescent="0.25">
      <c r="A485" s="4449" t="s">
        <v>1341</v>
      </c>
      <c r="B485" s="4450"/>
      <c r="C485" s="4451" t="s">
        <v>343</v>
      </c>
      <c r="D485" s="4452" t="s">
        <v>1342</v>
      </c>
      <c r="E485" s="4453" t="s">
        <v>1349</v>
      </c>
      <c r="F485" s="4454"/>
      <c r="G485" s="4455"/>
      <c r="H485" s="4456"/>
      <c r="I485" s="4457"/>
      <c r="J485" s="4458"/>
      <c r="K485" s="4459"/>
      <c r="L485" s="4460"/>
      <c r="M485" s="4461"/>
      <c r="N485" s="4462"/>
      <c r="O485" s="4463"/>
      <c r="P485" s="4464"/>
      <c r="Q485" s="4465"/>
      <c r="R485" s="4466"/>
      <c r="S485" s="4467"/>
      <c r="T485" s="4468"/>
      <c r="U485" s="4469">
        <f>SUM($U486:$U486)</f>
        <v>0</v>
      </c>
      <c r="V485" s="4470">
        <f>SUM($V486:$V486)</f>
        <v>0</v>
      </c>
    </row>
    <row r="486" spans="1:22" ht="75" customHeight="1" thickBot="1" x14ac:dyDescent="0.25">
      <c r="A486" s="5" t="s">
        <v>1341</v>
      </c>
      <c r="B486" s="4"/>
      <c r="C486" s="4" t="s">
        <v>343</v>
      </c>
      <c r="D486" s="4" t="s">
        <v>1342</v>
      </c>
      <c r="E486" s="4" t="s">
        <v>1349</v>
      </c>
      <c r="F486" s="6" t="s">
        <v>1350</v>
      </c>
      <c r="G486" s="6" t="s">
        <v>27</v>
      </c>
      <c r="H486" s="6" t="s">
        <v>1351</v>
      </c>
      <c r="I486" s="6" t="s">
        <v>1352</v>
      </c>
      <c r="J486" s="6" t="s">
        <v>98</v>
      </c>
      <c r="K486" s="7">
        <v>105</v>
      </c>
      <c r="L486" s="8" t="s">
        <v>31</v>
      </c>
      <c r="M486" s="6" t="s">
        <v>2560</v>
      </c>
      <c r="N486" s="6" t="s">
        <v>202</v>
      </c>
      <c r="O486" s="6" t="s">
        <v>120</v>
      </c>
      <c r="P486" s="6" t="s">
        <v>903</v>
      </c>
      <c r="Q486" s="6" t="s">
        <v>309</v>
      </c>
      <c r="R486" s="6" t="s">
        <v>34</v>
      </c>
      <c r="S486" s="6"/>
      <c r="T486" s="6"/>
      <c r="U486" s="10" t="str">
        <f>IFERROR(IF(OR($G486="Start-up",$G486="Capital"),1,0)*IF($M486="",1,$M486)*IF($O486="",1,$O486)*IF($Q486="",1,$Q486)*IF($S486="",1,$S486)*IF($K486="",0,$K486)*IF($G486="",0,1),"")</f>
        <v/>
      </c>
      <c r="V486" s="10" t="str">
        <f>IFERROR(IF(OR($G486="Start-up",$G486="Capital"),0,1)*IF($M486="",1,$M486)*IF($O486="",1,$O486)*IF($Q486="",1,$Q486)*IF($S486="",1,$S486)*IF($K486="",0,$K486)*IF($G486="",0,1),"")</f>
        <v/>
      </c>
    </row>
    <row r="487" spans="1:22" ht="75" customHeight="1" thickBot="1" x14ac:dyDescent="0.25">
      <c r="A487" s="4471" t="s">
        <v>1341</v>
      </c>
      <c r="B487" s="4472"/>
      <c r="C487" s="4473" t="s">
        <v>343</v>
      </c>
      <c r="D487" s="4474" t="s">
        <v>1342</v>
      </c>
      <c r="E487" s="4475" t="s">
        <v>1353</v>
      </c>
      <c r="F487" s="4476"/>
      <c r="G487" s="4477"/>
      <c r="H487" s="4478"/>
      <c r="I487" s="4479"/>
      <c r="J487" s="4480"/>
      <c r="K487" s="4481"/>
      <c r="L487" s="4482"/>
      <c r="M487" s="4483"/>
      <c r="N487" s="4484"/>
      <c r="O487" s="4485"/>
      <c r="P487" s="4486"/>
      <c r="Q487" s="4487"/>
      <c r="R487" s="4488"/>
      <c r="S487" s="4489"/>
      <c r="T487" s="4490"/>
      <c r="U487" s="4491">
        <f>SUM($U488:$U488)</f>
        <v>0</v>
      </c>
      <c r="V487" s="4492">
        <f>SUM($V488:$V488)</f>
        <v>0</v>
      </c>
    </row>
    <row r="488" spans="1:22" ht="75" customHeight="1" thickBot="1" x14ac:dyDescent="0.25">
      <c r="A488" s="5" t="s">
        <v>1341</v>
      </c>
      <c r="B488" s="4"/>
      <c r="C488" s="4" t="s">
        <v>343</v>
      </c>
      <c r="D488" s="4" t="s">
        <v>1342</v>
      </c>
      <c r="E488" s="4" t="s">
        <v>1353</v>
      </c>
      <c r="F488" s="6" t="s">
        <v>492</v>
      </c>
      <c r="G488" s="6" t="s">
        <v>27</v>
      </c>
      <c r="H488" s="6" t="s">
        <v>1354</v>
      </c>
      <c r="I488" s="6" t="s">
        <v>1355</v>
      </c>
      <c r="J488" s="6" t="s">
        <v>98</v>
      </c>
      <c r="K488" s="7">
        <v>105</v>
      </c>
      <c r="L488" s="8" t="s">
        <v>31</v>
      </c>
      <c r="M488" s="6" t="s">
        <v>2560</v>
      </c>
      <c r="N488" s="6" t="s">
        <v>202</v>
      </c>
      <c r="O488" s="6" t="s">
        <v>120</v>
      </c>
      <c r="P488" s="6" t="s">
        <v>1356</v>
      </c>
      <c r="Q488" s="6" t="s">
        <v>120</v>
      </c>
      <c r="R488" s="6" t="s">
        <v>34</v>
      </c>
      <c r="S488" s="6"/>
      <c r="T488" s="6"/>
      <c r="U488" s="10" t="str">
        <f>IFERROR(IF(OR($G488="Start-up",$G488="Capital"),1,0)*IF($M488="",1,$M488)*IF($O488="",1,$O488)*IF($Q488="",1,$Q488)*IF($S488="",1,$S488)*IF($K488="",0,$K488)*IF($G488="",0,1),"")</f>
        <v/>
      </c>
      <c r="V488" s="10" t="str">
        <f>IFERROR(IF(OR($G488="Start-up",$G488="Capital"),0,1)*IF($M488="",1,$M488)*IF($O488="",1,$O488)*IF($Q488="",1,$Q488)*IF($S488="",1,$S488)*IF($K488="",0,$K488)*IF($G488="",0,1),"")</f>
        <v/>
      </c>
    </row>
    <row r="489" spans="1:22" ht="75" customHeight="1" thickBot="1" x14ac:dyDescent="0.25">
      <c r="A489" s="4493" t="s">
        <v>1341</v>
      </c>
      <c r="B489" s="4494"/>
      <c r="C489" s="4495" t="s">
        <v>106</v>
      </c>
      <c r="D489" s="4496" t="s">
        <v>1342</v>
      </c>
      <c r="E489" s="4497" t="s">
        <v>1357</v>
      </c>
      <c r="F489" s="4498"/>
      <c r="G489" s="4499"/>
      <c r="H489" s="4500"/>
      <c r="I489" s="4501"/>
      <c r="J489" s="4502"/>
      <c r="K489" s="4503"/>
      <c r="L489" s="4504"/>
      <c r="M489" s="4505"/>
      <c r="N489" s="4506"/>
      <c r="O489" s="4507"/>
      <c r="P489" s="4508"/>
      <c r="Q489" s="4509"/>
      <c r="R489" s="4510"/>
      <c r="S489" s="4511"/>
      <c r="T489" s="4512"/>
      <c r="U489" s="4513">
        <f>SUM($U490:$U490)</f>
        <v>0</v>
      </c>
      <c r="V489" s="4514">
        <f>SUM($V490:$V490)</f>
        <v>835380</v>
      </c>
    </row>
    <row r="490" spans="1:22" ht="75" customHeight="1" thickBot="1" x14ac:dyDescent="0.25">
      <c r="A490" s="5" t="s">
        <v>1341</v>
      </c>
      <c r="B490" s="4"/>
      <c r="C490" s="4" t="s">
        <v>106</v>
      </c>
      <c r="D490" s="4" t="s">
        <v>1342</v>
      </c>
      <c r="E490" s="4" t="s">
        <v>1357</v>
      </c>
      <c r="F490" s="6" t="s">
        <v>492</v>
      </c>
      <c r="G490" s="6" t="s">
        <v>27</v>
      </c>
      <c r="H490" s="6" t="s">
        <v>1358</v>
      </c>
      <c r="I490" s="6" t="s">
        <v>1359</v>
      </c>
      <c r="J490" s="6" t="s">
        <v>98</v>
      </c>
      <c r="K490" s="7">
        <v>105</v>
      </c>
      <c r="L490" s="8" t="s">
        <v>31</v>
      </c>
      <c r="M490" s="6">
        <v>3978</v>
      </c>
      <c r="N490" s="6" t="s">
        <v>83</v>
      </c>
      <c r="O490" s="6" t="s">
        <v>93</v>
      </c>
      <c r="P490" s="6" t="s">
        <v>1074</v>
      </c>
      <c r="Q490" s="6" t="s">
        <v>120</v>
      </c>
      <c r="R490" s="6" t="s">
        <v>34</v>
      </c>
      <c r="S490" s="6"/>
      <c r="T490" s="6"/>
      <c r="U490" s="10">
        <f>IFERROR(IF(OR($G490="Start-up",$G490="Capital"),1,0)*IF($M490="",1,$M490)*IF($O490="",1,$O490)*IF($Q490="",1,$Q490)*IF($S490="",1,$S490)*IF($K490="",0,$K490)*IF($G490="",0,1),"")</f>
        <v>0</v>
      </c>
      <c r="V490" s="10">
        <f>IFERROR(IF(OR($G490="Start-up",$G490="Capital"),0,1)*IF($M490="",1,$M490)*IF($O490="",1,$O490)*IF($Q490="",1,$Q490)*IF($S490="",1,$S490)*IF($K490="",0,$K490)*IF($G490="",0,1),"")</f>
        <v>835380</v>
      </c>
    </row>
    <row r="491" spans="1:22" ht="75" customHeight="1" thickBot="1" x14ac:dyDescent="0.25">
      <c r="A491" s="4515" t="s">
        <v>1341</v>
      </c>
      <c r="B491" s="4516"/>
      <c r="C491" s="4517" t="s">
        <v>343</v>
      </c>
      <c r="D491" s="4518" t="s">
        <v>1360</v>
      </c>
      <c r="E491" s="4519" t="s">
        <v>1361</v>
      </c>
      <c r="F491" s="4520"/>
      <c r="G491" s="4521"/>
      <c r="H491" s="4522"/>
      <c r="I491" s="4523"/>
      <c r="J491" s="4524"/>
      <c r="K491" s="4525"/>
      <c r="L491" s="4526"/>
      <c r="M491" s="4527"/>
      <c r="N491" s="4528"/>
      <c r="O491" s="4529"/>
      <c r="P491" s="4530"/>
      <c r="Q491" s="4531"/>
      <c r="R491" s="4532"/>
      <c r="S491" s="4533"/>
      <c r="T491" s="4534"/>
      <c r="U491" s="4535">
        <f>SUM($U492:$U492)</f>
        <v>0</v>
      </c>
      <c r="V491" s="4536">
        <f>SUM($V492:$V492)</f>
        <v>3000</v>
      </c>
    </row>
    <row r="492" spans="1:22" ht="75" customHeight="1" thickBot="1" x14ac:dyDescent="0.25">
      <c r="A492" s="5" t="s">
        <v>1341</v>
      </c>
      <c r="B492" s="4"/>
      <c r="C492" s="4" t="s">
        <v>343</v>
      </c>
      <c r="D492" s="4" t="s">
        <v>1360</v>
      </c>
      <c r="E492" s="4" t="s">
        <v>1361</v>
      </c>
      <c r="F492" s="6" t="s">
        <v>1362</v>
      </c>
      <c r="G492" s="6" t="s">
        <v>27</v>
      </c>
      <c r="H492" s="6" t="s">
        <v>1363</v>
      </c>
      <c r="I492" s="6" t="s">
        <v>1364</v>
      </c>
      <c r="J492" s="6" t="s">
        <v>117</v>
      </c>
      <c r="K492" s="7">
        <v>3000</v>
      </c>
      <c r="L492" s="8" t="s">
        <v>118</v>
      </c>
      <c r="M492" s="6">
        <v>1</v>
      </c>
      <c r="N492" s="6" t="s">
        <v>32</v>
      </c>
      <c r="O492" s="6" t="s">
        <v>93</v>
      </c>
      <c r="P492" s="6" t="s">
        <v>119</v>
      </c>
      <c r="Q492" s="6"/>
      <c r="R492" s="6"/>
      <c r="S492" s="6"/>
      <c r="T492" s="6"/>
      <c r="U492" s="10">
        <f>IFERROR(IF(OR($G492="Start-up",$G492="Capital"),1,0)*IF($M492="",1,$M492)*IF($O492="",1,$O492)*IF($Q492="",1,$Q492)*IF($S492="",1,$S492)*IF($K492="",0,$K492)*IF($G492="",0,1),"")</f>
        <v>0</v>
      </c>
      <c r="V492" s="10">
        <f>IFERROR(IF(OR($G492="Start-up",$G492="Capital"),0,1)*IF($M492="",1,$M492)*IF($O492="",1,$O492)*IF($Q492="",1,$Q492)*IF($S492="",1,$S492)*IF($K492="",0,$K492)*IF($G492="",0,1),"")</f>
        <v>3000</v>
      </c>
    </row>
    <row r="493" spans="1:22" ht="75" customHeight="1" thickBot="1" x14ac:dyDescent="0.25">
      <c r="A493" s="4537" t="s">
        <v>1341</v>
      </c>
      <c r="B493" s="4538"/>
      <c r="C493" s="4539" t="s">
        <v>106</v>
      </c>
      <c r="D493" s="4540" t="s">
        <v>1365</v>
      </c>
      <c r="E493" s="4541" t="s">
        <v>1366</v>
      </c>
      <c r="F493" s="4542"/>
      <c r="G493" s="4543"/>
      <c r="H493" s="4544"/>
      <c r="I493" s="4545"/>
      <c r="J493" s="4546"/>
      <c r="K493" s="4547"/>
      <c r="L493" s="4548"/>
      <c r="M493" s="4549"/>
      <c r="N493" s="4550"/>
      <c r="O493" s="4551"/>
      <c r="P493" s="4552"/>
      <c r="Q493" s="4553"/>
      <c r="R493" s="4554"/>
      <c r="S493" s="4555"/>
      <c r="T493" s="4556"/>
      <c r="U493" s="4557">
        <f>SUM($U494:$U494)</f>
        <v>0</v>
      </c>
      <c r="V493" s="4558">
        <f>SUM($V494:$V494)</f>
        <v>6250</v>
      </c>
    </row>
    <row r="494" spans="1:22" ht="75" customHeight="1" thickBot="1" x14ac:dyDescent="0.25">
      <c r="A494" s="4559" t="s">
        <v>1341</v>
      </c>
      <c r="B494" s="4560"/>
      <c r="C494" s="4561" t="s">
        <v>106</v>
      </c>
      <c r="D494" s="4562" t="s">
        <v>1365</v>
      </c>
      <c r="E494" s="4563" t="s">
        <v>1366</v>
      </c>
      <c r="F494" s="4564" t="s">
        <v>1367</v>
      </c>
      <c r="G494" s="4565" t="s">
        <v>27</v>
      </c>
      <c r="H494" s="4566" t="s">
        <v>1368</v>
      </c>
      <c r="I494" s="4567" t="s">
        <v>1369</v>
      </c>
      <c r="J494" s="4568" t="s">
        <v>435</v>
      </c>
      <c r="K494" s="4569">
        <v>25</v>
      </c>
      <c r="L494" s="4570" t="s">
        <v>82</v>
      </c>
      <c r="M494" s="4571">
        <v>1</v>
      </c>
      <c r="N494" s="4572" t="s">
        <v>32</v>
      </c>
      <c r="O494" s="4573" t="s">
        <v>1370</v>
      </c>
      <c r="P494" s="4574" t="s">
        <v>85</v>
      </c>
      <c r="Q494" s="4575"/>
      <c r="R494" s="4576"/>
      <c r="S494" s="4577"/>
      <c r="T494" s="4578"/>
      <c r="U494" s="4579">
        <f>IFERROR(IF(OR($G494="Start-up",$G494="Capital"),1,0)*IF($M494="",1,$M494)*IF($O494="",1,$O494)*IF($Q494="",1,$Q494)*IF($S494="",1,$S494)*IF($K494="",0,$K494)*IF($G494="",0,1),"")</f>
        <v>0</v>
      </c>
      <c r="V494" s="4580">
        <f>IFERROR(IF(OR($G494="Start-up",$G494="Capital"),0,1)*IF($M494="",1,$M494)*IF($O494="",1,$O494)*IF($Q494="",1,$Q494)*IF($S494="",1,$S494)*IF($K494="",0,$K494)*IF($G494="",0,1),"")</f>
        <v>6250</v>
      </c>
    </row>
    <row r="495" spans="1:22" ht="75" customHeight="1" thickBot="1" x14ac:dyDescent="0.25">
      <c r="A495" s="4581" t="s">
        <v>1371</v>
      </c>
      <c r="B495" s="4582"/>
      <c r="C495" s="4583" t="s">
        <v>120</v>
      </c>
      <c r="D495" s="4584" t="s">
        <v>1372</v>
      </c>
      <c r="E495" s="4585" t="s">
        <v>1373</v>
      </c>
      <c r="F495" s="4586"/>
      <c r="G495" s="4587"/>
      <c r="H495" s="4588"/>
      <c r="I495" s="4589"/>
      <c r="J495" s="4590"/>
      <c r="K495" s="4591"/>
      <c r="L495" s="4592"/>
      <c r="M495" s="4593"/>
      <c r="N495" s="4594"/>
      <c r="O495" s="4595"/>
      <c r="P495" s="4596"/>
      <c r="Q495" s="4597"/>
      <c r="R495" s="4598"/>
      <c r="S495" s="4599"/>
      <c r="T495" s="4600"/>
      <c r="U495" s="4601">
        <f>SUM($U496:$U497)</f>
        <v>8300</v>
      </c>
      <c r="V495" s="4602">
        <f>SUM($V496:$V497)</f>
        <v>0</v>
      </c>
    </row>
    <row r="496" spans="1:22" ht="75" customHeight="1" thickBot="1" x14ac:dyDescent="0.25">
      <c r="A496" s="5" t="s">
        <v>1371</v>
      </c>
      <c r="B496" s="4"/>
      <c r="C496" s="4" t="s">
        <v>120</v>
      </c>
      <c r="D496" s="4" t="s">
        <v>1372</v>
      </c>
      <c r="E496" s="4" t="s">
        <v>1373</v>
      </c>
      <c r="F496" s="6" t="s">
        <v>180</v>
      </c>
      <c r="G496" s="6" t="s">
        <v>137</v>
      </c>
      <c r="H496" s="6" t="s">
        <v>1374</v>
      </c>
      <c r="I496" s="6" t="s">
        <v>1375</v>
      </c>
      <c r="J496" s="6" t="s">
        <v>91</v>
      </c>
      <c r="K496" s="7">
        <v>500</v>
      </c>
      <c r="L496" s="8" t="s">
        <v>31</v>
      </c>
      <c r="M496" s="6">
        <v>1</v>
      </c>
      <c r="N496" s="6" t="s">
        <v>32</v>
      </c>
      <c r="O496" s="6" t="s">
        <v>106</v>
      </c>
      <c r="P496" s="6" t="s">
        <v>107</v>
      </c>
      <c r="Q496" s="6" t="s">
        <v>93</v>
      </c>
      <c r="R496" s="6" t="s">
        <v>94</v>
      </c>
      <c r="S496" s="6"/>
      <c r="T496" s="6"/>
      <c r="U496" s="10">
        <f>IFERROR(IF(OR($G496="Start-up",$G496="Capital"),1,0)*IF($M496="",1,$M496)*IF($O496="",1,$O496)*IF($Q496="",1,$Q496)*IF($S496="",1,$S496)*IF($K496="",0,$K496)*IF($G496="",0,1),"")</f>
        <v>2000</v>
      </c>
      <c r="V496" s="10">
        <f>IFERROR(IF(OR($G496="Start-up",$G496="Capital"),0,1)*IF($M496="",1,$M496)*IF($O496="",1,$O496)*IF($Q496="",1,$Q496)*IF($S496="",1,$S496)*IF($K496="",0,$K496)*IF($G496="",0,1),"")</f>
        <v>0</v>
      </c>
    </row>
    <row r="497" spans="1:22" ht="75" customHeight="1" thickBot="1" x14ac:dyDescent="0.25">
      <c r="A497" s="5" t="s">
        <v>1371</v>
      </c>
      <c r="B497" s="4"/>
      <c r="C497" s="4" t="s">
        <v>120</v>
      </c>
      <c r="D497" s="4" t="s">
        <v>1372</v>
      </c>
      <c r="E497" s="4" t="s">
        <v>1373</v>
      </c>
      <c r="F497" s="6" t="s">
        <v>95</v>
      </c>
      <c r="G497" s="6" t="s">
        <v>137</v>
      </c>
      <c r="H497" s="6" t="s">
        <v>1376</v>
      </c>
      <c r="I497" s="6" t="s">
        <v>1377</v>
      </c>
      <c r="J497" s="6" t="s">
        <v>30</v>
      </c>
      <c r="K497" s="7">
        <v>105</v>
      </c>
      <c r="L497" s="8" t="s">
        <v>31</v>
      </c>
      <c r="M497" s="6">
        <v>1</v>
      </c>
      <c r="N497" s="6" t="s">
        <v>32</v>
      </c>
      <c r="O497" s="6" t="s">
        <v>106</v>
      </c>
      <c r="P497" s="6" t="s">
        <v>107</v>
      </c>
      <c r="Q497" s="6" t="s">
        <v>93</v>
      </c>
      <c r="R497" s="6" t="s">
        <v>94</v>
      </c>
      <c r="S497" s="6">
        <v>15</v>
      </c>
      <c r="T497" s="6" t="s">
        <v>112</v>
      </c>
      <c r="U497" s="10">
        <f>IFERROR(IF(OR($G497="Start-up",$G497="Capital"),1,0)*IF($M497="",1,$M497)*IF($O497="",1,$O497)*IF($Q497="",1,$Q497)*IF($S497="",1,$S497)*IF($K497="",0,$K497)*IF($G497="",0,1),"")</f>
        <v>6300</v>
      </c>
      <c r="V497" s="10">
        <f>IFERROR(IF(OR($G497="Start-up",$G497="Capital"),0,1)*IF($M497="",1,$M497)*IF($O497="",1,$O497)*IF($Q497="",1,$Q497)*IF($S497="",1,$S497)*IF($K497="",0,$K497)*IF($G497="",0,1),"")</f>
        <v>0</v>
      </c>
    </row>
    <row r="498" spans="1:22" ht="75" customHeight="1" thickBot="1" x14ac:dyDescent="0.25">
      <c r="A498" s="4603" t="s">
        <v>1371</v>
      </c>
      <c r="B498" s="4604"/>
      <c r="C498" s="4605" t="s">
        <v>120</v>
      </c>
      <c r="D498" s="4606" t="s">
        <v>1372</v>
      </c>
      <c r="E498" s="4607" t="s">
        <v>1378</v>
      </c>
      <c r="F498" s="4608"/>
      <c r="G498" s="4609"/>
      <c r="H498" s="4610"/>
      <c r="I498" s="4611"/>
      <c r="J498" s="4612"/>
      <c r="K498" s="4613"/>
      <c r="L498" s="4614"/>
      <c r="M498" s="4615"/>
      <c r="N498" s="4616"/>
      <c r="O498" s="4617"/>
      <c r="P498" s="4618"/>
      <c r="Q498" s="4619"/>
      <c r="R498" s="4620"/>
      <c r="S498" s="4621"/>
      <c r="T498" s="4622"/>
      <c r="U498" s="4623">
        <f>SUM($U499:$U499)</f>
        <v>10400</v>
      </c>
      <c r="V498" s="4624">
        <f>SUM($V499:$V499)</f>
        <v>0</v>
      </c>
    </row>
    <row r="499" spans="1:22" ht="75" customHeight="1" thickBot="1" x14ac:dyDescent="0.25">
      <c r="A499" s="5" t="s">
        <v>1371</v>
      </c>
      <c r="B499" s="4"/>
      <c r="C499" s="4" t="s">
        <v>120</v>
      </c>
      <c r="D499" s="4" t="s">
        <v>1372</v>
      </c>
      <c r="E499" s="4" t="s">
        <v>1378</v>
      </c>
      <c r="F499" s="6" t="s">
        <v>129</v>
      </c>
      <c r="G499" s="6" t="s">
        <v>137</v>
      </c>
      <c r="H499" s="6" t="s">
        <v>1379</v>
      </c>
      <c r="I499" s="6" t="s">
        <v>1380</v>
      </c>
      <c r="J499" s="6" t="s">
        <v>238</v>
      </c>
      <c r="K499" s="7">
        <v>41600</v>
      </c>
      <c r="L499" s="8" t="s">
        <v>118</v>
      </c>
      <c r="M499" s="6">
        <v>1</v>
      </c>
      <c r="N499" s="6" t="s">
        <v>32</v>
      </c>
      <c r="O499" s="6" t="s">
        <v>93</v>
      </c>
      <c r="P499" s="6" t="s">
        <v>164</v>
      </c>
      <c r="Q499" s="6" t="s">
        <v>314</v>
      </c>
      <c r="R499" s="6" t="s">
        <v>134</v>
      </c>
      <c r="S499" s="6"/>
      <c r="T499" s="6"/>
      <c r="U499" s="10">
        <f>IFERROR(IF(OR($G499="Start-up",$G499="Capital"),1,0)*IF($M499="",1,$M499)*IF($O499="",1,$O499)*IF($Q499="",1,$Q499)*IF($S499="",1,$S499)*IF($K499="",0,$K499)*IF($G499="",0,1),"")</f>
        <v>10400</v>
      </c>
      <c r="V499" s="10">
        <f>IFERROR(IF(OR($G499="Start-up",$G499="Capital"),0,1)*IF($M499="",1,$M499)*IF($O499="",1,$O499)*IF($Q499="",1,$Q499)*IF($S499="",1,$S499)*IF($K499="",0,$K499)*IF($G499="",0,1),"")</f>
        <v>0</v>
      </c>
    </row>
    <row r="500" spans="1:22" ht="75" customHeight="1" thickBot="1" x14ac:dyDescent="0.25">
      <c r="A500" s="4625" t="s">
        <v>1371</v>
      </c>
      <c r="B500" s="4626"/>
      <c r="C500" s="4627" t="s">
        <v>303</v>
      </c>
      <c r="D500" s="4628" t="s">
        <v>1381</v>
      </c>
      <c r="E500" s="4629" t="s">
        <v>1382</v>
      </c>
      <c r="F500" s="4630"/>
      <c r="G500" s="4631"/>
      <c r="H500" s="4632"/>
      <c r="I500" s="4633"/>
      <c r="J500" s="4634"/>
      <c r="K500" s="4635"/>
      <c r="L500" s="4636"/>
      <c r="M500" s="4637"/>
      <c r="N500" s="4638"/>
      <c r="O500" s="4639"/>
      <c r="P500" s="4640"/>
      <c r="Q500" s="4641"/>
      <c r="R500" s="4642"/>
      <c r="S500" s="4643"/>
      <c r="T500" s="4644"/>
      <c r="U500" s="4645">
        <f>SUM($U501:$U502)</f>
        <v>0</v>
      </c>
      <c r="V500" s="4646">
        <f>SUM($V501:$V502)</f>
        <v>207500</v>
      </c>
    </row>
    <row r="501" spans="1:22" ht="75" customHeight="1" thickBot="1" x14ac:dyDescent="0.25">
      <c r="A501" s="5" t="s">
        <v>1371</v>
      </c>
      <c r="B501" s="4"/>
      <c r="C501" s="4" t="s">
        <v>303</v>
      </c>
      <c r="D501" s="4" t="s">
        <v>1381</v>
      </c>
      <c r="E501" s="4" t="s">
        <v>1382</v>
      </c>
      <c r="F501" s="6" t="s">
        <v>402</v>
      </c>
      <c r="G501" s="6" t="s">
        <v>27</v>
      </c>
      <c r="H501" s="6" t="s">
        <v>1383</v>
      </c>
      <c r="I501" s="6" t="s">
        <v>1384</v>
      </c>
      <c r="J501" s="6" t="s">
        <v>271</v>
      </c>
      <c r="K501" s="7">
        <v>1000</v>
      </c>
      <c r="L501" s="8" t="s">
        <v>31</v>
      </c>
      <c r="M501" s="6">
        <v>50</v>
      </c>
      <c r="N501" s="6" t="s">
        <v>92</v>
      </c>
      <c r="O501" s="6" t="s">
        <v>93</v>
      </c>
      <c r="P501" s="6" t="s">
        <v>1346</v>
      </c>
      <c r="Q501" s="6" t="s">
        <v>93</v>
      </c>
      <c r="R501" s="6" t="s">
        <v>94</v>
      </c>
      <c r="S501" s="6"/>
      <c r="T501" s="6"/>
      <c r="U501" s="10">
        <f>IFERROR(IF(OR($G501="Start-up",$G501="Capital"),1,0)*IF($M501="",1,$M501)*IF($O501="",1,$O501)*IF($Q501="",1,$Q501)*IF($S501="",1,$S501)*IF($K501="",0,$K501)*IF($G501="",0,1),"")</f>
        <v>0</v>
      </c>
      <c r="V501" s="10">
        <f>IFERROR(IF(OR($G501="Start-up",$G501="Capital"),0,1)*IF($M501="",1,$M501)*IF($O501="",1,$O501)*IF($Q501="",1,$Q501)*IF($S501="",1,$S501)*IF($K501="",0,$K501)*IF($G501="",0,1),"")</f>
        <v>50000</v>
      </c>
    </row>
    <row r="502" spans="1:22" ht="75" customHeight="1" thickBot="1" x14ac:dyDescent="0.25">
      <c r="A502" s="5" t="s">
        <v>1371</v>
      </c>
      <c r="B502" s="4"/>
      <c r="C502" s="4" t="s">
        <v>303</v>
      </c>
      <c r="D502" s="4" t="s">
        <v>1381</v>
      </c>
      <c r="E502" s="4" t="s">
        <v>1382</v>
      </c>
      <c r="F502" s="6" t="s">
        <v>405</v>
      </c>
      <c r="G502" s="6" t="s">
        <v>27</v>
      </c>
      <c r="H502" s="6" t="s">
        <v>1385</v>
      </c>
      <c r="I502" s="6" t="s">
        <v>1386</v>
      </c>
      <c r="J502" s="6" t="s">
        <v>30</v>
      </c>
      <c r="K502" s="7">
        <v>105</v>
      </c>
      <c r="L502" s="8" t="s">
        <v>31</v>
      </c>
      <c r="M502" s="6">
        <v>50</v>
      </c>
      <c r="N502" s="6" t="s">
        <v>92</v>
      </c>
      <c r="O502" s="6" t="s">
        <v>93</v>
      </c>
      <c r="P502" s="6" t="s">
        <v>1346</v>
      </c>
      <c r="Q502" s="6" t="s">
        <v>93</v>
      </c>
      <c r="R502" s="6" t="s">
        <v>94</v>
      </c>
      <c r="S502" s="6">
        <v>30</v>
      </c>
      <c r="T502" s="6" t="s">
        <v>35</v>
      </c>
      <c r="U502" s="10">
        <f>IFERROR(IF(OR($G502="Start-up",$G502="Capital"),1,0)*IF($M502="",1,$M502)*IF($O502="",1,$O502)*IF($Q502="",1,$Q502)*IF($S502="",1,$S502)*IF($K502="",0,$K502)*IF($G502="",0,1),"")</f>
        <v>0</v>
      </c>
      <c r="V502" s="10">
        <f>IFERROR(IF(OR($G502="Start-up",$G502="Capital"),0,1)*IF($M502="",1,$M502)*IF($O502="",1,$O502)*IF($Q502="",1,$Q502)*IF($S502="",1,$S502)*IF($K502="",0,$K502)*IF($G502="",0,1),"")</f>
        <v>157500</v>
      </c>
    </row>
    <row r="503" spans="1:22" ht="75" customHeight="1" thickBot="1" x14ac:dyDescent="0.25">
      <c r="A503" s="4647" t="s">
        <v>1371</v>
      </c>
      <c r="B503" s="4648"/>
      <c r="C503" s="4649" t="s">
        <v>106</v>
      </c>
      <c r="D503" s="4650" t="s">
        <v>1387</v>
      </c>
      <c r="E503" s="4651" t="s">
        <v>1388</v>
      </c>
      <c r="F503" s="4652"/>
      <c r="G503" s="4653"/>
      <c r="H503" s="4654"/>
      <c r="I503" s="4655"/>
      <c r="J503" s="4656"/>
      <c r="K503" s="4657"/>
      <c r="L503" s="4658"/>
      <c r="M503" s="4659"/>
      <c r="N503" s="4660"/>
      <c r="O503" s="4661"/>
      <c r="P503" s="4662"/>
      <c r="Q503" s="4663"/>
      <c r="R503" s="4664"/>
      <c r="S503" s="4665"/>
      <c r="T503" s="4666"/>
      <c r="U503" s="4667">
        <f>SUM($U504:$U504)</f>
        <v>0</v>
      </c>
      <c r="V503" s="4668">
        <f>SUM($V504:$V504)</f>
        <v>10500</v>
      </c>
    </row>
    <row r="504" spans="1:22" ht="75" customHeight="1" thickBot="1" x14ac:dyDescent="0.25">
      <c r="A504" s="4669" t="s">
        <v>1371</v>
      </c>
      <c r="B504" s="4670"/>
      <c r="C504" s="4671" t="s">
        <v>106</v>
      </c>
      <c r="D504" s="4672" t="s">
        <v>1387</v>
      </c>
      <c r="E504" s="4673" t="s">
        <v>1388</v>
      </c>
      <c r="F504" s="4674" t="s">
        <v>492</v>
      </c>
      <c r="G504" s="4675" t="s">
        <v>27</v>
      </c>
      <c r="H504" s="4676" t="s">
        <v>1389</v>
      </c>
      <c r="I504" s="4677" t="s">
        <v>1390</v>
      </c>
      <c r="J504" s="4678" t="s">
        <v>98</v>
      </c>
      <c r="K504" s="4679">
        <v>105</v>
      </c>
      <c r="L504" s="4680" t="s">
        <v>31</v>
      </c>
      <c r="M504" s="4681">
        <v>50</v>
      </c>
      <c r="N504" s="4682" t="s">
        <v>92</v>
      </c>
      <c r="O504" s="4683" t="s">
        <v>93</v>
      </c>
      <c r="P504" s="4684" t="s">
        <v>1074</v>
      </c>
      <c r="Q504" s="4685" t="s">
        <v>120</v>
      </c>
      <c r="R504" s="4686" t="s">
        <v>34</v>
      </c>
      <c r="S504" s="4687"/>
      <c r="T504" s="4688"/>
      <c r="U504" s="4689">
        <f>IFERROR(IF(OR($G504="Start-up",$G504="Capital"),1,0)*IF($M504="",1,$M504)*IF($O504="",1,$O504)*IF($Q504="",1,$Q504)*IF($S504="",1,$S504)*IF($K504="",0,$K504)*IF($G504="",0,1),"")</f>
        <v>0</v>
      </c>
      <c r="V504" s="4690">
        <f>IFERROR(IF(OR($G504="Start-up",$G504="Capital"),0,1)*IF($M504="",1,$M504)*IF($O504="",1,$O504)*IF($Q504="",1,$Q504)*IF($S504="",1,$S504)*IF($K504="",0,$K504)*IF($G504="",0,1),"")</f>
        <v>10500</v>
      </c>
    </row>
    <row r="505" spans="1:22" ht="75" customHeight="1" thickBot="1" x14ac:dyDescent="0.25">
      <c r="A505" s="4691" t="s">
        <v>1391</v>
      </c>
      <c r="B505" s="4692"/>
      <c r="C505" s="4693" t="s">
        <v>343</v>
      </c>
      <c r="D505" s="4694" t="s">
        <v>1392</v>
      </c>
      <c r="E505" s="4695" t="s">
        <v>1393</v>
      </c>
      <c r="F505" s="4696"/>
      <c r="G505" s="4697"/>
      <c r="H505" s="4698"/>
      <c r="I505" s="4699"/>
      <c r="J505" s="4700"/>
      <c r="K505" s="4701"/>
      <c r="L505" s="4702"/>
      <c r="M505" s="4703"/>
      <c r="N505" s="4704"/>
      <c r="O505" s="4705"/>
      <c r="P505" s="4706"/>
      <c r="Q505" s="4707"/>
      <c r="R505" s="4708"/>
      <c r="S505" s="4709"/>
      <c r="T505" s="4710"/>
      <c r="U505" s="4711">
        <f>SUM($U506:$U507)</f>
        <v>0</v>
      </c>
      <c r="V505" s="4712">
        <f>SUM($V506:$V507)</f>
        <v>6225</v>
      </c>
    </row>
    <row r="506" spans="1:22" ht="75" customHeight="1" thickBot="1" x14ac:dyDescent="0.25">
      <c r="A506" s="5" t="s">
        <v>1391</v>
      </c>
      <c r="B506" s="4"/>
      <c r="C506" s="4" t="s">
        <v>343</v>
      </c>
      <c r="D506" s="4" t="s">
        <v>1392</v>
      </c>
      <c r="E506" s="4" t="s">
        <v>1393</v>
      </c>
      <c r="F506" s="6" t="s">
        <v>221</v>
      </c>
      <c r="G506" s="6" t="s">
        <v>27</v>
      </c>
      <c r="H506" s="6" t="s">
        <v>1394</v>
      </c>
      <c r="I506" s="6" t="s">
        <v>1395</v>
      </c>
      <c r="J506" s="6" t="s">
        <v>91</v>
      </c>
      <c r="K506" s="7">
        <v>500</v>
      </c>
      <c r="L506" s="8" t="s">
        <v>31</v>
      </c>
      <c r="M506" s="6">
        <v>1</v>
      </c>
      <c r="N506" s="6" t="s">
        <v>32</v>
      </c>
      <c r="O506" s="6" t="s">
        <v>309</v>
      </c>
      <c r="P506" s="6" t="s">
        <v>107</v>
      </c>
      <c r="Q506" s="6" t="s">
        <v>93</v>
      </c>
      <c r="R506" s="6" t="s">
        <v>94</v>
      </c>
      <c r="S506" s="6"/>
      <c r="T506" s="6"/>
      <c r="U506" s="10">
        <f>IFERROR(IF(OR($G506="Start-up",$G506="Capital"),1,0)*IF($M506="",1,$M506)*IF($O506="",1,$O506)*IF($Q506="",1,$Q506)*IF($S506="",1,$S506)*IF($K506="",0,$K506)*IF($G506="",0,1),"")</f>
        <v>0</v>
      </c>
      <c r="V506" s="10">
        <f>IFERROR(IF(OR($G506="Start-up",$G506="Capital"),0,1)*IF($M506="",1,$M506)*IF($O506="",1,$O506)*IF($Q506="",1,$Q506)*IF($S506="",1,$S506)*IF($K506="",0,$K506)*IF($G506="",0,1),"")</f>
        <v>1500</v>
      </c>
    </row>
    <row r="507" spans="1:22" ht="75" customHeight="1" thickBot="1" x14ac:dyDescent="0.25">
      <c r="A507" s="5" t="s">
        <v>1391</v>
      </c>
      <c r="B507" s="4"/>
      <c r="C507" s="4" t="s">
        <v>343</v>
      </c>
      <c r="D507" s="4" t="s">
        <v>1392</v>
      </c>
      <c r="E507" s="4" t="s">
        <v>1393</v>
      </c>
      <c r="F507" s="6" t="s">
        <v>224</v>
      </c>
      <c r="G507" s="6" t="s">
        <v>27</v>
      </c>
      <c r="H507" s="6" t="s">
        <v>1396</v>
      </c>
      <c r="I507" s="6" t="s">
        <v>1397</v>
      </c>
      <c r="J507" s="6" t="s">
        <v>30</v>
      </c>
      <c r="K507" s="7">
        <v>105</v>
      </c>
      <c r="L507" s="8" t="s">
        <v>31</v>
      </c>
      <c r="M507" s="6">
        <v>1</v>
      </c>
      <c r="N507" s="6" t="s">
        <v>32</v>
      </c>
      <c r="O507" s="6" t="s">
        <v>309</v>
      </c>
      <c r="P507" s="6" t="s">
        <v>107</v>
      </c>
      <c r="Q507" s="6" t="s">
        <v>93</v>
      </c>
      <c r="R507" s="6" t="s">
        <v>94</v>
      </c>
      <c r="S507" s="6">
        <v>15</v>
      </c>
      <c r="T507" s="6" t="s">
        <v>112</v>
      </c>
      <c r="U507" s="10">
        <f>IFERROR(IF(OR($G507="Start-up",$G507="Capital"),1,0)*IF($M507="",1,$M507)*IF($O507="",1,$O507)*IF($Q507="",1,$Q507)*IF($S507="",1,$S507)*IF($K507="",0,$K507)*IF($G507="",0,1),"")</f>
        <v>0</v>
      </c>
      <c r="V507" s="10">
        <f>IFERROR(IF(OR($G507="Start-up",$G507="Capital"),0,1)*IF($M507="",1,$M507)*IF($O507="",1,$O507)*IF($Q507="",1,$Q507)*IF($S507="",1,$S507)*IF($K507="",0,$K507)*IF($G507="",0,1),"")</f>
        <v>4725</v>
      </c>
    </row>
    <row r="508" spans="1:22" ht="75" customHeight="1" thickBot="1" x14ac:dyDescent="0.25">
      <c r="A508" s="4713" t="s">
        <v>1391</v>
      </c>
      <c r="B508" s="4714"/>
      <c r="C508" s="4715" t="s">
        <v>343</v>
      </c>
      <c r="D508" s="4716" t="s">
        <v>1392</v>
      </c>
      <c r="E508" s="4717" t="s">
        <v>1398</v>
      </c>
      <c r="F508" s="4718"/>
      <c r="G508" s="4719"/>
      <c r="H508" s="4720"/>
      <c r="I508" s="4721"/>
      <c r="J508" s="4722"/>
      <c r="K508" s="4723"/>
      <c r="L508" s="4724"/>
      <c r="M508" s="4725"/>
      <c r="N508" s="4726"/>
      <c r="O508" s="4727"/>
      <c r="P508" s="4728"/>
      <c r="Q508" s="4729"/>
      <c r="R508" s="4730"/>
      <c r="S508" s="4731"/>
      <c r="T508" s="4732"/>
      <c r="U508" s="4733">
        <f>SUM($U509:$U510)</f>
        <v>0</v>
      </c>
      <c r="V508" s="4734">
        <f>SUM($V509:$V510)</f>
        <v>8300</v>
      </c>
    </row>
    <row r="509" spans="1:22" ht="75" customHeight="1" thickBot="1" x14ac:dyDescent="0.25">
      <c r="A509" s="5" t="s">
        <v>1391</v>
      </c>
      <c r="B509" s="4"/>
      <c r="C509" s="4" t="s">
        <v>343</v>
      </c>
      <c r="D509" s="4" t="s">
        <v>1392</v>
      </c>
      <c r="E509" s="4" t="s">
        <v>1398</v>
      </c>
      <c r="F509" s="6" t="s">
        <v>180</v>
      </c>
      <c r="G509" s="6" t="s">
        <v>27</v>
      </c>
      <c r="H509" s="6" t="s">
        <v>1399</v>
      </c>
      <c r="I509" s="6" t="s">
        <v>1400</v>
      </c>
      <c r="J509" s="6" t="s">
        <v>91</v>
      </c>
      <c r="K509" s="7">
        <v>500</v>
      </c>
      <c r="L509" s="8" t="s">
        <v>31</v>
      </c>
      <c r="M509" s="6">
        <v>1</v>
      </c>
      <c r="N509" s="6" t="s">
        <v>32</v>
      </c>
      <c r="O509" s="6" t="s">
        <v>106</v>
      </c>
      <c r="P509" s="6" t="s">
        <v>107</v>
      </c>
      <c r="Q509" s="6" t="s">
        <v>93</v>
      </c>
      <c r="R509" s="6" t="s">
        <v>94</v>
      </c>
      <c r="S509" s="6"/>
      <c r="T509" s="6"/>
      <c r="U509" s="10">
        <f>IFERROR(IF(OR($G509="Start-up",$G509="Capital"),1,0)*IF($M509="",1,$M509)*IF($O509="",1,$O509)*IF($Q509="",1,$Q509)*IF($S509="",1,$S509)*IF($K509="",0,$K509)*IF($G509="",0,1),"")</f>
        <v>0</v>
      </c>
      <c r="V509" s="10">
        <f>IFERROR(IF(OR($G509="Start-up",$G509="Capital"),0,1)*IF($M509="",1,$M509)*IF($O509="",1,$O509)*IF($Q509="",1,$Q509)*IF($S509="",1,$S509)*IF($K509="",0,$K509)*IF($G509="",0,1),"")</f>
        <v>2000</v>
      </c>
    </row>
    <row r="510" spans="1:22" ht="75" customHeight="1" thickBot="1" x14ac:dyDescent="0.25">
      <c r="A510" s="5" t="s">
        <v>1391</v>
      </c>
      <c r="B510" s="4"/>
      <c r="C510" s="4" t="s">
        <v>343</v>
      </c>
      <c r="D510" s="4" t="s">
        <v>1392</v>
      </c>
      <c r="E510" s="4" t="s">
        <v>1398</v>
      </c>
      <c r="F510" s="6" t="s">
        <v>95</v>
      </c>
      <c r="G510" s="6" t="s">
        <v>27</v>
      </c>
      <c r="H510" s="6" t="s">
        <v>1401</v>
      </c>
      <c r="I510" s="6" t="s">
        <v>1402</v>
      </c>
      <c r="J510" s="6" t="s">
        <v>30</v>
      </c>
      <c r="K510" s="7">
        <v>105</v>
      </c>
      <c r="L510" s="8" t="s">
        <v>31</v>
      </c>
      <c r="M510" s="6">
        <v>1</v>
      </c>
      <c r="N510" s="6" t="s">
        <v>32</v>
      </c>
      <c r="O510" s="6" t="s">
        <v>106</v>
      </c>
      <c r="P510" s="6" t="s">
        <v>107</v>
      </c>
      <c r="Q510" s="6" t="s">
        <v>93</v>
      </c>
      <c r="R510" s="6" t="s">
        <v>94</v>
      </c>
      <c r="S510" s="6">
        <v>15</v>
      </c>
      <c r="T510" s="6" t="s">
        <v>112</v>
      </c>
      <c r="U510" s="10">
        <f>IFERROR(IF(OR($G510="Start-up",$G510="Capital"),1,0)*IF($M510="",1,$M510)*IF($O510="",1,$O510)*IF($Q510="",1,$Q510)*IF($S510="",1,$S510)*IF($K510="",0,$K510)*IF($G510="",0,1),"")</f>
        <v>0</v>
      </c>
      <c r="V510" s="10">
        <f>IFERROR(IF(OR($G510="Start-up",$G510="Capital"),0,1)*IF($M510="",1,$M510)*IF($O510="",1,$O510)*IF($Q510="",1,$Q510)*IF($S510="",1,$S510)*IF($K510="",0,$K510)*IF($G510="",0,1),"")</f>
        <v>6300</v>
      </c>
    </row>
    <row r="511" spans="1:22" ht="75" customHeight="1" thickBot="1" x14ac:dyDescent="0.25">
      <c r="A511" s="4735" t="s">
        <v>1391</v>
      </c>
      <c r="B511" s="4736"/>
      <c r="C511" s="4737" t="s">
        <v>303</v>
      </c>
      <c r="D511" s="4738" t="s">
        <v>1403</v>
      </c>
      <c r="E511" s="4739" t="s">
        <v>1404</v>
      </c>
      <c r="F511" s="4740"/>
      <c r="G511" s="4741"/>
      <c r="H511" s="4742"/>
      <c r="I511" s="4743"/>
      <c r="J511" s="4744"/>
      <c r="K511" s="4745"/>
      <c r="L511" s="4746"/>
      <c r="M511" s="4747"/>
      <c r="N511" s="4748"/>
      <c r="O511" s="4749"/>
      <c r="P511" s="4750"/>
      <c r="Q511" s="4751"/>
      <c r="R511" s="4752"/>
      <c r="S511" s="4753"/>
      <c r="T511" s="4754"/>
      <c r="U511" s="4755">
        <f>SUM($U512:$U513)</f>
        <v>2250</v>
      </c>
      <c r="V511" s="4756">
        <f>SUM($V512:$V513)</f>
        <v>1800</v>
      </c>
    </row>
    <row r="512" spans="1:22" ht="75" customHeight="1" thickBot="1" x14ac:dyDescent="0.25">
      <c r="A512" s="5" t="s">
        <v>1391</v>
      </c>
      <c r="B512" s="4"/>
      <c r="C512" s="4" t="s">
        <v>309</v>
      </c>
      <c r="D512" s="4" t="s">
        <v>1403</v>
      </c>
      <c r="E512" s="4" t="s">
        <v>1404</v>
      </c>
      <c r="F512" s="6" t="s">
        <v>417</v>
      </c>
      <c r="G512" s="6" t="s">
        <v>360</v>
      </c>
      <c r="H512" s="6" t="s">
        <v>1405</v>
      </c>
      <c r="I512" s="6" t="s">
        <v>1406</v>
      </c>
      <c r="J512" s="6" t="s">
        <v>420</v>
      </c>
      <c r="K512" s="7">
        <v>750</v>
      </c>
      <c r="L512" s="8" t="s">
        <v>421</v>
      </c>
      <c r="M512" s="6">
        <v>1</v>
      </c>
      <c r="N512" s="6" t="s">
        <v>32</v>
      </c>
      <c r="O512" s="6" t="s">
        <v>93</v>
      </c>
      <c r="P512" s="6" t="s">
        <v>705</v>
      </c>
      <c r="Q512" s="6" t="s">
        <v>309</v>
      </c>
      <c r="R512" s="6" t="s">
        <v>1407</v>
      </c>
      <c r="S512" s="6"/>
      <c r="T512" s="6"/>
      <c r="U512" s="10">
        <f>IFERROR(IF(OR($G512="Start-up",$G512="Capital"),1,0)*IF($M512="",1,$M512)*IF($O512="",1,$O512)*IF($Q512="",1,$Q512)*IF($S512="",1,$S512)*IF($K512="",0,$K512)*IF($G512="",0,1),"")</f>
        <v>2250</v>
      </c>
      <c r="V512" s="10">
        <f>IFERROR(IF(OR($G512="Start-up",$G512="Capital"),0,1)*IF($M512="",1,$M512)*IF($O512="",1,$O512)*IF($Q512="",1,$Q512)*IF($S512="",1,$S512)*IF($K512="",0,$K512)*IF($G512="",0,1),"")</f>
        <v>0</v>
      </c>
    </row>
    <row r="513" spans="1:22" ht="75" customHeight="1" thickBot="1" x14ac:dyDescent="0.25">
      <c r="A513" s="5" t="s">
        <v>1391</v>
      </c>
      <c r="B513" s="4"/>
      <c r="C513" s="4" t="s">
        <v>303</v>
      </c>
      <c r="D513" s="4" t="s">
        <v>1403</v>
      </c>
      <c r="E513" s="4" t="s">
        <v>1404</v>
      </c>
      <c r="F513" s="6" t="s">
        <v>1408</v>
      </c>
      <c r="G513" s="6" t="s">
        <v>27</v>
      </c>
      <c r="H513" s="6" t="s">
        <v>1409</v>
      </c>
      <c r="I513" s="6" t="s">
        <v>1410</v>
      </c>
      <c r="J513" s="6" t="s">
        <v>169</v>
      </c>
      <c r="K513" s="7">
        <v>600</v>
      </c>
      <c r="L513" s="8" t="s">
        <v>118</v>
      </c>
      <c r="M513" s="6">
        <v>1</v>
      </c>
      <c r="N513" s="6" t="s">
        <v>32</v>
      </c>
      <c r="O513" s="6" t="s">
        <v>93</v>
      </c>
      <c r="P513" s="6" t="s">
        <v>170</v>
      </c>
      <c r="Q513" s="6" t="s">
        <v>309</v>
      </c>
      <c r="R513" s="6" t="s">
        <v>1407</v>
      </c>
      <c r="S513" s="6"/>
      <c r="T513" s="6"/>
      <c r="U513" s="10">
        <f>IFERROR(IF(OR($G513="Start-up",$G513="Capital"),1,0)*IF($M513="",1,$M513)*IF($O513="",1,$O513)*IF($Q513="",1,$Q513)*IF($S513="",1,$S513)*IF($K513="",0,$K513)*IF($G513="",0,1),"")</f>
        <v>0</v>
      </c>
      <c r="V513" s="10">
        <f>IFERROR(IF(OR($G513="Start-up",$G513="Capital"),0,1)*IF($M513="",1,$M513)*IF($O513="",1,$O513)*IF($Q513="",1,$Q513)*IF($S513="",1,$S513)*IF($K513="",0,$K513)*IF($G513="",0,1),"")</f>
        <v>1800</v>
      </c>
    </row>
    <row r="514" spans="1:22" ht="75" customHeight="1" thickBot="1" x14ac:dyDescent="0.25">
      <c r="A514" s="4757" t="s">
        <v>1391</v>
      </c>
      <c r="B514" s="4758"/>
      <c r="C514" s="4759" t="s">
        <v>106</v>
      </c>
      <c r="D514" s="4760" t="s">
        <v>1411</v>
      </c>
      <c r="E514" s="4761" t="s">
        <v>1412</v>
      </c>
      <c r="F514" s="4762"/>
      <c r="G514" s="4763"/>
      <c r="H514" s="4764"/>
      <c r="I514" s="4765"/>
      <c r="J514" s="4766"/>
      <c r="K514" s="4767"/>
      <c r="L514" s="4768"/>
      <c r="M514" s="4769"/>
      <c r="N514" s="4770"/>
      <c r="O514" s="4771"/>
      <c r="P514" s="4772"/>
      <c r="Q514" s="4773"/>
      <c r="R514" s="4774"/>
      <c r="S514" s="4775"/>
      <c r="T514" s="4776"/>
      <c r="U514" s="4777">
        <f>SUM($U515:$U516)</f>
        <v>0</v>
      </c>
      <c r="V514" s="4778">
        <f>SUM($V515:$V516)</f>
        <v>4150</v>
      </c>
    </row>
    <row r="515" spans="1:22" ht="75" customHeight="1" thickBot="1" x14ac:dyDescent="0.25">
      <c r="A515" s="5" t="s">
        <v>1391</v>
      </c>
      <c r="B515" s="4"/>
      <c r="C515" s="4" t="s">
        <v>106</v>
      </c>
      <c r="D515" s="4" t="s">
        <v>1411</v>
      </c>
      <c r="E515" s="4" t="s">
        <v>1412</v>
      </c>
      <c r="F515" s="6" t="s">
        <v>1413</v>
      </c>
      <c r="G515" s="6" t="s">
        <v>27</v>
      </c>
      <c r="H515" s="6" t="s">
        <v>1414</v>
      </c>
      <c r="I515" s="6" t="s">
        <v>1415</v>
      </c>
      <c r="J515" s="6" t="s">
        <v>271</v>
      </c>
      <c r="K515" s="7">
        <v>1000</v>
      </c>
      <c r="L515" s="8" t="s">
        <v>31</v>
      </c>
      <c r="M515" s="6">
        <v>1</v>
      </c>
      <c r="N515" s="6" t="s">
        <v>32</v>
      </c>
      <c r="O515" s="6" t="s">
        <v>93</v>
      </c>
      <c r="P515" s="6" t="s">
        <v>1416</v>
      </c>
      <c r="Q515" s="6" t="s">
        <v>93</v>
      </c>
      <c r="R515" s="6" t="s">
        <v>94</v>
      </c>
      <c r="S515" s="6"/>
      <c r="T515" s="6"/>
      <c r="U515" s="10">
        <f>IFERROR(IF(OR($G515="Start-up",$G515="Capital"),1,0)*IF($M515="",1,$M515)*IF($O515="",1,$O515)*IF($Q515="",1,$Q515)*IF($S515="",1,$S515)*IF($K515="",0,$K515)*IF($G515="",0,1),"")</f>
        <v>0</v>
      </c>
      <c r="V515" s="10">
        <f>IFERROR(IF(OR($G515="Start-up",$G515="Capital"),0,1)*IF($M515="",1,$M515)*IF($O515="",1,$O515)*IF($Q515="",1,$Q515)*IF($S515="",1,$S515)*IF($K515="",0,$K515)*IF($G515="",0,1),"")</f>
        <v>1000</v>
      </c>
    </row>
    <row r="516" spans="1:22" ht="75" customHeight="1" thickBot="1" x14ac:dyDescent="0.25">
      <c r="A516" s="4779" t="s">
        <v>1391</v>
      </c>
      <c r="B516" s="4780"/>
      <c r="C516" s="4781" t="s">
        <v>106</v>
      </c>
      <c r="D516" s="4782" t="s">
        <v>1411</v>
      </c>
      <c r="E516" s="4783" t="s">
        <v>1412</v>
      </c>
      <c r="F516" s="4784" t="s">
        <v>1417</v>
      </c>
      <c r="G516" s="4785" t="s">
        <v>27</v>
      </c>
      <c r="H516" s="4786" t="s">
        <v>1418</v>
      </c>
      <c r="I516" s="4787" t="s">
        <v>1419</v>
      </c>
      <c r="J516" s="4788" t="s">
        <v>30</v>
      </c>
      <c r="K516" s="4789">
        <v>105</v>
      </c>
      <c r="L516" s="4790" t="s">
        <v>31</v>
      </c>
      <c r="M516" s="4791">
        <v>1</v>
      </c>
      <c r="N516" s="4792" t="s">
        <v>32</v>
      </c>
      <c r="O516" s="4793" t="s">
        <v>93</v>
      </c>
      <c r="P516" s="4794" t="s">
        <v>1416</v>
      </c>
      <c r="Q516" s="4795" t="s">
        <v>93</v>
      </c>
      <c r="R516" s="4796" t="s">
        <v>94</v>
      </c>
      <c r="S516" s="4797">
        <v>30</v>
      </c>
      <c r="T516" s="4798" t="s">
        <v>35</v>
      </c>
      <c r="U516" s="4799">
        <f>IFERROR(IF(OR($G516="Start-up",$G516="Capital"),1,0)*IF($M516="",1,$M516)*IF($O516="",1,$O516)*IF($Q516="",1,$Q516)*IF($S516="",1,$S516)*IF($K516="",0,$K516)*IF($G516="",0,1),"")</f>
        <v>0</v>
      </c>
      <c r="V516" s="4800">
        <f>IFERROR(IF(OR($G516="Start-up",$G516="Capital"),0,1)*IF($M516="",1,$M516)*IF($O516="",1,$O516)*IF($Q516="",1,$Q516)*IF($S516="",1,$S516)*IF($K516="",0,$K516)*IF($G516="",0,1),"")</f>
        <v>3150</v>
      </c>
    </row>
    <row r="517" spans="1:22" ht="75" customHeight="1" thickBot="1" x14ac:dyDescent="0.25">
      <c r="A517" s="4801" t="s">
        <v>1420</v>
      </c>
      <c r="B517" s="4802"/>
      <c r="C517" s="4803" t="s">
        <v>120</v>
      </c>
      <c r="D517" s="4804" t="s">
        <v>1421</v>
      </c>
      <c r="E517" s="4805" t="s">
        <v>1422</v>
      </c>
      <c r="F517" s="4806"/>
      <c r="G517" s="4807"/>
      <c r="H517" s="4808"/>
      <c r="I517" s="4809"/>
      <c r="J517" s="4810"/>
      <c r="K517" s="4811"/>
      <c r="L517" s="4812"/>
      <c r="M517" s="4813"/>
      <c r="N517" s="4814"/>
      <c r="O517" s="4815"/>
      <c r="P517" s="4816"/>
      <c r="Q517" s="4817"/>
      <c r="R517" s="4818"/>
      <c r="S517" s="4819"/>
      <c r="T517" s="4820"/>
      <c r="U517" s="4821">
        <f>SUM($U518:$U519)</f>
        <v>4150</v>
      </c>
      <c r="V517" s="4822">
        <f>SUM($V518:$V519)</f>
        <v>0</v>
      </c>
    </row>
    <row r="518" spans="1:22" ht="75" customHeight="1" thickBot="1" x14ac:dyDescent="0.25">
      <c r="A518" s="5" t="s">
        <v>1420</v>
      </c>
      <c r="B518" s="4"/>
      <c r="C518" s="4" t="s">
        <v>120</v>
      </c>
      <c r="D518" s="4" t="s">
        <v>1421</v>
      </c>
      <c r="E518" s="4" t="s">
        <v>1422</v>
      </c>
      <c r="F518" s="6" t="s">
        <v>180</v>
      </c>
      <c r="G518" s="6" t="s">
        <v>137</v>
      </c>
      <c r="H518" s="6" t="s">
        <v>1423</v>
      </c>
      <c r="I518" s="6" t="s">
        <v>1424</v>
      </c>
      <c r="J518" s="6" t="s">
        <v>91</v>
      </c>
      <c r="K518" s="7">
        <v>500</v>
      </c>
      <c r="L518" s="8" t="s">
        <v>31</v>
      </c>
      <c r="M518" s="6">
        <v>1</v>
      </c>
      <c r="N518" s="6" t="s">
        <v>32</v>
      </c>
      <c r="O518" s="6" t="s">
        <v>120</v>
      </c>
      <c r="P518" s="6" t="s">
        <v>107</v>
      </c>
      <c r="Q518" s="6" t="s">
        <v>93</v>
      </c>
      <c r="R518" s="6" t="s">
        <v>94</v>
      </c>
      <c r="S518" s="6"/>
      <c r="T518" s="6"/>
      <c r="U518" s="10">
        <f>IFERROR(IF(OR($G518="Start-up",$G518="Capital"),1,0)*IF($M518="",1,$M518)*IF($O518="",1,$O518)*IF($Q518="",1,$Q518)*IF($S518="",1,$S518)*IF($K518="",0,$K518)*IF($G518="",0,1),"")</f>
        <v>1000</v>
      </c>
      <c r="V518" s="10">
        <f>IFERROR(IF(OR($G518="Start-up",$G518="Capital"),0,1)*IF($M518="",1,$M518)*IF($O518="",1,$O518)*IF($Q518="",1,$Q518)*IF($S518="",1,$S518)*IF($K518="",0,$K518)*IF($G518="",0,1),"")</f>
        <v>0</v>
      </c>
    </row>
    <row r="519" spans="1:22" ht="75" customHeight="1" thickBot="1" x14ac:dyDescent="0.25">
      <c r="A519" s="5" t="s">
        <v>1420</v>
      </c>
      <c r="B519" s="4"/>
      <c r="C519" s="4" t="s">
        <v>120</v>
      </c>
      <c r="D519" s="4" t="s">
        <v>1421</v>
      </c>
      <c r="E519" s="4" t="s">
        <v>1422</v>
      </c>
      <c r="F519" s="6" t="s">
        <v>95</v>
      </c>
      <c r="G519" s="6" t="s">
        <v>137</v>
      </c>
      <c r="H519" s="6" t="s">
        <v>1425</v>
      </c>
      <c r="I519" s="6" t="s">
        <v>1426</v>
      </c>
      <c r="J519" s="6" t="s">
        <v>30</v>
      </c>
      <c r="K519" s="7">
        <v>105</v>
      </c>
      <c r="L519" s="8" t="s">
        <v>31</v>
      </c>
      <c r="M519" s="6">
        <v>1</v>
      </c>
      <c r="N519" s="6" t="s">
        <v>32</v>
      </c>
      <c r="O519" s="6" t="s">
        <v>120</v>
      </c>
      <c r="P519" s="6" t="s">
        <v>107</v>
      </c>
      <c r="Q519" s="6" t="s">
        <v>93</v>
      </c>
      <c r="R519" s="6" t="s">
        <v>94</v>
      </c>
      <c r="S519" s="6">
        <v>15</v>
      </c>
      <c r="T519" s="6" t="s">
        <v>112</v>
      </c>
      <c r="U519" s="10">
        <f>IFERROR(IF(OR($G519="Start-up",$G519="Capital"),1,0)*IF($M519="",1,$M519)*IF($O519="",1,$O519)*IF($Q519="",1,$Q519)*IF($S519="",1,$S519)*IF($K519="",0,$K519)*IF($G519="",0,1),"")</f>
        <v>3150</v>
      </c>
      <c r="V519" s="10">
        <f>IFERROR(IF(OR($G519="Start-up",$G519="Capital"),0,1)*IF($M519="",1,$M519)*IF($O519="",1,$O519)*IF($Q519="",1,$Q519)*IF($S519="",1,$S519)*IF($K519="",0,$K519)*IF($G519="",0,1),"")</f>
        <v>0</v>
      </c>
    </row>
    <row r="520" spans="1:22" ht="75" customHeight="1" thickBot="1" x14ac:dyDescent="0.25">
      <c r="A520" s="4823" t="s">
        <v>1420</v>
      </c>
      <c r="B520" s="4824"/>
      <c r="C520" s="4825" t="s">
        <v>309</v>
      </c>
      <c r="D520" s="4826" t="s">
        <v>1427</v>
      </c>
      <c r="E520" s="4827" t="s">
        <v>1428</v>
      </c>
      <c r="F520" s="4828"/>
      <c r="G520" s="4829"/>
      <c r="H520" s="4830"/>
      <c r="I520" s="4831"/>
      <c r="J520" s="4832"/>
      <c r="K520" s="4833"/>
      <c r="L520" s="4834"/>
      <c r="M520" s="4835"/>
      <c r="N520" s="4836"/>
      <c r="O520" s="4837"/>
      <c r="P520" s="4838"/>
      <c r="Q520" s="4839"/>
      <c r="R520" s="4840"/>
      <c r="S520" s="4841"/>
      <c r="T520" s="4842"/>
      <c r="U520" s="4843">
        <f>SUM($U521:$U522)</f>
        <v>0</v>
      </c>
      <c r="V520" s="4844">
        <f>SUM($V521:$V522)</f>
        <v>4150</v>
      </c>
    </row>
    <row r="521" spans="1:22" ht="75" customHeight="1" thickBot="1" x14ac:dyDescent="0.25">
      <c r="A521" s="5" t="s">
        <v>1420</v>
      </c>
      <c r="B521" s="4"/>
      <c r="C521" s="4" t="s">
        <v>309</v>
      </c>
      <c r="D521" s="4" t="s">
        <v>1427</v>
      </c>
      <c r="E521" s="4" t="s">
        <v>1428</v>
      </c>
      <c r="F521" s="6" t="s">
        <v>221</v>
      </c>
      <c r="G521" s="6" t="s">
        <v>27</v>
      </c>
      <c r="H521" s="6" t="s">
        <v>1429</v>
      </c>
      <c r="I521" s="6" t="s">
        <v>1430</v>
      </c>
      <c r="J521" s="6" t="s">
        <v>271</v>
      </c>
      <c r="K521" s="7">
        <v>1000</v>
      </c>
      <c r="L521" s="8" t="s">
        <v>31</v>
      </c>
      <c r="M521" s="6">
        <v>1</v>
      </c>
      <c r="N521" s="6" t="s">
        <v>32</v>
      </c>
      <c r="O521" s="6" t="s">
        <v>93</v>
      </c>
      <c r="P521" s="6" t="s">
        <v>125</v>
      </c>
      <c r="Q521" s="6" t="s">
        <v>93</v>
      </c>
      <c r="R521" s="6" t="s">
        <v>94</v>
      </c>
      <c r="S521" s="6"/>
      <c r="T521" s="6"/>
      <c r="U521" s="10">
        <f>IFERROR(IF(OR($G521="Start-up",$G521="Capital"),1,0)*IF($M521="",1,$M521)*IF($O521="",1,$O521)*IF($Q521="",1,$Q521)*IF($S521="",1,$S521)*IF($K521="",0,$K521)*IF($G521="",0,1),"")</f>
        <v>0</v>
      </c>
      <c r="V521" s="10">
        <f>IFERROR(IF(OR($G521="Start-up",$G521="Capital"),0,1)*IF($M521="",1,$M521)*IF($O521="",1,$O521)*IF($Q521="",1,$Q521)*IF($S521="",1,$S521)*IF($K521="",0,$K521)*IF($G521="",0,1),"")</f>
        <v>1000</v>
      </c>
    </row>
    <row r="522" spans="1:22" ht="75" customHeight="1" thickBot="1" x14ac:dyDescent="0.25">
      <c r="A522" s="5" t="s">
        <v>1420</v>
      </c>
      <c r="B522" s="4"/>
      <c r="C522" s="4" t="s">
        <v>309</v>
      </c>
      <c r="D522" s="4" t="s">
        <v>1427</v>
      </c>
      <c r="E522" s="4" t="s">
        <v>1428</v>
      </c>
      <c r="F522" s="6" t="s">
        <v>224</v>
      </c>
      <c r="G522" s="6" t="s">
        <v>27</v>
      </c>
      <c r="H522" s="6" t="s">
        <v>1431</v>
      </c>
      <c r="I522" s="6" t="s">
        <v>1432</v>
      </c>
      <c r="J522" s="6" t="s">
        <v>30</v>
      </c>
      <c r="K522" s="7">
        <v>105</v>
      </c>
      <c r="L522" s="8" t="s">
        <v>31</v>
      </c>
      <c r="M522" s="6">
        <v>1</v>
      </c>
      <c r="N522" s="6" t="s">
        <v>32</v>
      </c>
      <c r="O522" s="6" t="s">
        <v>93</v>
      </c>
      <c r="P522" s="6" t="s">
        <v>125</v>
      </c>
      <c r="Q522" s="6" t="s">
        <v>93</v>
      </c>
      <c r="R522" s="6" t="s">
        <v>94</v>
      </c>
      <c r="S522" s="6">
        <v>30</v>
      </c>
      <c r="T522" s="6" t="s">
        <v>35</v>
      </c>
      <c r="U522" s="10">
        <f>IFERROR(IF(OR($G522="Start-up",$G522="Capital"),1,0)*IF($M522="",1,$M522)*IF($O522="",1,$O522)*IF($Q522="",1,$Q522)*IF($S522="",1,$S522)*IF($K522="",0,$K522)*IF($G522="",0,1),"")</f>
        <v>0</v>
      </c>
      <c r="V522" s="10">
        <f>IFERROR(IF(OR($G522="Start-up",$G522="Capital"),0,1)*IF($M522="",1,$M522)*IF($O522="",1,$O522)*IF($Q522="",1,$Q522)*IF($S522="",1,$S522)*IF($K522="",0,$K522)*IF($G522="",0,1),"")</f>
        <v>3150</v>
      </c>
    </row>
    <row r="523" spans="1:22" ht="75" customHeight="1" thickBot="1" x14ac:dyDescent="0.25">
      <c r="A523" s="4845" t="s">
        <v>1420</v>
      </c>
      <c r="B523" s="4846"/>
      <c r="C523" s="4847" t="s">
        <v>106</v>
      </c>
      <c r="D523" s="4848" t="s">
        <v>1427</v>
      </c>
      <c r="E523" s="4849" t="s">
        <v>1433</v>
      </c>
      <c r="F523" s="4850"/>
      <c r="G523" s="4851"/>
      <c r="H523" s="4852"/>
      <c r="I523" s="4853"/>
      <c r="J523" s="4854"/>
      <c r="K523" s="4855"/>
      <c r="L523" s="4856"/>
      <c r="M523" s="4857"/>
      <c r="N523" s="4858"/>
      <c r="O523" s="4859"/>
      <c r="P523" s="4860"/>
      <c r="Q523" s="4861"/>
      <c r="R523" s="4862"/>
      <c r="S523" s="4863"/>
      <c r="T523" s="4864"/>
      <c r="U523" s="4865">
        <f>SUM($U524:$U525)</f>
        <v>0</v>
      </c>
      <c r="V523" s="4866">
        <f>SUM($V524:$V525)</f>
        <v>4150</v>
      </c>
    </row>
    <row r="524" spans="1:22" ht="75" customHeight="1" thickBot="1" x14ac:dyDescent="0.25">
      <c r="A524" s="5" t="s">
        <v>1420</v>
      </c>
      <c r="B524" s="4"/>
      <c r="C524" s="4" t="s">
        <v>106</v>
      </c>
      <c r="D524" s="4" t="s">
        <v>1427</v>
      </c>
      <c r="E524" s="4" t="s">
        <v>1433</v>
      </c>
      <c r="F524" s="6" t="s">
        <v>1413</v>
      </c>
      <c r="G524" s="6" t="s">
        <v>27</v>
      </c>
      <c r="H524" s="6" t="s">
        <v>1434</v>
      </c>
      <c r="I524" s="6" t="s">
        <v>1435</v>
      </c>
      <c r="J524" s="6" t="s">
        <v>271</v>
      </c>
      <c r="K524" s="7">
        <v>1000</v>
      </c>
      <c r="L524" s="8" t="s">
        <v>31</v>
      </c>
      <c r="M524" s="6">
        <v>1</v>
      </c>
      <c r="N524" s="6" t="s">
        <v>32</v>
      </c>
      <c r="O524" s="6" t="s">
        <v>93</v>
      </c>
      <c r="P524" s="6" t="s">
        <v>125</v>
      </c>
      <c r="Q524" s="6" t="s">
        <v>93</v>
      </c>
      <c r="R524" s="6" t="s">
        <v>94</v>
      </c>
      <c r="S524" s="6"/>
      <c r="T524" s="6"/>
      <c r="U524" s="10">
        <f>IFERROR(IF(OR($G524="Start-up",$G524="Capital"),1,0)*IF($M524="",1,$M524)*IF($O524="",1,$O524)*IF($Q524="",1,$Q524)*IF($S524="",1,$S524)*IF($K524="",0,$K524)*IF($G524="",0,1),"")</f>
        <v>0</v>
      </c>
      <c r="V524" s="10">
        <f>IFERROR(IF(OR($G524="Start-up",$G524="Capital"),0,1)*IF($M524="",1,$M524)*IF($O524="",1,$O524)*IF($Q524="",1,$Q524)*IF($S524="",1,$S524)*IF($K524="",0,$K524)*IF($G524="",0,1),"")</f>
        <v>1000</v>
      </c>
    </row>
    <row r="525" spans="1:22" ht="75" customHeight="1" thickBot="1" x14ac:dyDescent="0.25">
      <c r="A525" s="4867" t="s">
        <v>1420</v>
      </c>
      <c r="B525" s="4868"/>
      <c r="C525" s="4869" t="s">
        <v>106</v>
      </c>
      <c r="D525" s="4870" t="s">
        <v>1427</v>
      </c>
      <c r="E525" s="4871" t="s">
        <v>1433</v>
      </c>
      <c r="F525" s="4872" t="s">
        <v>1417</v>
      </c>
      <c r="G525" s="4873" t="s">
        <v>27</v>
      </c>
      <c r="H525" s="4874" t="s">
        <v>1436</v>
      </c>
      <c r="I525" s="4875" t="s">
        <v>1437</v>
      </c>
      <c r="J525" s="4876" t="s">
        <v>30</v>
      </c>
      <c r="K525" s="4877">
        <v>105</v>
      </c>
      <c r="L525" s="4878" t="s">
        <v>31</v>
      </c>
      <c r="M525" s="4879">
        <v>1</v>
      </c>
      <c r="N525" s="4880" t="s">
        <v>32</v>
      </c>
      <c r="O525" s="4881" t="s">
        <v>93</v>
      </c>
      <c r="P525" s="4882" t="s">
        <v>125</v>
      </c>
      <c r="Q525" s="4883" t="s">
        <v>93</v>
      </c>
      <c r="R525" s="4884" t="s">
        <v>94</v>
      </c>
      <c r="S525" s="4885">
        <v>30</v>
      </c>
      <c r="T525" s="4886" t="s">
        <v>35</v>
      </c>
      <c r="U525" s="4887">
        <f>IFERROR(IF(OR($G525="Start-up",$G525="Capital"),1,0)*IF($M525="",1,$M525)*IF($O525="",1,$O525)*IF($Q525="",1,$Q525)*IF($S525="",1,$S525)*IF($K525="",0,$K525)*IF($G525="",0,1),"")</f>
        <v>0</v>
      </c>
      <c r="V525" s="4888">
        <f>IFERROR(IF(OR($G525="Start-up",$G525="Capital"),0,1)*IF($M525="",1,$M525)*IF($O525="",1,$O525)*IF($Q525="",1,$Q525)*IF($S525="",1,$S525)*IF($K525="",0,$K525)*IF($G525="",0,1),"")</f>
        <v>3150</v>
      </c>
    </row>
    <row r="526" spans="1:22" ht="75" customHeight="1" thickBot="1" x14ac:dyDescent="0.25">
      <c r="A526" s="4889" t="s">
        <v>1438</v>
      </c>
      <c r="B526" s="4890"/>
      <c r="C526" s="4891" t="s">
        <v>120</v>
      </c>
      <c r="D526" s="4892" t="s">
        <v>1439</v>
      </c>
      <c r="E526" s="4893" t="s">
        <v>1440</v>
      </c>
      <c r="F526" s="4894"/>
      <c r="G526" s="4895"/>
      <c r="H526" s="4896"/>
      <c r="I526" s="4897"/>
      <c r="J526" s="4898"/>
      <c r="K526" s="4899"/>
      <c r="L526" s="4900"/>
      <c r="M526" s="4901"/>
      <c r="N526" s="4902"/>
      <c r="O526" s="4903"/>
      <c r="P526" s="4904"/>
      <c r="Q526" s="4905"/>
      <c r="R526" s="4906"/>
      <c r="S526" s="4907"/>
      <c r="T526" s="4908"/>
      <c r="U526" s="4909">
        <f>SUM($U527:$U527)</f>
        <v>2496000</v>
      </c>
      <c r="V526" s="4910">
        <f>SUM($V527:$V527)</f>
        <v>0</v>
      </c>
    </row>
    <row r="527" spans="1:22" ht="75" customHeight="1" thickBot="1" x14ac:dyDescent="0.25">
      <c r="A527" s="5" t="s">
        <v>1438</v>
      </c>
      <c r="B527" s="4"/>
      <c r="C527" s="4" t="s">
        <v>120</v>
      </c>
      <c r="D527" s="4" t="s">
        <v>1439</v>
      </c>
      <c r="E527" s="4" t="s">
        <v>1440</v>
      </c>
      <c r="F527" s="6" t="s">
        <v>187</v>
      </c>
      <c r="G527" s="6" t="s">
        <v>137</v>
      </c>
      <c r="H527" s="6" t="s">
        <v>1441</v>
      </c>
      <c r="I527" s="6" t="s">
        <v>1442</v>
      </c>
      <c r="J527" s="6" t="s">
        <v>238</v>
      </c>
      <c r="K527" s="7">
        <v>41600</v>
      </c>
      <c r="L527" s="8" t="s">
        <v>118</v>
      </c>
      <c r="M527" s="6">
        <v>1</v>
      </c>
      <c r="N527" s="6" t="s">
        <v>32</v>
      </c>
      <c r="O527" s="6" t="s">
        <v>293</v>
      </c>
      <c r="P527" s="6" t="s">
        <v>34</v>
      </c>
      <c r="Q527" s="6" t="s">
        <v>93</v>
      </c>
      <c r="R527" s="6" t="s">
        <v>192</v>
      </c>
      <c r="S527" s="6"/>
      <c r="T527" s="6"/>
      <c r="U527" s="10">
        <f>IFERROR(IF(OR($G527="Start-up",$G527="Capital"),1,0)*IF($M527="",1,$M527)*IF($O527="",1,$O527)*IF($Q527="",1,$Q527)*IF($S527="",1,$S527)*IF($K527="",0,$K527)*IF($G527="",0,1),"")</f>
        <v>2496000</v>
      </c>
      <c r="V527" s="10">
        <f>IFERROR(IF(OR($G527="Start-up",$G527="Capital"),0,1)*IF($M527="",1,$M527)*IF($O527="",1,$O527)*IF($Q527="",1,$Q527)*IF($S527="",1,$S527)*IF($K527="",0,$K527)*IF($G527="",0,1),"")</f>
        <v>0</v>
      </c>
    </row>
    <row r="528" spans="1:22" ht="75" customHeight="1" thickBot="1" x14ac:dyDescent="0.25">
      <c r="A528" s="4911" t="s">
        <v>1438</v>
      </c>
      <c r="B528" s="4912"/>
      <c r="C528" s="4913" t="s">
        <v>120</v>
      </c>
      <c r="D528" s="4914" t="s">
        <v>1439</v>
      </c>
      <c r="E528" s="4915" t="s">
        <v>1443</v>
      </c>
      <c r="F528" s="4916"/>
      <c r="G528" s="4917"/>
      <c r="H528" s="4918"/>
      <c r="I528" s="4919"/>
      <c r="J528" s="4920"/>
      <c r="K528" s="4921"/>
      <c r="L528" s="4922"/>
      <c r="M528" s="4923"/>
      <c r="N528" s="4924"/>
      <c r="O528" s="4925"/>
      <c r="P528" s="4926"/>
      <c r="Q528" s="4927"/>
      <c r="R528" s="4928"/>
      <c r="S528" s="4929"/>
      <c r="T528" s="4930"/>
      <c r="U528" s="4931">
        <f>SUM($U529:$U530)</f>
        <v>4150</v>
      </c>
      <c r="V528" s="4932">
        <f>SUM($V529:$V530)</f>
        <v>0</v>
      </c>
    </row>
    <row r="529" spans="1:22" ht="75" customHeight="1" thickBot="1" x14ac:dyDescent="0.25">
      <c r="A529" s="5" t="s">
        <v>1438</v>
      </c>
      <c r="B529" s="4"/>
      <c r="C529" s="4" t="s">
        <v>120</v>
      </c>
      <c r="D529" s="4" t="s">
        <v>1439</v>
      </c>
      <c r="E529" s="4" t="s">
        <v>1443</v>
      </c>
      <c r="F529" s="6" t="s">
        <v>103</v>
      </c>
      <c r="G529" s="6" t="s">
        <v>137</v>
      </c>
      <c r="H529" s="6" t="s">
        <v>1444</v>
      </c>
      <c r="I529" s="6" t="s">
        <v>1445</v>
      </c>
      <c r="J529" s="6" t="s">
        <v>271</v>
      </c>
      <c r="K529" s="7">
        <v>1000</v>
      </c>
      <c r="L529" s="8" t="s">
        <v>31</v>
      </c>
      <c r="M529" s="6">
        <v>1</v>
      </c>
      <c r="N529" s="6" t="s">
        <v>32</v>
      </c>
      <c r="O529" s="6" t="s">
        <v>93</v>
      </c>
      <c r="P529" s="6" t="s">
        <v>94</v>
      </c>
      <c r="Q529" s="6" t="s">
        <v>93</v>
      </c>
      <c r="R529" s="6" t="s">
        <v>203</v>
      </c>
      <c r="S529" s="6"/>
      <c r="T529" s="6"/>
      <c r="U529" s="10">
        <f>IFERROR(IF(OR($G529="Start-up",$G529="Capital"),1,0)*IF($M529="",1,$M529)*IF($O529="",1,$O529)*IF($Q529="",1,$Q529)*IF($S529="",1,$S529)*IF($K529="",0,$K529)*IF($G529="",0,1),"")</f>
        <v>1000</v>
      </c>
      <c r="V529" s="10">
        <f>IFERROR(IF(OR($G529="Start-up",$G529="Capital"),0,1)*IF($M529="",1,$M529)*IF($O529="",1,$O529)*IF($Q529="",1,$Q529)*IF($S529="",1,$S529)*IF($K529="",0,$K529)*IF($G529="",0,1),"")</f>
        <v>0</v>
      </c>
    </row>
    <row r="530" spans="1:22" ht="75" customHeight="1" thickBot="1" x14ac:dyDescent="0.25">
      <c r="A530" s="5" t="s">
        <v>1438</v>
      </c>
      <c r="B530" s="4"/>
      <c r="C530" s="4" t="s">
        <v>120</v>
      </c>
      <c r="D530" s="4" t="s">
        <v>1439</v>
      </c>
      <c r="E530" s="4" t="s">
        <v>1443</v>
      </c>
      <c r="F530" s="6" t="s">
        <v>204</v>
      </c>
      <c r="G530" s="6" t="s">
        <v>137</v>
      </c>
      <c r="H530" s="6" t="s">
        <v>1446</v>
      </c>
      <c r="I530" s="6" t="s">
        <v>1447</v>
      </c>
      <c r="J530" s="6" t="s">
        <v>30</v>
      </c>
      <c r="K530" s="7">
        <v>105</v>
      </c>
      <c r="L530" s="8" t="s">
        <v>31</v>
      </c>
      <c r="M530" s="6">
        <v>1</v>
      </c>
      <c r="N530" s="6" t="s">
        <v>32</v>
      </c>
      <c r="O530" s="6" t="s">
        <v>93</v>
      </c>
      <c r="P530" s="6" t="s">
        <v>94</v>
      </c>
      <c r="Q530" s="6" t="s">
        <v>93</v>
      </c>
      <c r="R530" s="6" t="s">
        <v>203</v>
      </c>
      <c r="S530" s="6">
        <v>30</v>
      </c>
      <c r="T530" s="6" t="s">
        <v>35</v>
      </c>
      <c r="U530" s="10">
        <f>IFERROR(IF(OR($G530="Start-up",$G530="Capital"),1,0)*IF($M530="",1,$M530)*IF($O530="",1,$O530)*IF($Q530="",1,$Q530)*IF($S530="",1,$S530)*IF($K530="",0,$K530)*IF($G530="",0,1),"")</f>
        <v>3150</v>
      </c>
      <c r="V530" s="10">
        <f>IFERROR(IF(OR($G530="Start-up",$G530="Capital"),0,1)*IF($M530="",1,$M530)*IF($O530="",1,$O530)*IF($Q530="",1,$Q530)*IF($S530="",1,$S530)*IF($K530="",0,$K530)*IF($G530="",0,1),"")</f>
        <v>0</v>
      </c>
    </row>
    <row r="531" spans="1:22" ht="75" customHeight="1" thickBot="1" x14ac:dyDescent="0.25">
      <c r="A531" s="4933" t="s">
        <v>1438</v>
      </c>
      <c r="B531" s="4934"/>
      <c r="C531" s="4935" t="s">
        <v>303</v>
      </c>
      <c r="D531" s="4936" t="s">
        <v>1448</v>
      </c>
      <c r="E531" s="4937" t="s">
        <v>1449</v>
      </c>
      <c r="F531" s="4938"/>
      <c r="G531" s="4939"/>
      <c r="H531" s="4940"/>
      <c r="I531" s="4941"/>
      <c r="J531" s="4942"/>
      <c r="K531" s="4943"/>
      <c r="L531" s="4944"/>
      <c r="M531" s="4945"/>
      <c r="N531" s="4946"/>
      <c r="O531" s="4947"/>
      <c r="P531" s="4948"/>
      <c r="Q531" s="4949"/>
      <c r="R531" s="4950"/>
      <c r="S531" s="4951"/>
      <c r="T531" s="4952"/>
      <c r="U531" s="4953">
        <f>SUM($U532:$U535)</f>
        <v>750</v>
      </c>
      <c r="V531" s="4954">
        <f>SUM($V532:$V535)</f>
        <v>22200</v>
      </c>
    </row>
    <row r="532" spans="1:22" ht="75" customHeight="1" thickBot="1" x14ac:dyDescent="0.25">
      <c r="A532" s="5" t="s">
        <v>1438</v>
      </c>
      <c r="B532" s="4"/>
      <c r="C532" s="4" t="s">
        <v>303</v>
      </c>
      <c r="D532" s="4" t="s">
        <v>1448</v>
      </c>
      <c r="E532" s="4" t="s">
        <v>1449</v>
      </c>
      <c r="F532" s="6" t="s">
        <v>1450</v>
      </c>
      <c r="G532" s="6" t="s">
        <v>27</v>
      </c>
      <c r="H532" s="6" t="s">
        <v>1451</v>
      </c>
      <c r="I532" s="6" t="s">
        <v>1452</v>
      </c>
      <c r="J532" s="6" t="s">
        <v>117</v>
      </c>
      <c r="K532" s="7">
        <v>3000</v>
      </c>
      <c r="L532" s="8" t="s">
        <v>118</v>
      </c>
      <c r="M532" s="6">
        <v>1</v>
      </c>
      <c r="N532" s="6" t="s">
        <v>32</v>
      </c>
      <c r="O532" s="6" t="s">
        <v>93</v>
      </c>
      <c r="P532" s="6" t="s">
        <v>119</v>
      </c>
      <c r="Q532" s="6"/>
      <c r="R532" s="6"/>
      <c r="S532" s="6"/>
      <c r="T532" s="6"/>
      <c r="U532" s="10">
        <f>IFERROR(IF(OR($G532="Start-up",$G532="Capital"),1,0)*IF($M532="",1,$M532)*IF($O532="",1,$O532)*IF($Q532="",1,$Q532)*IF($S532="",1,$S532)*IF($K532="",0,$K532)*IF($G532="",0,1),"")</f>
        <v>0</v>
      </c>
      <c r="V532" s="10">
        <f>IFERROR(IF(OR($G532="Start-up",$G532="Capital"),0,1)*IF($M532="",1,$M532)*IF($O532="",1,$O532)*IF($Q532="",1,$Q532)*IF($S532="",1,$S532)*IF($K532="",0,$K532)*IF($G532="",0,1),"")</f>
        <v>3000</v>
      </c>
    </row>
    <row r="533" spans="1:22" ht="75" customHeight="1" thickBot="1" x14ac:dyDescent="0.25">
      <c r="A533" s="5" t="s">
        <v>1438</v>
      </c>
      <c r="B533" s="4"/>
      <c r="C533" s="4" t="s">
        <v>309</v>
      </c>
      <c r="D533" s="4" t="s">
        <v>1448</v>
      </c>
      <c r="E533" s="4" t="s">
        <v>1449</v>
      </c>
      <c r="F533" s="6" t="s">
        <v>1453</v>
      </c>
      <c r="G533" s="6" t="s">
        <v>360</v>
      </c>
      <c r="H533" s="6" t="s">
        <v>1454</v>
      </c>
      <c r="I533" s="6" t="s">
        <v>1455</v>
      </c>
      <c r="J533" s="6" t="s">
        <v>420</v>
      </c>
      <c r="K533" s="7">
        <v>750</v>
      </c>
      <c r="L533" s="8" t="s">
        <v>421</v>
      </c>
      <c r="M533" s="6">
        <v>1</v>
      </c>
      <c r="N533" s="6" t="s">
        <v>32</v>
      </c>
      <c r="O533" s="6" t="s">
        <v>93</v>
      </c>
      <c r="P533" s="6" t="s">
        <v>705</v>
      </c>
      <c r="Q533" s="6"/>
      <c r="R533" s="6"/>
      <c r="S533" s="6"/>
      <c r="T533" s="6"/>
      <c r="U533" s="10">
        <f>IFERROR(IF(OR($G533="Start-up",$G533="Capital"),1,0)*IF($M533="",1,$M533)*IF($O533="",1,$O533)*IF($Q533="",1,$Q533)*IF($S533="",1,$S533)*IF($K533="",0,$K533)*IF($G533="",0,1),"")</f>
        <v>750</v>
      </c>
      <c r="V533" s="10">
        <f>IFERROR(IF(OR($G533="Start-up",$G533="Capital"),0,1)*IF($M533="",1,$M533)*IF($O533="",1,$O533)*IF($Q533="",1,$Q533)*IF($S533="",1,$S533)*IF($K533="",0,$K533)*IF($G533="",0,1),"")</f>
        <v>0</v>
      </c>
    </row>
    <row r="534" spans="1:22" ht="75" customHeight="1" thickBot="1" x14ac:dyDescent="0.25">
      <c r="A534" s="5" t="s">
        <v>1438</v>
      </c>
      <c r="B534" s="4"/>
      <c r="C534" s="4" t="s">
        <v>309</v>
      </c>
      <c r="D534" s="4" t="s">
        <v>1448</v>
      </c>
      <c r="E534" s="4" t="s">
        <v>1449</v>
      </c>
      <c r="F534" s="6" t="s">
        <v>1456</v>
      </c>
      <c r="G534" s="6" t="s">
        <v>27</v>
      </c>
      <c r="H534" s="6" t="s">
        <v>1457</v>
      </c>
      <c r="I534" s="6" t="s">
        <v>1458</v>
      </c>
      <c r="J534" s="6" t="s">
        <v>132</v>
      </c>
      <c r="K534" s="7">
        <v>25600</v>
      </c>
      <c r="L534" s="8" t="s">
        <v>118</v>
      </c>
      <c r="M534" s="6">
        <v>1</v>
      </c>
      <c r="N534" s="6" t="s">
        <v>32</v>
      </c>
      <c r="O534" s="6" t="s">
        <v>93</v>
      </c>
      <c r="P534" s="6" t="s">
        <v>742</v>
      </c>
      <c r="Q534" s="6" t="s">
        <v>314</v>
      </c>
      <c r="R534" s="6" t="s">
        <v>134</v>
      </c>
      <c r="S534" s="6"/>
      <c r="T534" s="6"/>
      <c r="U534" s="10">
        <f>IFERROR(IF(OR($G534="Start-up",$G534="Capital"),1,0)*IF($M534="",1,$M534)*IF($O534="",1,$O534)*IF($Q534="",1,$Q534)*IF($S534="",1,$S534)*IF($K534="",0,$K534)*IF($G534="",0,1),"")</f>
        <v>0</v>
      </c>
      <c r="V534" s="10">
        <f>IFERROR(IF(OR($G534="Start-up",$G534="Capital"),0,1)*IF($M534="",1,$M534)*IF($O534="",1,$O534)*IF($Q534="",1,$Q534)*IF($S534="",1,$S534)*IF($K534="",0,$K534)*IF($G534="",0,1),"")</f>
        <v>6400</v>
      </c>
    </row>
    <row r="535" spans="1:22" ht="75" customHeight="1" thickBot="1" x14ac:dyDescent="0.25">
      <c r="A535" s="5" t="s">
        <v>1438</v>
      </c>
      <c r="B535" s="4"/>
      <c r="C535" s="4" t="s">
        <v>303</v>
      </c>
      <c r="D535" s="4" t="s">
        <v>1448</v>
      </c>
      <c r="E535" s="4" t="s">
        <v>1449</v>
      </c>
      <c r="F535" s="6" t="s">
        <v>1459</v>
      </c>
      <c r="G535" s="6" t="s">
        <v>27</v>
      </c>
      <c r="H535" s="6" t="s">
        <v>1460</v>
      </c>
      <c r="I535" s="6" t="s">
        <v>1461</v>
      </c>
      <c r="J535" s="6" t="s">
        <v>132</v>
      </c>
      <c r="K535" s="7">
        <v>25600</v>
      </c>
      <c r="L535" s="8" t="s">
        <v>118</v>
      </c>
      <c r="M535" s="6">
        <v>1</v>
      </c>
      <c r="N535" s="6" t="s">
        <v>32</v>
      </c>
      <c r="O535" s="6" t="s">
        <v>93</v>
      </c>
      <c r="P535" s="6" t="s">
        <v>1040</v>
      </c>
      <c r="Q535" s="6" t="s">
        <v>108</v>
      </c>
      <c r="R535" s="6" t="s">
        <v>134</v>
      </c>
      <c r="S535" s="6"/>
      <c r="T535" s="6"/>
      <c r="U535" s="10">
        <f>IFERROR(IF(OR($G535="Start-up",$G535="Capital"),1,0)*IF($M535="",1,$M535)*IF($O535="",1,$O535)*IF($Q535="",1,$Q535)*IF($S535="",1,$S535)*IF($K535="",0,$K535)*IF($G535="",0,1),"")</f>
        <v>0</v>
      </c>
      <c r="V535" s="10">
        <f>IFERROR(IF(OR($G535="Start-up",$G535="Capital"),0,1)*IF($M535="",1,$M535)*IF($O535="",1,$O535)*IF($Q535="",1,$Q535)*IF($S535="",1,$S535)*IF($K535="",0,$K535)*IF($G535="",0,1),"")</f>
        <v>12800</v>
      </c>
    </row>
    <row r="536" spans="1:22" ht="75" customHeight="1" thickBot="1" x14ac:dyDescent="0.25">
      <c r="A536" s="4955" t="s">
        <v>1438</v>
      </c>
      <c r="B536" s="4956"/>
      <c r="C536" s="4957" t="s">
        <v>303</v>
      </c>
      <c r="D536" s="4958" t="s">
        <v>1462</v>
      </c>
      <c r="E536" s="4959" t="s">
        <v>1463</v>
      </c>
      <c r="F536" s="4960"/>
      <c r="G536" s="4961"/>
      <c r="H536" s="4962"/>
      <c r="I536" s="4963"/>
      <c r="J536" s="4964"/>
      <c r="K536" s="4965"/>
      <c r="L536" s="4966"/>
      <c r="M536" s="4967"/>
      <c r="N536" s="4968"/>
      <c r="O536" s="4969"/>
      <c r="P536" s="4970"/>
      <c r="Q536" s="4971"/>
      <c r="R536" s="4972"/>
      <c r="S536" s="4973"/>
      <c r="T536" s="4974"/>
      <c r="U536" s="4975">
        <f>SUM($U537:$U538)</f>
        <v>8300</v>
      </c>
      <c r="V536" s="4976">
        <f>SUM($V537:$V538)</f>
        <v>0</v>
      </c>
    </row>
    <row r="537" spans="1:22" ht="75" customHeight="1" thickBot="1" x14ac:dyDescent="0.25">
      <c r="A537" s="5" t="s">
        <v>1438</v>
      </c>
      <c r="B537" s="4"/>
      <c r="C537" s="4" t="s">
        <v>303</v>
      </c>
      <c r="D537" s="4" t="s">
        <v>1462</v>
      </c>
      <c r="E537" s="4" t="s">
        <v>1463</v>
      </c>
      <c r="F537" s="6" t="s">
        <v>180</v>
      </c>
      <c r="G537" s="6" t="s">
        <v>137</v>
      </c>
      <c r="H537" s="6" t="s">
        <v>1464</v>
      </c>
      <c r="I537" s="6" t="s">
        <v>1465</v>
      </c>
      <c r="J537" s="6" t="s">
        <v>91</v>
      </c>
      <c r="K537" s="7">
        <v>500</v>
      </c>
      <c r="L537" s="8" t="s">
        <v>31</v>
      </c>
      <c r="M537" s="6">
        <v>1</v>
      </c>
      <c r="N537" s="6" t="s">
        <v>32</v>
      </c>
      <c r="O537" s="6" t="s">
        <v>106</v>
      </c>
      <c r="P537" s="6" t="s">
        <v>107</v>
      </c>
      <c r="Q537" s="6" t="s">
        <v>93</v>
      </c>
      <c r="R537" s="6" t="s">
        <v>1466</v>
      </c>
      <c r="S537" s="6"/>
      <c r="T537" s="6"/>
      <c r="U537" s="10">
        <f>IFERROR(IF(OR($G537="Start-up",$G537="Capital"),1,0)*IF($M537="",1,$M537)*IF($O537="",1,$O537)*IF($Q537="",1,$Q537)*IF($S537="",1,$S537)*IF($K537="",0,$K537)*IF($G537="",0,1),"")</f>
        <v>2000</v>
      </c>
      <c r="V537" s="10">
        <f>IFERROR(IF(OR($G537="Start-up",$G537="Capital"),0,1)*IF($M537="",1,$M537)*IF($O537="",1,$O537)*IF($Q537="",1,$Q537)*IF($S537="",1,$S537)*IF($K537="",0,$K537)*IF($G537="",0,1),"")</f>
        <v>0</v>
      </c>
    </row>
    <row r="538" spans="1:22" ht="75" customHeight="1" thickBot="1" x14ac:dyDescent="0.25">
      <c r="A538" s="5" t="s">
        <v>1438</v>
      </c>
      <c r="B538" s="4"/>
      <c r="C538" s="4" t="s">
        <v>303</v>
      </c>
      <c r="D538" s="4" t="s">
        <v>1462</v>
      </c>
      <c r="E538" s="4" t="s">
        <v>1463</v>
      </c>
      <c r="F538" s="6" t="s">
        <v>95</v>
      </c>
      <c r="G538" s="6" t="s">
        <v>137</v>
      </c>
      <c r="H538" s="6" t="s">
        <v>1467</v>
      </c>
      <c r="I538" s="6" t="s">
        <v>1468</v>
      </c>
      <c r="J538" s="6" t="s">
        <v>30</v>
      </c>
      <c r="K538" s="7">
        <v>105</v>
      </c>
      <c r="L538" s="8" t="s">
        <v>31</v>
      </c>
      <c r="M538" s="6">
        <v>1</v>
      </c>
      <c r="N538" s="6" t="s">
        <v>32</v>
      </c>
      <c r="O538" s="6" t="s">
        <v>106</v>
      </c>
      <c r="P538" s="6" t="s">
        <v>107</v>
      </c>
      <c r="Q538" s="6" t="s">
        <v>93</v>
      </c>
      <c r="R538" s="6" t="s">
        <v>1466</v>
      </c>
      <c r="S538" s="6">
        <v>15</v>
      </c>
      <c r="T538" s="6" t="s">
        <v>112</v>
      </c>
      <c r="U538" s="10">
        <f>IFERROR(IF(OR($G538="Start-up",$G538="Capital"),1,0)*IF($M538="",1,$M538)*IF($O538="",1,$O538)*IF($Q538="",1,$Q538)*IF($S538="",1,$S538)*IF($K538="",0,$K538)*IF($G538="",0,1),"")</f>
        <v>6300</v>
      </c>
      <c r="V538" s="10">
        <f>IFERROR(IF(OR($G538="Start-up",$G538="Capital"),0,1)*IF($M538="",1,$M538)*IF($O538="",1,$O538)*IF($Q538="",1,$Q538)*IF($S538="",1,$S538)*IF($K538="",0,$K538)*IF($G538="",0,1),"")</f>
        <v>0</v>
      </c>
    </row>
    <row r="539" spans="1:22" ht="75" customHeight="1" thickBot="1" x14ac:dyDescent="0.25">
      <c r="A539" s="4977" t="s">
        <v>1438</v>
      </c>
      <c r="B539" s="4978"/>
      <c r="C539" s="4979" t="s">
        <v>303</v>
      </c>
      <c r="D539" s="4980" t="s">
        <v>1462</v>
      </c>
      <c r="E539" s="4981" t="s">
        <v>1469</v>
      </c>
      <c r="F539" s="4982"/>
      <c r="G539" s="4983"/>
      <c r="H539" s="4984"/>
      <c r="I539" s="4985"/>
      <c r="J539" s="4986"/>
      <c r="K539" s="4987"/>
      <c r="L539" s="4988"/>
      <c r="M539" s="4989"/>
      <c r="N539" s="4990"/>
      <c r="O539" s="4991"/>
      <c r="P539" s="4992"/>
      <c r="Q539" s="4993"/>
      <c r="R539" s="4994"/>
      <c r="S539" s="4995"/>
      <c r="T539" s="4996"/>
      <c r="U539" s="4997">
        <f>SUM($U540:$U540)</f>
        <v>5000</v>
      </c>
      <c r="V539" s="4998">
        <f>SUM($V540:$V540)</f>
        <v>0</v>
      </c>
    </row>
    <row r="540" spans="1:22" ht="75" customHeight="1" thickBot="1" x14ac:dyDescent="0.25">
      <c r="A540" s="5" t="s">
        <v>1438</v>
      </c>
      <c r="B540" s="4"/>
      <c r="C540" s="4" t="s">
        <v>303</v>
      </c>
      <c r="D540" s="4" t="s">
        <v>1462</v>
      </c>
      <c r="E540" s="4" t="s">
        <v>1469</v>
      </c>
      <c r="F540" s="6" t="s">
        <v>180</v>
      </c>
      <c r="G540" s="6" t="s">
        <v>137</v>
      </c>
      <c r="H540" s="6" t="s">
        <v>1470</v>
      </c>
      <c r="I540" s="6" t="s">
        <v>1471</v>
      </c>
      <c r="J540" s="6" t="s">
        <v>91</v>
      </c>
      <c r="K540" s="7">
        <v>500</v>
      </c>
      <c r="L540" s="8" t="s">
        <v>31</v>
      </c>
      <c r="M540" s="6">
        <v>1</v>
      </c>
      <c r="N540" s="6" t="s">
        <v>32</v>
      </c>
      <c r="O540" s="6" t="s">
        <v>120</v>
      </c>
      <c r="P540" s="6" t="s">
        <v>107</v>
      </c>
      <c r="Q540" s="6" t="s">
        <v>239</v>
      </c>
      <c r="R540" s="6" t="s">
        <v>1472</v>
      </c>
      <c r="S540" s="6"/>
      <c r="T540" s="6"/>
      <c r="U540" s="10">
        <f>IFERROR(IF(OR($G540="Start-up",$G540="Capital"),1,0)*IF($M540="",1,$M540)*IF($O540="",1,$O540)*IF($Q540="",1,$Q540)*IF($S540="",1,$S540)*IF($K540="",0,$K540)*IF($G540="",0,1),"")</f>
        <v>5000</v>
      </c>
      <c r="V540" s="10">
        <f>IFERROR(IF(OR($G540="Start-up",$G540="Capital"),0,1)*IF($M540="",1,$M540)*IF($O540="",1,$O540)*IF($Q540="",1,$Q540)*IF($S540="",1,$S540)*IF($K540="",0,$K540)*IF($G540="",0,1),"")</f>
        <v>0</v>
      </c>
    </row>
    <row r="541" spans="1:22" ht="75" customHeight="1" thickBot="1" x14ac:dyDescent="0.25">
      <c r="A541" s="4999" t="s">
        <v>1438</v>
      </c>
      <c r="B541" s="5000"/>
      <c r="C541" s="5001" t="s">
        <v>303</v>
      </c>
      <c r="D541" s="5002" t="s">
        <v>1462</v>
      </c>
      <c r="E541" s="5003" t="s">
        <v>1473</v>
      </c>
      <c r="F541" s="5004"/>
      <c r="G541" s="5005"/>
      <c r="H541" s="5006"/>
      <c r="I541" s="5007"/>
      <c r="J541" s="5008"/>
      <c r="K541" s="5009"/>
      <c r="L541" s="5010"/>
      <c r="M541" s="5011"/>
      <c r="N541" s="5012"/>
      <c r="O541" s="5013"/>
      <c r="P541" s="5014"/>
      <c r="Q541" s="5015"/>
      <c r="R541" s="5016"/>
      <c r="S541" s="5017"/>
      <c r="T541" s="5018"/>
      <c r="U541" s="5019">
        <f>SUM($U542:$U542)</f>
        <v>15750</v>
      </c>
      <c r="V541" s="5020">
        <f>SUM($V542:$V542)</f>
        <v>0</v>
      </c>
    </row>
    <row r="542" spans="1:22" ht="75" customHeight="1" thickBot="1" x14ac:dyDescent="0.25">
      <c r="A542" s="5" t="s">
        <v>1438</v>
      </c>
      <c r="B542" s="4"/>
      <c r="C542" s="4" t="s">
        <v>303</v>
      </c>
      <c r="D542" s="4" t="s">
        <v>1462</v>
      </c>
      <c r="E542" s="4" t="s">
        <v>1473</v>
      </c>
      <c r="F542" s="6" t="s">
        <v>95</v>
      </c>
      <c r="G542" s="6" t="s">
        <v>137</v>
      </c>
      <c r="H542" s="6" t="s">
        <v>1474</v>
      </c>
      <c r="I542" s="6" t="s">
        <v>1475</v>
      </c>
      <c r="J542" s="6" t="s">
        <v>30</v>
      </c>
      <c r="K542" s="7">
        <v>105</v>
      </c>
      <c r="L542" s="8" t="s">
        <v>31</v>
      </c>
      <c r="M542" s="6">
        <v>1</v>
      </c>
      <c r="N542" s="6" t="s">
        <v>32</v>
      </c>
      <c r="O542" s="6" t="s">
        <v>120</v>
      </c>
      <c r="P542" s="6" t="s">
        <v>107</v>
      </c>
      <c r="Q542" s="6" t="s">
        <v>239</v>
      </c>
      <c r="R542" s="6" t="s">
        <v>1472</v>
      </c>
      <c r="S542" s="6">
        <v>15</v>
      </c>
      <c r="T542" s="6" t="s">
        <v>112</v>
      </c>
      <c r="U542" s="10">
        <f>IFERROR(IF(OR($G542="Start-up",$G542="Capital"),1,0)*IF($M542="",1,$M542)*IF($O542="",1,$O542)*IF($Q542="",1,$Q542)*IF($S542="",1,$S542)*IF($K542="",0,$K542)*IF($G542="",0,1),"")</f>
        <v>15750</v>
      </c>
      <c r="V542" s="10">
        <f>IFERROR(IF(OR($G542="Start-up",$G542="Capital"),0,1)*IF($M542="",1,$M542)*IF($O542="",1,$O542)*IF($Q542="",1,$Q542)*IF($S542="",1,$S542)*IF($K542="",0,$K542)*IF($G542="",0,1),"")</f>
        <v>0</v>
      </c>
    </row>
    <row r="543" spans="1:22" ht="75" customHeight="1" thickBot="1" x14ac:dyDescent="0.25">
      <c r="A543" s="5021" t="s">
        <v>1438</v>
      </c>
      <c r="B543" s="5022"/>
      <c r="C543" s="5023" t="s">
        <v>309</v>
      </c>
      <c r="D543" s="5024" t="s">
        <v>1462</v>
      </c>
      <c r="E543" s="5025" t="s">
        <v>1476</v>
      </c>
      <c r="F543" s="5026"/>
      <c r="G543" s="5027"/>
      <c r="H543" s="5028"/>
      <c r="I543" s="5029"/>
      <c r="J543" s="5030"/>
      <c r="K543" s="5031"/>
      <c r="L543" s="5032"/>
      <c r="M543" s="5033"/>
      <c r="N543" s="5034"/>
      <c r="O543" s="5035"/>
      <c r="P543" s="5036"/>
      <c r="Q543" s="5037"/>
      <c r="R543" s="5038"/>
      <c r="S543" s="5039"/>
      <c r="T543" s="5040"/>
      <c r="U543" s="5041">
        <f>SUM($U544:$U544)</f>
        <v>6400</v>
      </c>
      <c r="V543" s="5042">
        <f>SUM($V544:$V544)</f>
        <v>0</v>
      </c>
    </row>
    <row r="544" spans="1:22" ht="75" customHeight="1" thickBot="1" x14ac:dyDescent="0.25">
      <c r="A544" s="5043" t="s">
        <v>1438</v>
      </c>
      <c r="B544" s="5044"/>
      <c r="C544" s="5045" t="s">
        <v>309</v>
      </c>
      <c r="D544" s="5046" t="s">
        <v>1462</v>
      </c>
      <c r="E544" s="5047" t="s">
        <v>1476</v>
      </c>
      <c r="F544" s="5048" t="s">
        <v>1477</v>
      </c>
      <c r="G544" s="5049" t="s">
        <v>137</v>
      </c>
      <c r="H544" s="5050" t="s">
        <v>1478</v>
      </c>
      <c r="I544" s="5051" t="s">
        <v>1479</v>
      </c>
      <c r="J544" s="5052" t="s">
        <v>132</v>
      </c>
      <c r="K544" s="5053">
        <v>25600</v>
      </c>
      <c r="L544" s="5054" t="s">
        <v>118</v>
      </c>
      <c r="M544" s="5055">
        <v>1</v>
      </c>
      <c r="N544" s="5056" t="s">
        <v>32</v>
      </c>
      <c r="O544" s="5057" t="s">
        <v>93</v>
      </c>
      <c r="P544" s="5058" t="s">
        <v>1480</v>
      </c>
      <c r="Q544" s="5059" t="s">
        <v>314</v>
      </c>
      <c r="R544" s="5060" t="s">
        <v>134</v>
      </c>
      <c r="S544" s="5061"/>
      <c r="T544" s="5062"/>
      <c r="U544" s="5063">
        <f>IFERROR(IF(OR($G544="Start-up",$G544="Capital"),1,0)*IF($M544="",1,$M544)*IF($O544="",1,$O544)*IF($Q544="",1,$Q544)*IF($S544="",1,$S544)*IF($K544="",0,$K544)*IF($G544="",0,1),"")</f>
        <v>6400</v>
      </c>
      <c r="V544" s="5064">
        <f>IFERROR(IF(OR($G544="Start-up",$G544="Capital"),0,1)*IF($M544="",1,$M544)*IF($O544="",1,$O544)*IF($Q544="",1,$Q544)*IF($S544="",1,$S544)*IF($K544="",0,$K544)*IF($G544="",0,1),"")</f>
        <v>0</v>
      </c>
    </row>
    <row r="545" spans="1:22" ht="75" customHeight="1" thickBot="1" x14ac:dyDescent="0.25">
      <c r="A545" s="5065" t="s">
        <v>1481</v>
      </c>
      <c r="B545" s="5066"/>
      <c r="C545" s="5067" t="s">
        <v>1482</v>
      </c>
      <c r="D545" s="5068" t="s">
        <v>1483</v>
      </c>
      <c r="E545" s="5069" t="s">
        <v>1484</v>
      </c>
      <c r="F545" s="5070"/>
      <c r="G545" s="5071"/>
      <c r="H545" s="5072"/>
      <c r="I545" s="5073"/>
      <c r="J545" s="5074"/>
      <c r="K545" s="5075"/>
      <c r="L545" s="5076"/>
      <c r="M545" s="5077"/>
      <c r="N545" s="5078"/>
      <c r="O545" s="5079"/>
      <c r="P545" s="5080"/>
      <c r="Q545" s="5081"/>
      <c r="R545" s="5082"/>
      <c r="S545" s="5083"/>
      <c r="T545" s="5084"/>
      <c r="U545" s="5085">
        <f>SUM($U546:$U547)</f>
        <v>8300</v>
      </c>
      <c r="V545" s="5086">
        <f>SUM($V546:$V547)</f>
        <v>0</v>
      </c>
    </row>
    <row r="546" spans="1:22" ht="75" customHeight="1" thickBot="1" x14ac:dyDescent="0.25">
      <c r="A546" s="5" t="s">
        <v>1481</v>
      </c>
      <c r="B546" s="4"/>
      <c r="C546" s="4" t="s">
        <v>120</v>
      </c>
      <c r="D546" s="4" t="s">
        <v>1483</v>
      </c>
      <c r="E546" s="4" t="s">
        <v>1484</v>
      </c>
      <c r="F546" s="6" t="s">
        <v>180</v>
      </c>
      <c r="G546" s="6" t="s">
        <v>137</v>
      </c>
      <c r="H546" s="6" t="s">
        <v>1485</v>
      </c>
      <c r="I546" s="6" t="s">
        <v>1486</v>
      </c>
      <c r="J546" s="6" t="s">
        <v>91</v>
      </c>
      <c r="K546" s="7">
        <v>500</v>
      </c>
      <c r="L546" s="8" t="s">
        <v>31</v>
      </c>
      <c r="M546" s="6">
        <v>1</v>
      </c>
      <c r="N546" s="6" t="s">
        <v>32</v>
      </c>
      <c r="O546" s="6" t="s">
        <v>106</v>
      </c>
      <c r="P546" s="6" t="s">
        <v>107</v>
      </c>
      <c r="Q546" s="6" t="s">
        <v>93</v>
      </c>
      <c r="R546" s="6" t="s">
        <v>1466</v>
      </c>
      <c r="S546" s="6"/>
      <c r="T546" s="6"/>
      <c r="U546" s="10">
        <f>IFERROR(IF(OR($G546="Start-up",$G546="Capital"),1,0)*IF($M546="",1,$M546)*IF($O546="",1,$O546)*IF($Q546="",1,$Q546)*IF($S546="",1,$S546)*IF($K546="",0,$K546)*IF($G546="",0,1),"")</f>
        <v>2000</v>
      </c>
      <c r="V546" s="10">
        <f>IFERROR(IF(OR($G546="Start-up",$G546="Capital"),0,1)*IF($M546="",1,$M546)*IF($O546="",1,$O546)*IF($Q546="",1,$Q546)*IF($S546="",1,$S546)*IF($K546="",0,$K546)*IF($G546="",0,1),"")</f>
        <v>0</v>
      </c>
    </row>
    <row r="547" spans="1:22" ht="75" customHeight="1" thickBot="1" x14ac:dyDescent="0.25">
      <c r="A547" s="5" t="s">
        <v>1481</v>
      </c>
      <c r="B547" s="4"/>
      <c r="C547" s="4" t="s">
        <v>309</v>
      </c>
      <c r="D547" s="4" t="s">
        <v>1483</v>
      </c>
      <c r="E547" s="4" t="s">
        <v>1484</v>
      </c>
      <c r="F547" s="6" t="s">
        <v>95</v>
      </c>
      <c r="G547" s="6" t="s">
        <v>137</v>
      </c>
      <c r="H547" s="6" t="s">
        <v>1487</v>
      </c>
      <c r="I547" s="6" t="s">
        <v>1488</v>
      </c>
      <c r="J547" s="6" t="s">
        <v>30</v>
      </c>
      <c r="K547" s="7">
        <v>105</v>
      </c>
      <c r="L547" s="8" t="s">
        <v>31</v>
      </c>
      <c r="M547" s="6">
        <v>1</v>
      </c>
      <c r="N547" s="6" t="s">
        <v>32</v>
      </c>
      <c r="O547" s="6" t="s">
        <v>106</v>
      </c>
      <c r="P547" s="6" t="s">
        <v>107</v>
      </c>
      <c r="Q547" s="6" t="s">
        <v>93</v>
      </c>
      <c r="R547" s="6" t="s">
        <v>1466</v>
      </c>
      <c r="S547" s="6">
        <v>15</v>
      </c>
      <c r="T547" s="6" t="s">
        <v>112</v>
      </c>
      <c r="U547" s="10">
        <f>IFERROR(IF(OR($G547="Start-up",$G547="Capital"),1,0)*IF($M547="",1,$M547)*IF($O547="",1,$O547)*IF($Q547="",1,$Q547)*IF($S547="",1,$S547)*IF($K547="",0,$K547)*IF($G547="",0,1),"")</f>
        <v>6300</v>
      </c>
      <c r="V547" s="10">
        <f>IFERROR(IF(OR($G547="Start-up",$G547="Capital"),0,1)*IF($M547="",1,$M547)*IF($O547="",1,$O547)*IF($Q547="",1,$Q547)*IF($S547="",1,$S547)*IF($K547="",0,$K547)*IF($G547="",0,1),"")</f>
        <v>0</v>
      </c>
    </row>
    <row r="548" spans="1:22" ht="75" customHeight="1" thickBot="1" x14ac:dyDescent="0.25">
      <c r="A548" s="5087" t="s">
        <v>1481</v>
      </c>
      <c r="B548" s="5088"/>
      <c r="C548" s="5089" t="s">
        <v>309</v>
      </c>
      <c r="D548" s="5090" t="s">
        <v>1489</v>
      </c>
      <c r="E548" s="5091" t="s">
        <v>1490</v>
      </c>
      <c r="F548" s="5092"/>
      <c r="G548" s="5093"/>
      <c r="H548" s="5094"/>
      <c r="I548" s="5095"/>
      <c r="J548" s="5096"/>
      <c r="K548" s="5097"/>
      <c r="L548" s="5098"/>
      <c r="M548" s="5099"/>
      <c r="N548" s="5100"/>
      <c r="O548" s="5101"/>
      <c r="P548" s="5102"/>
      <c r="Q548" s="5103"/>
      <c r="R548" s="5104"/>
      <c r="S548" s="5105"/>
      <c r="T548" s="5106"/>
      <c r="U548" s="5107">
        <f>SUM($U549:$U550)</f>
        <v>8300</v>
      </c>
      <c r="V548" s="5108">
        <f>SUM($V549:$V550)</f>
        <v>0</v>
      </c>
    </row>
    <row r="549" spans="1:22" ht="75" customHeight="1" thickBot="1" x14ac:dyDescent="0.25">
      <c r="A549" s="5" t="s">
        <v>1481</v>
      </c>
      <c r="B549" s="4"/>
      <c r="C549" s="4" t="s">
        <v>309</v>
      </c>
      <c r="D549" s="4" t="s">
        <v>1489</v>
      </c>
      <c r="E549" s="4" t="s">
        <v>1490</v>
      </c>
      <c r="F549" s="6" t="s">
        <v>180</v>
      </c>
      <c r="G549" s="6" t="s">
        <v>137</v>
      </c>
      <c r="H549" s="6" t="s">
        <v>1491</v>
      </c>
      <c r="I549" s="6" t="s">
        <v>1492</v>
      </c>
      <c r="J549" s="6" t="s">
        <v>91</v>
      </c>
      <c r="K549" s="7">
        <v>500</v>
      </c>
      <c r="L549" s="8" t="s">
        <v>31</v>
      </c>
      <c r="M549" s="6">
        <v>1</v>
      </c>
      <c r="N549" s="6" t="s">
        <v>32</v>
      </c>
      <c r="O549" s="6" t="s">
        <v>106</v>
      </c>
      <c r="P549" s="6" t="s">
        <v>107</v>
      </c>
      <c r="Q549" s="6" t="s">
        <v>93</v>
      </c>
      <c r="R549" s="6" t="s">
        <v>1466</v>
      </c>
      <c r="S549" s="6"/>
      <c r="T549" s="6"/>
      <c r="U549" s="10">
        <f>IFERROR(IF(OR($G549="Start-up",$G549="Capital"),1,0)*IF($M549="",1,$M549)*IF($O549="",1,$O549)*IF($Q549="",1,$Q549)*IF($S549="",1,$S549)*IF($K549="",0,$K549)*IF($G549="",0,1),"")</f>
        <v>2000</v>
      </c>
      <c r="V549" s="10">
        <f>IFERROR(IF(OR($G549="Start-up",$G549="Capital"),0,1)*IF($M549="",1,$M549)*IF($O549="",1,$O549)*IF($Q549="",1,$Q549)*IF($S549="",1,$S549)*IF($K549="",0,$K549)*IF($G549="",0,1),"")</f>
        <v>0</v>
      </c>
    </row>
    <row r="550" spans="1:22" ht="75" customHeight="1" thickBot="1" x14ac:dyDescent="0.25">
      <c r="A550" s="5" t="s">
        <v>1481</v>
      </c>
      <c r="B550" s="4"/>
      <c r="C550" s="4" t="s">
        <v>309</v>
      </c>
      <c r="D550" s="4" t="s">
        <v>1489</v>
      </c>
      <c r="E550" s="4" t="s">
        <v>1490</v>
      </c>
      <c r="F550" s="6" t="s">
        <v>95</v>
      </c>
      <c r="G550" s="6" t="s">
        <v>137</v>
      </c>
      <c r="H550" s="6" t="s">
        <v>1493</v>
      </c>
      <c r="I550" s="6" t="s">
        <v>1494</v>
      </c>
      <c r="J550" s="6" t="s">
        <v>30</v>
      </c>
      <c r="K550" s="7">
        <v>105</v>
      </c>
      <c r="L550" s="8" t="s">
        <v>31</v>
      </c>
      <c r="M550" s="6">
        <v>1</v>
      </c>
      <c r="N550" s="6" t="s">
        <v>32</v>
      </c>
      <c r="O550" s="6" t="s">
        <v>106</v>
      </c>
      <c r="P550" s="6" t="s">
        <v>107</v>
      </c>
      <c r="Q550" s="6" t="s">
        <v>93</v>
      </c>
      <c r="R550" s="6" t="s">
        <v>1466</v>
      </c>
      <c r="S550" s="6">
        <v>15</v>
      </c>
      <c r="T550" s="6" t="s">
        <v>112</v>
      </c>
      <c r="U550" s="10">
        <f>IFERROR(IF(OR($G550="Start-up",$G550="Capital"),1,0)*IF($M550="",1,$M550)*IF($O550="",1,$O550)*IF($Q550="",1,$Q550)*IF($S550="",1,$S550)*IF($K550="",0,$K550)*IF($G550="",0,1),"")</f>
        <v>6300</v>
      </c>
      <c r="V550" s="10">
        <f>IFERROR(IF(OR($G550="Start-up",$G550="Capital"),0,1)*IF($M550="",1,$M550)*IF($O550="",1,$O550)*IF($Q550="",1,$Q550)*IF($S550="",1,$S550)*IF($K550="",0,$K550)*IF($G550="",0,1),"")</f>
        <v>0</v>
      </c>
    </row>
    <row r="551" spans="1:22" ht="75" customHeight="1" thickBot="1" x14ac:dyDescent="0.25">
      <c r="A551" s="5109" t="s">
        <v>1481</v>
      </c>
      <c r="B551" s="5110"/>
      <c r="C551" s="5111" t="s">
        <v>303</v>
      </c>
      <c r="D551" s="5112" t="s">
        <v>1489</v>
      </c>
      <c r="E551" s="5113" t="s">
        <v>1495</v>
      </c>
      <c r="F551" s="5114"/>
      <c r="G551" s="5115"/>
      <c r="H551" s="5116"/>
      <c r="I551" s="5117"/>
      <c r="J551" s="5118"/>
      <c r="K551" s="5119"/>
      <c r="L551" s="5120"/>
      <c r="M551" s="5121"/>
      <c r="N551" s="5122"/>
      <c r="O551" s="5123"/>
      <c r="P551" s="5124"/>
      <c r="Q551" s="5125"/>
      <c r="R551" s="5126"/>
      <c r="S551" s="5127"/>
      <c r="T551" s="5128"/>
      <c r="U551" s="5129">
        <f>SUM($U552:$U554)</f>
        <v>0</v>
      </c>
      <c r="V551" s="5130">
        <f>SUM($V552:$V554)</f>
        <v>67500</v>
      </c>
    </row>
    <row r="552" spans="1:22" ht="75" customHeight="1" thickBot="1" x14ac:dyDescent="0.25">
      <c r="A552" s="5" t="s">
        <v>1481</v>
      </c>
      <c r="B552" s="4"/>
      <c r="C552" s="4" t="s">
        <v>303</v>
      </c>
      <c r="D552" s="4" t="s">
        <v>1489</v>
      </c>
      <c r="E552" s="4" t="s">
        <v>1495</v>
      </c>
      <c r="F552" s="6" t="s">
        <v>1496</v>
      </c>
      <c r="G552" s="6" t="s">
        <v>27</v>
      </c>
      <c r="H552" s="6" t="s">
        <v>1497</v>
      </c>
      <c r="I552" s="6" t="s">
        <v>1498</v>
      </c>
      <c r="J552" s="6" t="s">
        <v>238</v>
      </c>
      <c r="K552" s="7">
        <v>41600</v>
      </c>
      <c r="L552" s="8" t="s">
        <v>118</v>
      </c>
      <c r="M552" s="6">
        <v>1</v>
      </c>
      <c r="N552" s="6" t="s">
        <v>32</v>
      </c>
      <c r="O552" s="6" t="s">
        <v>93</v>
      </c>
      <c r="P552" s="6" t="s">
        <v>1499</v>
      </c>
      <c r="Q552" s="6"/>
      <c r="R552" s="6"/>
      <c r="S552" s="6"/>
      <c r="T552" s="6"/>
      <c r="U552" s="10">
        <f>IFERROR(IF(OR($G552="Start-up",$G552="Capital"),1,0)*IF($M552="",1,$M552)*IF($O552="",1,$O552)*IF($Q552="",1,$Q552)*IF($S552="",1,$S552)*IF($K552="",0,$K552)*IF($G552="",0,1),"")</f>
        <v>0</v>
      </c>
      <c r="V552" s="10">
        <f>IFERROR(IF(OR($G552="Start-up",$G552="Capital"),0,1)*IF($M552="",1,$M552)*IF($O552="",1,$O552)*IF($Q552="",1,$Q552)*IF($S552="",1,$S552)*IF($K552="",0,$K552)*IF($G552="",0,1),"")</f>
        <v>41600</v>
      </c>
    </row>
    <row r="553" spans="1:22" ht="75" customHeight="1" thickBot="1" x14ac:dyDescent="0.25">
      <c r="A553" s="5" t="s">
        <v>1481</v>
      </c>
      <c r="B553" s="4"/>
      <c r="C553" s="4" t="s">
        <v>303</v>
      </c>
      <c r="D553" s="4" t="s">
        <v>1489</v>
      </c>
      <c r="E553" s="4" t="s">
        <v>1495</v>
      </c>
      <c r="F553" s="6" t="s">
        <v>1500</v>
      </c>
      <c r="G553" s="6" t="s">
        <v>27</v>
      </c>
      <c r="H553" s="6" t="s">
        <v>1501</v>
      </c>
      <c r="I553" s="6" t="s">
        <v>1502</v>
      </c>
      <c r="J553" s="6" t="s">
        <v>132</v>
      </c>
      <c r="K553" s="7">
        <v>25600</v>
      </c>
      <c r="L553" s="8" t="s">
        <v>118</v>
      </c>
      <c r="M553" s="6">
        <v>1</v>
      </c>
      <c r="N553" s="6" t="s">
        <v>32</v>
      </c>
      <c r="O553" s="6" t="s">
        <v>93</v>
      </c>
      <c r="P553" s="6" t="s">
        <v>1503</v>
      </c>
      <c r="Q553" s="6"/>
      <c r="R553" s="6"/>
      <c r="S553" s="6"/>
      <c r="T553" s="6"/>
      <c r="U553" s="10">
        <f>IFERROR(IF(OR($G553="Start-up",$G553="Capital"),1,0)*IF($M553="",1,$M553)*IF($O553="",1,$O553)*IF($Q553="",1,$Q553)*IF($S553="",1,$S553)*IF($K553="",0,$K553)*IF($G553="",0,1),"")</f>
        <v>0</v>
      </c>
      <c r="V553" s="10">
        <f>IFERROR(IF(OR($G553="Start-up",$G553="Capital"),0,1)*IF($M553="",1,$M553)*IF($O553="",1,$O553)*IF($Q553="",1,$Q553)*IF($S553="",1,$S553)*IF($K553="",0,$K553)*IF($G553="",0,1),"")</f>
        <v>25600</v>
      </c>
    </row>
    <row r="554" spans="1:22" ht="75" customHeight="1" thickBot="1" x14ac:dyDescent="0.25">
      <c r="A554" s="5" t="s">
        <v>1481</v>
      </c>
      <c r="B554" s="4"/>
      <c r="C554" s="4" t="s">
        <v>303</v>
      </c>
      <c r="D554" s="4" t="s">
        <v>1489</v>
      </c>
      <c r="E554" s="4" t="s">
        <v>1495</v>
      </c>
      <c r="F554" s="6" t="s">
        <v>1504</v>
      </c>
      <c r="G554" s="6" t="s">
        <v>27</v>
      </c>
      <c r="H554" s="6" t="s">
        <v>1505</v>
      </c>
      <c r="I554" s="6" t="s">
        <v>1506</v>
      </c>
      <c r="J554" s="6" t="s">
        <v>1308</v>
      </c>
      <c r="K554" s="7">
        <v>300</v>
      </c>
      <c r="L554" s="8" t="s">
        <v>118</v>
      </c>
      <c r="M554" s="6">
        <v>1</v>
      </c>
      <c r="N554" s="6" t="s">
        <v>32</v>
      </c>
      <c r="O554" s="6" t="s">
        <v>93</v>
      </c>
      <c r="P554" s="6" t="s">
        <v>1503</v>
      </c>
      <c r="Q554" s="6"/>
      <c r="R554" s="6"/>
      <c r="S554" s="6"/>
      <c r="T554" s="6"/>
      <c r="U554" s="10">
        <f>IFERROR(IF(OR($G554="Start-up",$G554="Capital"),1,0)*IF($M554="",1,$M554)*IF($O554="",1,$O554)*IF($Q554="",1,$Q554)*IF($S554="",1,$S554)*IF($K554="",0,$K554)*IF($G554="",0,1),"")</f>
        <v>0</v>
      </c>
      <c r="V554" s="10">
        <f>IFERROR(IF(OR($G554="Start-up",$G554="Capital"),0,1)*IF($M554="",1,$M554)*IF($O554="",1,$O554)*IF($Q554="",1,$Q554)*IF($S554="",1,$S554)*IF($K554="",0,$K554)*IF($G554="",0,1),"")</f>
        <v>300</v>
      </c>
    </row>
    <row r="555" spans="1:22" ht="75" customHeight="1" thickBot="1" x14ac:dyDescent="0.25">
      <c r="A555" s="5131" t="s">
        <v>1481</v>
      </c>
      <c r="B555" s="5132"/>
      <c r="C555" s="5133" t="s">
        <v>106</v>
      </c>
      <c r="D555" s="5134" t="s">
        <v>1507</v>
      </c>
      <c r="E555" s="5135" t="s">
        <v>1495</v>
      </c>
      <c r="F555" s="5136"/>
      <c r="G555" s="5137"/>
      <c r="H555" s="5138"/>
      <c r="I555" s="5139"/>
      <c r="J555" s="5140"/>
      <c r="K555" s="5141"/>
      <c r="L555" s="5142"/>
      <c r="M555" s="5143"/>
      <c r="N555" s="5144"/>
      <c r="O555" s="5145"/>
      <c r="P555" s="5146"/>
      <c r="Q555" s="5147"/>
      <c r="R555" s="5148"/>
      <c r="S555" s="5149"/>
      <c r="T555" s="5150"/>
      <c r="U555" s="5151">
        <f>SUM($U556:$U556)</f>
        <v>0</v>
      </c>
      <c r="V555" s="5152">
        <f>SUM($V556:$V556)</f>
        <v>25600</v>
      </c>
    </row>
    <row r="556" spans="1:22" ht="75" customHeight="1" thickBot="1" x14ac:dyDescent="0.25">
      <c r="A556" s="5" t="s">
        <v>1481</v>
      </c>
      <c r="B556" s="4"/>
      <c r="C556" s="4" t="s">
        <v>106</v>
      </c>
      <c r="D556" s="4" t="s">
        <v>1507</v>
      </c>
      <c r="E556" s="4" t="s">
        <v>1495</v>
      </c>
      <c r="F556" s="6" t="s">
        <v>1508</v>
      </c>
      <c r="G556" s="6" t="s">
        <v>27</v>
      </c>
      <c r="H556" s="6" t="s">
        <v>1509</v>
      </c>
      <c r="I556" s="6" t="s">
        <v>1510</v>
      </c>
      <c r="J556" s="6" t="s">
        <v>132</v>
      </c>
      <c r="K556" s="7">
        <v>25600</v>
      </c>
      <c r="L556" s="8" t="s">
        <v>118</v>
      </c>
      <c r="M556" s="6">
        <v>1</v>
      </c>
      <c r="N556" s="6" t="s">
        <v>32</v>
      </c>
      <c r="O556" s="6" t="s">
        <v>93</v>
      </c>
      <c r="P556" s="6" t="s">
        <v>1511</v>
      </c>
      <c r="Q556" s="6"/>
      <c r="R556" s="6"/>
      <c r="S556" s="6"/>
      <c r="T556" s="6"/>
      <c r="U556" s="10">
        <f>IFERROR(IF(OR($G556="Start-up",$G556="Capital"),1,0)*IF($M556="",1,$M556)*IF($O556="",1,$O556)*IF($Q556="",1,$Q556)*IF($S556="",1,$S556)*IF($K556="",0,$K556)*IF($G556="",0,1),"")</f>
        <v>0</v>
      </c>
      <c r="V556" s="10">
        <f>IFERROR(IF(OR($G556="Start-up",$G556="Capital"),0,1)*IF($M556="",1,$M556)*IF($O556="",1,$O556)*IF($Q556="",1,$Q556)*IF($S556="",1,$S556)*IF($K556="",0,$K556)*IF($G556="",0,1),"")</f>
        <v>25600</v>
      </c>
    </row>
    <row r="557" spans="1:22" ht="75" customHeight="1" thickBot="1" x14ac:dyDescent="0.25">
      <c r="A557" s="5153" t="s">
        <v>1481</v>
      </c>
      <c r="B557" s="5154"/>
      <c r="C557" s="5155" t="s">
        <v>106</v>
      </c>
      <c r="D557" s="5156" t="s">
        <v>1507</v>
      </c>
      <c r="E557" s="5157" t="s">
        <v>1512</v>
      </c>
      <c r="F557" s="5158"/>
      <c r="G557" s="5159"/>
      <c r="H557" s="5160"/>
      <c r="I557" s="5161"/>
      <c r="J557" s="5162"/>
      <c r="K557" s="5163"/>
      <c r="L557" s="5164"/>
      <c r="M557" s="5165"/>
      <c r="N557" s="5166"/>
      <c r="O557" s="5167"/>
      <c r="P557" s="5168"/>
      <c r="Q557" s="5169"/>
      <c r="R557" s="5170"/>
      <c r="S557" s="5171"/>
      <c r="T557" s="5172"/>
      <c r="U557" s="5173">
        <f>SUM($U558:$U562)</f>
        <v>0</v>
      </c>
      <c r="V557" s="5174">
        <f>SUM($V558:$V562)</f>
        <v>1304750</v>
      </c>
    </row>
    <row r="558" spans="1:22" ht="75" customHeight="1" thickBot="1" x14ac:dyDescent="0.25">
      <c r="A558" s="5" t="s">
        <v>1481</v>
      </c>
      <c r="B558" s="4"/>
      <c r="C558" s="4" t="s">
        <v>106</v>
      </c>
      <c r="D558" s="4" t="s">
        <v>1507</v>
      </c>
      <c r="E558" s="4" t="s">
        <v>1512</v>
      </c>
      <c r="F558" s="6" t="s">
        <v>1513</v>
      </c>
      <c r="G558" s="6" t="s">
        <v>27</v>
      </c>
      <c r="H558" s="6" t="s">
        <v>1514</v>
      </c>
      <c r="I558" s="6" t="s">
        <v>1515</v>
      </c>
      <c r="J558" s="6" t="s">
        <v>132</v>
      </c>
      <c r="K558" s="7">
        <v>25600</v>
      </c>
      <c r="L558" s="8" t="s">
        <v>118</v>
      </c>
      <c r="M558" s="6">
        <v>1</v>
      </c>
      <c r="N558" s="6" t="s">
        <v>32</v>
      </c>
      <c r="O558" s="6" t="s">
        <v>84</v>
      </c>
      <c r="P558" s="6" t="s">
        <v>1516</v>
      </c>
      <c r="Q558" s="6"/>
      <c r="R558" s="6"/>
      <c r="S558" s="6"/>
      <c r="T558" s="6"/>
      <c r="U558" s="10">
        <f>IFERROR(IF(OR($G558="Start-up",$G558="Capital"),1,0)*IF($M558="",1,$M558)*IF($O558="",1,$O558)*IF($Q558="",1,$Q558)*IF($S558="",1,$S558)*IF($K558="",0,$K558)*IF($G558="",0,1),"")</f>
        <v>0</v>
      </c>
      <c r="V558" s="10">
        <f>IFERROR(IF(OR($G558="Start-up",$G558="Capital"),0,1)*IF($M558="",1,$M558)*IF($O558="",1,$O558)*IF($Q558="",1,$Q558)*IF($S558="",1,$S558)*IF($K558="",0,$K558)*IF($G558="",0,1),"")</f>
        <v>256000</v>
      </c>
    </row>
    <row r="559" spans="1:22" ht="75" customHeight="1" thickBot="1" x14ac:dyDescent="0.25">
      <c r="A559" s="5" t="s">
        <v>1481</v>
      </c>
      <c r="B559" s="4"/>
      <c r="C559" s="4" t="s">
        <v>106</v>
      </c>
      <c r="D559" s="4" t="s">
        <v>1507</v>
      </c>
      <c r="E559" s="4" t="s">
        <v>1512</v>
      </c>
      <c r="F559" s="6" t="s">
        <v>1517</v>
      </c>
      <c r="G559" s="6" t="s">
        <v>27</v>
      </c>
      <c r="H559" s="6" t="s">
        <v>1518</v>
      </c>
      <c r="I559" s="6" t="s">
        <v>1519</v>
      </c>
      <c r="J559" s="6" t="s">
        <v>30</v>
      </c>
      <c r="K559" s="7">
        <v>105</v>
      </c>
      <c r="L559" s="8" t="s">
        <v>31</v>
      </c>
      <c r="M559" s="6">
        <v>1</v>
      </c>
      <c r="N559" s="6" t="s">
        <v>32</v>
      </c>
      <c r="O559" s="6" t="s">
        <v>84</v>
      </c>
      <c r="P559" s="6" t="s">
        <v>1516</v>
      </c>
      <c r="Q559" s="6" t="s">
        <v>239</v>
      </c>
      <c r="R559" s="6" t="s">
        <v>1520</v>
      </c>
      <c r="S559" s="6"/>
      <c r="T559" s="6"/>
      <c r="U559" s="10">
        <f>IFERROR(IF(OR($G559="Start-up",$G559="Capital"),1,0)*IF($M559="",1,$M559)*IF($O559="",1,$O559)*IF($Q559="",1,$Q559)*IF($S559="",1,$S559)*IF($K559="",0,$K559)*IF($G559="",0,1),"")</f>
        <v>0</v>
      </c>
      <c r="V559" s="10">
        <f>IFERROR(IF(OR($G559="Start-up",$G559="Capital"),0,1)*IF($M559="",1,$M559)*IF($O559="",1,$O559)*IF($Q559="",1,$Q559)*IF($S559="",1,$S559)*IF($K559="",0,$K559)*IF($G559="",0,1),"")</f>
        <v>5250</v>
      </c>
    </row>
    <row r="560" spans="1:22" ht="75" customHeight="1" thickBot="1" x14ac:dyDescent="0.25">
      <c r="A560" s="5" t="s">
        <v>1481</v>
      </c>
      <c r="B560" s="4"/>
      <c r="C560" s="4" t="s">
        <v>106</v>
      </c>
      <c r="D560" s="4" t="s">
        <v>1507</v>
      </c>
      <c r="E560" s="4" t="s">
        <v>1512</v>
      </c>
      <c r="F560" s="6" t="s">
        <v>1521</v>
      </c>
      <c r="G560" s="6" t="s">
        <v>27</v>
      </c>
      <c r="H560" s="6" t="s">
        <v>1522</v>
      </c>
      <c r="I560" s="6" t="s">
        <v>1523</v>
      </c>
      <c r="J560" s="6" t="s">
        <v>1524</v>
      </c>
      <c r="K560" s="7">
        <v>600</v>
      </c>
      <c r="L560" s="8" t="s">
        <v>1525</v>
      </c>
      <c r="M560" s="6">
        <v>1</v>
      </c>
      <c r="N560" s="6" t="s">
        <v>32</v>
      </c>
      <c r="O560" s="6" t="s">
        <v>84</v>
      </c>
      <c r="P560" s="6" t="s">
        <v>1516</v>
      </c>
      <c r="Q560" s="6"/>
      <c r="R560" s="6"/>
      <c r="S560" s="6"/>
      <c r="T560" s="6"/>
      <c r="U560" s="10">
        <f>IFERROR(IF(OR($G560="Start-up",$G560="Capital"),1,0)*IF($M560="",1,$M560)*IF($O560="",1,$O560)*IF($Q560="",1,$Q560)*IF($S560="",1,$S560)*IF($K560="",0,$K560)*IF($G560="",0,1),"")</f>
        <v>0</v>
      </c>
      <c r="V560" s="10">
        <f>IFERROR(IF(OR($G560="Start-up",$G560="Capital"),0,1)*IF($M560="",1,$M560)*IF($O560="",1,$O560)*IF($Q560="",1,$Q560)*IF($S560="",1,$S560)*IF($K560="",0,$K560)*IF($G560="",0,1),"")</f>
        <v>6000</v>
      </c>
    </row>
    <row r="561" spans="1:22" ht="75" customHeight="1" thickBot="1" x14ac:dyDescent="0.25">
      <c r="A561" s="5" t="s">
        <v>1481</v>
      </c>
      <c r="B561" s="4"/>
      <c r="C561" s="4" t="s">
        <v>106</v>
      </c>
      <c r="D561" s="4" t="s">
        <v>1507</v>
      </c>
      <c r="E561" s="4" t="s">
        <v>1512</v>
      </c>
      <c r="F561" s="6" t="s">
        <v>1526</v>
      </c>
      <c r="G561" s="6" t="s">
        <v>27</v>
      </c>
      <c r="H561" s="6" t="s">
        <v>1527</v>
      </c>
      <c r="I561" s="6" t="s">
        <v>1528</v>
      </c>
      <c r="J561" s="6" t="s">
        <v>91</v>
      </c>
      <c r="K561" s="7">
        <v>500</v>
      </c>
      <c r="L561" s="8" t="s">
        <v>31</v>
      </c>
      <c r="M561" s="6">
        <v>50</v>
      </c>
      <c r="N561" s="6" t="s">
        <v>92</v>
      </c>
      <c r="O561" s="6" t="s">
        <v>93</v>
      </c>
      <c r="P561" s="6" t="s">
        <v>125</v>
      </c>
      <c r="Q561" s="6" t="s">
        <v>84</v>
      </c>
      <c r="R561" s="6" t="s">
        <v>34</v>
      </c>
      <c r="S561" s="6"/>
      <c r="T561" s="6"/>
      <c r="U561" s="10">
        <f>IFERROR(IF(OR($G561="Start-up",$G561="Capital"),1,0)*IF($M561="",1,$M561)*IF($O561="",1,$O561)*IF($Q561="",1,$Q561)*IF($S561="",1,$S561)*IF($K561="",0,$K561)*IF($G561="",0,1),"")</f>
        <v>0</v>
      </c>
      <c r="V561" s="10">
        <f>IFERROR(IF(OR($G561="Start-up",$G561="Capital"),0,1)*IF($M561="",1,$M561)*IF($O561="",1,$O561)*IF($Q561="",1,$Q561)*IF($S561="",1,$S561)*IF($K561="",0,$K561)*IF($G561="",0,1),"")</f>
        <v>250000</v>
      </c>
    </row>
    <row r="562" spans="1:22" ht="75" customHeight="1" thickBot="1" x14ac:dyDescent="0.25">
      <c r="A562" s="5175" t="s">
        <v>1481</v>
      </c>
      <c r="B562" s="5176"/>
      <c r="C562" s="5177" t="s">
        <v>106</v>
      </c>
      <c r="D562" s="5178" t="s">
        <v>1507</v>
      </c>
      <c r="E562" s="5179" t="s">
        <v>1512</v>
      </c>
      <c r="F562" s="5180" t="s">
        <v>1529</v>
      </c>
      <c r="G562" s="5181" t="s">
        <v>27</v>
      </c>
      <c r="H562" s="5182" t="s">
        <v>1530</v>
      </c>
      <c r="I562" s="5183" t="s">
        <v>1531</v>
      </c>
      <c r="J562" s="5184" t="s">
        <v>30</v>
      </c>
      <c r="K562" s="5185">
        <v>105</v>
      </c>
      <c r="L562" s="5186" t="s">
        <v>31</v>
      </c>
      <c r="M562" s="5187">
        <v>50</v>
      </c>
      <c r="N562" s="5188" t="s">
        <v>92</v>
      </c>
      <c r="O562" s="5189" t="s">
        <v>93</v>
      </c>
      <c r="P562" s="5190" t="s">
        <v>125</v>
      </c>
      <c r="Q562" s="5191" t="s">
        <v>84</v>
      </c>
      <c r="R562" s="5192" t="s">
        <v>34</v>
      </c>
      <c r="S562" s="5193">
        <v>15</v>
      </c>
      <c r="T562" s="5194" t="s">
        <v>112</v>
      </c>
      <c r="U562" s="5195">
        <f>IFERROR(IF(OR($G562="Start-up",$G562="Capital"),1,0)*IF($M562="",1,$M562)*IF($O562="",1,$O562)*IF($Q562="",1,$Q562)*IF($S562="",1,$S562)*IF($K562="",0,$K562)*IF($G562="",0,1),"")</f>
        <v>0</v>
      </c>
      <c r="V562" s="5196">
        <f>IFERROR(IF(OR($G562="Start-up",$G562="Capital"),0,1)*IF($M562="",1,$M562)*IF($O562="",1,$O562)*IF($Q562="",1,$Q562)*IF($S562="",1,$S562)*IF($K562="",0,$K562)*IF($G562="",0,1),"")</f>
        <v>787500</v>
      </c>
    </row>
    <row r="563" spans="1:22" ht="75" customHeight="1" thickBot="1" x14ac:dyDescent="0.25">
      <c r="A563" s="5197" t="s">
        <v>1532</v>
      </c>
      <c r="B563" s="5198"/>
      <c r="C563" s="5199" t="s">
        <v>120</v>
      </c>
      <c r="D563" s="5200" t="s">
        <v>1533</v>
      </c>
      <c r="E563" s="5201" t="s">
        <v>1534</v>
      </c>
      <c r="F563" s="5202"/>
      <c r="G563" s="5203"/>
      <c r="H563" s="5204"/>
      <c r="I563" s="5205"/>
      <c r="J563" s="5206"/>
      <c r="K563" s="5207"/>
      <c r="L563" s="5208"/>
      <c r="M563" s="5209"/>
      <c r="N563" s="5210"/>
      <c r="O563" s="5211"/>
      <c r="P563" s="5212"/>
      <c r="Q563" s="5213"/>
      <c r="R563" s="5214"/>
      <c r="S563" s="5215"/>
      <c r="T563" s="5216"/>
      <c r="U563" s="5217">
        <f>SUM($U564:$U564)</f>
        <v>10400</v>
      </c>
      <c r="V563" s="5218">
        <f>SUM($V564:$V564)</f>
        <v>0</v>
      </c>
    </row>
    <row r="564" spans="1:22" ht="75" customHeight="1" thickBot="1" x14ac:dyDescent="0.25">
      <c r="A564" s="5" t="s">
        <v>1532</v>
      </c>
      <c r="B564" s="4"/>
      <c r="C564" s="4" t="s">
        <v>120</v>
      </c>
      <c r="D564" s="4" t="s">
        <v>1533</v>
      </c>
      <c r="E564" s="4" t="s">
        <v>1534</v>
      </c>
      <c r="F564" s="6" t="s">
        <v>161</v>
      </c>
      <c r="G564" s="6" t="s">
        <v>137</v>
      </c>
      <c r="H564" s="6" t="s">
        <v>1535</v>
      </c>
      <c r="I564" s="6" t="s">
        <v>1536</v>
      </c>
      <c r="J564" s="6" t="s">
        <v>238</v>
      </c>
      <c r="K564" s="7">
        <v>41600</v>
      </c>
      <c r="L564" s="8" t="s">
        <v>118</v>
      </c>
      <c r="M564" s="6">
        <v>1</v>
      </c>
      <c r="N564" s="6" t="s">
        <v>32</v>
      </c>
      <c r="O564" s="6" t="s">
        <v>314</v>
      </c>
      <c r="P564" s="6" t="s">
        <v>134</v>
      </c>
      <c r="Q564" s="6" t="s">
        <v>93</v>
      </c>
      <c r="R564" s="6" t="s">
        <v>1537</v>
      </c>
      <c r="S564" s="6"/>
      <c r="T564" s="6"/>
      <c r="U564" s="10">
        <f>IFERROR(IF(OR($G564="Start-up",$G564="Capital"),1,0)*IF($M564="",1,$M564)*IF($O564="",1,$O564)*IF($Q564="",1,$Q564)*IF($S564="",1,$S564)*IF($K564="",0,$K564)*IF($G564="",0,1),"")</f>
        <v>10400</v>
      </c>
      <c r="V564" s="10">
        <f>IFERROR(IF(OR($G564="Start-up",$G564="Capital"),0,1)*IF($M564="",1,$M564)*IF($O564="",1,$O564)*IF($Q564="",1,$Q564)*IF($S564="",1,$S564)*IF($K564="",0,$K564)*IF($G564="",0,1),"")</f>
        <v>0</v>
      </c>
    </row>
    <row r="565" spans="1:22" ht="75" customHeight="1" thickBot="1" x14ac:dyDescent="0.25">
      <c r="A565" s="5219" t="s">
        <v>1532</v>
      </c>
      <c r="B565" s="5220"/>
      <c r="C565" s="5221" t="s">
        <v>120</v>
      </c>
      <c r="D565" s="5222" t="s">
        <v>1533</v>
      </c>
      <c r="E565" s="5223" t="s">
        <v>1538</v>
      </c>
      <c r="F565" s="5224"/>
      <c r="G565" s="5225"/>
      <c r="H565" s="5226"/>
      <c r="I565" s="5227"/>
      <c r="J565" s="5228"/>
      <c r="K565" s="5229"/>
      <c r="L565" s="5230"/>
      <c r="M565" s="5231"/>
      <c r="N565" s="5232"/>
      <c r="O565" s="5233"/>
      <c r="P565" s="5234"/>
      <c r="Q565" s="5235"/>
      <c r="R565" s="5236"/>
      <c r="S565" s="5237"/>
      <c r="T565" s="5238"/>
      <c r="U565" s="5239">
        <f>SUM($U566:$U567)</f>
        <v>8300</v>
      </c>
      <c r="V565" s="5240">
        <f>SUM($V566:$V567)</f>
        <v>0</v>
      </c>
    </row>
    <row r="566" spans="1:22" ht="75" customHeight="1" thickBot="1" x14ac:dyDescent="0.25">
      <c r="A566" s="5" t="s">
        <v>1532</v>
      </c>
      <c r="B566" s="4"/>
      <c r="C566" s="4" t="s">
        <v>120</v>
      </c>
      <c r="D566" s="4" t="s">
        <v>1533</v>
      </c>
      <c r="E566" s="4" t="s">
        <v>1538</v>
      </c>
      <c r="F566" s="6" t="s">
        <v>1539</v>
      </c>
      <c r="G566" s="6" t="s">
        <v>137</v>
      </c>
      <c r="H566" s="6" t="s">
        <v>1540</v>
      </c>
      <c r="I566" s="6" t="s">
        <v>1541</v>
      </c>
      <c r="J566" s="6" t="s">
        <v>271</v>
      </c>
      <c r="K566" s="7">
        <v>1000</v>
      </c>
      <c r="L566" s="8" t="s">
        <v>31</v>
      </c>
      <c r="M566" s="6">
        <v>1</v>
      </c>
      <c r="N566" s="6" t="s">
        <v>32</v>
      </c>
      <c r="O566" s="6" t="s">
        <v>120</v>
      </c>
      <c r="P566" s="6" t="s">
        <v>34</v>
      </c>
      <c r="Q566" s="6" t="s">
        <v>93</v>
      </c>
      <c r="R566" s="6" t="s">
        <v>125</v>
      </c>
      <c r="S566" s="6"/>
      <c r="T566" s="6"/>
      <c r="U566" s="10">
        <f>IFERROR(IF(OR($G566="Start-up",$G566="Capital"),1,0)*IF($M566="",1,$M566)*IF($O566="",1,$O566)*IF($Q566="",1,$Q566)*IF($S566="",1,$S566)*IF($K566="",0,$K566)*IF($G566="",0,1),"")</f>
        <v>2000</v>
      </c>
      <c r="V566" s="10">
        <f>IFERROR(IF(OR($G566="Start-up",$G566="Capital"),0,1)*IF($M566="",1,$M566)*IF($O566="",1,$O566)*IF($Q566="",1,$Q566)*IF($S566="",1,$S566)*IF($K566="",0,$K566)*IF($G566="",0,1),"")</f>
        <v>0</v>
      </c>
    </row>
    <row r="567" spans="1:22" ht="75" customHeight="1" thickBot="1" x14ac:dyDescent="0.25">
      <c r="A567" s="5" t="s">
        <v>1532</v>
      </c>
      <c r="B567" s="4"/>
      <c r="C567" s="4" t="s">
        <v>120</v>
      </c>
      <c r="D567" s="4" t="s">
        <v>1533</v>
      </c>
      <c r="E567" s="4" t="s">
        <v>1538</v>
      </c>
      <c r="F567" s="6" t="s">
        <v>204</v>
      </c>
      <c r="G567" s="6" t="s">
        <v>137</v>
      </c>
      <c r="H567" s="6" t="s">
        <v>1542</v>
      </c>
      <c r="I567" s="6" t="s">
        <v>1543</v>
      </c>
      <c r="J567" s="6" t="s">
        <v>30</v>
      </c>
      <c r="K567" s="7">
        <v>105</v>
      </c>
      <c r="L567" s="8" t="s">
        <v>31</v>
      </c>
      <c r="M567" s="6">
        <v>1</v>
      </c>
      <c r="N567" s="6" t="s">
        <v>32</v>
      </c>
      <c r="O567" s="6" t="s">
        <v>120</v>
      </c>
      <c r="P567" s="6" t="s">
        <v>34</v>
      </c>
      <c r="Q567" s="6" t="s">
        <v>93</v>
      </c>
      <c r="R567" s="6" t="s">
        <v>125</v>
      </c>
      <c r="S567" s="6">
        <v>30</v>
      </c>
      <c r="T567" s="6" t="s">
        <v>35</v>
      </c>
      <c r="U567" s="10">
        <f>IFERROR(IF(OR($G567="Start-up",$G567="Capital"),1,0)*IF($M567="",1,$M567)*IF($O567="",1,$O567)*IF($Q567="",1,$Q567)*IF($S567="",1,$S567)*IF($K567="",0,$K567)*IF($G567="",0,1),"")</f>
        <v>6300</v>
      </c>
      <c r="V567" s="10">
        <f>IFERROR(IF(OR($G567="Start-up",$G567="Capital"),0,1)*IF($M567="",1,$M567)*IF($O567="",1,$O567)*IF($Q567="",1,$Q567)*IF($S567="",1,$S567)*IF($K567="",0,$K567)*IF($G567="",0,1),"")</f>
        <v>0</v>
      </c>
    </row>
    <row r="568" spans="1:22" ht="75" customHeight="1" thickBot="1" x14ac:dyDescent="0.25">
      <c r="A568" s="5241" t="s">
        <v>1532</v>
      </c>
      <c r="B568" s="5242"/>
      <c r="C568" s="5243" t="s">
        <v>309</v>
      </c>
      <c r="D568" s="5244" t="s">
        <v>1544</v>
      </c>
      <c r="E568" s="5245" t="s">
        <v>1545</v>
      </c>
      <c r="F568" s="5246"/>
      <c r="G568" s="5247"/>
      <c r="H568" s="5248"/>
      <c r="I568" s="5249"/>
      <c r="J568" s="5250"/>
      <c r="K568" s="5251"/>
      <c r="L568" s="5252"/>
      <c r="M568" s="5253"/>
      <c r="N568" s="5254"/>
      <c r="O568" s="5255"/>
      <c r="P568" s="5256"/>
      <c r="Q568" s="5257"/>
      <c r="R568" s="5258"/>
      <c r="S568" s="5259"/>
      <c r="T568" s="5260"/>
      <c r="U568" s="5261">
        <f>SUM($U569:$U569)</f>
        <v>10400</v>
      </c>
      <c r="V568" s="5262">
        <f>SUM($V569:$V569)</f>
        <v>0</v>
      </c>
    </row>
    <row r="569" spans="1:22" ht="75" customHeight="1" thickBot="1" x14ac:dyDescent="0.25">
      <c r="A569" s="5" t="s">
        <v>1532</v>
      </c>
      <c r="B569" s="4"/>
      <c r="C569" s="4" t="s">
        <v>309</v>
      </c>
      <c r="D569" s="4" t="s">
        <v>1544</v>
      </c>
      <c r="E569" s="4" t="s">
        <v>1545</v>
      </c>
      <c r="F569" s="6" t="s">
        <v>161</v>
      </c>
      <c r="G569" s="6" t="s">
        <v>137</v>
      </c>
      <c r="H569" s="6" t="s">
        <v>1546</v>
      </c>
      <c r="I569" s="6" t="s">
        <v>1547</v>
      </c>
      <c r="J569" s="6" t="s">
        <v>238</v>
      </c>
      <c r="K569" s="7">
        <v>41600</v>
      </c>
      <c r="L569" s="8" t="s">
        <v>118</v>
      </c>
      <c r="M569" s="6">
        <v>1</v>
      </c>
      <c r="N569" s="6" t="s">
        <v>32</v>
      </c>
      <c r="O569" s="6" t="s">
        <v>314</v>
      </c>
      <c r="P569" s="6" t="s">
        <v>134</v>
      </c>
      <c r="Q569" s="6" t="s">
        <v>93</v>
      </c>
      <c r="R569" s="6" t="s">
        <v>1537</v>
      </c>
      <c r="S569" s="6"/>
      <c r="T569" s="6"/>
      <c r="U569" s="10">
        <f>IFERROR(IF(OR($G569="Start-up",$G569="Capital"),1,0)*IF($M569="",1,$M569)*IF($O569="",1,$O569)*IF($Q569="",1,$Q569)*IF($S569="",1,$S569)*IF($K569="",0,$K569)*IF($G569="",0,1),"")</f>
        <v>10400</v>
      </c>
      <c r="V569" s="10">
        <f>IFERROR(IF(OR($G569="Start-up",$G569="Capital"),0,1)*IF($M569="",1,$M569)*IF($O569="",1,$O569)*IF($Q569="",1,$Q569)*IF($S569="",1,$S569)*IF($K569="",0,$K569)*IF($G569="",0,1),"")</f>
        <v>0</v>
      </c>
    </row>
    <row r="570" spans="1:22" ht="75" customHeight="1" thickBot="1" x14ac:dyDescent="0.25">
      <c r="A570" s="5263" t="s">
        <v>1532</v>
      </c>
      <c r="B570" s="5264"/>
      <c r="C570" s="5265" t="s">
        <v>309</v>
      </c>
      <c r="D570" s="5266" t="s">
        <v>1544</v>
      </c>
      <c r="E570" s="5267" t="s">
        <v>1538</v>
      </c>
      <c r="F570" s="5268"/>
      <c r="G570" s="5269"/>
      <c r="H570" s="5270"/>
      <c r="I570" s="5271"/>
      <c r="J570" s="5272"/>
      <c r="K570" s="5273"/>
      <c r="L570" s="5274"/>
      <c r="M570" s="5275"/>
      <c r="N570" s="5276"/>
      <c r="O570" s="5277"/>
      <c r="P570" s="5278"/>
      <c r="Q570" s="5279"/>
      <c r="R570" s="5280"/>
      <c r="S570" s="5281"/>
      <c r="T570" s="5282"/>
      <c r="U570" s="5283">
        <f>SUM($U571:$U572)</f>
        <v>4150</v>
      </c>
      <c r="V570" s="5284">
        <f>SUM($V571:$V572)</f>
        <v>0</v>
      </c>
    </row>
    <row r="571" spans="1:22" ht="75" customHeight="1" thickBot="1" x14ac:dyDescent="0.25">
      <c r="A571" s="5" t="s">
        <v>1532</v>
      </c>
      <c r="B571" s="4"/>
      <c r="C571" s="4" t="s">
        <v>309</v>
      </c>
      <c r="D571" s="4" t="s">
        <v>1544</v>
      </c>
      <c r="E571" s="4" t="s">
        <v>1538</v>
      </c>
      <c r="F571" s="6" t="s">
        <v>1539</v>
      </c>
      <c r="G571" s="6" t="s">
        <v>137</v>
      </c>
      <c r="H571" s="6" t="s">
        <v>1548</v>
      </c>
      <c r="I571" s="6" t="s">
        <v>1549</v>
      </c>
      <c r="J571" s="6" t="s">
        <v>271</v>
      </c>
      <c r="K571" s="7">
        <v>1000</v>
      </c>
      <c r="L571" s="8" t="s">
        <v>31</v>
      </c>
      <c r="M571" s="6">
        <v>1</v>
      </c>
      <c r="N571" s="6" t="s">
        <v>32</v>
      </c>
      <c r="O571" s="6" t="s">
        <v>93</v>
      </c>
      <c r="P571" s="6" t="s">
        <v>94</v>
      </c>
      <c r="Q571" s="6" t="s">
        <v>93</v>
      </c>
      <c r="R571" s="6" t="s">
        <v>125</v>
      </c>
      <c r="S571" s="6"/>
      <c r="T571" s="6"/>
      <c r="U571" s="10">
        <f>IFERROR(IF(OR($G571="Start-up",$G571="Capital"),1,0)*IF($M571="",1,$M571)*IF($O571="",1,$O571)*IF($Q571="",1,$Q571)*IF($S571="",1,$S571)*IF($K571="",0,$K571)*IF($G571="",0,1),"")</f>
        <v>1000</v>
      </c>
      <c r="V571" s="10">
        <f>IFERROR(IF(OR($G571="Start-up",$G571="Capital"),0,1)*IF($M571="",1,$M571)*IF($O571="",1,$O571)*IF($Q571="",1,$Q571)*IF($S571="",1,$S571)*IF($K571="",0,$K571)*IF($G571="",0,1),"")</f>
        <v>0</v>
      </c>
    </row>
    <row r="572" spans="1:22" ht="75" customHeight="1" thickBot="1" x14ac:dyDescent="0.25">
      <c r="A572" s="5" t="s">
        <v>1532</v>
      </c>
      <c r="B572" s="4"/>
      <c r="C572" s="4" t="s">
        <v>309</v>
      </c>
      <c r="D572" s="4" t="s">
        <v>1544</v>
      </c>
      <c r="E572" s="4" t="s">
        <v>1538</v>
      </c>
      <c r="F572" s="6" t="s">
        <v>204</v>
      </c>
      <c r="G572" s="6" t="s">
        <v>137</v>
      </c>
      <c r="H572" s="6" t="s">
        <v>1550</v>
      </c>
      <c r="I572" s="6" t="s">
        <v>1551</v>
      </c>
      <c r="J572" s="6" t="s">
        <v>30</v>
      </c>
      <c r="K572" s="7">
        <v>105</v>
      </c>
      <c r="L572" s="8" t="s">
        <v>31</v>
      </c>
      <c r="M572" s="6">
        <v>1</v>
      </c>
      <c r="N572" s="6" t="s">
        <v>32</v>
      </c>
      <c r="O572" s="6" t="s">
        <v>93</v>
      </c>
      <c r="P572" s="6" t="s">
        <v>94</v>
      </c>
      <c r="Q572" s="6" t="s">
        <v>93</v>
      </c>
      <c r="R572" s="6" t="s">
        <v>125</v>
      </c>
      <c r="S572" s="6">
        <v>30</v>
      </c>
      <c r="T572" s="6" t="s">
        <v>35</v>
      </c>
      <c r="U572" s="10">
        <f>IFERROR(IF(OR($G572="Start-up",$G572="Capital"),1,0)*IF($M572="",1,$M572)*IF($O572="",1,$O572)*IF($Q572="",1,$Q572)*IF($S572="",1,$S572)*IF($K572="",0,$K572)*IF($G572="",0,1),"")</f>
        <v>3150</v>
      </c>
      <c r="V572" s="10">
        <f>IFERROR(IF(OR($G572="Start-up",$G572="Capital"),0,1)*IF($M572="",1,$M572)*IF($O572="",1,$O572)*IF($Q572="",1,$Q572)*IF($S572="",1,$S572)*IF($K572="",0,$K572)*IF($G572="",0,1),"")</f>
        <v>0</v>
      </c>
    </row>
    <row r="573" spans="1:22" ht="75" customHeight="1" thickBot="1" x14ac:dyDescent="0.25">
      <c r="A573" s="5285" t="s">
        <v>1532</v>
      </c>
      <c r="B573" s="5286"/>
      <c r="C573" s="5287" t="s">
        <v>106</v>
      </c>
      <c r="D573" s="5288" t="s">
        <v>1552</v>
      </c>
      <c r="E573" s="5289" t="s">
        <v>1553</v>
      </c>
      <c r="F573" s="5290"/>
      <c r="G573" s="5291"/>
      <c r="H573" s="5292"/>
      <c r="I573" s="5293"/>
      <c r="J573" s="5294"/>
      <c r="K573" s="5295"/>
      <c r="L573" s="5296"/>
      <c r="M573" s="5297"/>
      <c r="N573" s="5298"/>
      <c r="O573" s="5299"/>
      <c r="P573" s="5300"/>
      <c r="Q573" s="5301"/>
      <c r="R573" s="5302"/>
      <c r="S573" s="5303"/>
      <c r="T573" s="5304"/>
      <c r="U573" s="5305">
        <f>SUM($U574:$U574)</f>
        <v>0</v>
      </c>
      <c r="V573" s="5306">
        <f>SUM($V574:$V574)</f>
        <v>41600</v>
      </c>
    </row>
    <row r="574" spans="1:22" ht="75" customHeight="1" thickBot="1" x14ac:dyDescent="0.25">
      <c r="A574" s="5" t="s">
        <v>1532</v>
      </c>
      <c r="B574" s="4"/>
      <c r="C574" s="4" t="s">
        <v>106</v>
      </c>
      <c r="D574" s="4" t="s">
        <v>1552</v>
      </c>
      <c r="E574" s="4" t="s">
        <v>1553</v>
      </c>
      <c r="F574" s="6" t="s">
        <v>161</v>
      </c>
      <c r="G574" s="6" t="s">
        <v>27</v>
      </c>
      <c r="H574" s="6" t="s">
        <v>1554</v>
      </c>
      <c r="I574" s="6" t="s">
        <v>1555</v>
      </c>
      <c r="J574" s="6" t="s">
        <v>238</v>
      </c>
      <c r="K574" s="7">
        <v>41600</v>
      </c>
      <c r="L574" s="8" t="s">
        <v>118</v>
      </c>
      <c r="M574" s="6">
        <v>1</v>
      </c>
      <c r="N574" s="6" t="s">
        <v>32</v>
      </c>
      <c r="O574" s="6" t="s">
        <v>93</v>
      </c>
      <c r="P574" s="6" t="s">
        <v>198</v>
      </c>
      <c r="Q574" s="6" t="s">
        <v>93</v>
      </c>
      <c r="R574" s="6" t="s">
        <v>1537</v>
      </c>
      <c r="S574" s="6"/>
      <c r="T574" s="6"/>
      <c r="U574" s="10">
        <f>IFERROR(IF(OR($G574="Start-up",$G574="Capital"),1,0)*IF($M574="",1,$M574)*IF($O574="",1,$O574)*IF($Q574="",1,$Q574)*IF($S574="",1,$S574)*IF($K574="",0,$K574)*IF($G574="",0,1),"")</f>
        <v>0</v>
      </c>
      <c r="V574" s="10">
        <f>IFERROR(IF(OR($G574="Start-up",$G574="Capital"),0,1)*IF($M574="",1,$M574)*IF($O574="",1,$O574)*IF($Q574="",1,$Q574)*IF($S574="",1,$S574)*IF($K574="",0,$K574)*IF($G574="",0,1),"")</f>
        <v>41600</v>
      </c>
    </row>
    <row r="575" spans="1:22" ht="75" customHeight="1" thickBot="1" x14ac:dyDescent="0.25">
      <c r="A575" s="5307" t="s">
        <v>1532</v>
      </c>
      <c r="B575" s="5308"/>
      <c r="C575" s="5309" t="s">
        <v>106</v>
      </c>
      <c r="D575" s="5310" t="s">
        <v>1552</v>
      </c>
      <c r="E575" s="5311" t="s">
        <v>1556</v>
      </c>
      <c r="F575" s="5312"/>
      <c r="G575" s="5313"/>
      <c r="H575" s="5314"/>
      <c r="I575" s="5315"/>
      <c r="J575" s="5316"/>
      <c r="K575" s="5317"/>
      <c r="L575" s="5318"/>
      <c r="M575" s="5319"/>
      <c r="N575" s="5320"/>
      <c r="O575" s="5321"/>
      <c r="P575" s="5322"/>
      <c r="Q575" s="5323"/>
      <c r="R575" s="5324"/>
      <c r="S575" s="5325"/>
      <c r="T575" s="5326"/>
      <c r="U575" s="5327">
        <f>SUM($U576:$U577)</f>
        <v>0</v>
      </c>
      <c r="V575" s="5328">
        <f>SUM($V576:$V577)</f>
        <v>103750</v>
      </c>
    </row>
    <row r="576" spans="1:22" ht="75" customHeight="1" thickBot="1" x14ac:dyDescent="0.25">
      <c r="A576" s="5" t="s">
        <v>1532</v>
      </c>
      <c r="B576" s="4"/>
      <c r="C576" s="4" t="s">
        <v>106</v>
      </c>
      <c r="D576" s="4" t="s">
        <v>1552</v>
      </c>
      <c r="E576" s="4" t="s">
        <v>1556</v>
      </c>
      <c r="F576" s="6" t="s">
        <v>1539</v>
      </c>
      <c r="G576" s="6" t="s">
        <v>27</v>
      </c>
      <c r="H576" s="6" t="s">
        <v>1557</v>
      </c>
      <c r="I576" s="6" t="s">
        <v>1558</v>
      </c>
      <c r="J576" s="6" t="s">
        <v>91</v>
      </c>
      <c r="K576" s="7">
        <v>500</v>
      </c>
      <c r="L576" s="8" t="s">
        <v>31</v>
      </c>
      <c r="M576" s="6">
        <v>50</v>
      </c>
      <c r="N576" s="6" t="s">
        <v>92</v>
      </c>
      <c r="O576" s="6" t="s">
        <v>93</v>
      </c>
      <c r="P576" s="6" t="s">
        <v>94</v>
      </c>
      <c r="Q576" s="6" t="s">
        <v>93</v>
      </c>
      <c r="R576" s="6" t="s">
        <v>125</v>
      </c>
      <c r="S576" s="6"/>
      <c r="T576" s="6"/>
      <c r="U576" s="10">
        <f>IFERROR(IF(OR($G576="Start-up",$G576="Capital"),1,0)*IF($M576="",1,$M576)*IF($O576="",1,$O576)*IF($Q576="",1,$Q576)*IF($S576="",1,$S576)*IF($K576="",0,$K576)*IF($G576="",0,1),"")</f>
        <v>0</v>
      </c>
      <c r="V576" s="10">
        <f>IFERROR(IF(OR($G576="Start-up",$G576="Capital"),0,1)*IF($M576="",1,$M576)*IF($O576="",1,$O576)*IF($Q576="",1,$Q576)*IF($S576="",1,$S576)*IF($K576="",0,$K576)*IF($G576="",0,1),"")</f>
        <v>25000</v>
      </c>
    </row>
    <row r="577" spans="1:22" ht="75" customHeight="1" thickBot="1" x14ac:dyDescent="0.25">
      <c r="A577" s="5" t="s">
        <v>1532</v>
      </c>
      <c r="B577" s="4"/>
      <c r="C577" s="4" t="s">
        <v>106</v>
      </c>
      <c r="D577" s="4" t="s">
        <v>1552</v>
      </c>
      <c r="E577" s="4" t="s">
        <v>1556</v>
      </c>
      <c r="F577" s="6" t="s">
        <v>204</v>
      </c>
      <c r="G577" s="6" t="s">
        <v>27</v>
      </c>
      <c r="H577" s="6" t="s">
        <v>1559</v>
      </c>
      <c r="I577" s="6" t="s">
        <v>1560</v>
      </c>
      <c r="J577" s="6" t="s">
        <v>30</v>
      </c>
      <c r="K577" s="7">
        <v>105</v>
      </c>
      <c r="L577" s="8" t="s">
        <v>31</v>
      </c>
      <c r="M577" s="6">
        <v>50</v>
      </c>
      <c r="N577" s="6" t="s">
        <v>92</v>
      </c>
      <c r="O577" s="6" t="s">
        <v>93</v>
      </c>
      <c r="P577" s="6" t="s">
        <v>94</v>
      </c>
      <c r="Q577" s="6" t="s">
        <v>93</v>
      </c>
      <c r="R577" s="6" t="s">
        <v>125</v>
      </c>
      <c r="S577" s="6">
        <v>15</v>
      </c>
      <c r="T577" s="6" t="s">
        <v>112</v>
      </c>
      <c r="U577" s="10">
        <f>IFERROR(IF(OR($G577="Start-up",$G577="Capital"),1,0)*IF($M577="",1,$M577)*IF($O577="",1,$O577)*IF($Q577="",1,$Q577)*IF($S577="",1,$S577)*IF($K577="",0,$K577)*IF($G577="",0,1),"")</f>
        <v>0</v>
      </c>
      <c r="V577" s="10">
        <f>IFERROR(IF(OR($G577="Start-up",$G577="Capital"),0,1)*IF($M577="",1,$M577)*IF($O577="",1,$O577)*IF($Q577="",1,$Q577)*IF($S577="",1,$S577)*IF($K577="",0,$K577)*IF($G577="",0,1),"")</f>
        <v>78750</v>
      </c>
    </row>
    <row r="578" spans="1:22" ht="75" customHeight="1" thickBot="1" x14ac:dyDescent="0.25">
      <c r="A578" s="5329" t="s">
        <v>1532</v>
      </c>
      <c r="B578" s="5330"/>
      <c r="C578" s="5331" t="s">
        <v>106</v>
      </c>
      <c r="D578" s="5332" t="s">
        <v>1552</v>
      </c>
      <c r="E578" s="5333" t="s">
        <v>1561</v>
      </c>
      <c r="F578" s="5334"/>
      <c r="G578" s="5335"/>
      <c r="H578" s="5336"/>
      <c r="I578" s="5337"/>
      <c r="J578" s="5338"/>
      <c r="K578" s="5339"/>
      <c r="L578" s="5340"/>
      <c r="M578" s="5341"/>
      <c r="N578" s="5342"/>
      <c r="O578" s="5343"/>
      <c r="P578" s="5344"/>
      <c r="Q578" s="5345"/>
      <c r="R578" s="5346"/>
      <c r="S578" s="5347"/>
      <c r="T578" s="5348"/>
      <c r="U578" s="5349">
        <f>SUM($U579:$U580)</f>
        <v>0</v>
      </c>
      <c r="V578" s="5350">
        <f>SUM($V579:$V580)</f>
        <v>4150</v>
      </c>
    </row>
    <row r="579" spans="1:22" ht="75" customHeight="1" thickBot="1" x14ac:dyDescent="0.25">
      <c r="A579" s="5" t="s">
        <v>1532</v>
      </c>
      <c r="B579" s="4"/>
      <c r="C579" s="4" t="s">
        <v>106</v>
      </c>
      <c r="D579" s="4" t="s">
        <v>1552</v>
      </c>
      <c r="E579" s="4" t="s">
        <v>1561</v>
      </c>
      <c r="F579" s="6" t="s">
        <v>1539</v>
      </c>
      <c r="G579" s="6" t="s">
        <v>27</v>
      </c>
      <c r="H579" s="6" t="s">
        <v>1562</v>
      </c>
      <c r="I579" s="6" t="s">
        <v>1563</v>
      </c>
      <c r="J579" s="6" t="s">
        <v>271</v>
      </c>
      <c r="K579" s="7">
        <v>1000</v>
      </c>
      <c r="L579" s="8" t="s">
        <v>31</v>
      </c>
      <c r="M579" s="6">
        <v>1</v>
      </c>
      <c r="N579" s="6" t="s">
        <v>32</v>
      </c>
      <c r="O579" s="6" t="s">
        <v>93</v>
      </c>
      <c r="P579" s="6" t="s">
        <v>94</v>
      </c>
      <c r="Q579" s="6" t="s">
        <v>93</v>
      </c>
      <c r="R579" s="6" t="s">
        <v>125</v>
      </c>
      <c r="S579" s="6"/>
      <c r="T579" s="6"/>
      <c r="U579" s="10">
        <f>IFERROR(IF(OR($G579="Start-up",$G579="Capital"),1,0)*IF($M579="",1,$M579)*IF($O579="",1,$O579)*IF($Q579="",1,$Q579)*IF($S579="",1,$S579)*IF($K579="",0,$K579)*IF($G579="",0,1),"")</f>
        <v>0</v>
      </c>
      <c r="V579" s="10">
        <f>IFERROR(IF(OR($G579="Start-up",$G579="Capital"),0,1)*IF($M579="",1,$M579)*IF($O579="",1,$O579)*IF($Q579="",1,$Q579)*IF($S579="",1,$S579)*IF($K579="",0,$K579)*IF($G579="",0,1),"")</f>
        <v>1000</v>
      </c>
    </row>
    <row r="580" spans="1:22" ht="75" customHeight="1" thickBot="1" x14ac:dyDescent="0.25">
      <c r="A580" s="5" t="s">
        <v>1532</v>
      </c>
      <c r="B580" s="4"/>
      <c r="C580" s="4" t="s">
        <v>106</v>
      </c>
      <c r="D580" s="4" t="s">
        <v>1552</v>
      </c>
      <c r="E580" s="4" t="s">
        <v>1561</v>
      </c>
      <c r="F580" s="6" t="s">
        <v>204</v>
      </c>
      <c r="G580" s="6" t="s">
        <v>27</v>
      </c>
      <c r="H580" s="6" t="s">
        <v>1564</v>
      </c>
      <c r="I580" s="6" t="s">
        <v>1565</v>
      </c>
      <c r="J580" s="6" t="s">
        <v>30</v>
      </c>
      <c r="K580" s="7">
        <v>105</v>
      </c>
      <c r="L580" s="8" t="s">
        <v>31</v>
      </c>
      <c r="M580" s="6">
        <v>1</v>
      </c>
      <c r="N580" s="6" t="s">
        <v>32</v>
      </c>
      <c r="O580" s="6" t="s">
        <v>93</v>
      </c>
      <c r="P580" s="6" t="s">
        <v>94</v>
      </c>
      <c r="Q580" s="6" t="s">
        <v>93</v>
      </c>
      <c r="R580" s="6" t="s">
        <v>125</v>
      </c>
      <c r="S580" s="6">
        <v>30</v>
      </c>
      <c r="T580" s="6" t="s">
        <v>35</v>
      </c>
      <c r="U580" s="10">
        <f>IFERROR(IF(OR($G580="Start-up",$G580="Capital"),1,0)*IF($M580="",1,$M580)*IF($O580="",1,$O580)*IF($Q580="",1,$Q580)*IF($S580="",1,$S580)*IF($K580="",0,$K580)*IF($G580="",0,1),"")</f>
        <v>0</v>
      </c>
      <c r="V580" s="10">
        <f>IFERROR(IF(OR($G580="Start-up",$G580="Capital"),0,1)*IF($M580="",1,$M580)*IF($O580="",1,$O580)*IF($Q580="",1,$Q580)*IF($S580="",1,$S580)*IF($K580="",0,$K580)*IF($G580="",0,1),"")</f>
        <v>3150</v>
      </c>
    </row>
    <row r="581" spans="1:22" ht="75" customHeight="1" thickBot="1" x14ac:dyDescent="0.25">
      <c r="A581" s="5351" t="s">
        <v>1532</v>
      </c>
      <c r="B581" s="5352"/>
      <c r="C581" s="5353" t="s">
        <v>106</v>
      </c>
      <c r="D581" s="5354" t="s">
        <v>1566</v>
      </c>
      <c r="E581" s="5355" t="s">
        <v>1567</v>
      </c>
      <c r="F581" s="5356"/>
      <c r="G581" s="5357"/>
      <c r="H581" s="5358"/>
      <c r="I581" s="5359"/>
      <c r="J581" s="5360"/>
      <c r="K581" s="5361"/>
      <c r="L581" s="5362"/>
      <c r="M581" s="5363"/>
      <c r="N581" s="5364"/>
      <c r="O581" s="5365"/>
      <c r="P581" s="5366"/>
      <c r="Q581" s="5367"/>
      <c r="R581" s="5368"/>
      <c r="S581" s="5369"/>
      <c r="T581" s="5370"/>
      <c r="U581" s="5371">
        <f>SUM($U582:$U583)</f>
        <v>0</v>
      </c>
      <c r="V581" s="5372">
        <f>SUM($V582:$V583)</f>
        <v>6368175</v>
      </c>
    </row>
    <row r="582" spans="1:22" ht="75" customHeight="1" thickBot="1" x14ac:dyDescent="0.25">
      <c r="A582" s="5" t="s">
        <v>1532</v>
      </c>
      <c r="B582" s="4"/>
      <c r="C582" s="4" t="s">
        <v>106</v>
      </c>
      <c r="D582" s="4" t="s">
        <v>1566</v>
      </c>
      <c r="E582" s="4" t="s">
        <v>1567</v>
      </c>
      <c r="F582" s="6" t="s">
        <v>1539</v>
      </c>
      <c r="G582" s="6" t="s">
        <v>27</v>
      </c>
      <c r="H582" s="6" t="s">
        <v>1568</v>
      </c>
      <c r="I582" s="6" t="s">
        <v>1569</v>
      </c>
      <c r="J582" s="6" t="s">
        <v>91</v>
      </c>
      <c r="K582" s="7">
        <v>500</v>
      </c>
      <c r="L582" s="8" t="s">
        <v>31</v>
      </c>
      <c r="M582" s="6">
        <v>3069</v>
      </c>
      <c r="N582" s="6" t="s">
        <v>724</v>
      </c>
      <c r="O582" s="6" t="s">
        <v>93</v>
      </c>
      <c r="P582" s="6" t="s">
        <v>94</v>
      </c>
      <c r="Q582" s="6" t="s">
        <v>93</v>
      </c>
      <c r="R582" s="6" t="s">
        <v>125</v>
      </c>
      <c r="S582" s="6"/>
      <c r="T582" s="6"/>
      <c r="U582" s="10">
        <f>IFERROR(IF(OR($G582="Start-up",$G582="Capital"),1,0)*IF($M582="",1,$M582)*IF($O582="",1,$O582)*IF($Q582="",1,$Q582)*IF($S582="",1,$S582)*IF($K582="",0,$K582)*IF($G582="",0,1),"")</f>
        <v>0</v>
      </c>
      <c r="V582" s="10">
        <f>IFERROR(IF(OR($G582="Start-up",$G582="Capital"),0,1)*IF($M582="",1,$M582)*IF($O582="",1,$O582)*IF($Q582="",1,$Q582)*IF($S582="",1,$S582)*IF($K582="",0,$K582)*IF($G582="",0,1),"")</f>
        <v>1534500</v>
      </c>
    </row>
    <row r="583" spans="1:22" ht="75" customHeight="1" thickBot="1" x14ac:dyDescent="0.25">
      <c r="A583" s="5373" t="s">
        <v>1532</v>
      </c>
      <c r="B583" s="5374"/>
      <c r="C583" s="5375" t="s">
        <v>106</v>
      </c>
      <c r="D583" s="5376" t="s">
        <v>1566</v>
      </c>
      <c r="E583" s="5377" t="s">
        <v>1567</v>
      </c>
      <c r="F583" s="5378" t="s">
        <v>204</v>
      </c>
      <c r="G583" s="5379" t="s">
        <v>27</v>
      </c>
      <c r="H583" s="5380" t="s">
        <v>1570</v>
      </c>
      <c r="I583" s="5381" t="s">
        <v>1571</v>
      </c>
      <c r="J583" s="5382" t="s">
        <v>30</v>
      </c>
      <c r="K583" s="5383">
        <v>105</v>
      </c>
      <c r="L583" s="5384" t="s">
        <v>31</v>
      </c>
      <c r="M583" s="5385">
        <v>3069</v>
      </c>
      <c r="N583" s="5386" t="s">
        <v>724</v>
      </c>
      <c r="O583" s="5387" t="s">
        <v>93</v>
      </c>
      <c r="P583" s="5388" t="s">
        <v>94</v>
      </c>
      <c r="Q583" s="5389" t="s">
        <v>93</v>
      </c>
      <c r="R583" s="5390" t="s">
        <v>125</v>
      </c>
      <c r="S583" s="5391">
        <v>15</v>
      </c>
      <c r="T583" s="5392" t="s">
        <v>112</v>
      </c>
      <c r="U583" s="5393">
        <f>IFERROR(IF(OR($G583="Start-up",$G583="Capital"),1,0)*IF($M583="",1,$M583)*IF($O583="",1,$O583)*IF($Q583="",1,$Q583)*IF($S583="",1,$S583)*IF($K583="",0,$K583)*IF($G583="",0,1),"")</f>
        <v>0</v>
      </c>
      <c r="V583" s="5394">
        <f>IFERROR(IF(OR($G583="Start-up",$G583="Capital"),0,1)*IF($M583="",1,$M583)*IF($O583="",1,$O583)*IF($Q583="",1,$Q583)*IF($S583="",1,$S583)*IF($K583="",0,$K583)*IF($G583="",0,1),"")</f>
        <v>4833675</v>
      </c>
    </row>
    <row r="584" spans="1:22" ht="75" customHeight="1" thickBot="1" x14ac:dyDescent="0.25">
      <c r="A584" s="5395" t="s">
        <v>1572</v>
      </c>
      <c r="B584" s="5396"/>
      <c r="C584" s="5397" t="s">
        <v>120</v>
      </c>
      <c r="D584" s="5398" t="s">
        <v>1573</v>
      </c>
      <c r="E584" s="5399" t="s">
        <v>290</v>
      </c>
      <c r="F584" s="5400"/>
      <c r="G584" s="5401"/>
      <c r="H584" s="5402"/>
      <c r="I584" s="5403"/>
      <c r="J584" s="5404"/>
      <c r="K584" s="5405"/>
      <c r="L584" s="5406"/>
      <c r="M584" s="5407"/>
      <c r="N584" s="5408"/>
      <c r="O584" s="5409"/>
      <c r="P584" s="5410"/>
      <c r="Q584" s="5411"/>
      <c r="R584" s="5412"/>
      <c r="S584" s="5413"/>
      <c r="T584" s="5414"/>
      <c r="U584" s="5415">
        <f>SUM($U585:$U585)</f>
        <v>60000</v>
      </c>
      <c r="V584" s="5416">
        <f>SUM($V585:$V585)</f>
        <v>0</v>
      </c>
    </row>
    <row r="585" spans="1:22" ht="75" customHeight="1" thickBot="1" x14ac:dyDescent="0.25">
      <c r="A585" s="5" t="s">
        <v>1572</v>
      </c>
      <c r="B585" s="4"/>
      <c r="C585" s="4" t="s">
        <v>120</v>
      </c>
      <c r="D585" s="4" t="s">
        <v>1573</v>
      </c>
      <c r="E585" s="4" t="s">
        <v>290</v>
      </c>
      <c r="F585" s="6" t="s">
        <v>187</v>
      </c>
      <c r="G585" s="6" t="s">
        <v>137</v>
      </c>
      <c r="H585" s="6" t="s">
        <v>1574</v>
      </c>
      <c r="I585" s="6" t="s">
        <v>1575</v>
      </c>
      <c r="J585" s="6" t="s">
        <v>190</v>
      </c>
      <c r="K585" s="7">
        <v>1000</v>
      </c>
      <c r="L585" s="8" t="s">
        <v>31</v>
      </c>
      <c r="M585" s="6">
        <v>1</v>
      </c>
      <c r="N585" s="6" t="s">
        <v>32</v>
      </c>
      <c r="O585" s="6" t="s">
        <v>293</v>
      </c>
      <c r="P585" s="6" t="s">
        <v>34</v>
      </c>
      <c r="Q585" s="6"/>
      <c r="R585" s="6"/>
      <c r="S585" s="6"/>
      <c r="T585" s="6"/>
      <c r="U585" s="10">
        <f>IFERROR(IF(OR($G585="Start-up",$G585="Capital"),1,0)*IF($M585="",1,$M585)*IF($O585="",1,$O585)*IF($Q585="",1,$Q585)*IF($S585="",1,$S585)*IF($K585="",0,$K585)*IF($G585="",0,1),"")</f>
        <v>60000</v>
      </c>
      <c r="V585" s="10">
        <f>IFERROR(IF(OR($G585="Start-up",$G585="Capital"),0,1)*IF($M585="",1,$M585)*IF($O585="",1,$O585)*IF($Q585="",1,$Q585)*IF($S585="",1,$S585)*IF($K585="",0,$K585)*IF($G585="",0,1),"")</f>
        <v>0</v>
      </c>
    </row>
    <row r="586" spans="1:22" ht="75" customHeight="1" thickBot="1" x14ac:dyDescent="0.25">
      <c r="A586" s="5417" t="s">
        <v>1572</v>
      </c>
      <c r="B586" s="5418"/>
      <c r="C586" s="5419" t="s">
        <v>120</v>
      </c>
      <c r="D586" s="5420" t="s">
        <v>1573</v>
      </c>
      <c r="E586" s="5421" t="s">
        <v>1576</v>
      </c>
      <c r="F586" s="5422"/>
      <c r="G586" s="5423"/>
      <c r="H586" s="5424"/>
      <c r="I586" s="5425"/>
      <c r="J586" s="5426"/>
      <c r="K586" s="5427"/>
      <c r="L586" s="5428"/>
      <c r="M586" s="5429"/>
      <c r="N586" s="5430"/>
      <c r="O586" s="5431"/>
      <c r="P586" s="5432"/>
      <c r="Q586" s="5433"/>
      <c r="R586" s="5434"/>
      <c r="S586" s="5435"/>
      <c r="T586" s="5436"/>
      <c r="U586" s="5437">
        <f>SUM($U587:$U587)</f>
        <v>20800</v>
      </c>
      <c r="V586" s="5438">
        <f>SUM($V587:$V587)</f>
        <v>0</v>
      </c>
    </row>
    <row r="587" spans="1:22" ht="75" customHeight="1" thickBot="1" x14ac:dyDescent="0.25">
      <c r="A587" s="5" t="s">
        <v>1572</v>
      </c>
      <c r="B587" s="4"/>
      <c r="C587" s="4" t="s">
        <v>120</v>
      </c>
      <c r="D587" s="4" t="s">
        <v>1573</v>
      </c>
      <c r="E587" s="4" t="s">
        <v>1576</v>
      </c>
      <c r="F587" s="6" t="s">
        <v>161</v>
      </c>
      <c r="G587" s="6" t="s">
        <v>137</v>
      </c>
      <c r="H587" s="6" t="s">
        <v>1577</v>
      </c>
      <c r="I587" s="6" t="s">
        <v>1578</v>
      </c>
      <c r="J587" s="6" t="s">
        <v>238</v>
      </c>
      <c r="K587" s="7">
        <v>41600</v>
      </c>
      <c r="L587" s="8" t="s">
        <v>118</v>
      </c>
      <c r="M587" s="6">
        <v>1</v>
      </c>
      <c r="N587" s="6" t="s">
        <v>32</v>
      </c>
      <c r="O587" s="6" t="s">
        <v>108</v>
      </c>
      <c r="P587" s="6" t="s">
        <v>134</v>
      </c>
      <c r="Q587" s="6"/>
      <c r="R587" s="6"/>
      <c r="S587" s="6"/>
      <c r="T587" s="6"/>
      <c r="U587" s="10">
        <f>IFERROR(IF(OR($G587="Start-up",$G587="Capital"),1,0)*IF($M587="",1,$M587)*IF($O587="",1,$O587)*IF($Q587="",1,$Q587)*IF($S587="",1,$S587)*IF($K587="",0,$K587)*IF($G587="",0,1),"")</f>
        <v>20800</v>
      </c>
      <c r="V587" s="10">
        <f>IFERROR(IF(OR($G587="Start-up",$G587="Capital"),0,1)*IF($M587="",1,$M587)*IF($O587="",1,$O587)*IF($Q587="",1,$Q587)*IF($S587="",1,$S587)*IF($K587="",0,$K587)*IF($G587="",0,1),"")</f>
        <v>0</v>
      </c>
    </row>
    <row r="588" spans="1:22" ht="75" customHeight="1" thickBot="1" x14ac:dyDescent="0.25">
      <c r="A588" s="5439" t="s">
        <v>1572</v>
      </c>
      <c r="B588" s="5440"/>
      <c r="C588" s="5441" t="s">
        <v>120</v>
      </c>
      <c r="D588" s="5442" t="s">
        <v>1573</v>
      </c>
      <c r="E588" s="5443" t="s">
        <v>1579</v>
      </c>
      <c r="F588" s="5444"/>
      <c r="G588" s="5445"/>
      <c r="H588" s="5446"/>
      <c r="I588" s="5447"/>
      <c r="J588" s="5448"/>
      <c r="K588" s="5449"/>
      <c r="L588" s="5450"/>
      <c r="M588" s="5451"/>
      <c r="N588" s="5452"/>
      <c r="O588" s="5453"/>
      <c r="P588" s="5454"/>
      <c r="Q588" s="5455"/>
      <c r="R588" s="5456"/>
      <c r="S588" s="5457"/>
      <c r="T588" s="5458"/>
      <c r="U588" s="5459">
        <f>SUM($U589:$U590)</f>
        <v>47700</v>
      </c>
      <c r="V588" s="5460">
        <f>SUM($V589:$V590)</f>
        <v>0</v>
      </c>
    </row>
    <row r="589" spans="1:22" ht="75" customHeight="1" thickBot="1" x14ac:dyDescent="0.25">
      <c r="A589" s="5" t="s">
        <v>1572</v>
      </c>
      <c r="B589" s="4"/>
      <c r="C589" s="4" t="s">
        <v>120</v>
      </c>
      <c r="D589" s="4" t="s">
        <v>1573</v>
      </c>
      <c r="E589" s="4" t="s">
        <v>1579</v>
      </c>
      <c r="F589" s="6" t="s">
        <v>180</v>
      </c>
      <c r="G589" s="6" t="s">
        <v>137</v>
      </c>
      <c r="H589" s="6" t="s">
        <v>1580</v>
      </c>
      <c r="I589" s="6" t="s">
        <v>1581</v>
      </c>
      <c r="J589" s="6" t="s">
        <v>323</v>
      </c>
      <c r="K589" s="7">
        <v>3000</v>
      </c>
      <c r="L589" s="8" t="s">
        <v>31</v>
      </c>
      <c r="M589" s="6">
        <v>1</v>
      </c>
      <c r="N589" s="6" t="s">
        <v>32</v>
      </c>
      <c r="O589" s="6" t="s">
        <v>93</v>
      </c>
      <c r="P589" s="6" t="s">
        <v>125</v>
      </c>
      <c r="Q589" s="6" t="s">
        <v>106</v>
      </c>
      <c r="R589" s="6" t="s">
        <v>34</v>
      </c>
      <c r="S589" s="6"/>
      <c r="T589" s="6"/>
      <c r="U589" s="10">
        <f>IFERROR(IF(OR($G589="Start-up",$G589="Capital"),1,0)*IF($M589="",1,$M589)*IF($O589="",1,$O589)*IF($Q589="",1,$Q589)*IF($S589="",1,$S589)*IF($K589="",0,$K589)*IF($G589="",0,1),"")</f>
        <v>12000</v>
      </c>
      <c r="V589" s="10">
        <f>IFERROR(IF(OR($G589="Start-up",$G589="Capital"),0,1)*IF($M589="",1,$M589)*IF($O589="",1,$O589)*IF($Q589="",1,$Q589)*IF($S589="",1,$S589)*IF($K589="",0,$K589)*IF($G589="",0,1),"")</f>
        <v>0</v>
      </c>
    </row>
    <row r="590" spans="1:22" ht="75" customHeight="1" thickBot="1" x14ac:dyDescent="0.25">
      <c r="A590" s="5" t="s">
        <v>1572</v>
      </c>
      <c r="B590" s="4"/>
      <c r="C590" s="4" t="s">
        <v>120</v>
      </c>
      <c r="D590" s="4" t="s">
        <v>1573</v>
      </c>
      <c r="E590" s="4" t="s">
        <v>1579</v>
      </c>
      <c r="F590" s="6" t="s">
        <v>95</v>
      </c>
      <c r="G590" s="6" t="s">
        <v>137</v>
      </c>
      <c r="H590" s="6" t="s">
        <v>1582</v>
      </c>
      <c r="I590" s="6" t="s">
        <v>1583</v>
      </c>
      <c r="J590" s="6" t="s">
        <v>30</v>
      </c>
      <c r="K590" s="7">
        <v>105</v>
      </c>
      <c r="L590" s="8" t="s">
        <v>31</v>
      </c>
      <c r="M590" s="6">
        <v>1</v>
      </c>
      <c r="N590" s="6" t="s">
        <v>32</v>
      </c>
      <c r="O590" s="6" t="s">
        <v>93</v>
      </c>
      <c r="P590" s="6" t="s">
        <v>125</v>
      </c>
      <c r="Q590" s="6" t="s">
        <v>106</v>
      </c>
      <c r="R590" s="6" t="s">
        <v>34</v>
      </c>
      <c r="S590" s="6">
        <v>85</v>
      </c>
      <c r="T590" s="6" t="s">
        <v>326</v>
      </c>
      <c r="U590" s="10">
        <f>IFERROR(IF(OR($G590="Start-up",$G590="Capital"),1,0)*IF($M590="",1,$M590)*IF($O590="",1,$O590)*IF($Q590="",1,$Q590)*IF($S590="",1,$S590)*IF($K590="",0,$K590)*IF($G590="",0,1),"")</f>
        <v>35700</v>
      </c>
      <c r="V590" s="10">
        <f>IFERROR(IF(OR($G590="Start-up",$G590="Capital"),0,1)*IF($M590="",1,$M590)*IF($O590="",1,$O590)*IF($Q590="",1,$Q590)*IF($S590="",1,$S590)*IF($K590="",0,$K590)*IF($G590="",0,1),"")</f>
        <v>0</v>
      </c>
    </row>
    <row r="591" spans="1:22" ht="75" customHeight="1" thickBot="1" x14ac:dyDescent="0.25">
      <c r="A591" s="5461" t="s">
        <v>1572</v>
      </c>
      <c r="B591" s="5462"/>
      <c r="C591" s="5463" t="s">
        <v>120</v>
      </c>
      <c r="D591" s="5464" t="s">
        <v>1573</v>
      </c>
      <c r="E591" s="5465" t="s">
        <v>1584</v>
      </c>
      <c r="F591" s="5466"/>
      <c r="G591" s="5467"/>
      <c r="H591" s="5468"/>
      <c r="I591" s="5469"/>
      <c r="J591" s="5470"/>
      <c r="K591" s="5471"/>
      <c r="L591" s="5472"/>
      <c r="M591" s="5473"/>
      <c r="N591" s="5474"/>
      <c r="O591" s="5475"/>
      <c r="P591" s="5476"/>
      <c r="Q591" s="5477"/>
      <c r="R591" s="5478"/>
      <c r="S591" s="5479"/>
      <c r="T591" s="5480"/>
      <c r="U591" s="5481">
        <f>SUM($U592:$U592)</f>
        <v>1000</v>
      </c>
      <c r="V591" s="5482">
        <f>SUM($V592:$V592)</f>
        <v>0</v>
      </c>
    </row>
    <row r="592" spans="1:22" ht="75" customHeight="1" thickBot="1" x14ac:dyDescent="0.25">
      <c r="A592" s="5" t="s">
        <v>1572</v>
      </c>
      <c r="B592" s="4"/>
      <c r="C592" s="4" t="s">
        <v>120</v>
      </c>
      <c r="D592" s="4" t="s">
        <v>1573</v>
      </c>
      <c r="E592" s="4" t="s">
        <v>1584</v>
      </c>
      <c r="F592" s="6" t="s">
        <v>1585</v>
      </c>
      <c r="G592" s="6" t="s">
        <v>137</v>
      </c>
      <c r="H592" s="6" t="s">
        <v>1586</v>
      </c>
      <c r="I592" s="6" t="s">
        <v>1587</v>
      </c>
      <c r="J592" s="6" t="s">
        <v>81</v>
      </c>
      <c r="K592" s="7">
        <v>10</v>
      </c>
      <c r="L592" s="8" t="s">
        <v>82</v>
      </c>
      <c r="M592" s="6">
        <v>1</v>
      </c>
      <c r="N592" s="6" t="s">
        <v>32</v>
      </c>
      <c r="O592" s="6" t="s">
        <v>302</v>
      </c>
      <c r="P592" s="6" t="s">
        <v>85</v>
      </c>
      <c r="Q592" s="6"/>
      <c r="R592" s="6"/>
      <c r="S592" s="6"/>
      <c r="T592" s="6"/>
      <c r="U592" s="10">
        <f>IFERROR(IF(OR($G592="Start-up",$G592="Capital"),1,0)*IF($M592="",1,$M592)*IF($O592="",1,$O592)*IF($Q592="",1,$Q592)*IF($S592="",1,$S592)*IF($K592="",0,$K592)*IF($G592="",0,1),"")</f>
        <v>1000</v>
      </c>
      <c r="V592" s="10">
        <f>IFERROR(IF(OR($G592="Start-up",$G592="Capital"),0,1)*IF($M592="",1,$M592)*IF($O592="",1,$O592)*IF($Q592="",1,$Q592)*IF($S592="",1,$S592)*IF($K592="",0,$K592)*IF($G592="",0,1),"")</f>
        <v>0</v>
      </c>
    </row>
    <row r="593" spans="1:22" ht="75" customHeight="1" thickBot="1" x14ac:dyDescent="0.25">
      <c r="A593" s="5483" t="s">
        <v>1572</v>
      </c>
      <c r="B593" s="5484"/>
      <c r="C593" s="5485" t="s">
        <v>120</v>
      </c>
      <c r="D593" s="5486" t="s">
        <v>1588</v>
      </c>
      <c r="E593" s="5487" t="s">
        <v>1589</v>
      </c>
      <c r="F593" s="5488"/>
      <c r="G593" s="5489"/>
      <c r="H593" s="5490"/>
      <c r="I593" s="5491"/>
      <c r="J593" s="5492"/>
      <c r="K593" s="5493"/>
      <c r="L593" s="5494"/>
      <c r="M593" s="5495"/>
      <c r="N593" s="5496"/>
      <c r="O593" s="5497"/>
      <c r="P593" s="5498"/>
      <c r="Q593" s="5499"/>
      <c r="R593" s="5500"/>
      <c r="S593" s="5501"/>
      <c r="T593" s="5502"/>
      <c r="U593" s="5503">
        <f>SUM($U594:$U595)</f>
        <v>1657500</v>
      </c>
      <c r="V593" s="5504">
        <f>SUM($V594:$V595)</f>
        <v>0</v>
      </c>
    </row>
    <row r="594" spans="1:22" ht="75" customHeight="1" thickBot="1" x14ac:dyDescent="0.25">
      <c r="A594" s="5" t="s">
        <v>1572</v>
      </c>
      <c r="B594" s="4"/>
      <c r="C594" s="4" t="s">
        <v>120</v>
      </c>
      <c r="D594" s="4" t="s">
        <v>1588</v>
      </c>
      <c r="E594" s="4" t="s">
        <v>1589</v>
      </c>
      <c r="F594" s="6" t="s">
        <v>103</v>
      </c>
      <c r="G594" s="6" t="s">
        <v>137</v>
      </c>
      <c r="H594" s="6" t="s">
        <v>1590</v>
      </c>
      <c r="I594" s="6" t="s">
        <v>1591</v>
      </c>
      <c r="J594" s="6" t="s">
        <v>271</v>
      </c>
      <c r="K594" s="7">
        <v>1000</v>
      </c>
      <c r="L594" s="8" t="s">
        <v>31</v>
      </c>
      <c r="M594" s="6">
        <v>50</v>
      </c>
      <c r="N594" s="6" t="s">
        <v>92</v>
      </c>
      <c r="O594" s="6" t="s">
        <v>93</v>
      </c>
      <c r="P594" s="6" t="s">
        <v>125</v>
      </c>
      <c r="Q594" s="6" t="s">
        <v>93</v>
      </c>
      <c r="R594" s="6" t="s">
        <v>94</v>
      </c>
      <c r="S594" s="6">
        <v>30</v>
      </c>
      <c r="T594" s="6" t="s">
        <v>35</v>
      </c>
      <c r="U594" s="10">
        <f>IFERROR(IF(OR($G594="Start-up",$G594="Capital"),1,0)*IF($M594="",1,$M594)*IF($O594="",1,$O594)*IF($Q594="",1,$Q594)*IF($S594="",1,$S594)*IF($K594="",0,$K594)*IF($G594="",0,1),"")</f>
        <v>1500000</v>
      </c>
      <c r="V594" s="10">
        <f>IFERROR(IF(OR($G594="Start-up",$G594="Capital"),0,1)*IF($M594="",1,$M594)*IF($O594="",1,$O594)*IF($Q594="",1,$Q594)*IF($S594="",1,$S594)*IF($K594="",0,$K594)*IF($G594="",0,1),"")</f>
        <v>0</v>
      </c>
    </row>
    <row r="595" spans="1:22" ht="75" customHeight="1" thickBot="1" x14ac:dyDescent="0.25">
      <c r="A595" s="5" t="s">
        <v>1572</v>
      </c>
      <c r="B595" s="4"/>
      <c r="C595" s="4" t="s">
        <v>120</v>
      </c>
      <c r="D595" s="4" t="s">
        <v>1588</v>
      </c>
      <c r="E595" s="4" t="s">
        <v>1589</v>
      </c>
      <c r="F595" s="6" t="s">
        <v>204</v>
      </c>
      <c r="G595" s="6" t="s">
        <v>137</v>
      </c>
      <c r="H595" s="6" t="s">
        <v>1592</v>
      </c>
      <c r="I595" s="6" t="s">
        <v>1593</v>
      </c>
      <c r="J595" s="6" t="s">
        <v>30</v>
      </c>
      <c r="K595" s="7">
        <v>105</v>
      </c>
      <c r="L595" s="8" t="s">
        <v>31</v>
      </c>
      <c r="M595" s="6">
        <v>50</v>
      </c>
      <c r="N595" s="6" t="s">
        <v>92</v>
      </c>
      <c r="O595" s="6" t="s">
        <v>93</v>
      </c>
      <c r="P595" s="6" t="s">
        <v>125</v>
      </c>
      <c r="Q595" s="6" t="s">
        <v>93</v>
      </c>
      <c r="R595" s="6" t="s">
        <v>94</v>
      </c>
      <c r="S595" s="6">
        <v>30</v>
      </c>
      <c r="T595" s="6" t="s">
        <v>35</v>
      </c>
      <c r="U595" s="10">
        <f>IFERROR(IF(OR($G595="Start-up",$G595="Capital"),1,0)*IF($M595="",1,$M595)*IF($O595="",1,$O595)*IF($Q595="",1,$Q595)*IF($S595="",1,$S595)*IF($K595="",0,$K595)*IF($G595="",0,1),"")</f>
        <v>157500</v>
      </c>
      <c r="V595" s="10">
        <f>IFERROR(IF(OR($G595="Start-up",$G595="Capital"),0,1)*IF($M595="",1,$M595)*IF($O595="",1,$O595)*IF($Q595="",1,$Q595)*IF($S595="",1,$S595)*IF($K595="",0,$K595)*IF($G595="",0,1),"")</f>
        <v>0</v>
      </c>
    </row>
    <row r="596" spans="1:22" ht="75" customHeight="1" thickBot="1" x14ac:dyDescent="0.25">
      <c r="A596" s="5505" t="s">
        <v>1572</v>
      </c>
      <c r="B596" s="5506"/>
      <c r="C596" s="5507" t="s">
        <v>120</v>
      </c>
      <c r="D596" s="5508" t="s">
        <v>1588</v>
      </c>
      <c r="E596" s="5509" t="s">
        <v>1594</v>
      </c>
      <c r="F596" s="5510"/>
      <c r="G596" s="5511"/>
      <c r="H596" s="5512"/>
      <c r="I596" s="5513"/>
      <c r="J596" s="5514"/>
      <c r="K596" s="5515"/>
      <c r="L596" s="5516"/>
      <c r="M596" s="5517"/>
      <c r="N596" s="5518"/>
      <c r="O596" s="5519"/>
      <c r="P596" s="5520"/>
      <c r="Q596" s="5521"/>
      <c r="R596" s="5522"/>
      <c r="S596" s="5523"/>
      <c r="T596" s="5524"/>
      <c r="U596" s="5525">
        <f>SUM($U597:$U597)</f>
        <v>10400</v>
      </c>
      <c r="V596" s="5526">
        <f>SUM($V597:$V597)</f>
        <v>0</v>
      </c>
    </row>
    <row r="597" spans="1:22" ht="75" customHeight="1" thickBot="1" x14ac:dyDescent="0.25">
      <c r="A597" s="5" t="s">
        <v>1572</v>
      </c>
      <c r="B597" s="4"/>
      <c r="C597" s="4" t="s">
        <v>120</v>
      </c>
      <c r="D597" s="4" t="s">
        <v>1588</v>
      </c>
      <c r="E597" s="4" t="s">
        <v>1594</v>
      </c>
      <c r="F597" s="6" t="s">
        <v>161</v>
      </c>
      <c r="G597" s="6" t="s">
        <v>137</v>
      </c>
      <c r="H597" s="6" t="s">
        <v>1595</v>
      </c>
      <c r="I597" s="6" t="s">
        <v>1596</v>
      </c>
      <c r="J597" s="6" t="s">
        <v>238</v>
      </c>
      <c r="K597" s="7">
        <v>41600</v>
      </c>
      <c r="L597" s="8" t="s">
        <v>118</v>
      </c>
      <c r="M597" s="6">
        <v>1</v>
      </c>
      <c r="N597" s="6" t="s">
        <v>32</v>
      </c>
      <c r="O597" s="6" t="s">
        <v>314</v>
      </c>
      <c r="P597" s="6" t="s">
        <v>134</v>
      </c>
      <c r="Q597" s="6"/>
      <c r="R597" s="6"/>
      <c r="S597" s="6"/>
      <c r="T597" s="6"/>
      <c r="U597" s="10">
        <f>IFERROR(IF(OR($G597="Start-up",$G597="Capital"),1,0)*IF($M597="",1,$M597)*IF($O597="",1,$O597)*IF($Q597="",1,$Q597)*IF($S597="",1,$S597)*IF($K597="",0,$K597)*IF($G597="",0,1),"")</f>
        <v>10400</v>
      </c>
      <c r="V597" s="10">
        <f>IFERROR(IF(OR($G597="Start-up",$G597="Capital"),0,1)*IF($M597="",1,$M597)*IF($O597="",1,$O597)*IF($Q597="",1,$Q597)*IF($S597="",1,$S597)*IF($K597="",0,$K597)*IF($G597="",0,1),"")</f>
        <v>0</v>
      </c>
    </row>
    <row r="598" spans="1:22" ht="75" customHeight="1" thickBot="1" x14ac:dyDescent="0.25">
      <c r="A598" s="5527" t="s">
        <v>1572</v>
      </c>
      <c r="B598" s="5528"/>
      <c r="C598" s="5529" t="s">
        <v>120</v>
      </c>
      <c r="D598" s="5530" t="s">
        <v>1588</v>
      </c>
      <c r="E598" s="5531" t="s">
        <v>1597</v>
      </c>
      <c r="F598" s="5532"/>
      <c r="G598" s="5533"/>
      <c r="H598" s="5534"/>
      <c r="I598" s="5535"/>
      <c r="J598" s="5536"/>
      <c r="K598" s="5537"/>
      <c r="L598" s="5538"/>
      <c r="M598" s="5539"/>
      <c r="N598" s="5540"/>
      <c r="O598" s="5541"/>
      <c r="P598" s="5542"/>
      <c r="Q598" s="5543"/>
      <c r="R598" s="5544"/>
      <c r="S598" s="5545"/>
      <c r="T598" s="5546"/>
      <c r="U598" s="5547">
        <f>SUM($U599:$U599)</f>
        <v>5250</v>
      </c>
      <c r="V598" s="5548">
        <f>SUM($V599:$V599)</f>
        <v>0</v>
      </c>
    </row>
    <row r="599" spans="1:22" ht="75" customHeight="1" thickBot="1" x14ac:dyDescent="0.25">
      <c r="A599" s="5" t="s">
        <v>1572</v>
      </c>
      <c r="B599" s="4"/>
      <c r="C599" s="4" t="s">
        <v>120</v>
      </c>
      <c r="D599" s="4" t="s">
        <v>1588</v>
      </c>
      <c r="E599" s="4" t="s">
        <v>1597</v>
      </c>
      <c r="F599" s="6" t="s">
        <v>204</v>
      </c>
      <c r="G599" s="6" t="s">
        <v>137</v>
      </c>
      <c r="H599" s="6" t="s">
        <v>1598</v>
      </c>
      <c r="I599" s="6" t="s">
        <v>1599</v>
      </c>
      <c r="J599" s="6" t="s">
        <v>30</v>
      </c>
      <c r="K599" s="7">
        <v>105</v>
      </c>
      <c r="L599" s="8" t="s">
        <v>31</v>
      </c>
      <c r="M599" s="6">
        <v>50</v>
      </c>
      <c r="N599" s="6" t="s">
        <v>92</v>
      </c>
      <c r="O599" s="6" t="s">
        <v>93</v>
      </c>
      <c r="P599" s="6" t="s">
        <v>1600</v>
      </c>
      <c r="Q599" s="6" t="s">
        <v>93</v>
      </c>
      <c r="R599" s="6" t="s">
        <v>94</v>
      </c>
      <c r="S599" s="6"/>
      <c r="T599" s="6"/>
      <c r="U599" s="10">
        <f>IFERROR(IF(OR($G599="Start-up",$G599="Capital"),1,0)*IF($M599="",1,$M599)*IF($O599="",1,$O599)*IF($Q599="",1,$Q599)*IF($S599="",1,$S599)*IF($K599="",0,$K599)*IF($G599="",0,1),"")</f>
        <v>5250</v>
      </c>
      <c r="V599" s="10">
        <f>IFERROR(IF(OR($G599="Start-up",$G599="Capital"),0,1)*IF($M599="",1,$M599)*IF($O599="",1,$O599)*IF($Q599="",1,$Q599)*IF($S599="",1,$S599)*IF($K599="",0,$K599)*IF($G599="",0,1),"")</f>
        <v>0</v>
      </c>
    </row>
    <row r="600" spans="1:22" ht="75" customHeight="1" thickBot="1" x14ac:dyDescent="0.25">
      <c r="A600" s="5549" t="s">
        <v>1572</v>
      </c>
      <c r="B600" s="5550"/>
      <c r="C600" s="5551" t="s">
        <v>120</v>
      </c>
      <c r="D600" s="5552" t="s">
        <v>1588</v>
      </c>
      <c r="E600" s="5553" t="s">
        <v>1601</v>
      </c>
      <c r="F600" s="5554"/>
      <c r="G600" s="5555"/>
      <c r="H600" s="5556"/>
      <c r="I600" s="5557"/>
      <c r="J600" s="5558"/>
      <c r="K600" s="5559"/>
      <c r="L600" s="5560"/>
      <c r="M600" s="5561"/>
      <c r="N600" s="5562"/>
      <c r="O600" s="5563"/>
      <c r="P600" s="5564"/>
      <c r="Q600" s="5565"/>
      <c r="R600" s="5566"/>
      <c r="S600" s="5567"/>
      <c r="T600" s="5568"/>
      <c r="U600" s="5569">
        <f>SUM($U601:$U602)</f>
        <v>207500</v>
      </c>
      <c r="V600" s="5570">
        <f>SUM($V601:$V602)</f>
        <v>0</v>
      </c>
    </row>
    <row r="601" spans="1:22" ht="75" customHeight="1" thickBot="1" x14ac:dyDescent="0.25">
      <c r="A601" s="5" t="s">
        <v>1572</v>
      </c>
      <c r="B601" s="4"/>
      <c r="C601" s="4" t="s">
        <v>120</v>
      </c>
      <c r="D601" s="4" t="s">
        <v>1588</v>
      </c>
      <c r="E601" s="4" t="s">
        <v>1601</v>
      </c>
      <c r="F601" s="6" t="s">
        <v>103</v>
      </c>
      <c r="G601" s="6" t="s">
        <v>137</v>
      </c>
      <c r="H601" s="6" t="s">
        <v>1590</v>
      </c>
      <c r="I601" s="6" t="s">
        <v>1602</v>
      </c>
      <c r="J601" s="6" t="s">
        <v>271</v>
      </c>
      <c r="K601" s="7">
        <v>1000</v>
      </c>
      <c r="L601" s="8" t="s">
        <v>31</v>
      </c>
      <c r="M601" s="6">
        <v>50</v>
      </c>
      <c r="N601" s="6" t="s">
        <v>92</v>
      </c>
      <c r="O601" s="6" t="s">
        <v>93</v>
      </c>
      <c r="P601" s="6" t="s">
        <v>125</v>
      </c>
      <c r="Q601" s="6" t="s">
        <v>93</v>
      </c>
      <c r="R601" s="6" t="s">
        <v>94</v>
      </c>
      <c r="S601" s="6"/>
      <c r="T601" s="6"/>
      <c r="U601" s="10">
        <f>IFERROR(IF(OR($G601="Start-up",$G601="Capital"),1,0)*IF($M601="",1,$M601)*IF($O601="",1,$O601)*IF($Q601="",1,$Q601)*IF($S601="",1,$S601)*IF($K601="",0,$K601)*IF($G601="",0,1),"")</f>
        <v>50000</v>
      </c>
      <c r="V601" s="10">
        <f>IFERROR(IF(OR($G601="Start-up",$G601="Capital"),0,1)*IF($M601="",1,$M601)*IF($O601="",1,$O601)*IF($Q601="",1,$Q601)*IF($S601="",1,$S601)*IF($K601="",0,$K601)*IF($G601="",0,1),"")</f>
        <v>0</v>
      </c>
    </row>
    <row r="602" spans="1:22" ht="75" customHeight="1" thickBot="1" x14ac:dyDescent="0.25">
      <c r="A602" s="5" t="s">
        <v>1572</v>
      </c>
      <c r="B602" s="4"/>
      <c r="C602" s="4" t="s">
        <v>120</v>
      </c>
      <c r="D602" s="4" t="s">
        <v>1588</v>
      </c>
      <c r="E602" s="4" t="s">
        <v>1601</v>
      </c>
      <c r="F602" s="6" t="s">
        <v>204</v>
      </c>
      <c r="G602" s="6" t="s">
        <v>137</v>
      </c>
      <c r="H602" s="6" t="s">
        <v>1592</v>
      </c>
      <c r="I602" s="6" t="s">
        <v>1603</v>
      </c>
      <c r="J602" s="6" t="s">
        <v>30</v>
      </c>
      <c r="K602" s="7">
        <v>105</v>
      </c>
      <c r="L602" s="8" t="s">
        <v>31</v>
      </c>
      <c r="M602" s="6">
        <v>50</v>
      </c>
      <c r="N602" s="6" t="s">
        <v>92</v>
      </c>
      <c r="O602" s="6" t="s">
        <v>93</v>
      </c>
      <c r="P602" s="6" t="s">
        <v>125</v>
      </c>
      <c r="Q602" s="6" t="s">
        <v>93</v>
      </c>
      <c r="R602" s="6" t="s">
        <v>94</v>
      </c>
      <c r="S602" s="6">
        <v>30</v>
      </c>
      <c r="T602" s="6" t="s">
        <v>35</v>
      </c>
      <c r="U602" s="10">
        <f>IFERROR(IF(OR($G602="Start-up",$G602="Capital"),1,0)*IF($M602="",1,$M602)*IF($O602="",1,$O602)*IF($Q602="",1,$Q602)*IF($S602="",1,$S602)*IF($K602="",0,$K602)*IF($G602="",0,1),"")</f>
        <v>157500</v>
      </c>
      <c r="V602" s="10">
        <f>IFERROR(IF(OR($G602="Start-up",$G602="Capital"),0,1)*IF($M602="",1,$M602)*IF($O602="",1,$O602)*IF($Q602="",1,$Q602)*IF($S602="",1,$S602)*IF($K602="",0,$K602)*IF($G602="",0,1),"")</f>
        <v>0</v>
      </c>
    </row>
    <row r="603" spans="1:22" ht="75" customHeight="1" thickBot="1" x14ac:dyDescent="0.25">
      <c r="A603" s="5571" t="s">
        <v>1572</v>
      </c>
      <c r="B603" s="5572"/>
      <c r="C603" s="5573" t="s">
        <v>309</v>
      </c>
      <c r="D603" s="5574" t="s">
        <v>1604</v>
      </c>
      <c r="E603" s="5575" t="s">
        <v>1605</v>
      </c>
      <c r="F603" s="5576"/>
      <c r="G603" s="5577"/>
      <c r="H603" s="5578"/>
      <c r="I603" s="5579"/>
      <c r="J603" s="5580"/>
      <c r="K603" s="5581"/>
      <c r="L603" s="5582"/>
      <c r="M603" s="5583"/>
      <c r="N603" s="5584"/>
      <c r="O603" s="5585"/>
      <c r="P603" s="5586"/>
      <c r="Q603" s="5587"/>
      <c r="R603" s="5588"/>
      <c r="S603" s="5589"/>
      <c r="T603" s="5590"/>
      <c r="U603" s="5591">
        <f>SUM($U604:$U604)</f>
        <v>10400</v>
      </c>
      <c r="V603" s="5592">
        <f>SUM($V604:$V604)</f>
        <v>0</v>
      </c>
    </row>
    <row r="604" spans="1:22" ht="75" customHeight="1" thickBot="1" x14ac:dyDescent="0.25">
      <c r="A604" s="5" t="s">
        <v>1572</v>
      </c>
      <c r="B604" s="4"/>
      <c r="C604" s="4" t="s">
        <v>309</v>
      </c>
      <c r="D604" s="4" t="s">
        <v>1604</v>
      </c>
      <c r="E604" s="4" t="s">
        <v>1605</v>
      </c>
      <c r="F604" s="6" t="s">
        <v>161</v>
      </c>
      <c r="G604" s="6" t="s">
        <v>137</v>
      </c>
      <c r="H604" s="6" t="s">
        <v>1606</v>
      </c>
      <c r="I604" s="6" t="s">
        <v>1607</v>
      </c>
      <c r="J604" s="6" t="s">
        <v>238</v>
      </c>
      <c r="K604" s="7">
        <v>41600</v>
      </c>
      <c r="L604" s="8" t="s">
        <v>118</v>
      </c>
      <c r="M604" s="6">
        <v>1</v>
      </c>
      <c r="N604" s="6" t="s">
        <v>32</v>
      </c>
      <c r="O604" s="6" t="s">
        <v>314</v>
      </c>
      <c r="P604" s="6" t="s">
        <v>134</v>
      </c>
      <c r="Q604" s="6"/>
      <c r="R604" s="6"/>
      <c r="S604" s="6"/>
      <c r="T604" s="6"/>
      <c r="U604" s="10">
        <f>IFERROR(IF(OR($G604="Start-up",$G604="Capital"),1,0)*IF($M604="",1,$M604)*IF($O604="",1,$O604)*IF($Q604="",1,$Q604)*IF($S604="",1,$S604)*IF($K604="",0,$K604)*IF($G604="",0,1),"")</f>
        <v>10400</v>
      </c>
      <c r="V604" s="10">
        <f>IFERROR(IF(OR($G604="Start-up",$G604="Capital"),0,1)*IF($M604="",1,$M604)*IF($O604="",1,$O604)*IF($Q604="",1,$Q604)*IF($S604="",1,$S604)*IF($K604="",0,$K604)*IF($G604="",0,1),"")</f>
        <v>0</v>
      </c>
    </row>
    <row r="605" spans="1:22" ht="75" customHeight="1" thickBot="1" x14ac:dyDescent="0.25">
      <c r="A605" s="5593" t="s">
        <v>1572</v>
      </c>
      <c r="B605" s="5594"/>
      <c r="C605" s="5595" t="s">
        <v>309</v>
      </c>
      <c r="D605" s="5596" t="s">
        <v>1604</v>
      </c>
      <c r="E605" s="5597" t="s">
        <v>1608</v>
      </c>
      <c r="F605" s="5598"/>
      <c r="G605" s="5599"/>
      <c r="H605" s="5600"/>
      <c r="I605" s="5601"/>
      <c r="J605" s="5602"/>
      <c r="K605" s="5603"/>
      <c r="L605" s="5604"/>
      <c r="M605" s="5605"/>
      <c r="N605" s="5606"/>
      <c r="O605" s="5607"/>
      <c r="P605" s="5608"/>
      <c r="Q605" s="5609"/>
      <c r="R605" s="5610"/>
      <c r="S605" s="5611"/>
      <c r="T605" s="5612"/>
      <c r="U605" s="5613">
        <f>SUM($U606:$U608)</f>
        <v>36775</v>
      </c>
      <c r="V605" s="5614">
        <f>SUM($V606:$V608)</f>
        <v>0</v>
      </c>
    </row>
    <row r="606" spans="1:22" ht="75" customHeight="1" thickBot="1" x14ac:dyDescent="0.25">
      <c r="A606" s="5" t="s">
        <v>1572</v>
      </c>
      <c r="B606" s="4"/>
      <c r="C606" s="4" t="s">
        <v>309</v>
      </c>
      <c r="D606" s="4" t="s">
        <v>1604</v>
      </c>
      <c r="E606" s="4" t="s">
        <v>1608</v>
      </c>
      <c r="F606" s="6" t="s">
        <v>180</v>
      </c>
      <c r="G606" s="6" t="s">
        <v>137</v>
      </c>
      <c r="H606" s="6" t="s">
        <v>1609</v>
      </c>
      <c r="I606" s="6" t="s">
        <v>1610</v>
      </c>
      <c r="J606" s="6" t="s">
        <v>323</v>
      </c>
      <c r="K606" s="7">
        <v>3000</v>
      </c>
      <c r="L606" s="8" t="s">
        <v>31</v>
      </c>
      <c r="M606" s="6">
        <v>1</v>
      </c>
      <c r="N606" s="6" t="s">
        <v>32</v>
      </c>
      <c r="O606" s="6" t="s">
        <v>93</v>
      </c>
      <c r="P606" s="6" t="s">
        <v>125</v>
      </c>
      <c r="Q606" s="6" t="s">
        <v>309</v>
      </c>
      <c r="R606" s="6" t="s">
        <v>34</v>
      </c>
      <c r="S606" s="6"/>
      <c r="T606" s="6"/>
      <c r="U606" s="10">
        <f>IFERROR(IF(OR($G606="Start-up",$G606="Capital"),1,0)*IF($M606="",1,$M606)*IF($O606="",1,$O606)*IF($Q606="",1,$Q606)*IF($S606="",1,$S606)*IF($K606="",0,$K606)*IF($G606="",0,1),"")</f>
        <v>9000</v>
      </c>
      <c r="V606" s="10">
        <f>IFERROR(IF(OR($G606="Start-up",$G606="Capital"),0,1)*IF($M606="",1,$M606)*IF($O606="",1,$O606)*IF($Q606="",1,$Q606)*IF($S606="",1,$S606)*IF($K606="",0,$K606)*IF($G606="",0,1),"")</f>
        <v>0</v>
      </c>
    </row>
    <row r="607" spans="1:22" ht="75" customHeight="1" thickBot="1" x14ac:dyDescent="0.25">
      <c r="A607" s="5" t="s">
        <v>1572</v>
      </c>
      <c r="B607" s="4"/>
      <c r="C607" s="4" t="s">
        <v>309</v>
      </c>
      <c r="D607" s="4" t="s">
        <v>1604</v>
      </c>
      <c r="E607" s="4" t="s">
        <v>1608</v>
      </c>
      <c r="F607" s="6" t="s">
        <v>95</v>
      </c>
      <c r="G607" s="6" t="s">
        <v>137</v>
      </c>
      <c r="H607" s="6" t="s">
        <v>1611</v>
      </c>
      <c r="I607" s="6" t="s">
        <v>1612</v>
      </c>
      <c r="J607" s="6" t="s">
        <v>30</v>
      </c>
      <c r="K607" s="7">
        <v>105</v>
      </c>
      <c r="L607" s="8" t="s">
        <v>31</v>
      </c>
      <c r="M607" s="6">
        <v>1</v>
      </c>
      <c r="N607" s="6" t="s">
        <v>32</v>
      </c>
      <c r="O607" s="6" t="s">
        <v>93</v>
      </c>
      <c r="P607" s="6" t="s">
        <v>125</v>
      </c>
      <c r="Q607" s="6" t="s">
        <v>309</v>
      </c>
      <c r="R607" s="6" t="s">
        <v>34</v>
      </c>
      <c r="S607" s="6">
        <v>85</v>
      </c>
      <c r="T607" s="6" t="s">
        <v>326</v>
      </c>
      <c r="U607" s="10">
        <f>IFERROR(IF(OR($G607="Start-up",$G607="Capital"),1,0)*IF($M607="",1,$M607)*IF($O607="",1,$O607)*IF($Q607="",1,$Q607)*IF($S607="",1,$S607)*IF($K607="",0,$K607)*IF($G607="",0,1),"")</f>
        <v>26775</v>
      </c>
      <c r="V607" s="10">
        <f>IFERROR(IF(OR($G607="Start-up",$G607="Capital"),0,1)*IF($M607="",1,$M607)*IF($O607="",1,$O607)*IF($Q607="",1,$Q607)*IF($S607="",1,$S607)*IF($K607="",0,$K607)*IF($G607="",0,1),"")</f>
        <v>0</v>
      </c>
    </row>
    <row r="608" spans="1:22" ht="75" customHeight="1" thickBot="1" x14ac:dyDescent="0.25">
      <c r="A608" s="5" t="s">
        <v>1572</v>
      </c>
      <c r="B608" s="4"/>
      <c r="C608" s="4" t="s">
        <v>309</v>
      </c>
      <c r="D608" s="4" t="s">
        <v>1604</v>
      </c>
      <c r="E608" s="4" t="s">
        <v>1608</v>
      </c>
      <c r="F608" s="6" t="s">
        <v>1585</v>
      </c>
      <c r="G608" s="6" t="s">
        <v>137</v>
      </c>
      <c r="H608" s="6" t="s">
        <v>1613</v>
      </c>
      <c r="I608" s="6" t="s">
        <v>1614</v>
      </c>
      <c r="J608" s="6" t="s">
        <v>81</v>
      </c>
      <c r="K608" s="7">
        <v>10</v>
      </c>
      <c r="L608" s="8" t="s">
        <v>82</v>
      </c>
      <c r="M608" s="6">
        <v>1</v>
      </c>
      <c r="N608" s="6" t="s">
        <v>32</v>
      </c>
      <c r="O608" s="6" t="s">
        <v>302</v>
      </c>
      <c r="P608" s="6" t="s">
        <v>85</v>
      </c>
      <c r="Q608" s="6"/>
      <c r="R608" s="6"/>
      <c r="S608" s="6"/>
      <c r="T608" s="6"/>
      <c r="U608" s="10">
        <f>IFERROR(IF(OR($G608="Start-up",$G608="Capital"),1,0)*IF($M608="",1,$M608)*IF($O608="",1,$O608)*IF($Q608="",1,$Q608)*IF($S608="",1,$S608)*IF($K608="",0,$K608)*IF($G608="",0,1),"")</f>
        <v>1000</v>
      </c>
      <c r="V608" s="10">
        <f>IFERROR(IF(OR($G608="Start-up",$G608="Capital"),0,1)*IF($M608="",1,$M608)*IF($O608="",1,$O608)*IF($Q608="",1,$Q608)*IF($S608="",1,$S608)*IF($K608="",0,$K608)*IF($G608="",0,1),"")</f>
        <v>0</v>
      </c>
    </row>
    <row r="609" spans="1:22" ht="75" customHeight="1" thickBot="1" x14ac:dyDescent="0.25">
      <c r="A609" s="5615" t="s">
        <v>1572</v>
      </c>
      <c r="B609" s="5616"/>
      <c r="C609" s="5617" t="s">
        <v>309</v>
      </c>
      <c r="D609" s="5618" t="s">
        <v>1604</v>
      </c>
      <c r="E609" s="5619" t="s">
        <v>1615</v>
      </c>
      <c r="F609" s="5620"/>
      <c r="G609" s="5621"/>
      <c r="H609" s="5622"/>
      <c r="I609" s="5623"/>
      <c r="J609" s="5624"/>
      <c r="K609" s="5625"/>
      <c r="L609" s="5626"/>
      <c r="M609" s="5627"/>
      <c r="N609" s="5628"/>
      <c r="O609" s="5629"/>
      <c r="P609" s="5630"/>
      <c r="Q609" s="5631"/>
      <c r="R609" s="5632"/>
      <c r="S609" s="5633"/>
      <c r="T609" s="5634"/>
      <c r="U609" s="5635">
        <f>SUM($U610:$U610)</f>
        <v>25000</v>
      </c>
      <c r="V609" s="5636">
        <f>SUM($V610:$V610)</f>
        <v>0</v>
      </c>
    </row>
    <row r="610" spans="1:22" ht="75" customHeight="1" thickBot="1" x14ac:dyDescent="0.25">
      <c r="A610" s="5" t="s">
        <v>1572</v>
      </c>
      <c r="B610" s="4"/>
      <c r="C610" s="4" t="s">
        <v>309</v>
      </c>
      <c r="D610" s="4" t="s">
        <v>1604</v>
      </c>
      <c r="E610" s="4" t="s">
        <v>1615</v>
      </c>
      <c r="F610" s="6" t="s">
        <v>180</v>
      </c>
      <c r="G610" s="6" t="s">
        <v>137</v>
      </c>
      <c r="H610" s="6" t="s">
        <v>1616</v>
      </c>
      <c r="I610" s="6" t="s">
        <v>1617</v>
      </c>
      <c r="J610" s="6" t="s">
        <v>91</v>
      </c>
      <c r="K610" s="7">
        <v>500</v>
      </c>
      <c r="L610" s="8" t="s">
        <v>31</v>
      </c>
      <c r="M610" s="6">
        <v>50</v>
      </c>
      <c r="N610" s="6" t="s">
        <v>92</v>
      </c>
      <c r="O610" s="6" t="s">
        <v>93</v>
      </c>
      <c r="P610" s="6" t="s">
        <v>125</v>
      </c>
      <c r="Q610" s="6" t="s">
        <v>93</v>
      </c>
      <c r="R610" s="6" t="s">
        <v>94</v>
      </c>
      <c r="S610" s="6"/>
      <c r="T610" s="6"/>
      <c r="U610" s="10">
        <f>IFERROR(IF(OR($G610="Start-up",$G610="Capital"),1,0)*IF($M610="",1,$M610)*IF($O610="",1,$O610)*IF($Q610="",1,$Q610)*IF($S610="",1,$S610)*IF($K610="",0,$K610)*IF($G610="",0,1),"")</f>
        <v>25000</v>
      </c>
      <c r="V610" s="10">
        <f>IFERROR(IF(OR($G610="Start-up",$G610="Capital"),0,1)*IF($M610="",1,$M610)*IF($O610="",1,$O610)*IF($Q610="",1,$Q610)*IF($S610="",1,$S610)*IF($K610="",0,$K610)*IF($G610="",0,1),"")</f>
        <v>0</v>
      </c>
    </row>
    <row r="611" spans="1:22" ht="75" customHeight="1" thickBot="1" x14ac:dyDescent="0.25">
      <c r="A611" s="5637" t="s">
        <v>1572</v>
      </c>
      <c r="B611" s="5638"/>
      <c r="C611" s="5639" t="s">
        <v>309</v>
      </c>
      <c r="D611" s="5640" t="s">
        <v>1604</v>
      </c>
      <c r="E611" s="5641" t="s">
        <v>1618</v>
      </c>
      <c r="F611" s="5642"/>
      <c r="G611" s="5643"/>
      <c r="H611" s="5644"/>
      <c r="I611" s="5645"/>
      <c r="J611" s="5646"/>
      <c r="K611" s="5647"/>
      <c r="L611" s="5648"/>
      <c r="M611" s="5649"/>
      <c r="N611" s="5650"/>
      <c r="O611" s="5651"/>
      <c r="P611" s="5652"/>
      <c r="Q611" s="5653"/>
      <c r="R611" s="5654"/>
      <c r="S611" s="5655"/>
      <c r="T611" s="5656"/>
      <c r="U611" s="5657">
        <f>SUM($U612:$U613)</f>
        <v>103750</v>
      </c>
      <c r="V611" s="5658">
        <f>SUM($V612:$V613)</f>
        <v>0</v>
      </c>
    </row>
    <row r="612" spans="1:22" ht="75" customHeight="1" thickBot="1" x14ac:dyDescent="0.25">
      <c r="A612" s="5" t="s">
        <v>1572</v>
      </c>
      <c r="B612" s="4"/>
      <c r="C612" s="4" t="s">
        <v>309</v>
      </c>
      <c r="D612" s="4" t="s">
        <v>1604</v>
      </c>
      <c r="E612" s="4" t="s">
        <v>1618</v>
      </c>
      <c r="F612" s="6" t="s">
        <v>95</v>
      </c>
      <c r="G612" s="6" t="s">
        <v>137</v>
      </c>
      <c r="H612" s="6" t="s">
        <v>1619</v>
      </c>
      <c r="I612" s="6" t="s">
        <v>1620</v>
      </c>
      <c r="J612" s="6" t="s">
        <v>30</v>
      </c>
      <c r="K612" s="7">
        <v>105</v>
      </c>
      <c r="L612" s="8" t="s">
        <v>31</v>
      </c>
      <c r="M612" s="6">
        <v>50</v>
      </c>
      <c r="N612" s="6" t="s">
        <v>92</v>
      </c>
      <c r="O612" s="6" t="s">
        <v>93</v>
      </c>
      <c r="P612" s="6" t="s">
        <v>125</v>
      </c>
      <c r="Q612" s="6" t="s">
        <v>93</v>
      </c>
      <c r="R612" s="6" t="s">
        <v>94</v>
      </c>
      <c r="S612" s="6">
        <v>15</v>
      </c>
      <c r="T612" s="6" t="s">
        <v>112</v>
      </c>
      <c r="U612" s="10">
        <f>IFERROR(IF(OR($G612="Start-up",$G612="Capital"),1,0)*IF($M612="",1,$M612)*IF($O612="",1,$O612)*IF($Q612="",1,$Q612)*IF($S612="",1,$S612)*IF($K612="",0,$K612)*IF($G612="",0,1),"")</f>
        <v>78750</v>
      </c>
      <c r="V612" s="10">
        <f>IFERROR(IF(OR($G612="Start-up",$G612="Capital"),0,1)*IF($M612="",1,$M612)*IF($O612="",1,$O612)*IF($Q612="",1,$Q612)*IF($S612="",1,$S612)*IF($K612="",0,$K612)*IF($G612="",0,1),"")</f>
        <v>0</v>
      </c>
    </row>
    <row r="613" spans="1:22" ht="75" customHeight="1" thickBot="1" x14ac:dyDescent="0.25">
      <c r="A613" s="5" t="s">
        <v>1572</v>
      </c>
      <c r="B613" s="4"/>
      <c r="C613" s="4" t="s">
        <v>309</v>
      </c>
      <c r="D613" s="4" t="s">
        <v>1604</v>
      </c>
      <c r="E613" s="4" t="s">
        <v>1618</v>
      </c>
      <c r="F613" s="6" t="s">
        <v>1585</v>
      </c>
      <c r="G613" s="6" t="s">
        <v>137</v>
      </c>
      <c r="H613" s="6" t="s">
        <v>1621</v>
      </c>
      <c r="I613" s="6" t="s">
        <v>1622</v>
      </c>
      <c r="J613" s="6" t="s">
        <v>81</v>
      </c>
      <c r="K613" s="7">
        <v>10</v>
      </c>
      <c r="L613" s="8" t="s">
        <v>82</v>
      </c>
      <c r="M613" s="6">
        <v>50</v>
      </c>
      <c r="N613" s="6" t="s">
        <v>92</v>
      </c>
      <c r="O613" s="6" t="s">
        <v>1623</v>
      </c>
      <c r="P613" s="6" t="s">
        <v>85</v>
      </c>
      <c r="Q613" s="6"/>
      <c r="R613" s="6"/>
      <c r="S613" s="6"/>
      <c r="T613" s="6"/>
      <c r="U613" s="10">
        <f>IFERROR(IF(OR($G613="Start-up",$G613="Capital"),1,0)*IF($M613="",1,$M613)*IF($O613="",1,$O613)*IF($Q613="",1,$Q613)*IF($S613="",1,$S613)*IF($K613="",0,$K613)*IF($G613="",0,1),"")</f>
        <v>25000</v>
      </c>
      <c r="V613" s="10">
        <f>IFERROR(IF(OR($G613="Start-up",$G613="Capital"),0,1)*IF($M613="",1,$M613)*IF($O613="",1,$O613)*IF($Q613="",1,$Q613)*IF($S613="",1,$S613)*IF($K613="",0,$K613)*IF($G613="",0,1),"")</f>
        <v>0</v>
      </c>
    </row>
    <row r="614" spans="1:22" ht="75" customHeight="1" thickBot="1" x14ac:dyDescent="0.25">
      <c r="A614" s="5659" t="s">
        <v>1572</v>
      </c>
      <c r="B614" s="5660"/>
      <c r="C614" s="5661" t="s">
        <v>303</v>
      </c>
      <c r="D614" s="5662" t="s">
        <v>1624</v>
      </c>
      <c r="E614" s="5663" t="s">
        <v>1625</v>
      </c>
      <c r="F614" s="5664"/>
      <c r="G614" s="5665"/>
      <c r="H614" s="5666"/>
      <c r="I614" s="5667"/>
      <c r="J614" s="5668"/>
      <c r="K614" s="5669"/>
      <c r="L614" s="5670"/>
      <c r="M614" s="5671"/>
      <c r="N614" s="5672"/>
      <c r="O614" s="5673"/>
      <c r="P614" s="5674"/>
      <c r="Q614" s="5675"/>
      <c r="R614" s="5676"/>
      <c r="S614" s="5677"/>
      <c r="T614" s="5678"/>
      <c r="U614" s="5679">
        <f>SUM($U615:$U617)</f>
        <v>0</v>
      </c>
      <c r="V614" s="5680">
        <f>SUM($V615:$V617)</f>
        <v>2080000</v>
      </c>
    </row>
    <row r="615" spans="1:22" ht="75" customHeight="1" thickBot="1" x14ac:dyDescent="0.25">
      <c r="A615" s="5" t="s">
        <v>1572</v>
      </c>
      <c r="B615" s="4"/>
      <c r="C615" s="4" t="s">
        <v>303</v>
      </c>
      <c r="D615" s="4" t="s">
        <v>1624</v>
      </c>
      <c r="E615" s="4" t="s">
        <v>1625</v>
      </c>
      <c r="F615" s="6" t="s">
        <v>1626</v>
      </c>
      <c r="G615" s="6" t="s">
        <v>27</v>
      </c>
      <c r="H615" s="6" t="s">
        <v>1627</v>
      </c>
      <c r="I615" s="6" t="s">
        <v>1628</v>
      </c>
      <c r="J615" s="6" t="s">
        <v>238</v>
      </c>
      <c r="K615" s="7">
        <v>41600</v>
      </c>
      <c r="L615" s="8" t="s">
        <v>118</v>
      </c>
      <c r="M615" s="6">
        <v>50</v>
      </c>
      <c r="N615" s="6" t="s">
        <v>92</v>
      </c>
      <c r="O615" s="6" t="s">
        <v>93</v>
      </c>
      <c r="P615" s="6" t="s">
        <v>1629</v>
      </c>
      <c r="Q615" s="6"/>
      <c r="R615" s="6"/>
      <c r="S615" s="6"/>
      <c r="T615" s="6"/>
      <c r="U615" s="10">
        <f>IFERROR(IF(OR($G615="Start-up",$G615="Capital"),1,0)*IF($M615="",1,$M615)*IF($O615="",1,$O615)*IF($Q615="",1,$Q615)*IF($S615="",1,$S615)*IF($K615="",0,$K615)*IF($G615="",0,1),"")</f>
        <v>0</v>
      </c>
      <c r="V615" s="10">
        <f>IFERROR(IF(OR($G615="Start-up",$G615="Capital"),0,1)*IF($M615="",1,$M615)*IF($O615="",1,$O615)*IF($Q615="",1,$Q615)*IF($S615="",1,$S615)*IF($K615="",0,$K615)*IF($G615="",0,1),"")</f>
        <v>2080000</v>
      </c>
    </row>
    <row r="616" spans="1:22" ht="75" customHeight="1" thickBot="1" x14ac:dyDescent="0.25">
      <c r="A616" s="5" t="s">
        <v>1572</v>
      </c>
      <c r="B616" s="4"/>
      <c r="C616" s="4" t="s">
        <v>303</v>
      </c>
      <c r="D616" s="4" t="s">
        <v>1624</v>
      </c>
      <c r="E616" s="4" t="s">
        <v>1625</v>
      </c>
      <c r="F616" s="6" t="s">
        <v>1130</v>
      </c>
      <c r="G616" s="6" t="s">
        <v>27</v>
      </c>
      <c r="H616" s="6" t="s">
        <v>1630</v>
      </c>
      <c r="I616" s="6" t="s">
        <v>1631</v>
      </c>
      <c r="J616" s="6" t="s">
        <v>271</v>
      </c>
      <c r="K616" s="7">
        <v>1000</v>
      </c>
      <c r="L616" s="8" t="s">
        <v>31</v>
      </c>
      <c r="M616" s="6" t="s">
        <v>2560</v>
      </c>
      <c r="N616" s="6" t="s">
        <v>202</v>
      </c>
      <c r="O616" s="6" t="s">
        <v>93</v>
      </c>
      <c r="P616" s="6" t="s">
        <v>203</v>
      </c>
      <c r="Q616" s="6" t="s">
        <v>93</v>
      </c>
      <c r="R616" s="6" t="s">
        <v>94</v>
      </c>
      <c r="S616" s="6"/>
      <c r="T616" s="6"/>
      <c r="U616" s="10" t="str">
        <f>IFERROR(IF(OR($G616="Start-up",$G616="Capital"),1,0)*IF($M616="",1,$M616)*IF($O616="",1,$O616)*IF($Q616="",1,$Q616)*IF($S616="",1,$S616)*IF($K616="",0,$K616)*IF($G616="",0,1),"")</f>
        <v/>
      </c>
      <c r="V616" s="10" t="str">
        <f>IFERROR(IF(OR($G616="Start-up",$G616="Capital"),0,1)*IF($M616="",1,$M616)*IF($O616="",1,$O616)*IF($Q616="",1,$Q616)*IF($S616="",1,$S616)*IF($K616="",0,$K616)*IF($G616="",0,1),"")</f>
        <v/>
      </c>
    </row>
    <row r="617" spans="1:22" ht="75" customHeight="1" thickBot="1" x14ac:dyDescent="0.25">
      <c r="A617" s="5" t="s">
        <v>1572</v>
      </c>
      <c r="B617" s="4"/>
      <c r="C617" s="4" t="s">
        <v>303</v>
      </c>
      <c r="D617" s="4" t="s">
        <v>1624</v>
      </c>
      <c r="E617" s="4" t="s">
        <v>1625</v>
      </c>
      <c r="F617" s="6" t="s">
        <v>1632</v>
      </c>
      <c r="G617" s="6" t="s">
        <v>27</v>
      </c>
      <c r="H617" s="6" t="s">
        <v>1633</v>
      </c>
      <c r="I617" s="6" t="s">
        <v>1634</v>
      </c>
      <c r="J617" s="6" t="s">
        <v>30</v>
      </c>
      <c r="K617" s="7">
        <v>105</v>
      </c>
      <c r="L617" s="8" t="s">
        <v>31</v>
      </c>
      <c r="M617" s="6" t="s">
        <v>2560</v>
      </c>
      <c r="N617" s="6" t="s">
        <v>202</v>
      </c>
      <c r="O617" s="6" t="s">
        <v>93</v>
      </c>
      <c r="P617" s="6" t="s">
        <v>203</v>
      </c>
      <c r="Q617" s="6" t="s">
        <v>93</v>
      </c>
      <c r="R617" s="6" t="s">
        <v>94</v>
      </c>
      <c r="S617" s="6">
        <v>30</v>
      </c>
      <c r="T617" s="6" t="s">
        <v>35</v>
      </c>
      <c r="U617" s="10" t="str">
        <f>IFERROR(IF(OR($G617="Start-up",$G617="Capital"),1,0)*IF($M617="",1,$M617)*IF($O617="",1,$O617)*IF($Q617="",1,$Q617)*IF($S617="",1,$S617)*IF($K617="",0,$K617)*IF($G617="",0,1),"")</f>
        <v/>
      </c>
      <c r="V617" s="10" t="str">
        <f>IFERROR(IF(OR($G617="Start-up",$G617="Capital"),0,1)*IF($M617="",1,$M617)*IF($O617="",1,$O617)*IF($Q617="",1,$Q617)*IF($S617="",1,$S617)*IF($K617="",0,$K617)*IF($G617="",0,1),"")</f>
        <v/>
      </c>
    </row>
    <row r="618" spans="1:22" ht="75" customHeight="1" thickBot="1" x14ac:dyDescent="0.25">
      <c r="A618" s="5681" t="s">
        <v>1572</v>
      </c>
      <c r="B618" s="5682"/>
      <c r="C618" s="5683" t="s">
        <v>309</v>
      </c>
      <c r="D618" s="5684" t="s">
        <v>1624</v>
      </c>
      <c r="E618" s="5685" t="s">
        <v>290</v>
      </c>
      <c r="F618" s="5686"/>
      <c r="G618" s="5687"/>
      <c r="H618" s="5688"/>
      <c r="I618" s="5689"/>
      <c r="J618" s="5690"/>
      <c r="K618" s="5691"/>
      <c r="L618" s="5692"/>
      <c r="M618" s="5693"/>
      <c r="N618" s="5694"/>
      <c r="O618" s="5695"/>
      <c r="P618" s="5696"/>
      <c r="Q618" s="5697"/>
      <c r="R618" s="5698"/>
      <c r="S618" s="5699"/>
      <c r="T618" s="5700"/>
      <c r="U618" s="5701">
        <f>SUM($U619:$U619)</f>
        <v>30000</v>
      </c>
      <c r="V618" s="5702">
        <f>SUM($V619:$V619)</f>
        <v>0</v>
      </c>
    </row>
    <row r="619" spans="1:22" ht="75" customHeight="1" thickBot="1" x14ac:dyDescent="0.25">
      <c r="A619" s="5" t="s">
        <v>1572</v>
      </c>
      <c r="B619" s="4"/>
      <c r="C619" s="4" t="s">
        <v>309</v>
      </c>
      <c r="D619" s="4" t="s">
        <v>1624</v>
      </c>
      <c r="E619" s="4" t="s">
        <v>290</v>
      </c>
      <c r="F619" s="6" t="s">
        <v>187</v>
      </c>
      <c r="G619" s="6" t="s">
        <v>137</v>
      </c>
      <c r="H619" s="6" t="s">
        <v>1635</v>
      </c>
      <c r="I619" s="6" t="s">
        <v>1636</v>
      </c>
      <c r="J619" s="6" t="s">
        <v>190</v>
      </c>
      <c r="K619" s="7">
        <v>1000</v>
      </c>
      <c r="L619" s="8" t="s">
        <v>31</v>
      </c>
      <c r="M619" s="6">
        <v>1</v>
      </c>
      <c r="N619" s="6" t="s">
        <v>32</v>
      </c>
      <c r="O619" s="6" t="s">
        <v>319</v>
      </c>
      <c r="P619" s="6" t="s">
        <v>34</v>
      </c>
      <c r="Q619" s="6"/>
      <c r="R619" s="6"/>
      <c r="S619" s="6"/>
      <c r="T619" s="6"/>
      <c r="U619" s="10">
        <f>IFERROR(IF(OR($G619="Start-up",$G619="Capital"),1,0)*IF($M619="",1,$M619)*IF($O619="",1,$O619)*IF($Q619="",1,$Q619)*IF($S619="",1,$S619)*IF($K619="",0,$K619)*IF($G619="",0,1),"")</f>
        <v>30000</v>
      </c>
      <c r="V619" s="10">
        <f>IFERROR(IF(OR($G619="Start-up",$G619="Capital"),0,1)*IF($M619="",1,$M619)*IF($O619="",1,$O619)*IF($Q619="",1,$Q619)*IF($S619="",1,$S619)*IF($K619="",0,$K619)*IF($G619="",0,1),"")</f>
        <v>0</v>
      </c>
    </row>
    <row r="620" spans="1:22" ht="75" customHeight="1" thickBot="1" x14ac:dyDescent="0.25">
      <c r="A620" s="5703" t="s">
        <v>1572</v>
      </c>
      <c r="B620" s="5704"/>
      <c r="C620" s="5705" t="s">
        <v>309</v>
      </c>
      <c r="D620" s="5706" t="s">
        <v>1624</v>
      </c>
      <c r="E620" s="5707" t="s">
        <v>1637</v>
      </c>
      <c r="F620" s="5708"/>
      <c r="G620" s="5709"/>
      <c r="H620" s="5710"/>
      <c r="I620" s="5711"/>
      <c r="J620" s="5712"/>
      <c r="K620" s="5713"/>
      <c r="L620" s="5714"/>
      <c r="M620" s="5715"/>
      <c r="N620" s="5716"/>
      <c r="O620" s="5717"/>
      <c r="P620" s="5718"/>
      <c r="Q620" s="5719"/>
      <c r="R620" s="5720"/>
      <c r="S620" s="5721"/>
      <c r="T620" s="5722"/>
      <c r="U620" s="5723">
        <f>SUM($U621:$U622)</f>
        <v>103750</v>
      </c>
      <c r="V620" s="5724">
        <f>SUM($V621:$V622)</f>
        <v>0</v>
      </c>
    </row>
    <row r="621" spans="1:22" ht="75" customHeight="1" thickBot="1" x14ac:dyDescent="0.25">
      <c r="A621" s="5" t="s">
        <v>1572</v>
      </c>
      <c r="B621" s="4"/>
      <c r="C621" s="4" t="s">
        <v>309</v>
      </c>
      <c r="D621" s="4" t="s">
        <v>1624</v>
      </c>
      <c r="E621" s="4" t="s">
        <v>1637</v>
      </c>
      <c r="F621" s="6" t="s">
        <v>180</v>
      </c>
      <c r="G621" s="6" t="s">
        <v>137</v>
      </c>
      <c r="H621" s="6" t="s">
        <v>1638</v>
      </c>
      <c r="I621" s="6" t="s">
        <v>1639</v>
      </c>
      <c r="J621" s="6" t="s">
        <v>91</v>
      </c>
      <c r="K621" s="7">
        <v>500</v>
      </c>
      <c r="L621" s="8" t="s">
        <v>31</v>
      </c>
      <c r="M621" s="6">
        <v>50</v>
      </c>
      <c r="N621" s="6" t="s">
        <v>92</v>
      </c>
      <c r="O621" s="6" t="s">
        <v>93</v>
      </c>
      <c r="P621" s="6" t="s">
        <v>203</v>
      </c>
      <c r="Q621" s="6" t="s">
        <v>93</v>
      </c>
      <c r="R621" s="6" t="s">
        <v>94</v>
      </c>
      <c r="S621" s="6"/>
      <c r="T621" s="6"/>
      <c r="U621" s="10">
        <f>IFERROR(IF(OR($G621="Start-up",$G621="Capital"),1,0)*IF($M621="",1,$M621)*IF($O621="",1,$O621)*IF($Q621="",1,$Q621)*IF($S621="",1,$S621)*IF($K621="",0,$K621)*IF($G621="",0,1),"")</f>
        <v>25000</v>
      </c>
      <c r="V621" s="10">
        <f>IFERROR(IF(OR($G621="Start-up",$G621="Capital"),0,1)*IF($M621="",1,$M621)*IF($O621="",1,$O621)*IF($Q621="",1,$Q621)*IF($S621="",1,$S621)*IF($K621="",0,$K621)*IF($G621="",0,1),"")</f>
        <v>0</v>
      </c>
    </row>
    <row r="622" spans="1:22" ht="75" customHeight="1" thickBot="1" x14ac:dyDescent="0.25">
      <c r="A622" s="5" t="s">
        <v>1572</v>
      </c>
      <c r="B622" s="4"/>
      <c r="C622" s="4" t="s">
        <v>309</v>
      </c>
      <c r="D622" s="4" t="s">
        <v>1624</v>
      </c>
      <c r="E622" s="4" t="s">
        <v>1637</v>
      </c>
      <c r="F622" s="6" t="s">
        <v>95</v>
      </c>
      <c r="G622" s="6" t="s">
        <v>137</v>
      </c>
      <c r="H622" s="6" t="s">
        <v>1640</v>
      </c>
      <c r="I622" s="6" t="s">
        <v>1641</v>
      </c>
      <c r="J622" s="6" t="s">
        <v>30</v>
      </c>
      <c r="K622" s="7">
        <v>105</v>
      </c>
      <c r="L622" s="8" t="s">
        <v>31</v>
      </c>
      <c r="M622" s="6">
        <v>50</v>
      </c>
      <c r="N622" s="6" t="s">
        <v>92</v>
      </c>
      <c r="O622" s="6" t="s">
        <v>93</v>
      </c>
      <c r="P622" s="6" t="s">
        <v>203</v>
      </c>
      <c r="Q622" s="6" t="s">
        <v>93</v>
      </c>
      <c r="R622" s="6" t="s">
        <v>94</v>
      </c>
      <c r="S622" s="6">
        <v>15</v>
      </c>
      <c r="T622" s="6" t="s">
        <v>112</v>
      </c>
      <c r="U622" s="10">
        <f>IFERROR(IF(OR($G622="Start-up",$G622="Capital"),1,0)*IF($M622="",1,$M622)*IF($O622="",1,$O622)*IF($Q622="",1,$Q622)*IF($S622="",1,$S622)*IF($K622="",0,$K622)*IF($G622="",0,1),"")</f>
        <v>78750</v>
      </c>
      <c r="V622" s="10">
        <f>IFERROR(IF(OR($G622="Start-up",$G622="Capital"),0,1)*IF($M622="",1,$M622)*IF($O622="",1,$O622)*IF($Q622="",1,$Q622)*IF($S622="",1,$S622)*IF($K622="",0,$K622)*IF($G622="",0,1),"")</f>
        <v>0</v>
      </c>
    </row>
    <row r="623" spans="1:22" ht="75" customHeight="1" thickBot="1" x14ac:dyDescent="0.25">
      <c r="A623" s="5725" t="s">
        <v>1572</v>
      </c>
      <c r="B623" s="5726"/>
      <c r="C623" s="5727" t="s">
        <v>106</v>
      </c>
      <c r="D623" s="5728" t="s">
        <v>1642</v>
      </c>
      <c r="E623" s="5729" t="s">
        <v>1643</v>
      </c>
      <c r="F623" s="5730"/>
      <c r="G623" s="5731"/>
      <c r="H623" s="5732"/>
      <c r="I623" s="5733"/>
      <c r="J623" s="5734"/>
      <c r="K623" s="5735"/>
      <c r="L623" s="5736"/>
      <c r="M623" s="5737"/>
      <c r="N623" s="5738"/>
      <c r="O623" s="5739"/>
      <c r="P623" s="5740"/>
      <c r="Q623" s="5741"/>
      <c r="R623" s="5742"/>
      <c r="S623" s="5743"/>
      <c r="T623" s="5744"/>
      <c r="U623" s="5745">
        <f>SUM($U624:$U624)</f>
        <v>10400</v>
      </c>
      <c r="V623" s="5746">
        <f>SUM($V624:$V624)</f>
        <v>0</v>
      </c>
    </row>
    <row r="624" spans="1:22" ht="75" customHeight="1" thickBot="1" x14ac:dyDescent="0.25">
      <c r="A624" s="5" t="s">
        <v>1572</v>
      </c>
      <c r="B624" s="4"/>
      <c r="C624" s="4" t="s">
        <v>106</v>
      </c>
      <c r="D624" s="4" t="s">
        <v>1642</v>
      </c>
      <c r="E624" s="4" t="s">
        <v>1643</v>
      </c>
      <c r="F624" s="6" t="s">
        <v>161</v>
      </c>
      <c r="G624" s="6" t="s">
        <v>137</v>
      </c>
      <c r="H624" s="6" t="s">
        <v>1644</v>
      </c>
      <c r="I624" s="6" t="s">
        <v>1645</v>
      </c>
      <c r="J624" s="6" t="s">
        <v>238</v>
      </c>
      <c r="K624" s="7">
        <v>41600</v>
      </c>
      <c r="L624" s="8" t="s">
        <v>118</v>
      </c>
      <c r="M624" s="6">
        <v>1</v>
      </c>
      <c r="N624" s="6" t="s">
        <v>32</v>
      </c>
      <c r="O624" s="6" t="s">
        <v>314</v>
      </c>
      <c r="P624" s="6" t="s">
        <v>134</v>
      </c>
      <c r="Q624" s="6"/>
      <c r="R624" s="6"/>
      <c r="S624" s="6"/>
      <c r="T624" s="6"/>
      <c r="U624" s="10">
        <f>IFERROR(IF(OR($G624="Start-up",$G624="Capital"),1,0)*IF($M624="",1,$M624)*IF($O624="",1,$O624)*IF($Q624="",1,$Q624)*IF($S624="",1,$S624)*IF($K624="",0,$K624)*IF($G624="",0,1),"")</f>
        <v>10400</v>
      </c>
      <c r="V624" s="10">
        <f>IFERROR(IF(OR($G624="Start-up",$G624="Capital"),0,1)*IF($M624="",1,$M624)*IF($O624="",1,$O624)*IF($Q624="",1,$Q624)*IF($S624="",1,$S624)*IF($K624="",0,$K624)*IF($G624="",0,1),"")</f>
        <v>0</v>
      </c>
    </row>
    <row r="625" spans="1:22" ht="75" customHeight="1" thickBot="1" x14ac:dyDescent="0.25">
      <c r="A625" s="5747" t="s">
        <v>1572</v>
      </c>
      <c r="B625" s="5748"/>
      <c r="C625" s="5749" t="s">
        <v>106</v>
      </c>
      <c r="D625" s="5750" t="s">
        <v>1642</v>
      </c>
      <c r="E625" s="5751" t="s">
        <v>1646</v>
      </c>
      <c r="F625" s="5752"/>
      <c r="G625" s="5753"/>
      <c r="H625" s="5754"/>
      <c r="I625" s="5755"/>
      <c r="J625" s="5756"/>
      <c r="K625" s="5757"/>
      <c r="L625" s="5758"/>
      <c r="M625" s="5759"/>
      <c r="N625" s="5760"/>
      <c r="O625" s="5761"/>
      <c r="P625" s="5762"/>
      <c r="Q625" s="5763"/>
      <c r="R625" s="5764"/>
      <c r="S625" s="5765"/>
      <c r="T625" s="5766"/>
      <c r="U625" s="5767">
        <f>SUM($U626:$U627)</f>
        <v>0</v>
      </c>
      <c r="V625" s="5768">
        <f>SUM($V626:$V627)</f>
        <v>4150</v>
      </c>
    </row>
    <row r="626" spans="1:22" ht="75" customHeight="1" thickBot="1" x14ac:dyDescent="0.25">
      <c r="A626" s="5" t="s">
        <v>1572</v>
      </c>
      <c r="B626" s="4"/>
      <c r="C626" s="4" t="s">
        <v>106</v>
      </c>
      <c r="D626" s="4" t="s">
        <v>1642</v>
      </c>
      <c r="E626" s="4" t="s">
        <v>1646</v>
      </c>
      <c r="F626" s="6" t="s">
        <v>180</v>
      </c>
      <c r="G626" s="6" t="s">
        <v>27</v>
      </c>
      <c r="H626" s="6" t="s">
        <v>1647</v>
      </c>
      <c r="I626" s="6" t="s">
        <v>1648</v>
      </c>
      <c r="J626" s="6" t="s">
        <v>271</v>
      </c>
      <c r="K626" s="7">
        <v>1000</v>
      </c>
      <c r="L626" s="8" t="s">
        <v>31</v>
      </c>
      <c r="M626" s="6">
        <v>1</v>
      </c>
      <c r="N626" s="6" t="s">
        <v>32</v>
      </c>
      <c r="O626" s="6" t="s">
        <v>93</v>
      </c>
      <c r="P626" s="6" t="s">
        <v>94</v>
      </c>
      <c r="Q626" s="6" t="s">
        <v>93</v>
      </c>
      <c r="R626" s="6" t="s">
        <v>125</v>
      </c>
      <c r="S626" s="6"/>
      <c r="T626" s="6"/>
      <c r="U626" s="10">
        <f>IFERROR(IF(OR($G626="Start-up",$G626="Capital"),1,0)*IF($M626="",1,$M626)*IF($O626="",1,$O626)*IF($Q626="",1,$Q626)*IF($S626="",1,$S626)*IF($K626="",0,$K626)*IF($G626="",0,1),"")</f>
        <v>0</v>
      </c>
      <c r="V626" s="10">
        <f>IFERROR(IF(OR($G626="Start-up",$G626="Capital"),0,1)*IF($M626="",1,$M626)*IF($O626="",1,$O626)*IF($Q626="",1,$Q626)*IF($S626="",1,$S626)*IF($K626="",0,$K626)*IF($G626="",0,1),"")</f>
        <v>1000</v>
      </c>
    </row>
    <row r="627" spans="1:22" ht="75" customHeight="1" thickBot="1" x14ac:dyDescent="0.25">
      <c r="A627" s="5" t="s">
        <v>1572</v>
      </c>
      <c r="B627" s="4"/>
      <c r="C627" s="4" t="s">
        <v>106</v>
      </c>
      <c r="D627" s="4" t="s">
        <v>1642</v>
      </c>
      <c r="E627" s="4" t="s">
        <v>1646</v>
      </c>
      <c r="F627" s="6" t="s">
        <v>95</v>
      </c>
      <c r="G627" s="6" t="s">
        <v>27</v>
      </c>
      <c r="H627" s="6" t="s">
        <v>1649</v>
      </c>
      <c r="I627" s="6" t="s">
        <v>1650</v>
      </c>
      <c r="J627" s="6" t="s">
        <v>30</v>
      </c>
      <c r="K627" s="7">
        <v>105</v>
      </c>
      <c r="L627" s="8" t="s">
        <v>31</v>
      </c>
      <c r="M627" s="6">
        <v>1</v>
      </c>
      <c r="N627" s="6" t="s">
        <v>32</v>
      </c>
      <c r="O627" s="6" t="s">
        <v>93</v>
      </c>
      <c r="P627" s="6" t="s">
        <v>94</v>
      </c>
      <c r="Q627" s="6" t="s">
        <v>93</v>
      </c>
      <c r="R627" s="6" t="s">
        <v>125</v>
      </c>
      <c r="S627" s="6">
        <v>30</v>
      </c>
      <c r="T627" s="6" t="s">
        <v>35</v>
      </c>
      <c r="U627" s="10">
        <f>IFERROR(IF(OR($G627="Start-up",$G627="Capital"),1,0)*IF($M627="",1,$M627)*IF($O627="",1,$O627)*IF($Q627="",1,$Q627)*IF($S627="",1,$S627)*IF($K627="",0,$K627)*IF($G627="",0,1),"")</f>
        <v>0</v>
      </c>
      <c r="V627" s="10">
        <f>IFERROR(IF(OR($G627="Start-up",$G627="Capital"),0,1)*IF($M627="",1,$M627)*IF($O627="",1,$O627)*IF($Q627="",1,$Q627)*IF($S627="",1,$S627)*IF($K627="",0,$K627)*IF($G627="",0,1),"")</f>
        <v>3150</v>
      </c>
    </row>
    <row r="628" spans="1:22" ht="75" customHeight="1" thickBot="1" x14ac:dyDescent="0.25">
      <c r="A628" s="5769" t="s">
        <v>1572</v>
      </c>
      <c r="B628" s="5770"/>
      <c r="C628" s="5771" t="s">
        <v>106</v>
      </c>
      <c r="D628" s="5772" t="s">
        <v>1642</v>
      </c>
      <c r="E628" s="5773" t="s">
        <v>1651</v>
      </c>
      <c r="F628" s="5774"/>
      <c r="G628" s="5775"/>
      <c r="H628" s="5776"/>
      <c r="I628" s="5777"/>
      <c r="J628" s="5778"/>
      <c r="K628" s="5779"/>
      <c r="L628" s="5780"/>
      <c r="M628" s="5781"/>
      <c r="N628" s="5782"/>
      <c r="O628" s="5783"/>
      <c r="P628" s="5784"/>
      <c r="Q628" s="5785"/>
      <c r="R628" s="5786"/>
      <c r="S628" s="5787"/>
      <c r="T628" s="5788"/>
      <c r="U628" s="5789">
        <f>SUM($U629:$U630)</f>
        <v>0</v>
      </c>
      <c r="V628" s="5790">
        <f>SUM($V629:$V630)</f>
        <v>6471925</v>
      </c>
    </row>
    <row r="629" spans="1:22" ht="75" customHeight="1" thickBot="1" x14ac:dyDescent="0.25">
      <c r="A629" s="5" t="s">
        <v>1572</v>
      </c>
      <c r="B629" s="4"/>
      <c r="C629" s="4" t="s">
        <v>106</v>
      </c>
      <c r="D629" s="4" t="s">
        <v>1642</v>
      </c>
      <c r="E629" s="4" t="s">
        <v>1651</v>
      </c>
      <c r="F629" s="6" t="s">
        <v>180</v>
      </c>
      <c r="G629" s="6" t="s">
        <v>27</v>
      </c>
      <c r="H629" s="6" t="s">
        <v>1652</v>
      </c>
      <c r="I629" s="6" t="s">
        <v>1653</v>
      </c>
      <c r="J629" s="6" t="s">
        <v>91</v>
      </c>
      <c r="K629" s="7">
        <v>500</v>
      </c>
      <c r="L629" s="8" t="s">
        <v>31</v>
      </c>
      <c r="M629" s="6">
        <v>3119</v>
      </c>
      <c r="N629" s="6" t="s">
        <v>976</v>
      </c>
      <c r="O629" s="6" t="s">
        <v>93</v>
      </c>
      <c r="P629" s="6" t="s">
        <v>125</v>
      </c>
      <c r="Q629" s="6" t="s">
        <v>93</v>
      </c>
      <c r="R629" s="6" t="s">
        <v>94</v>
      </c>
      <c r="S629" s="6"/>
      <c r="T629" s="6"/>
      <c r="U629" s="10">
        <f>IFERROR(IF(OR($G629="Start-up",$G629="Capital"),1,0)*IF($M629="",1,$M629)*IF($O629="",1,$O629)*IF($Q629="",1,$Q629)*IF($S629="",1,$S629)*IF($K629="",0,$K629)*IF($G629="",0,1),"")</f>
        <v>0</v>
      </c>
      <c r="V629" s="10">
        <f>IFERROR(IF(OR($G629="Start-up",$G629="Capital"),0,1)*IF($M629="",1,$M629)*IF($O629="",1,$O629)*IF($Q629="",1,$Q629)*IF($S629="",1,$S629)*IF($K629="",0,$K629)*IF($G629="",0,1),"")</f>
        <v>1559500</v>
      </c>
    </row>
    <row r="630" spans="1:22" ht="75" customHeight="1" thickBot="1" x14ac:dyDescent="0.25">
      <c r="A630" s="5791" t="s">
        <v>1572</v>
      </c>
      <c r="B630" s="5792"/>
      <c r="C630" s="5793" t="s">
        <v>106</v>
      </c>
      <c r="D630" s="5794" t="s">
        <v>1642</v>
      </c>
      <c r="E630" s="5795" t="s">
        <v>1651</v>
      </c>
      <c r="F630" s="5796" t="s">
        <v>95</v>
      </c>
      <c r="G630" s="5797" t="s">
        <v>27</v>
      </c>
      <c r="H630" s="5798" t="s">
        <v>1654</v>
      </c>
      <c r="I630" s="5799" t="s">
        <v>1655</v>
      </c>
      <c r="J630" s="5800" t="s">
        <v>30</v>
      </c>
      <c r="K630" s="5801">
        <v>105</v>
      </c>
      <c r="L630" s="5802" t="s">
        <v>31</v>
      </c>
      <c r="M630" s="5803">
        <v>3119</v>
      </c>
      <c r="N630" s="5804" t="s">
        <v>976</v>
      </c>
      <c r="O630" s="5805" t="s">
        <v>93</v>
      </c>
      <c r="P630" s="5806" t="s">
        <v>125</v>
      </c>
      <c r="Q630" s="5807" t="s">
        <v>93</v>
      </c>
      <c r="R630" s="5808" t="s">
        <v>94</v>
      </c>
      <c r="S630" s="5809">
        <v>15</v>
      </c>
      <c r="T630" s="5810" t="s">
        <v>112</v>
      </c>
      <c r="U630" s="5811">
        <f>IFERROR(IF(OR($G630="Start-up",$G630="Capital"),1,0)*IF($M630="",1,$M630)*IF($O630="",1,$O630)*IF($Q630="",1,$Q630)*IF($S630="",1,$S630)*IF($K630="",0,$K630)*IF($G630="",0,1),"")</f>
        <v>0</v>
      </c>
      <c r="V630" s="5812">
        <f>IFERROR(IF(OR($G630="Start-up",$G630="Capital"),0,1)*IF($M630="",1,$M630)*IF($O630="",1,$O630)*IF($Q630="",1,$Q630)*IF($S630="",1,$S630)*IF($K630="",0,$K630)*IF($G630="",0,1),"")</f>
        <v>4912425</v>
      </c>
    </row>
    <row r="631" spans="1:22" ht="75" customHeight="1" thickBot="1" x14ac:dyDescent="0.25">
      <c r="A631" s="5813" t="s">
        <v>1656</v>
      </c>
      <c r="B631" s="5814"/>
      <c r="C631" s="5815" t="s">
        <v>120</v>
      </c>
      <c r="D631" s="5816" t="s">
        <v>1657</v>
      </c>
      <c r="E631" s="5817" t="s">
        <v>290</v>
      </c>
      <c r="F631" s="5818"/>
      <c r="G631" s="5819"/>
      <c r="H631" s="5820"/>
      <c r="I631" s="5821"/>
      <c r="J631" s="5822"/>
      <c r="K631" s="5823"/>
      <c r="L631" s="5824"/>
      <c r="M631" s="5825"/>
      <c r="N631" s="5826"/>
      <c r="O631" s="5827"/>
      <c r="P631" s="5828"/>
      <c r="Q631" s="5829"/>
      <c r="R631" s="5830"/>
      <c r="S631" s="5831"/>
      <c r="T631" s="5832"/>
      <c r="U631" s="5833">
        <f>SUM($U632:$U632)</f>
        <v>30000</v>
      </c>
      <c r="V631" s="5834">
        <f>SUM($V632:$V632)</f>
        <v>0</v>
      </c>
    </row>
    <row r="632" spans="1:22" ht="75" customHeight="1" thickBot="1" x14ac:dyDescent="0.25">
      <c r="A632" s="5" t="s">
        <v>1656</v>
      </c>
      <c r="B632" s="4"/>
      <c r="C632" s="4" t="s">
        <v>120</v>
      </c>
      <c r="D632" s="4" t="s">
        <v>1657</v>
      </c>
      <c r="E632" s="4" t="s">
        <v>290</v>
      </c>
      <c r="F632" s="6" t="s">
        <v>187</v>
      </c>
      <c r="G632" s="6" t="s">
        <v>137</v>
      </c>
      <c r="H632" s="6" t="s">
        <v>1658</v>
      </c>
      <c r="I632" s="6" t="s">
        <v>1659</v>
      </c>
      <c r="J632" s="6" t="s">
        <v>190</v>
      </c>
      <c r="K632" s="7">
        <v>1000</v>
      </c>
      <c r="L632" s="8" t="s">
        <v>31</v>
      </c>
      <c r="M632" s="6">
        <v>1</v>
      </c>
      <c r="N632" s="6" t="s">
        <v>32</v>
      </c>
      <c r="O632" s="6" t="s">
        <v>319</v>
      </c>
      <c r="P632" s="6" t="s">
        <v>34</v>
      </c>
      <c r="Q632" s="6"/>
      <c r="R632" s="6"/>
      <c r="S632" s="6"/>
      <c r="T632" s="6"/>
      <c r="U632" s="10">
        <f>IFERROR(IF(OR($G632="Start-up",$G632="Capital"),1,0)*IF($M632="",1,$M632)*IF($O632="",1,$O632)*IF($Q632="",1,$Q632)*IF($S632="",1,$S632)*IF($K632="",0,$K632)*IF($G632="",0,1),"")</f>
        <v>30000</v>
      </c>
      <c r="V632" s="10">
        <f>IFERROR(IF(OR($G632="Start-up",$G632="Capital"),0,1)*IF($M632="",1,$M632)*IF($O632="",1,$O632)*IF($Q632="",1,$Q632)*IF($S632="",1,$S632)*IF($K632="",0,$K632)*IF($G632="",0,1),"")</f>
        <v>0</v>
      </c>
    </row>
    <row r="633" spans="1:22" ht="75" customHeight="1" thickBot="1" x14ac:dyDescent="0.25">
      <c r="A633" s="5835" t="s">
        <v>1656</v>
      </c>
      <c r="B633" s="5836"/>
      <c r="C633" s="5837" t="s">
        <v>120</v>
      </c>
      <c r="D633" s="5838" t="s">
        <v>1657</v>
      </c>
      <c r="E633" s="5839" t="s">
        <v>1660</v>
      </c>
      <c r="F633" s="5840"/>
      <c r="G633" s="5841"/>
      <c r="H633" s="5842"/>
      <c r="I633" s="5843"/>
      <c r="J633" s="5844"/>
      <c r="K633" s="5845"/>
      <c r="L633" s="5846"/>
      <c r="M633" s="5847"/>
      <c r="N633" s="5848"/>
      <c r="O633" s="5849"/>
      <c r="P633" s="5850"/>
      <c r="Q633" s="5851"/>
      <c r="R633" s="5852"/>
      <c r="S633" s="5853"/>
      <c r="T633" s="5854"/>
      <c r="U633" s="5855">
        <f>SUM($U634:$U635)</f>
        <v>207500</v>
      </c>
      <c r="V633" s="5856">
        <f>SUM($V634:$V635)</f>
        <v>0</v>
      </c>
    </row>
    <row r="634" spans="1:22" ht="75" customHeight="1" thickBot="1" x14ac:dyDescent="0.25">
      <c r="A634" s="5" t="s">
        <v>1656</v>
      </c>
      <c r="B634" s="4"/>
      <c r="C634" s="4" t="s">
        <v>120</v>
      </c>
      <c r="D634" s="4" t="s">
        <v>1657</v>
      </c>
      <c r="E634" s="4" t="s">
        <v>1660</v>
      </c>
      <c r="F634" s="6" t="s">
        <v>1661</v>
      </c>
      <c r="G634" s="6" t="s">
        <v>137</v>
      </c>
      <c r="H634" s="6" t="s">
        <v>1662</v>
      </c>
      <c r="I634" s="6" t="s">
        <v>1663</v>
      </c>
      <c r="J634" s="6" t="s">
        <v>91</v>
      </c>
      <c r="K634" s="7">
        <v>500</v>
      </c>
      <c r="L634" s="8" t="s">
        <v>31</v>
      </c>
      <c r="M634" s="6">
        <v>50</v>
      </c>
      <c r="N634" s="6" t="s">
        <v>92</v>
      </c>
      <c r="O634" s="6" t="s">
        <v>93</v>
      </c>
      <c r="P634" s="6" t="s">
        <v>203</v>
      </c>
      <c r="Q634" s="6" t="s">
        <v>120</v>
      </c>
      <c r="R634" s="6" t="s">
        <v>34</v>
      </c>
      <c r="S634" s="6"/>
      <c r="T634" s="6"/>
      <c r="U634" s="10">
        <f>IFERROR(IF(OR($G634="Start-up",$G634="Capital"),1,0)*IF($M634="",1,$M634)*IF($O634="",1,$O634)*IF($Q634="",1,$Q634)*IF($S634="",1,$S634)*IF($K634="",0,$K634)*IF($G634="",0,1),"")</f>
        <v>50000</v>
      </c>
      <c r="V634" s="10">
        <f>IFERROR(IF(OR($G634="Start-up",$G634="Capital"),0,1)*IF($M634="",1,$M634)*IF($O634="",1,$O634)*IF($Q634="",1,$Q634)*IF($S634="",1,$S634)*IF($K634="",0,$K634)*IF($G634="",0,1),"")</f>
        <v>0</v>
      </c>
    </row>
    <row r="635" spans="1:22" ht="75" customHeight="1" thickBot="1" x14ac:dyDescent="0.25">
      <c r="A635" s="5" t="s">
        <v>1656</v>
      </c>
      <c r="B635" s="4"/>
      <c r="C635" s="4" t="s">
        <v>120</v>
      </c>
      <c r="D635" s="4" t="s">
        <v>1657</v>
      </c>
      <c r="E635" s="4" t="s">
        <v>1660</v>
      </c>
      <c r="F635" s="6" t="s">
        <v>109</v>
      </c>
      <c r="G635" s="6" t="s">
        <v>137</v>
      </c>
      <c r="H635" s="6" t="s">
        <v>1664</v>
      </c>
      <c r="I635" s="6" t="s">
        <v>1665</v>
      </c>
      <c r="J635" s="6" t="s">
        <v>30</v>
      </c>
      <c r="K635" s="7">
        <v>105</v>
      </c>
      <c r="L635" s="8" t="s">
        <v>31</v>
      </c>
      <c r="M635" s="6">
        <v>50</v>
      </c>
      <c r="N635" s="6" t="s">
        <v>92</v>
      </c>
      <c r="O635" s="6" t="s">
        <v>93</v>
      </c>
      <c r="P635" s="6" t="s">
        <v>203</v>
      </c>
      <c r="Q635" s="6" t="s">
        <v>120</v>
      </c>
      <c r="R635" s="6" t="s">
        <v>34</v>
      </c>
      <c r="S635" s="6">
        <v>15</v>
      </c>
      <c r="T635" s="6" t="s">
        <v>112</v>
      </c>
      <c r="U635" s="10">
        <f>IFERROR(IF(OR($G635="Start-up",$G635="Capital"),1,0)*IF($M635="",1,$M635)*IF($O635="",1,$O635)*IF($Q635="",1,$Q635)*IF($S635="",1,$S635)*IF($K635="",0,$K635)*IF($G635="",0,1),"")</f>
        <v>157500</v>
      </c>
      <c r="V635" s="10">
        <f>IFERROR(IF(OR($G635="Start-up",$G635="Capital"),0,1)*IF($M635="",1,$M635)*IF($O635="",1,$O635)*IF($Q635="",1,$Q635)*IF($S635="",1,$S635)*IF($K635="",0,$K635)*IF($G635="",0,1),"")</f>
        <v>0</v>
      </c>
    </row>
    <row r="636" spans="1:22" ht="75" customHeight="1" thickBot="1" x14ac:dyDescent="0.25">
      <c r="A636" s="5857" t="s">
        <v>1656</v>
      </c>
      <c r="B636" s="5858"/>
      <c r="C636" s="5859" t="s">
        <v>120</v>
      </c>
      <c r="D636" s="5860" t="s">
        <v>1666</v>
      </c>
      <c r="E636" s="5861" t="s">
        <v>1667</v>
      </c>
      <c r="F636" s="5862"/>
      <c r="G636" s="5863"/>
      <c r="H636" s="5864"/>
      <c r="I636" s="5865"/>
      <c r="J636" s="5866"/>
      <c r="K636" s="5867"/>
      <c r="L636" s="5868"/>
      <c r="M636" s="5869"/>
      <c r="N636" s="5870"/>
      <c r="O636" s="5871"/>
      <c r="P636" s="5872"/>
      <c r="Q636" s="5873"/>
      <c r="R636" s="5874"/>
      <c r="S636" s="5875"/>
      <c r="T636" s="5876"/>
      <c r="U636" s="5877">
        <f>SUM($U637:$U638)</f>
        <v>11925</v>
      </c>
      <c r="V636" s="5878">
        <f>SUM($V637:$V638)</f>
        <v>0</v>
      </c>
    </row>
    <row r="637" spans="1:22" ht="75" customHeight="1" thickBot="1" x14ac:dyDescent="0.25">
      <c r="A637" s="5" t="s">
        <v>1656</v>
      </c>
      <c r="B637" s="4"/>
      <c r="C637" s="4" t="s">
        <v>120</v>
      </c>
      <c r="D637" s="4" t="s">
        <v>1666</v>
      </c>
      <c r="E637" s="4" t="s">
        <v>1667</v>
      </c>
      <c r="F637" s="6" t="s">
        <v>1668</v>
      </c>
      <c r="G637" s="6" t="s">
        <v>137</v>
      </c>
      <c r="H637" s="6" t="s">
        <v>1669</v>
      </c>
      <c r="I637" s="6" t="s">
        <v>1670</v>
      </c>
      <c r="J637" s="6" t="s">
        <v>323</v>
      </c>
      <c r="K637" s="7">
        <v>3000</v>
      </c>
      <c r="L637" s="8" t="s">
        <v>31</v>
      </c>
      <c r="M637" s="6">
        <v>1</v>
      </c>
      <c r="N637" s="6" t="s">
        <v>32</v>
      </c>
      <c r="O637" s="6" t="s">
        <v>93</v>
      </c>
      <c r="P637" s="6" t="s">
        <v>125</v>
      </c>
      <c r="Q637" s="6" t="s">
        <v>93</v>
      </c>
      <c r="R637" s="6" t="s">
        <v>94</v>
      </c>
      <c r="S637" s="6"/>
      <c r="T637" s="6"/>
      <c r="U637" s="10">
        <f>IFERROR(IF(OR($G637="Start-up",$G637="Capital"),1,0)*IF($M637="",1,$M637)*IF($O637="",1,$O637)*IF($Q637="",1,$Q637)*IF($S637="",1,$S637)*IF($K637="",0,$K637)*IF($G637="",0,1),"")</f>
        <v>3000</v>
      </c>
      <c r="V637" s="10">
        <f>IFERROR(IF(OR($G637="Start-up",$G637="Capital"),0,1)*IF($M637="",1,$M637)*IF($O637="",1,$O637)*IF($Q637="",1,$Q637)*IF($S637="",1,$S637)*IF($K637="",0,$K637)*IF($G637="",0,1),"")</f>
        <v>0</v>
      </c>
    </row>
    <row r="638" spans="1:22" ht="75" customHeight="1" thickBot="1" x14ac:dyDescent="0.25">
      <c r="A638" s="5" t="s">
        <v>1656</v>
      </c>
      <c r="B638" s="4"/>
      <c r="C638" s="4" t="s">
        <v>120</v>
      </c>
      <c r="D638" s="4" t="s">
        <v>1666</v>
      </c>
      <c r="E638" s="4" t="s">
        <v>1667</v>
      </c>
      <c r="F638" s="6" t="s">
        <v>95</v>
      </c>
      <c r="G638" s="6" t="s">
        <v>137</v>
      </c>
      <c r="H638" s="6" t="s">
        <v>1671</v>
      </c>
      <c r="I638" s="6" t="s">
        <v>1672</v>
      </c>
      <c r="J638" s="6" t="s">
        <v>30</v>
      </c>
      <c r="K638" s="7">
        <v>105</v>
      </c>
      <c r="L638" s="8" t="s">
        <v>31</v>
      </c>
      <c r="M638" s="6">
        <v>1</v>
      </c>
      <c r="N638" s="6" t="s">
        <v>32</v>
      </c>
      <c r="O638" s="6" t="s">
        <v>93</v>
      </c>
      <c r="P638" s="6" t="s">
        <v>125</v>
      </c>
      <c r="Q638" s="6" t="s">
        <v>93</v>
      </c>
      <c r="R638" s="6" t="s">
        <v>94</v>
      </c>
      <c r="S638" s="6">
        <v>85</v>
      </c>
      <c r="T638" s="6" t="s">
        <v>326</v>
      </c>
      <c r="U638" s="10">
        <f>IFERROR(IF(OR($G638="Start-up",$G638="Capital"),1,0)*IF($M638="",1,$M638)*IF($O638="",1,$O638)*IF($Q638="",1,$Q638)*IF($S638="",1,$S638)*IF($K638="",0,$K638)*IF($G638="",0,1),"")</f>
        <v>8925</v>
      </c>
      <c r="V638" s="10">
        <f>IFERROR(IF(OR($G638="Start-up",$G638="Capital"),0,1)*IF($M638="",1,$M638)*IF($O638="",1,$O638)*IF($Q638="",1,$Q638)*IF($S638="",1,$S638)*IF($K638="",0,$K638)*IF($G638="",0,1),"")</f>
        <v>0</v>
      </c>
    </row>
    <row r="639" spans="1:22" ht="75" customHeight="1" thickBot="1" x14ac:dyDescent="0.25">
      <c r="A639" s="5879" t="s">
        <v>1656</v>
      </c>
      <c r="B639" s="5880"/>
      <c r="C639" s="5881" t="s">
        <v>343</v>
      </c>
      <c r="D639" s="5882" t="s">
        <v>1666</v>
      </c>
      <c r="E639" s="5883" t="s">
        <v>1673</v>
      </c>
      <c r="F639" s="5884"/>
      <c r="G639" s="5885"/>
      <c r="H639" s="5886"/>
      <c r="I639" s="5887"/>
      <c r="J639" s="5888"/>
      <c r="K639" s="5889"/>
      <c r="L639" s="5890"/>
      <c r="M639" s="5891"/>
      <c r="N639" s="5892"/>
      <c r="O639" s="5893"/>
      <c r="P639" s="5894"/>
      <c r="Q639" s="5895"/>
      <c r="R639" s="5896"/>
      <c r="S639" s="5897"/>
      <c r="T639" s="5898"/>
      <c r="U639" s="5899">
        <f>SUM($U640:$U641)</f>
        <v>20000</v>
      </c>
      <c r="V639" s="5900">
        <f>SUM($V640:$V641)</f>
        <v>41600</v>
      </c>
    </row>
    <row r="640" spans="1:22" ht="75" customHeight="1" thickBot="1" x14ac:dyDescent="0.25">
      <c r="A640" s="5" t="s">
        <v>1656</v>
      </c>
      <c r="B640" s="4"/>
      <c r="C640" s="4" t="s">
        <v>343</v>
      </c>
      <c r="D640" s="4" t="s">
        <v>1666</v>
      </c>
      <c r="E640" s="4" t="s">
        <v>1673</v>
      </c>
      <c r="F640" s="6" t="s">
        <v>1674</v>
      </c>
      <c r="G640" s="6" t="s">
        <v>27</v>
      </c>
      <c r="H640" s="6" t="s">
        <v>1675</v>
      </c>
      <c r="I640" s="6" t="s">
        <v>1676</v>
      </c>
      <c r="J640" s="6" t="s">
        <v>238</v>
      </c>
      <c r="K640" s="7">
        <v>41600</v>
      </c>
      <c r="L640" s="8" t="s">
        <v>118</v>
      </c>
      <c r="M640" s="6">
        <v>1</v>
      </c>
      <c r="N640" s="6" t="s">
        <v>32</v>
      </c>
      <c r="O640" s="6" t="s">
        <v>93</v>
      </c>
      <c r="P640" s="6" t="s">
        <v>164</v>
      </c>
      <c r="Q640" s="6"/>
      <c r="R640" s="6"/>
      <c r="S640" s="6"/>
      <c r="T640" s="6"/>
      <c r="U640" s="10">
        <f>IFERROR(IF(OR($G640="Start-up",$G640="Capital"),1,0)*IF($M640="",1,$M640)*IF($O640="",1,$O640)*IF($Q640="",1,$Q640)*IF($S640="",1,$S640)*IF($K640="",0,$K640)*IF($G640="",0,1),"")</f>
        <v>0</v>
      </c>
      <c r="V640" s="10">
        <f>IFERROR(IF(OR($G640="Start-up",$G640="Capital"),0,1)*IF($M640="",1,$M640)*IF($O640="",1,$O640)*IF($Q640="",1,$Q640)*IF($S640="",1,$S640)*IF($K640="",0,$K640)*IF($G640="",0,1),"")</f>
        <v>41600</v>
      </c>
    </row>
    <row r="641" spans="1:22" ht="75" customHeight="1" thickBot="1" x14ac:dyDescent="0.25">
      <c r="A641" s="5" t="s">
        <v>1656</v>
      </c>
      <c r="B641" s="4"/>
      <c r="C641" s="4" t="s">
        <v>120</v>
      </c>
      <c r="D641" s="4" t="s">
        <v>1666</v>
      </c>
      <c r="E641" s="4" t="s">
        <v>1673</v>
      </c>
      <c r="F641" s="6" t="s">
        <v>1677</v>
      </c>
      <c r="G641" s="6" t="s">
        <v>137</v>
      </c>
      <c r="H641" s="6" t="s">
        <v>1678</v>
      </c>
      <c r="I641" s="6" t="s">
        <v>1679</v>
      </c>
      <c r="J641" s="6" t="s">
        <v>1290</v>
      </c>
      <c r="K641" s="7">
        <v>20000</v>
      </c>
      <c r="L641" s="8" t="s">
        <v>421</v>
      </c>
      <c r="M641" s="6">
        <v>1</v>
      </c>
      <c r="N641" s="6" t="s">
        <v>32</v>
      </c>
      <c r="O641" s="6" t="s">
        <v>93</v>
      </c>
      <c r="P641" s="6" t="s">
        <v>705</v>
      </c>
      <c r="Q641" s="6"/>
      <c r="R641" s="6"/>
      <c r="S641" s="6"/>
      <c r="T641" s="6"/>
      <c r="U641" s="10">
        <f>IFERROR(IF(OR($G641="Start-up",$G641="Capital"),1,0)*IF($M641="",1,$M641)*IF($O641="",1,$O641)*IF($Q641="",1,$Q641)*IF($S641="",1,$S641)*IF($K641="",0,$K641)*IF($G641="",0,1),"")</f>
        <v>20000</v>
      </c>
      <c r="V641" s="10">
        <f>IFERROR(IF(OR($G641="Start-up",$G641="Capital"),0,1)*IF($M641="",1,$M641)*IF($O641="",1,$O641)*IF($Q641="",1,$Q641)*IF($S641="",1,$S641)*IF($K641="",0,$K641)*IF($G641="",0,1),"")</f>
        <v>0</v>
      </c>
    </row>
    <row r="642" spans="1:22" ht="75" customHeight="1" thickBot="1" x14ac:dyDescent="0.25">
      <c r="A642" s="5901" t="s">
        <v>1656</v>
      </c>
      <c r="B642" s="5902"/>
      <c r="C642" s="5903" t="s">
        <v>309</v>
      </c>
      <c r="D642" s="5904" t="s">
        <v>1666</v>
      </c>
      <c r="E642" s="5905" t="s">
        <v>1680</v>
      </c>
      <c r="F642" s="5906"/>
      <c r="G642" s="5907"/>
      <c r="H642" s="5908"/>
      <c r="I642" s="5909"/>
      <c r="J642" s="5910"/>
      <c r="K642" s="5911"/>
      <c r="L642" s="5912"/>
      <c r="M642" s="5913"/>
      <c r="N642" s="5914"/>
      <c r="O642" s="5915"/>
      <c r="P642" s="5916"/>
      <c r="Q642" s="5917"/>
      <c r="R642" s="5918"/>
      <c r="S642" s="5919"/>
      <c r="T642" s="5920"/>
      <c r="U642" s="5921">
        <f>SUM($U643:$U643)</f>
        <v>4833675</v>
      </c>
      <c r="V642" s="5922">
        <f>SUM($V643:$V643)</f>
        <v>0</v>
      </c>
    </row>
    <row r="643" spans="1:22" ht="75" customHeight="1" thickBot="1" x14ac:dyDescent="0.25">
      <c r="A643" s="5" t="s">
        <v>1656</v>
      </c>
      <c r="B643" s="4"/>
      <c r="C643" s="4" t="s">
        <v>309</v>
      </c>
      <c r="D643" s="4" t="s">
        <v>1666</v>
      </c>
      <c r="E643" s="4" t="s">
        <v>1680</v>
      </c>
      <c r="F643" s="6" t="s">
        <v>109</v>
      </c>
      <c r="G643" s="6" t="s">
        <v>137</v>
      </c>
      <c r="H643" s="6" t="s">
        <v>1681</v>
      </c>
      <c r="I643" s="6" t="s">
        <v>1682</v>
      </c>
      <c r="J643" s="6" t="s">
        <v>30</v>
      </c>
      <c r="K643" s="7">
        <v>105</v>
      </c>
      <c r="L643" s="8" t="s">
        <v>31</v>
      </c>
      <c r="M643" s="6">
        <v>3069</v>
      </c>
      <c r="N643" s="6" t="s">
        <v>724</v>
      </c>
      <c r="O643" s="6" t="s">
        <v>93</v>
      </c>
      <c r="P643" s="6" t="s">
        <v>125</v>
      </c>
      <c r="Q643" s="6" t="s">
        <v>93</v>
      </c>
      <c r="R643" s="6" t="s">
        <v>94</v>
      </c>
      <c r="S643" s="6">
        <v>15</v>
      </c>
      <c r="T643" s="6" t="s">
        <v>112</v>
      </c>
      <c r="U643" s="10">
        <f>IFERROR(IF(OR($G643="Start-up",$G643="Capital"),1,0)*IF($M643="",1,$M643)*IF($O643="",1,$O643)*IF($Q643="",1,$Q643)*IF($S643="",1,$S643)*IF($K643="",0,$K643)*IF($G643="",0,1),"")</f>
        <v>4833675</v>
      </c>
      <c r="V643" s="10">
        <f>IFERROR(IF(OR($G643="Start-up",$G643="Capital"),0,1)*IF($M643="",1,$M643)*IF($O643="",1,$O643)*IF($Q643="",1,$Q643)*IF($S643="",1,$S643)*IF($K643="",0,$K643)*IF($G643="",0,1),"")</f>
        <v>0</v>
      </c>
    </row>
    <row r="644" spans="1:22" ht="75" customHeight="1" thickBot="1" x14ac:dyDescent="0.25">
      <c r="A644" s="5923" t="s">
        <v>1656</v>
      </c>
      <c r="B644" s="5924"/>
      <c r="C644" s="5925" t="s">
        <v>309</v>
      </c>
      <c r="D644" s="5926" t="s">
        <v>1666</v>
      </c>
      <c r="E644" s="5927" t="s">
        <v>1683</v>
      </c>
      <c r="F644" s="5928"/>
      <c r="G644" s="5929"/>
      <c r="H644" s="5930"/>
      <c r="I644" s="5931"/>
      <c r="J644" s="5932"/>
      <c r="K644" s="5933"/>
      <c r="L644" s="5934"/>
      <c r="M644" s="5935"/>
      <c r="N644" s="5936"/>
      <c r="O644" s="5937"/>
      <c r="P644" s="5938"/>
      <c r="Q644" s="5939"/>
      <c r="R644" s="5940"/>
      <c r="S644" s="5941"/>
      <c r="T644" s="5942"/>
      <c r="U644" s="5943">
        <f>SUM($U645:$U646)</f>
        <v>23850</v>
      </c>
      <c r="V644" s="5944">
        <f>SUM($V645:$V646)</f>
        <v>0</v>
      </c>
    </row>
    <row r="645" spans="1:22" ht="75" customHeight="1" thickBot="1" x14ac:dyDescent="0.25">
      <c r="A645" s="5" t="s">
        <v>1656</v>
      </c>
      <c r="B645" s="4"/>
      <c r="C645" s="4" t="s">
        <v>309</v>
      </c>
      <c r="D645" s="4" t="s">
        <v>1666</v>
      </c>
      <c r="E645" s="4" t="s">
        <v>1683</v>
      </c>
      <c r="F645" s="6" t="s">
        <v>1668</v>
      </c>
      <c r="G645" s="6" t="s">
        <v>137</v>
      </c>
      <c r="H645" s="6" t="s">
        <v>1684</v>
      </c>
      <c r="I645" s="6" t="s">
        <v>1685</v>
      </c>
      <c r="J645" s="6" t="s">
        <v>323</v>
      </c>
      <c r="K645" s="7">
        <v>3000</v>
      </c>
      <c r="L645" s="8" t="s">
        <v>31</v>
      </c>
      <c r="M645" s="6">
        <v>1</v>
      </c>
      <c r="N645" s="6" t="s">
        <v>32</v>
      </c>
      <c r="O645" s="6" t="s">
        <v>93</v>
      </c>
      <c r="P645" s="6" t="s">
        <v>125</v>
      </c>
      <c r="Q645" s="6" t="s">
        <v>120</v>
      </c>
      <c r="R645" s="6" t="s">
        <v>34</v>
      </c>
      <c r="S645" s="6"/>
      <c r="T645" s="6"/>
      <c r="U645" s="10">
        <f>IFERROR(IF(OR($G645="Start-up",$G645="Capital"),1,0)*IF($M645="",1,$M645)*IF($O645="",1,$O645)*IF($Q645="",1,$Q645)*IF($S645="",1,$S645)*IF($K645="",0,$K645)*IF($G645="",0,1),"")</f>
        <v>6000</v>
      </c>
      <c r="V645" s="10">
        <f>IFERROR(IF(OR($G645="Start-up",$G645="Capital"),0,1)*IF($M645="",1,$M645)*IF($O645="",1,$O645)*IF($Q645="",1,$Q645)*IF($S645="",1,$S645)*IF($K645="",0,$K645)*IF($G645="",0,1),"")</f>
        <v>0</v>
      </c>
    </row>
    <row r="646" spans="1:22" ht="75" customHeight="1" thickBot="1" x14ac:dyDescent="0.25">
      <c r="A646" s="5" t="s">
        <v>1656</v>
      </c>
      <c r="B646" s="4"/>
      <c r="C646" s="4" t="s">
        <v>309</v>
      </c>
      <c r="D646" s="4" t="s">
        <v>1666</v>
      </c>
      <c r="E646" s="4" t="s">
        <v>1683</v>
      </c>
      <c r="F646" s="6" t="s">
        <v>95</v>
      </c>
      <c r="G646" s="6" t="s">
        <v>137</v>
      </c>
      <c r="H646" s="6" t="s">
        <v>1686</v>
      </c>
      <c r="I646" s="6" t="s">
        <v>1687</v>
      </c>
      <c r="J646" s="6" t="s">
        <v>30</v>
      </c>
      <c r="K646" s="7">
        <v>105</v>
      </c>
      <c r="L646" s="8" t="s">
        <v>31</v>
      </c>
      <c r="M646" s="6">
        <v>1</v>
      </c>
      <c r="N646" s="6" t="s">
        <v>32</v>
      </c>
      <c r="O646" s="6" t="s">
        <v>93</v>
      </c>
      <c r="P646" s="6" t="s">
        <v>125</v>
      </c>
      <c r="Q646" s="6" t="s">
        <v>120</v>
      </c>
      <c r="R646" s="6" t="s">
        <v>34</v>
      </c>
      <c r="S646" s="6">
        <v>85</v>
      </c>
      <c r="T646" s="6" t="s">
        <v>326</v>
      </c>
      <c r="U646" s="10">
        <f>IFERROR(IF(OR($G646="Start-up",$G646="Capital"),1,0)*IF($M646="",1,$M646)*IF($O646="",1,$O646)*IF($Q646="",1,$Q646)*IF($S646="",1,$S646)*IF($K646="",0,$K646)*IF($G646="",0,1),"")</f>
        <v>17850</v>
      </c>
      <c r="V646" s="10">
        <f>IFERROR(IF(OR($G646="Start-up",$G646="Capital"),0,1)*IF($M646="",1,$M646)*IF($O646="",1,$O646)*IF($Q646="",1,$Q646)*IF($S646="",1,$S646)*IF($K646="",0,$K646)*IF($G646="",0,1),"")</f>
        <v>0</v>
      </c>
    </row>
    <row r="647" spans="1:22" ht="75" customHeight="1" thickBot="1" x14ac:dyDescent="0.25">
      <c r="A647" s="5945" t="s">
        <v>1656</v>
      </c>
      <c r="B647" s="5946"/>
      <c r="C647" s="5947" t="s">
        <v>309</v>
      </c>
      <c r="D647" s="5948" t="s">
        <v>1688</v>
      </c>
      <c r="E647" s="5949" t="s">
        <v>1689</v>
      </c>
      <c r="F647" s="5950"/>
      <c r="G647" s="5951"/>
      <c r="H647" s="5952"/>
      <c r="I647" s="5953"/>
      <c r="J647" s="5954"/>
      <c r="K647" s="5955"/>
      <c r="L647" s="5956"/>
      <c r="M647" s="5957"/>
      <c r="N647" s="5958"/>
      <c r="O647" s="5959"/>
      <c r="P647" s="5960"/>
      <c r="Q647" s="5961"/>
      <c r="R647" s="5962"/>
      <c r="S647" s="5963"/>
      <c r="T647" s="5964"/>
      <c r="U647" s="5965">
        <f>SUM($U648:$U648)</f>
        <v>0</v>
      </c>
      <c r="V647" s="5966">
        <f>SUM($V648:$V648)</f>
        <v>41600</v>
      </c>
    </row>
    <row r="648" spans="1:22" ht="75" customHeight="1" thickBot="1" x14ac:dyDescent="0.25">
      <c r="A648" s="5" t="s">
        <v>1656</v>
      </c>
      <c r="B648" s="4"/>
      <c r="C648" s="4" t="s">
        <v>309</v>
      </c>
      <c r="D648" s="4" t="s">
        <v>1688</v>
      </c>
      <c r="E648" s="4" t="s">
        <v>1689</v>
      </c>
      <c r="F648" s="6" t="s">
        <v>161</v>
      </c>
      <c r="G648" s="6" t="s">
        <v>27</v>
      </c>
      <c r="H648" s="6" t="s">
        <v>1690</v>
      </c>
      <c r="I648" s="6" t="s">
        <v>1691</v>
      </c>
      <c r="J648" s="6" t="s">
        <v>238</v>
      </c>
      <c r="K648" s="7">
        <v>41600</v>
      </c>
      <c r="L648" s="8" t="s">
        <v>118</v>
      </c>
      <c r="M648" s="6">
        <v>1</v>
      </c>
      <c r="N648" s="6" t="s">
        <v>32</v>
      </c>
      <c r="O648" s="6" t="s">
        <v>93</v>
      </c>
      <c r="P648" s="6" t="s">
        <v>198</v>
      </c>
      <c r="Q648" s="6" t="s">
        <v>93</v>
      </c>
      <c r="R648" s="6" t="s">
        <v>742</v>
      </c>
      <c r="S648" s="6"/>
      <c r="T648" s="6"/>
      <c r="U648" s="10">
        <f>IFERROR(IF(OR($G648="Start-up",$G648="Capital"),1,0)*IF($M648="",1,$M648)*IF($O648="",1,$O648)*IF($Q648="",1,$Q648)*IF($S648="",1,$S648)*IF($K648="",0,$K648)*IF($G648="",0,1),"")</f>
        <v>0</v>
      </c>
      <c r="V648" s="10">
        <f>IFERROR(IF(OR($G648="Start-up",$G648="Capital"),0,1)*IF($M648="",1,$M648)*IF($O648="",1,$O648)*IF($Q648="",1,$Q648)*IF($S648="",1,$S648)*IF($K648="",0,$K648)*IF($G648="",0,1),"")</f>
        <v>41600</v>
      </c>
    </row>
    <row r="649" spans="1:22" ht="75" customHeight="1" thickBot="1" x14ac:dyDescent="0.25">
      <c r="A649" s="5967" t="s">
        <v>1656</v>
      </c>
      <c r="B649" s="5968"/>
      <c r="C649" s="5969" t="s">
        <v>309</v>
      </c>
      <c r="D649" s="5970" t="s">
        <v>1688</v>
      </c>
      <c r="E649" s="5971" t="s">
        <v>1692</v>
      </c>
      <c r="F649" s="5972"/>
      <c r="G649" s="5973"/>
      <c r="H649" s="5974"/>
      <c r="I649" s="5975"/>
      <c r="J649" s="5976"/>
      <c r="K649" s="5977"/>
      <c r="L649" s="5978"/>
      <c r="M649" s="5979"/>
      <c r="N649" s="5980"/>
      <c r="O649" s="5981"/>
      <c r="P649" s="5982"/>
      <c r="Q649" s="5983"/>
      <c r="R649" s="5984"/>
      <c r="S649" s="5985"/>
      <c r="T649" s="5986"/>
      <c r="U649" s="5987">
        <f>SUM($U650:$U650)</f>
        <v>0</v>
      </c>
      <c r="V649" s="5988">
        <f>SUM($V650:$V650)</f>
        <v>1040000</v>
      </c>
    </row>
    <row r="650" spans="1:22" ht="75" customHeight="1" thickBot="1" x14ac:dyDescent="0.25">
      <c r="A650" s="5" t="s">
        <v>1656</v>
      </c>
      <c r="B650" s="4"/>
      <c r="C650" s="4" t="s">
        <v>309</v>
      </c>
      <c r="D650" s="4" t="s">
        <v>1688</v>
      </c>
      <c r="E650" s="4" t="s">
        <v>1692</v>
      </c>
      <c r="F650" s="6" t="s">
        <v>161</v>
      </c>
      <c r="G650" s="6" t="s">
        <v>27</v>
      </c>
      <c r="H650" s="6" t="s">
        <v>1693</v>
      </c>
      <c r="I650" s="6" t="s">
        <v>1694</v>
      </c>
      <c r="J650" s="6" t="s">
        <v>238</v>
      </c>
      <c r="K650" s="7">
        <v>41600</v>
      </c>
      <c r="L650" s="8" t="s">
        <v>118</v>
      </c>
      <c r="M650" s="6">
        <v>50</v>
      </c>
      <c r="N650" s="6" t="s">
        <v>92</v>
      </c>
      <c r="O650" s="6" t="s">
        <v>108</v>
      </c>
      <c r="P650" s="6" t="s">
        <v>134</v>
      </c>
      <c r="Q650" s="6"/>
      <c r="R650" s="6"/>
      <c r="S650" s="6"/>
      <c r="T650" s="6"/>
      <c r="U650" s="10">
        <f>IFERROR(IF(OR($G650="Start-up",$G650="Capital"),1,0)*IF($M650="",1,$M650)*IF($O650="",1,$O650)*IF($Q650="",1,$Q650)*IF($S650="",1,$S650)*IF($K650="",0,$K650)*IF($G650="",0,1),"")</f>
        <v>0</v>
      </c>
      <c r="V650" s="10">
        <f>IFERROR(IF(OR($G650="Start-up",$G650="Capital"),0,1)*IF($M650="",1,$M650)*IF($O650="",1,$O650)*IF($Q650="",1,$Q650)*IF($S650="",1,$S650)*IF($K650="",0,$K650)*IF($G650="",0,1),"")</f>
        <v>1040000</v>
      </c>
    </row>
    <row r="651" spans="1:22" ht="75" customHeight="1" thickBot="1" x14ac:dyDescent="0.25">
      <c r="A651" s="5989" t="s">
        <v>1656</v>
      </c>
      <c r="B651" s="5990"/>
      <c r="C651" s="5991" t="s">
        <v>309</v>
      </c>
      <c r="D651" s="5992" t="s">
        <v>1688</v>
      </c>
      <c r="E651" s="5993" t="s">
        <v>1680</v>
      </c>
      <c r="F651" s="5994"/>
      <c r="G651" s="5995"/>
      <c r="H651" s="5996"/>
      <c r="I651" s="5997"/>
      <c r="J651" s="5998"/>
      <c r="K651" s="5999"/>
      <c r="L651" s="6000"/>
      <c r="M651" s="6001"/>
      <c r="N651" s="6002"/>
      <c r="O651" s="6003"/>
      <c r="P651" s="6004"/>
      <c r="Q651" s="6005"/>
      <c r="R651" s="6006"/>
      <c r="S651" s="6007"/>
      <c r="T651" s="6008"/>
      <c r="U651" s="6009">
        <f>SUM($U652:$U652)</f>
        <v>1534500</v>
      </c>
      <c r="V651" s="6010">
        <f>SUM($V652:$V652)</f>
        <v>0</v>
      </c>
    </row>
    <row r="652" spans="1:22" ht="75" customHeight="1" thickBot="1" x14ac:dyDescent="0.25">
      <c r="A652" s="5" t="s">
        <v>1656</v>
      </c>
      <c r="B652" s="4"/>
      <c r="C652" s="4" t="s">
        <v>309</v>
      </c>
      <c r="D652" s="4" t="s">
        <v>1688</v>
      </c>
      <c r="E652" s="4" t="s">
        <v>1680</v>
      </c>
      <c r="F652" s="6" t="s">
        <v>1661</v>
      </c>
      <c r="G652" s="6" t="s">
        <v>137</v>
      </c>
      <c r="H652" s="6" t="s">
        <v>1695</v>
      </c>
      <c r="I652" s="6" t="s">
        <v>1696</v>
      </c>
      <c r="J652" s="6" t="s">
        <v>91</v>
      </c>
      <c r="K652" s="7">
        <v>500</v>
      </c>
      <c r="L652" s="8" t="s">
        <v>31</v>
      </c>
      <c r="M652" s="6">
        <v>3069</v>
      </c>
      <c r="N652" s="6" t="s">
        <v>724</v>
      </c>
      <c r="O652" s="6" t="s">
        <v>93</v>
      </c>
      <c r="P652" s="6" t="s">
        <v>125</v>
      </c>
      <c r="Q652" s="6" t="s">
        <v>93</v>
      </c>
      <c r="R652" s="6" t="s">
        <v>94</v>
      </c>
      <c r="S652" s="6"/>
      <c r="T652" s="6"/>
      <c r="U652" s="10">
        <f>IFERROR(IF(OR($G652="Start-up",$G652="Capital"),1,0)*IF($M652="",1,$M652)*IF($O652="",1,$O652)*IF($Q652="",1,$Q652)*IF($S652="",1,$S652)*IF($K652="",0,$K652)*IF($G652="",0,1),"")</f>
        <v>1534500</v>
      </c>
      <c r="V652" s="10">
        <f>IFERROR(IF(OR($G652="Start-up",$G652="Capital"),0,1)*IF($M652="",1,$M652)*IF($O652="",1,$O652)*IF($Q652="",1,$Q652)*IF($S652="",1,$S652)*IF($K652="",0,$K652)*IF($G652="",0,1),"")</f>
        <v>0</v>
      </c>
    </row>
    <row r="653" spans="1:22" ht="75" customHeight="1" thickBot="1" x14ac:dyDescent="0.25">
      <c r="A653" s="6011" t="s">
        <v>1656</v>
      </c>
      <c r="B653" s="6012"/>
      <c r="C653" s="6013" t="s">
        <v>309</v>
      </c>
      <c r="D653" s="6014" t="s">
        <v>1697</v>
      </c>
      <c r="E653" s="6015" t="s">
        <v>1698</v>
      </c>
      <c r="F653" s="6016"/>
      <c r="G653" s="6017"/>
      <c r="H653" s="6018"/>
      <c r="I653" s="6019"/>
      <c r="J653" s="6020"/>
      <c r="K653" s="6021"/>
      <c r="L653" s="6022"/>
      <c r="M653" s="6023"/>
      <c r="N653" s="6024"/>
      <c r="O653" s="6025"/>
      <c r="P653" s="6026"/>
      <c r="Q653" s="6027"/>
      <c r="R653" s="6028"/>
      <c r="S653" s="6029"/>
      <c r="T653" s="6030"/>
      <c r="U653" s="6031">
        <f>SUM($U654:$U654)</f>
        <v>60000</v>
      </c>
      <c r="V653" s="6032">
        <f>SUM($V654:$V654)</f>
        <v>0</v>
      </c>
    </row>
    <row r="654" spans="1:22" ht="75" customHeight="1" thickBot="1" x14ac:dyDescent="0.25">
      <c r="A654" s="5" t="s">
        <v>1656</v>
      </c>
      <c r="B654" s="4"/>
      <c r="C654" s="4" t="s">
        <v>309</v>
      </c>
      <c r="D654" s="4" t="s">
        <v>1697</v>
      </c>
      <c r="E654" s="4" t="s">
        <v>1698</v>
      </c>
      <c r="F654" s="6" t="s">
        <v>187</v>
      </c>
      <c r="G654" s="6" t="s">
        <v>137</v>
      </c>
      <c r="H654" s="6" t="s">
        <v>1699</v>
      </c>
      <c r="I654" s="6" t="s">
        <v>1700</v>
      </c>
      <c r="J654" s="6" t="s">
        <v>190</v>
      </c>
      <c r="K654" s="7">
        <v>1000</v>
      </c>
      <c r="L654" s="8" t="s">
        <v>31</v>
      </c>
      <c r="M654" s="6">
        <v>1</v>
      </c>
      <c r="N654" s="6" t="s">
        <v>32</v>
      </c>
      <c r="O654" s="6" t="s">
        <v>293</v>
      </c>
      <c r="P654" s="6" t="s">
        <v>34</v>
      </c>
      <c r="Q654" s="6" t="s">
        <v>93</v>
      </c>
      <c r="R654" s="6" t="s">
        <v>192</v>
      </c>
      <c r="S654" s="6"/>
      <c r="T654" s="6"/>
      <c r="U654" s="10">
        <f>IFERROR(IF(OR($G654="Start-up",$G654="Capital"),1,0)*IF($M654="",1,$M654)*IF($O654="",1,$O654)*IF($Q654="",1,$Q654)*IF($S654="",1,$S654)*IF($K654="",0,$K654)*IF($G654="",0,1),"")</f>
        <v>60000</v>
      </c>
      <c r="V654" s="10">
        <f>IFERROR(IF(OR($G654="Start-up",$G654="Capital"),0,1)*IF($M654="",1,$M654)*IF($O654="",1,$O654)*IF($Q654="",1,$Q654)*IF($S654="",1,$S654)*IF($K654="",0,$K654)*IF($G654="",0,1),"")</f>
        <v>0</v>
      </c>
    </row>
    <row r="655" spans="1:22" ht="75" customHeight="1" thickBot="1" x14ac:dyDescent="0.25">
      <c r="A655" s="6033" t="s">
        <v>1656</v>
      </c>
      <c r="B655" s="6034"/>
      <c r="C655" s="6035" t="s">
        <v>309</v>
      </c>
      <c r="D655" s="6036" t="s">
        <v>1697</v>
      </c>
      <c r="E655" s="6037" t="s">
        <v>1701</v>
      </c>
      <c r="F655" s="6038"/>
      <c r="G655" s="6039"/>
      <c r="H655" s="6040"/>
      <c r="I655" s="6041"/>
      <c r="J655" s="6042"/>
      <c r="K655" s="6043"/>
      <c r="L655" s="6044"/>
      <c r="M655" s="6045"/>
      <c r="N655" s="6046"/>
      <c r="O655" s="6047"/>
      <c r="P655" s="6048"/>
      <c r="Q655" s="6049"/>
      <c r="R655" s="6050"/>
      <c r="S655" s="6051"/>
      <c r="T655" s="6052"/>
      <c r="U655" s="6053">
        <f>SUM($U656:$U657)</f>
        <v>11150</v>
      </c>
      <c r="V655" s="6054">
        <f>SUM($V656:$V657)</f>
        <v>0</v>
      </c>
    </row>
    <row r="656" spans="1:22" ht="75" customHeight="1" thickBot="1" x14ac:dyDescent="0.25">
      <c r="A656" s="5" t="s">
        <v>1656</v>
      </c>
      <c r="B656" s="4"/>
      <c r="C656" s="4" t="s">
        <v>309</v>
      </c>
      <c r="D656" s="4" t="s">
        <v>1697</v>
      </c>
      <c r="E656" s="4" t="s">
        <v>1701</v>
      </c>
      <c r="F656" s="6" t="s">
        <v>161</v>
      </c>
      <c r="G656" s="6" t="s">
        <v>137</v>
      </c>
      <c r="H656" s="6" t="s">
        <v>1702</v>
      </c>
      <c r="I656" s="6" t="s">
        <v>1703</v>
      </c>
      <c r="J656" s="6" t="s">
        <v>238</v>
      </c>
      <c r="K656" s="7">
        <v>41600</v>
      </c>
      <c r="L656" s="8" t="s">
        <v>118</v>
      </c>
      <c r="M656" s="6">
        <v>1</v>
      </c>
      <c r="N656" s="6" t="s">
        <v>32</v>
      </c>
      <c r="O656" s="6" t="s">
        <v>314</v>
      </c>
      <c r="P656" s="6" t="s">
        <v>134</v>
      </c>
      <c r="Q656" s="6" t="s">
        <v>93</v>
      </c>
      <c r="R656" s="6" t="s">
        <v>1704</v>
      </c>
      <c r="S656" s="6"/>
      <c r="T656" s="6"/>
      <c r="U656" s="10">
        <f>IFERROR(IF(OR($G656="Start-up",$G656="Capital"),1,0)*IF($M656="",1,$M656)*IF($O656="",1,$O656)*IF($Q656="",1,$Q656)*IF($S656="",1,$S656)*IF($K656="",0,$K656)*IF($G656="",0,1),"")</f>
        <v>10400</v>
      </c>
      <c r="V656" s="10">
        <f>IFERROR(IF(OR($G656="Start-up",$G656="Capital"),0,1)*IF($M656="",1,$M656)*IF($O656="",1,$O656)*IF($Q656="",1,$Q656)*IF($S656="",1,$S656)*IF($K656="",0,$K656)*IF($G656="",0,1),"")</f>
        <v>0</v>
      </c>
    </row>
    <row r="657" spans="1:22" ht="75" customHeight="1" thickBot="1" x14ac:dyDescent="0.25">
      <c r="A657" s="5" t="s">
        <v>1656</v>
      </c>
      <c r="B657" s="4"/>
      <c r="C657" s="4" t="s">
        <v>309</v>
      </c>
      <c r="D657" s="4" t="s">
        <v>1697</v>
      </c>
      <c r="E657" s="4" t="s">
        <v>1701</v>
      </c>
      <c r="F657" s="6" t="s">
        <v>417</v>
      </c>
      <c r="G657" s="6" t="s">
        <v>137</v>
      </c>
      <c r="H657" s="6" t="s">
        <v>1705</v>
      </c>
      <c r="I657" s="6" t="s">
        <v>1706</v>
      </c>
      <c r="J657" s="6" t="s">
        <v>420</v>
      </c>
      <c r="K657" s="7">
        <v>750</v>
      </c>
      <c r="L657" s="8" t="s">
        <v>421</v>
      </c>
      <c r="M657" s="6">
        <v>1</v>
      </c>
      <c r="N657" s="6" t="s">
        <v>32</v>
      </c>
      <c r="O657" s="6" t="s">
        <v>93</v>
      </c>
      <c r="P657" s="6" t="s">
        <v>705</v>
      </c>
      <c r="Q657" s="6"/>
      <c r="R657" s="6"/>
      <c r="S657" s="6"/>
      <c r="T657" s="6"/>
      <c r="U657" s="10">
        <f>IFERROR(IF(OR($G657="Start-up",$G657="Capital"),1,0)*IF($M657="",1,$M657)*IF($O657="",1,$O657)*IF($Q657="",1,$Q657)*IF($S657="",1,$S657)*IF($K657="",0,$K657)*IF($G657="",0,1),"")</f>
        <v>750</v>
      </c>
      <c r="V657" s="10">
        <f>IFERROR(IF(OR($G657="Start-up",$G657="Capital"),0,1)*IF($M657="",1,$M657)*IF($O657="",1,$O657)*IF($Q657="",1,$Q657)*IF($S657="",1,$S657)*IF($K657="",0,$K657)*IF($G657="",0,1),"")</f>
        <v>0</v>
      </c>
    </row>
    <row r="658" spans="1:22" ht="75" customHeight="1" thickBot="1" x14ac:dyDescent="0.25">
      <c r="A658" s="6055" t="s">
        <v>1656</v>
      </c>
      <c r="B658" s="6056"/>
      <c r="C658" s="6057" t="s">
        <v>309</v>
      </c>
      <c r="D658" s="6058" t="s">
        <v>1697</v>
      </c>
      <c r="E658" s="6059" t="s">
        <v>1707</v>
      </c>
      <c r="F658" s="6060"/>
      <c r="G658" s="6061"/>
      <c r="H658" s="6062"/>
      <c r="I658" s="6063"/>
      <c r="J658" s="6064"/>
      <c r="K658" s="6065"/>
      <c r="L658" s="6066"/>
      <c r="M658" s="6067"/>
      <c r="N658" s="6068"/>
      <c r="O658" s="6069"/>
      <c r="P658" s="6070"/>
      <c r="Q658" s="6071"/>
      <c r="R658" s="6072"/>
      <c r="S658" s="6073"/>
      <c r="T658" s="6074"/>
      <c r="U658" s="6075">
        <f>SUM($U659:$U661)</f>
        <v>24850</v>
      </c>
      <c r="V658" s="6076">
        <f>SUM($V659:$V661)</f>
        <v>0</v>
      </c>
    </row>
    <row r="659" spans="1:22" ht="75" customHeight="1" thickBot="1" x14ac:dyDescent="0.25">
      <c r="A659" s="5" t="s">
        <v>1656</v>
      </c>
      <c r="B659" s="4"/>
      <c r="C659" s="4" t="s">
        <v>309</v>
      </c>
      <c r="D659" s="4" t="s">
        <v>1697</v>
      </c>
      <c r="E659" s="4" t="s">
        <v>1707</v>
      </c>
      <c r="F659" s="6" t="s">
        <v>88</v>
      </c>
      <c r="G659" s="6" t="s">
        <v>137</v>
      </c>
      <c r="H659" s="6" t="s">
        <v>1708</v>
      </c>
      <c r="I659" s="6" t="s">
        <v>1709</v>
      </c>
      <c r="J659" s="6" t="s">
        <v>323</v>
      </c>
      <c r="K659" s="7">
        <v>3000</v>
      </c>
      <c r="L659" s="8" t="s">
        <v>31</v>
      </c>
      <c r="M659" s="6">
        <v>1</v>
      </c>
      <c r="N659" s="6" t="s">
        <v>32</v>
      </c>
      <c r="O659" s="6" t="s">
        <v>93</v>
      </c>
      <c r="P659" s="6" t="s">
        <v>125</v>
      </c>
      <c r="Q659" s="6" t="s">
        <v>120</v>
      </c>
      <c r="R659" s="6" t="s">
        <v>34</v>
      </c>
      <c r="S659" s="6"/>
      <c r="T659" s="6"/>
      <c r="U659" s="10">
        <f>IFERROR(IF(OR($G659="Start-up",$G659="Capital"),1,0)*IF($M659="",1,$M659)*IF($O659="",1,$O659)*IF($Q659="",1,$Q659)*IF($S659="",1,$S659)*IF($K659="",0,$K659)*IF($G659="",0,1),"")</f>
        <v>6000</v>
      </c>
      <c r="V659" s="10">
        <f>IFERROR(IF(OR($G659="Start-up",$G659="Capital"),0,1)*IF($M659="",1,$M659)*IF($O659="",1,$O659)*IF($Q659="",1,$Q659)*IF($S659="",1,$S659)*IF($K659="",0,$K659)*IF($G659="",0,1),"")</f>
        <v>0</v>
      </c>
    </row>
    <row r="660" spans="1:22" ht="75" customHeight="1" thickBot="1" x14ac:dyDescent="0.25">
      <c r="A660" s="5" t="s">
        <v>1656</v>
      </c>
      <c r="B660" s="4"/>
      <c r="C660" s="4" t="s">
        <v>309</v>
      </c>
      <c r="D660" s="4" t="s">
        <v>1697</v>
      </c>
      <c r="E660" s="4" t="s">
        <v>1707</v>
      </c>
      <c r="F660" s="6" t="s">
        <v>95</v>
      </c>
      <c r="G660" s="6" t="s">
        <v>137</v>
      </c>
      <c r="H660" s="6" t="s">
        <v>1710</v>
      </c>
      <c r="I660" s="6" t="s">
        <v>1711</v>
      </c>
      <c r="J660" s="6" t="s">
        <v>30</v>
      </c>
      <c r="K660" s="7">
        <v>105</v>
      </c>
      <c r="L660" s="8" t="s">
        <v>31</v>
      </c>
      <c r="M660" s="6">
        <v>1</v>
      </c>
      <c r="N660" s="6" t="s">
        <v>32</v>
      </c>
      <c r="O660" s="6" t="s">
        <v>93</v>
      </c>
      <c r="P660" s="6" t="s">
        <v>125</v>
      </c>
      <c r="Q660" s="6" t="s">
        <v>120</v>
      </c>
      <c r="R660" s="6" t="s">
        <v>34</v>
      </c>
      <c r="S660" s="6">
        <v>85</v>
      </c>
      <c r="T660" s="6" t="s">
        <v>326</v>
      </c>
      <c r="U660" s="10">
        <f>IFERROR(IF(OR($G660="Start-up",$G660="Capital"),1,0)*IF($M660="",1,$M660)*IF($O660="",1,$O660)*IF($Q660="",1,$Q660)*IF($S660="",1,$S660)*IF($K660="",0,$K660)*IF($G660="",0,1),"")</f>
        <v>17850</v>
      </c>
      <c r="V660" s="10">
        <f>IFERROR(IF(OR($G660="Start-up",$G660="Capital"),0,1)*IF($M660="",1,$M660)*IF($O660="",1,$O660)*IF($Q660="",1,$Q660)*IF($S660="",1,$S660)*IF($K660="",0,$K660)*IF($G660="",0,1),"")</f>
        <v>0</v>
      </c>
    </row>
    <row r="661" spans="1:22" ht="75" customHeight="1" thickBot="1" x14ac:dyDescent="0.25">
      <c r="A661" s="5" t="s">
        <v>1656</v>
      </c>
      <c r="B661" s="4"/>
      <c r="C661" s="4" t="s">
        <v>309</v>
      </c>
      <c r="D661" s="4" t="s">
        <v>1697</v>
      </c>
      <c r="E661" s="4" t="s">
        <v>1707</v>
      </c>
      <c r="F661" s="6" t="s">
        <v>88</v>
      </c>
      <c r="G661" s="6" t="s">
        <v>137</v>
      </c>
      <c r="H661" s="6" t="s">
        <v>1712</v>
      </c>
      <c r="I661" s="6" t="s">
        <v>1713</v>
      </c>
      <c r="J661" s="6" t="s">
        <v>81</v>
      </c>
      <c r="K661" s="7">
        <v>10</v>
      </c>
      <c r="L661" s="8" t="s">
        <v>82</v>
      </c>
      <c r="M661" s="6">
        <v>1</v>
      </c>
      <c r="N661" s="6" t="s">
        <v>32</v>
      </c>
      <c r="O661" s="6" t="s">
        <v>302</v>
      </c>
      <c r="P661" s="6" t="s">
        <v>85</v>
      </c>
      <c r="Q661" s="6"/>
      <c r="R661" s="6"/>
      <c r="S661" s="6"/>
      <c r="T661" s="6"/>
      <c r="U661" s="10">
        <f>IFERROR(IF(OR($G661="Start-up",$G661="Capital"),1,0)*IF($M661="",1,$M661)*IF($O661="",1,$O661)*IF($Q661="",1,$Q661)*IF($S661="",1,$S661)*IF($K661="",0,$K661)*IF($G661="",0,1),"")</f>
        <v>1000</v>
      </c>
      <c r="V661" s="10">
        <f>IFERROR(IF(OR($G661="Start-up",$G661="Capital"),0,1)*IF($M661="",1,$M661)*IF($O661="",1,$O661)*IF($Q661="",1,$Q661)*IF($S661="",1,$S661)*IF($K661="",0,$K661)*IF($G661="",0,1),"")</f>
        <v>0</v>
      </c>
    </row>
    <row r="662" spans="1:22" ht="75" customHeight="1" thickBot="1" x14ac:dyDescent="0.25">
      <c r="A662" s="6077" t="s">
        <v>1656</v>
      </c>
      <c r="B662" s="6078"/>
      <c r="C662" s="6079" t="s">
        <v>106</v>
      </c>
      <c r="D662" s="6080" t="s">
        <v>1714</v>
      </c>
      <c r="E662" s="6081" t="s">
        <v>1715</v>
      </c>
      <c r="F662" s="6082"/>
      <c r="G662" s="6083"/>
      <c r="H662" s="6084"/>
      <c r="I662" s="6085"/>
      <c r="J662" s="6086"/>
      <c r="K662" s="6087"/>
      <c r="L662" s="6088"/>
      <c r="M662" s="6089"/>
      <c r="N662" s="6090"/>
      <c r="O662" s="6091"/>
      <c r="P662" s="6092"/>
      <c r="Q662" s="6093"/>
      <c r="R662" s="6094"/>
      <c r="S662" s="6095"/>
      <c r="T662" s="6096"/>
      <c r="U662" s="6097">
        <f>SUM($U663:$U663)</f>
        <v>0</v>
      </c>
      <c r="V662" s="6098">
        <f>SUM($V663:$V663)</f>
        <v>20800</v>
      </c>
    </row>
    <row r="663" spans="1:22" ht="75" customHeight="1" thickBot="1" x14ac:dyDescent="0.25">
      <c r="A663" s="5" t="s">
        <v>1656</v>
      </c>
      <c r="B663" s="4"/>
      <c r="C663" s="4" t="s">
        <v>106</v>
      </c>
      <c r="D663" s="4" t="s">
        <v>1714</v>
      </c>
      <c r="E663" s="4" t="s">
        <v>1715</v>
      </c>
      <c r="F663" s="6" t="s">
        <v>161</v>
      </c>
      <c r="G663" s="6" t="s">
        <v>27</v>
      </c>
      <c r="H663" s="6" t="s">
        <v>1716</v>
      </c>
      <c r="I663" s="6" t="s">
        <v>1717</v>
      </c>
      <c r="J663" s="6" t="s">
        <v>238</v>
      </c>
      <c r="K663" s="7">
        <v>41600</v>
      </c>
      <c r="L663" s="8" t="s">
        <v>118</v>
      </c>
      <c r="M663" s="6">
        <v>1</v>
      </c>
      <c r="N663" s="6" t="s">
        <v>32</v>
      </c>
      <c r="O663" s="6" t="s">
        <v>108</v>
      </c>
      <c r="P663" s="6" t="s">
        <v>134</v>
      </c>
      <c r="Q663" s="6" t="s">
        <v>93</v>
      </c>
      <c r="R663" s="6" t="s">
        <v>612</v>
      </c>
      <c r="S663" s="6"/>
      <c r="T663" s="6"/>
      <c r="U663" s="10">
        <f>IFERROR(IF(OR($G663="Start-up",$G663="Capital"),1,0)*IF($M663="",1,$M663)*IF($O663="",1,$O663)*IF($Q663="",1,$Q663)*IF($S663="",1,$S663)*IF($K663="",0,$K663)*IF($G663="",0,1),"")</f>
        <v>0</v>
      </c>
      <c r="V663" s="10">
        <f>IFERROR(IF(OR($G663="Start-up",$G663="Capital"),0,1)*IF($M663="",1,$M663)*IF($O663="",1,$O663)*IF($Q663="",1,$Q663)*IF($S663="",1,$S663)*IF($K663="",0,$K663)*IF($G663="",0,1),"")</f>
        <v>20800</v>
      </c>
    </row>
    <row r="664" spans="1:22" ht="75" customHeight="1" thickBot="1" x14ac:dyDescent="0.25">
      <c r="A664" s="6099" t="s">
        <v>1656</v>
      </c>
      <c r="B664" s="6100"/>
      <c r="C664" s="6101" t="s">
        <v>106</v>
      </c>
      <c r="D664" s="6102" t="s">
        <v>1714</v>
      </c>
      <c r="E664" s="6103" t="s">
        <v>1718</v>
      </c>
      <c r="F664" s="6104"/>
      <c r="G664" s="6105"/>
      <c r="H664" s="6106"/>
      <c r="I664" s="6107"/>
      <c r="J664" s="6108"/>
      <c r="K664" s="6109"/>
      <c r="L664" s="6110"/>
      <c r="M664" s="6111"/>
      <c r="N664" s="6112"/>
      <c r="O664" s="6113"/>
      <c r="P664" s="6114"/>
      <c r="Q664" s="6115"/>
      <c r="R664" s="6116"/>
      <c r="S664" s="6117"/>
      <c r="T664" s="6118"/>
      <c r="U664" s="6119">
        <f>SUM($U665:$U665)</f>
        <v>0</v>
      </c>
      <c r="V664" s="6120">
        <f>SUM($V665:$V665)</f>
        <v>520000</v>
      </c>
    </row>
    <row r="665" spans="1:22" ht="75" customHeight="1" thickBot="1" x14ac:dyDescent="0.25">
      <c r="A665" s="5" t="s">
        <v>1656</v>
      </c>
      <c r="B665" s="4"/>
      <c r="C665" s="4" t="s">
        <v>106</v>
      </c>
      <c r="D665" s="4" t="s">
        <v>1714</v>
      </c>
      <c r="E665" s="4" t="s">
        <v>1718</v>
      </c>
      <c r="F665" s="6" t="s">
        <v>161</v>
      </c>
      <c r="G665" s="6" t="s">
        <v>27</v>
      </c>
      <c r="H665" s="6" t="s">
        <v>1719</v>
      </c>
      <c r="I665" s="6" t="s">
        <v>1720</v>
      </c>
      <c r="J665" s="6" t="s">
        <v>238</v>
      </c>
      <c r="K665" s="7">
        <v>41600</v>
      </c>
      <c r="L665" s="8" t="s">
        <v>118</v>
      </c>
      <c r="M665" s="6">
        <v>50</v>
      </c>
      <c r="N665" s="6" t="s">
        <v>92</v>
      </c>
      <c r="O665" s="6" t="s">
        <v>314</v>
      </c>
      <c r="P665" s="6" t="s">
        <v>134</v>
      </c>
      <c r="Q665" s="6" t="s">
        <v>93</v>
      </c>
      <c r="R665" s="6" t="s">
        <v>612</v>
      </c>
      <c r="S665" s="6"/>
      <c r="T665" s="6"/>
      <c r="U665" s="10">
        <f>IFERROR(IF(OR($G665="Start-up",$G665="Capital"),1,0)*IF($M665="",1,$M665)*IF($O665="",1,$O665)*IF($Q665="",1,$Q665)*IF($S665="",1,$S665)*IF($K665="",0,$K665)*IF($G665="",0,1),"")</f>
        <v>0</v>
      </c>
      <c r="V665" s="10">
        <f>IFERROR(IF(OR($G665="Start-up",$G665="Capital"),0,1)*IF($M665="",1,$M665)*IF($O665="",1,$O665)*IF($Q665="",1,$Q665)*IF($S665="",1,$S665)*IF($K665="",0,$K665)*IF($G665="",0,1),"")</f>
        <v>520000</v>
      </c>
    </row>
    <row r="666" spans="1:22" ht="75" customHeight="1" thickBot="1" x14ac:dyDescent="0.25">
      <c r="A666" s="6121" t="s">
        <v>1656</v>
      </c>
      <c r="B666" s="6122"/>
      <c r="C666" s="6123" t="s">
        <v>106</v>
      </c>
      <c r="D666" s="6124" t="s">
        <v>1721</v>
      </c>
      <c r="E666" s="6125" t="s">
        <v>1722</v>
      </c>
      <c r="F666" s="6126"/>
      <c r="G666" s="6127"/>
      <c r="H666" s="6128"/>
      <c r="I666" s="6129"/>
      <c r="J666" s="6130"/>
      <c r="K666" s="6131"/>
      <c r="L666" s="6132"/>
      <c r="M666" s="6133"/>
      <c r="N666" s="6134"/>
      <c r="O666" s="6135"/>
      <c r="P666" s="6136"/>
      <c r="Q666" s="6137"/>
      <c r="R666" s="6138"/>
      <c r="S666" s="6139"/>
      <c r="T666" s="6140"/>
      <c r="U666" s="6141">
        <f>SUM($U667:$U667)</f>
        <v>0</v>
      </c>
      <c r="V666" s="6142">
        <f>SUM($V667:$V667)</f>
        <v>41600</v>
      </c>
    </row>
    <row r="667" spans="1:22" ht="75" customHeight="1" thickBot="1" x14ac:dyDescent="0.25">
      <c r="A667" s="6143" t="s">
        <v>1656</v>
      </c>
      <c r="B667" s="6144"/>
      <c r="C667" s="6145" t="s">
        <v>106</v>
      </c>
      <c r="D667" s="6146" t="s">
        <v>1721</v>
      </c>
      <c r="E667" s="6147" t="s">
        <v>1722</v>
      </c>
      <c r="F667" s="6148" t="s">
        <v>161</v>
      </c>
      <c r="G667" s="6149" t="s">
        <v>27</v>
      </c>
      <c r="H667" s="6150" t="s">
        <v>1723</v>
      </c>
      <c r="I667" s="6151" t="s">
        <v>1724</v>
      </c>
      <c r="J667" s="6152" t="s">
        <v>238</v>
      </c>
      <c r="K667" s="6153">
        <v>41600</v>
      </c>
      <c r="L667" s="6154" t="s">
        <v>118</v>
      </c>
      <c r="M667" s="6155">
        <v>1</v>
      </c>
      <c r="N667" s="6156" t="s">
        <v>32</v>
      </c>
      <c r="O667" s="6157" t="s">
        <v>93</v>
      </c>
      <c r="P667" s="6158" t="s">
        <v>198</v>
      </c>
      <c r="Q667" s="6159" t="s">
        <v>93</v>
      </c>
      <c r="R667" s="6160" t="s">
        <v>1725</v>
      </c>
      <c r="S667" s="6161"/>
      <c r="T667" s="6162"/>
      <c r="U667" s="6163">
        <f>IFERROR(IF(OR($G667="Start-up",$G667="Capital"),1,0)*IF($M667="",1,$M667)*IF($O667="",1,$O667)*IF($Q667="",1,$Q667)*IF($S667="",1,$S667)*IF($K667="",0,$K667)*IF($G667="",0,1),"")</f>
        <v>0</v>
      </c>
      <c r="V667" s="6164">
        <f>IFERROR(IF(OR($G667="Start-up",$G667="Capital"),0,1)*IF($M667="",1,$M667)*IF($O667="",1,$O667)*IF($Q667="",1,$Q667)*IF($S667="",1,$S667)*IF($K667="",0,$K667)*IF($G667="",0,1),"")</f>
        <v>41600</v>
      </c>
    </row>
    <row r="668" spans="1:22" ht="75" customHeight="1" thickBot="1" x14ac:dyDescent="0.25">
      <c r="A668" s="6165" t="s">
        <v>1726</v>
      </c>
      <c r="B668" s="6166"/>
      <c r="C668" s="6167" t="s">
        <v>120</v>
      </c>
      <c r="D668" s="6168" t="s">
        <v>1727</v>
      </c>
      <c r="E668" s="6169" t="s">
        <v>1728</v>
      </c>
      <c r="F668" s="6170"/>
      <c r="G668" s="6171"/>
      <c r="H668" s="6172"/>
      <c r="I668" s="6173"/>
      <c r="J668" s="6174"/>
      <c r="K668" s="6175"/>
      <c r="L668" s="6176"/>
      <c r="M668" s="6177"/>
      <c r="N668" s="6178"/>
      <c r="O668" s="6179"/>
      <c r="P668" s="6180"/>
      <c r="Q668" s="6181"/>
      <c r="R668" s="6182"/>
      <c r="S668" s="6183"/>
      <c r="T668" s="6184"/>
      <c r="U668" s="6185">
        <f>SUM($U669:$U669)</f>
        <v>10400</v>
      </c>
      <c r="V668" s="6186">
        <f>SUM($V669:$V669)</f>
        <v>0</v>
      </c>
    </row>
    <row r="669" spans="1:22" ht="75" customHeight="1" thickBot="1" x14ac:dyDescent="0.25">
      <c r="A669" s="5" t="s">
        <v>1726</v>
      </c>
      <c r="B669" s="4"/>
      <c r="C669" s="4" t="s">
        <v>120</v>
      </c>
      <c r="D669" s="4" t="s">
        <v>1727</v>
      </c>
      <c r="E669" s="4" t="s">
        <v>1728</v>
      </c>
      <c r="F669" s="6" t="s">
        <v>187</v>
      </c>
      <c r="G669" s="6" t="s">
        <v>137</v>
      </c>
      <c r="H669" s="6" t="s">
        <v>1729</v>
      </c>
      <c r="I669" s="6" t="s">
        <v>1730</v>
      </c>
      <c r="J669" s="6" t="s">
        <v>238</v>
      </c>
      <c r="K669" s="7">
        <v>41600</v>
      </c>
      <c r="L669" s="8" t="s">
        <v>118</v>
      </c>
      <c r="M669" s="6">
        <v>1</v>
      </c>
      <c r="N669" s="6" t="s">
        <v>32</v>
      </c>
      <c r="O669" s="6" t="s">
        <v>314</v>
      </c>
      <c r="P669" s="6" t="s">
        <v>134</v>
      </c>
      <c r="Q669" s="6" t="s">
        <v>93</v>
      </c>
      <c r="R669" s="6" t="s">
        <v>1537</v>
      </c>
      <c r="S669" s="6"/>
      <c r="T669" s="6"/>
      <c r="U669" s="10">
        <f>IFERROR(IF(OR($G669="Start-up",$G669="Capital"),1,0)*IF($M669="",1,$M669)*IF($O669="",1,$O669)*IF($Q669="",1,$Q669)*IF($S669="",1,$S669)*IF($K669="",0,$K669)*IF($G669="",0,1),"")</f>
        <v>10400</v>
      </c>
      <c r="V669" s="10">
        <f>IFERROR(IF(OR($G669="Start-up",$G669="Capital"),0,1)*IF($M669="",1,$M669)*IF($O669="",1,$O669)*IF($Q669="",1,$Q669)*IF($S669="",1,$S669)*IF($K669="",0,$K669)*IF($G669="",0,1),"")</f>
        <v>0</v>
      </c>
    </row>
    <row r="670" spans="1:22" ht="75" customHeight="1" thickBot="1" x14ac:dyDescent="0.25">
      <c r="A670" s="6187" t="s">
        <v>1726</v>
      </c>
      <c r="B670" s="6188"/>
      <c r="C670" s="6189" t="s">
        <v>343</v>
      </c>
      <c r="D670" s="6190" t="s">
        <v>1727</v>
      </c>
      <c r="E670" s="6191" t="s">
        <v>1731</v>
      </c>
      <c r="F670" s="6192"/>
      <c r="G670" s="6193"/>
      <c r="H670" s="6194"/>
      <c r="I670" s="6195"/>
      <c r="J670" s="6196"/>
      <c r="K670" s="6197"/>
      <c r="L670" s="6198"/>
      <c r="M670" s="6199"/>
      <c r="N670" s="6200"/>
      <c r="O670" s="6201"/>
      <c r="P670" s="6202"/>
      <c r="Q670" s="6203"/>
      <c r="R670" s="6204"/>
      <c r="S670" s="6205"/>
      <c r="T670" s="6206"/>
      <c r="U670" s="6207">
        <f>SUM($U671:$U671)</f>
        <v>0</v>
      </c>
      <c r="V670" s="6208">
        <f>SUM($V671:$V671)</f>
        <v>208000</v>
      </c>
    </row>
    <row r="671" spans="1:22" ht="75" customHeight="1" thickBot="1" x14ac:dyDescent="0.25">
      <c r="A671" s="5" t="s">
        <v>1726</v>
      </c>
      <c r="B671" s="4"/>
      <c r="C671" s="4" t="s">
        <v>343</v>
      </c>
      <c r="D671" s="4" t="s">
        <v>1727</v>
      </c>
      <c r="E671" s="4" t="s">
        <v>1731</v>
      </c>
      <c r="F671" s="6" t="s">
        <v>161</v>
      </c>
      <c r="G671" s="6" t="s">
        <v>27</v>
      </c>
      <c r="H671" s="6" t="s">
        <v>1732</v>
      </c>
      <c r="I671" s="6" t="s">
        <v>1733</v>
      </c>
      <c r="J671" s="6" t="s">
        <v>238</v>
      </c>
      <c r="K671" s="7">
        <v>41600</v>
      </c>
      <c r="L671" s="8" t="s">
        <v>118</v>
      </c>
      <c r="M671" s="6">
        <v>1</v>
      </c>
      <c r="N671" s="6" t="s">
        <v>32</v>
      </c>
      <c r="O671" s="6" t="s">
        <v>93</v>
      </c>
      <c r="P671" s="6" t="s">
        <v>198</v>
      </c>
      <c r="Q671" s="6" t="s">
        <v>239</v>
      </c>
      <c r="R671" s="6" t="s">
        <v>478</v>
      </c>
      <c r="S671" s="6"/>
      <c r="T671" s="6"/>
      <c r="U671" s="10">
        <f>IFERROR(IF(OR($G671="Start-up",$G671="Capital"),1,0)*IF($M671="",1,$M671)*IF($O671="",1,$O671)*IF($Q671="",1,$Q671)*IF($S671="",1,$S671)*IF($K671="",0,$K671)*IF($G671="",0,1),"")</f>
        <v>0</v>
      </c>
      <c r="V671" s="10">
        <f>IFERROR(IF(OR($G671="Start-up",$G671="Capital"),0,1)*IF($M671="",1,$M671)*IF($O671="",1,$O671)*IF($Q671="",1,$Q671)*IF($S671="",1,$S671)*IF($K671="",0,$K671)*IF($G671="",0,1),"")</f>
        <v>208000</v>
      </c>
    </row>
    <row r="672" spans="1:22" ht="75" customHeight="1" thickBot="1" x14ac:dyDescent="0.25">
      <c r="A672" s="6209" t="s">
        <v>1726</v>
      </c>
      <c r="B672" s="6210"/>
      <c r="C672" s="6211" t="s">
        <v>343</v>
      </c>
      <c r="D672" s="6212" t="s">
        <v>1727</v>
      </c>
      <c r="E672" s="6213" t="s">
        <v>1734</v>
      </c>
      <c r="F672" s="6214"/>
      <c r="G672" s="6215"/>
      <c r="H672" s="6216"/>
      <c r="I672" s="6217"/>
      <c r="J672" s="6218"/>
      <c r="K672" s="6219"/>
      <c r="L672" s="6220"/>
      <c r="M672" s="6221"/>
      <c r="N672" s="6222"/>
      <c r="O672" s="6223"/>
      <c r="P672" s="6224"/>
      <c r="Q672" s="6225"/>
      <c r="R672" s="6226"/>
      <c r="S672" s="6227"/>
      <c r="T672" s="6228"/>
      <c r="U672" s="6229">
        <f>SUM($U673:$U673)</f>
        <v>0</v>
      </c>
      <c r="V672" s="6230">
        <f>SUM($V673:$V673)</f>
        <v>64000</v>
      </c>
    </row>
    <row r="673" spans="1:22" ht="75" customHeight="1" thickBot="1" x14ac:dyDescent="0.25">
      <c r="A673" s="5" t="s">
        <v>1726</v>
      </c>
      <c r="B673" s="4"/>
      <c r="C673" s="4" t="s">
        <v>343</v>
      </c>
      <c r="D673" s="4" t="s">
        <v>1727</v>
      </c>
      <c r="E673" s="4" t="s">
        <v>1734</v>
      </c>
      <c r="F673" s="6" t="s">
        <v>161</v>
      </c>
      <c r="G673" s="6" t="s">
        <v>27</v>
      </c>
      <c r="H673" s="6" t="s">
        <v>1735</v>
      </c>
      <c r="I673" s="6" t="s">
        <v>1736</v>
      </c>
      <c r="J673" s="6" t="s">
        <v>286</v>
      </c>
      <c r="K673" s="7">
        <v>64000</v>
      </c>
      <c r="L673" s="8" t="s">
        <v>118</v>
      </c>
      <c r="M673" s="6">
        <v>1</v>
      </c>
      <c r="N673" s="6" t="s">
        <v>32</v>
      </c>
      <c r="O673" s="6" t="s">
        <v>93</v>
      </c>
      <c r="P673" s="6" t="s">
        <v>198</v>
      </c>
      <c r="Q673" s="6" t="s">
        <v>93</v>
      </c>
      <c r="R673" s="6" t="s">
        <v>742</v>
      </c>
      <c r="S673" s="6"/>
      <c r="T673" s="6"/>
      <c r="U673" s="10">
        <f>IFERROR(IF(OR($G673="Start-up",$G673="Capital"),1,0)*IF($M673="",1,$M673)*IF($O673="",1,$O673)*IF($Q673="",1,$Q673)*IF($S673="",1,$S673)*IF($K673="",0,$K673)*IF($G673="",0,1),"")</f>
        <v>0</v>
      </c>
      <c r="V673" s="10">
        <f>IFERROR(IF(OR($G673="Start-up",$G673="Capital"),0,1)*IF($M673="",1,$M673)*IF($O673="",1,$O673)*IF($Q673="",1,$Q673)*IF($S673="",1,$S673)*IF($K673="",0,$K673)*IF($G673="",0,1),"")</f>
        <v>64000</v>
      </c>
    </row>
    <row r="674" spans="1:22" ht="75" customHeight="1" thickBot="1" x14ac:dyDescent="0.25">
      <c r="A674" s="6231" t="s">
        <v>1726</v>
      </c>
      <c r="B674" s="6232"/>
      <c r="C674" s="6233" t="s">
        <v>343</v>
      </c>
      <c r="D674" s="6234" t="s">
        <v>1727</v>
      </c>
      <c r="E674" s="6235" t="s">
        <v>1737</v>
      </c>
      <c r="F674" s="6236"/>
      <c r="G674" s="6237"/>
      <c r="H674" s="6238"/>
      <c r="I674" s="6239"/>
      <c r="J674" s="6240"/>
      <c r="K674" s="6241"/>
      <c r="L674" s="6242"/>
      <c r="M674" s="6243"/>
      <c r="N674" s="6244"/>
      <c r="O674" s="6245"/>
      <c r="P674" s="6246"/>
      <c r="Q674" s="6247"/>
      <c r="R674" s="6248"/>
      <c r="S674" s="6249"/>
      <c r="T674" s="6250"/>
      <c r="U674" s="6251">
        <f>SUM($U675:$U675)</f>
        <v>0</v>
      </c>
      <c r="V674" s="6252">
        <f>SUM($V675:$V675)</f>
        <v>76800</v>
      </c>
    </row>
    <row r="675" spans="1:22" ht="75" customHeight="1" thickBot="1" x14ac:dyDescent="0.25">
      <c r="A675" s="5" t="s">
        <v>1726</v>
      </c>
      <c r="B675" s="4"/>
      <c r="C675" s="4" t="s">
        <v>343</v>
      </c>
      <c r="D675" s="4" t="s">
        <v>1727</v>
      </c>
      <c r="E675" s="4" t="s">
        <v>1737</v>
      </c>
      <c r="F675" s="6" t="s">
        <v>161</v>
      </c>
      <c r="G675" s="6" t="s">
        <v>27</v>
      </c>
      <c r="H675" s="6" t="s">
        <v>1738</v>
      </c>
      <c r="I675" s="6" t="s">
        <v>1739</v>
      </c>
      <c r="J675" s="6" t="s">
        <v>132</v>
      </c>
      <c r="K675" s="7">
        <v>25600</v>
      </c>
      <c r="L675" s="8" t="s">
        <v>118</v>
      </c>
      <c r="M675" s="6">
        <v>1</v>
      </c>
      <c r="N675" s="6" t="s">
        <v>32</v>
      </c>
      <c r="O675" s="6" t="s">
        <v>93</v>
      </c>
      <c r="P675" s="6" t="s">
        <v>198</v>
      </c>
      <c r="Q675" s="6" t="s">
        <v>309</v>
      </c>
      <c r="R675" s="6" t="s">
        <v>478</v>
      </c>
      <c r="S675" s="6"/>
      <c r="T675" s="6"/>
      <c r="U675" s="10">
        <f>IFERROR(IF(OR($G675="Start-up",$G675="Capital"),1,0)*IF($M675="",1,$M675)*IF($O675="",1,$O675)*IF($Q675="",1,$Q675)*IF($S675="",1,$S675)*IF($K675="",0,$K675)*IF($G675="",0,1),"")</f>
        <v>0</v>
      </c>
      <c r="V675" s="10">
        <f>IFERROR(IF(OR($G675="Start-up",$G675="Capital"),0,1)*IF($M675="",1,$M675)*IF($O675="",1,$O675)*IF($Q675="",1,$Q675)*IF($S675="",1,$S675)*IF($K675="",0,$K675)*IF($G675="",0,1),"")</f>
        <v>76800</v>
      </c>
    </row>
    <row r="676" spans="1:22" ht="75" customHeight="1" thickBot="1" x14ac:dyDescent="0.25">
      <c r="A676" s="6253" t="s">
        <v>1726</v>
      </c>
      <c r="B676" s="6254"/>
      <c r="C676" s="6255" t="s">
        <v>120</v>
      </c>
      <c r="D676" s="6256" t="s">
        <v>1727</v>
      </c>
      <c r="E676" s="6257" t="s">
        <v>1740</v>
      </c>
      <c r="F676" s="6258"/>
      <c r="G676" s="6259"/>
      <c r="H676" s="6260"/>
      <c r="I676" s="6261"/>
      <c r="J676" s="6262"/>
      <c r="K676" s="6263"/>
      <c r="L676" s="6264"/>
      <c r="M676" s="6265"/>
      <c r="N676" s="6266"/>
      <c r="O676" s="6267"/>
      <c r="P676" s="6268"/>
      <c r="Q676" s="6269"/>
      <c r="R676" s="6270"/>
      <c r="S676" s="6271"/>
      <c r="T676" s="6272"/>
      <c r="U676" s="6273">
        <f>SUM($U677:$U677)</f>
        <v>180000</v>
      </c>
      <c r="V676" s="6274">
        <f>SUM($V677:$V677)</f>
        <v>0</v>
      </c>
    </row>
    <row r="677" spans="1:22" ht="75" customHeight="1" thickBot="1" x14ac:dyDescent="0.25">
      <c r="A677" s="5" t="s">
        <v>1726</v>
      </c>
      <c r="B677" s="4"/>
      <c r="C677" s="4" t="s">
        <v>120</v>
      </c>
      <c r="D677" s="4" t="s">
        <v>1727</v>
      </c>
      <c r="E677" s="4" t="s">
        <v>1740</v>
      </c>
      <c r="F677" s="6" t="s">
        <v>187</v>
      </c>
      <c r="G677" s="6" t="s">
        <v>137</v>
      </c>
      <c r="H677" s="6" t="s">
        <v>1741</v>
      </c>
      <c r="I677" s="6" t="s">
        <v>1742</v>
      </c>
      <c r="J677" s="6" t="s">
        <v>190</v>
      </c>
      <c r="K677" s="7">
        <v>1000</v>
      </c>
      <c r="L677" s="8" t="s">
        <v>31</v>
      </c>
      <c r="M677" s="6">
        <v>1</v>
      </c>
      <c r="N677" s="6" t="s">
        <v>32</v>
      </c>
      <c r="O677" s="6" t="s">
        <v>1743</v>
      </c>
      <c r="P677" s="6" t="s">
        <v>34</v>
      </c>
      <c r="Q677" s="6"/>
      <c r="R677" s="6"/>
      <c r="S677" s="6"/>
      <c r="T677" s="6"/>
      <c r="U677" s="10">
        <f>IFERROR(IF(OR($G677="Start-up",$G677="Capital"),1,0)*IF($M677="",1,$M677)*IF($O677="",1,$O677)*IF($Q677="",1,$Q677)*IF($S677="",1,$S677)*IF($K677="",0,$K677)*IF($G677="",0,1),"")</f>
        <v>180000</v>
      </c>
      <c r="V677" s="10">
        <f>IFERROR(IF(OR($G677="Start-up",$G677="Capital"),0,1)*IF($M677="",1,$M677)*IF($O677="",1,$O677)*IF($Q677="",1,$Q677)*IF($S677="",1,$S677)*IF($K677="",0,$K677)*IF($G677="",0,1),"")</f>
        <v>0</v>
      </c>
    </row>
    <row r="678" spans="1:22" ht="75" customHeight="1" thickBot="1" x14ac:dyDescent="0.25">
      <c r="A678" s="6275" t="s">
        <v>1726</v>
      </c>
      <c r="B678" s="6276"/>
      <c r="C678" s="6277" t="s">
        <v>343</v>
      </c>
      <c r="D678" s="6278" t="s">
        <v>1744</v>
      </c>
      <c r="E678" s="6279" t="s">
        <v>1745</v>
      </c>
      <c r="F678" s="6280"/>
      <c r="G678" s="6281"/>
      <c r="H678" s="6282"/>
      <c r="I678" s="6283"/>
      <c r="J678" s="6284"/>
      <c r="K678" s="6285"/>
      <c r="L678" s="6286"/>
      <c r="M678" s="6287"/>
      <c r="N678" s="6288"/>
      <c r="O678" s="6289"/>
      <c r="P678" s="6290"/>
      <c r="Q678" s="6291"/>
      <c r="R678" s="6292"/>
      <c r="S678" s="6293"/>
      <c r="T678" s="6294"/>
      <c r="U678" s="6295">
        <f>SUM($U679:$U680)</f>
        <v>63000</v>
      </c>
      <c r="V678" s="6296">
        <f>SUM($V679:$V680)</f>
        <v>6480</v>
      </c>
    </row>
    <row r="679" spans="1:22" ht="75" customHeight="1" thickBot="1" x14ac:dyDescent="0.25">
      <c r="A679" s="5" t="s">
        <v>1726</v>
      </c>
      <c r="B679" s="4"/>
      <c r="C679" s="4" t="s">
        <v>343</v>
      </c>
      <c r="D679" s="4" t="s">
        <v>1744</v>
      </c>
      <c r="E679" s="4" t="s">
        <v>1745</v>
      </c>
      <c r="F679" s="6" t="s">
        <v>1746</v>
      </c>
      <c r="G679" s="6" t="s">
        <v>27</v>
      </c>
      <c r="H679" s="6" t="s">
        <v>1747</v>
      </c>
      <c r="I679" s="6" t="s">
        <v>1748</v>
      </c>
      <c r="J679" s="6" t="s">
        <v>245</v>
      </c>
      <c r="K679" s="7">
        <v>135</v>
      </c>
      <c r="L679" s="8" t="s">
        <v>246</v>
      </c>
      <c r="M679" s="6">
        <v>1</v>
      </c>
      <c r="N679" s="6" t="s">
        <v>32</v>
      </c>
      <c r="O679" s="6" t="s">
        <v>247</v>
      </c>
      <c r="P679" s="6" t="s">
        <v>1749</v>
      </c>
      <c r="Q679" s="6" t="s">
        <v>1220</v>
      </c>
      <c r="R679" s="6" t="s">
        <v>478</v>
      </c>
      <c r="S679" s="6"/>
      <c r="T679" s="6"/>
      <c r="U679" s="10">
        <f>IFERROR(IF(OR($G679="Start-up",$G679="Capital"),1,0)*IF($M679="",1,$M679)*IF($O679="",1,$O679)*IF($Q679="",1,$Q679)*IF($S679="",1,$S679)*IF($K679="",0,$K679)*IF($G679="",0,1),"")</f>
        <v>0</v>
      </c>
      <c r="V679" s="10">
        <f>IFERROR(IF(OR($G679="Start-up",$G679="Capital"),0,1)*IF($M679="",1,$M679)*IF($O679="",1,$O679)*IF($Q679="",1,$Q679)*IF($S679="",1,$S679)*IF($K679="",0,$K679)*IF($G679="",0,1),"")</f>
        <v>6480</v>
      </c>
    </row>
    <row r="680" spans="1:22" ht="75" customHeight="1" thickBot="1" x14ac:dyDescent="0.25">
      <c r="A680" s="5" t="s">
        <v>1726</v>
      </c>
      <c r="B680" s="4"/>
      <c r="C680" s="4" t="s">
        <v>120</v>
      </c>
      <c r="D680" s="4" t="s">
        <v>1744</v>
      </c>
      <c r="E680" s="4" t="s">
        <v>1745</v>
      </c>
      <c r="F680" s="6" t="s">
        <v>1746</v>
      </c>
      <c r="G680" s="6" t="s">
        <v>137</v>
      </c>
      <c r="H680" s="6" t="s">
        <v>1750</v>
      </c>
      <c r="I680" s="6" t="s">
        <v>1751</v>
      </c>
      <c r="J680" s="6" t="s">
        <v>1752</v>
      </c>
      <c r="K680" s="7">
        <v>63000</v>
      </c>
      <c r="L680" s="8" t="s">
        <v>1753</v>
      </c>
      <c r="M680" s="6">
        <v>1</v>
      </c>
      <c r="N680" s="6" t="s">
        <v>32</v>
      </c>
      <c r="O680" s="6" t="s">
        <v>93</v>
      </c>
      <c r="P680" s="6" t="s">
        <v>1754</v>
      </c>
      <c r="Q680" s="6"/>
      <c r="R680" s="6"/>
      <c r="S680" s="6"/>
      <c r="T680" s="6"/>
      <c r="U680" s="10">
        <f>IFERROR(IF(OR($G680="Start-up",$G680="Capital"),1,0)*IF($M680="",1,$M680)*IF($O680="",1,$O680)*IF($Q680="",1,$Q680)*IF($S680="",1,$S680)*IF($K680="",0,$K680)*IF($G680="",0,1),"")</f>
        <v>63000</v>
      </c>
      <c r="V680" s="10">
        <f>IFERROR(IF(OR($G680="Start-up",$G680="Capital"),0,1)*IF($M680="",1,$M680)*IF($O680="",1,$O680)*IF($Q680="",1,$Q680)*IF($S680="",1,$S680)*IF($K680="",0,$K680)*IF($G680="",0,1),"")</f>
        <v>0</v>
      </c>
    </row>
    <row r="681" spans="1:22" ht="75" customHeight="1" thickBot="1" x14ac:dyDescent="0.25">
      <c r="A681" s="6297" t="s">
        <v>1726</v>
      </c>
      <c r="B681" s="6298"/>
      <c r="C681" s="6299" t="s">
        <v>303</v>
      </c>
      <c r="D681" s="6300" t="s">
        <v>1755</v>
      </c>
      <c r="E681" s="6301" t="s">
        <v>1756</v>
      </c>
      <c r="F681" s="6302"/>
      <c r="G681" s="6303"/>
      <c r="H681" s="6304"/>
      <c r="I681" s="6305"/>
      <c r="J681" s="6306"/>
      <c r="K681" s="6307"/>
      <c r="L681" s="6308"/>
      <c r="M681" s="6309"/>
      <c r="N681" s="6310"/>
      <c r="O681" s="6311"/>
      <c r="P681" s="6312"/>
      <c r="Q681" s="6313"/>
      <c r="R681" s="6314"/>
      <c r="S681" s="6315"/>
      <c r="T681" s="6316"/>
      <c r="U681" s="6317">
        <f>SUM($U682:$U684)</f>
        <v>37000</v>
      </c>
      <c r="V681" s="6318">
        <f>SUM($V682:$V684)</f>
        <v>2000</v>
      </c>
    </row>
    <row r="682" spans="1:22" ht="75" customHeight="1" thickBot="1" x14ac:dyDescent="0.25">
      <c r="A682" s="5" t="s">
        <v>1726</v>
      </c>
      <c r="B682" s="4"/>
      <c r="C682" s="4" t="s">
        <v>309</v>
      </c>
      <c r="D682" s="4" t="s">
        <v>1755</v>
      </c>
      <c r="E682" s="4" t="s">
        <v>1756</v>
      </c>
      <c r="F682" s="6" t="s">
        <v>187</v>
      </c>
      <c r="G682" s="6" t="s">
        <v>137</v>
      </c>
      <c r="H682" s="6" t="s">
        <v>1757</v>
      </c>
      <c r="I682" s="6" t="s">
        <v>1758</v>
      </c>
      <c r="J682" s="6" t="s">
        <v>190</v>
      </c>
      <c r="K682" s="7">
        <v>1000</v>
      </c>
      <c r="L682" s="8" t="s">
        <v>31</v>
      </c>
      <c r="M682" s="6">
        <v>1</v>
      </c>
      <c r="N682" s="6" t="s">
        <v>32</v>
      </c>
      <c r="O682" s="6" t="s">
        <v>319</v>
      </c>
      <c r="P682" s="6" t="s">
        <v>34</v>
      </c>
      <c r="Q682" s="6"/>
      <c r="R682" s="6"/>
      <c r="S682" s="6"/>
      <c r="T682" s="6"/>
      <c r="U682" s="10">
        <f>IFERROR(IF(OR($G682="Start-up",$G682="Capital"),1,0)*IF($M682="",1,$M682)*IF($O682="",1,$O682)*IF($Q682="",1,$Q682)*IF($S682="",1,$S682)*IF($K682="",0,$K682)*IF($G682="",0,1),"")</f>
        <v>30000</v>
      </c>
      <c r="V682" s="10">
        <f>IFERROR(IF(OR($G682="Start-up",$G682="Capital"),0,1)*IF($M682="",1,$M682)*IF($O682="",1,$O682)*IF($Q682="",1,$Q682)*IF($S682="",1,$S682)*IF($K682="",0,$K682)*IF($G682="",0,1),"")</f>
        <v>0</v>
      </c>
    </row>
    <row r="683" spans="1:22" ht="75" customHeight="1" thickBot="1" x14ac:dyDescent="0.25">
      <c r="A683" s="5" t="s">
        <v>1726</v>
      </c>
      <c r="B683" s="4"/>
      <c r="C683" s="4" t="s">
        <v>309</v>
      </c>
      <c r="D683" s="4" t="s">
        <v>1755</v>
      </c>
      <c r="E683" s="4" t="s">
        <v>1756</v>
      </c>
      <c r="F683" s="6" t="s">
        <v>1661</v>
      </c>
      <c r="G683" s="6" t="s">
        <v>137</v>
      </c>
      <c r="H683" s="6" t="s">
        <v>1759</v>
      </c>
      <c r="I683" s="6" t="s">
        <v>1760</v>
      </c>
      <c r="J683" s="6" t="s">
        <v>271</v>
      </c>
      <c r="K683" s="7">
        <v>1000</v>
      </c>
      <c r="L683" s="8" t="s">
        <v>31</v>
      </c>
      <c r="M683" s="6">
        <v>1</v>
      </c>
      <c r="N683" s="6" t="s">
        <v>32</v>
      </c>
      <c r="O683" s="6" t="s">
        <v>1761</v>
      </c>
      <c r="P683" s="6" t="s">
        <v>34</v>
      </c>
      <c r="Q683" s="6"/>
      <c r="R683" s="6"/>
      <c r="S683" s="6"/>
      <c r="T683" s="6"/>
      <c r="U683" s="10">
        <f>IFERROR(IF(OR($G683="Start-up",$G683="Capital"),1,0)*IF($M683="",1,$M683)*IF($O683="",1,$O683)*IF($Q683="",1,$Q683)*IF($S683="",1,$S683)*IF($K683="",0,$K683)*IF($G683="",0,1),"")</f>
        <v>7000</v>
      </c>
      <c r="V683" s="10">
        <f>IFERROR(IF(OR($G683="Start-up",$G683="Capital"),0,1)*IF($M683="",1,$M683)*IF($O683="",1,$O683)*IF($Q683="",1,$Q683)*IF($S683="",1,$S683)*IF($K683="",0,$K683)*IF($G683="",0,1),"")</f>
        <v>0</v>
      </c>
    </row>
    <row r="684" spans="1:22" ht="75" customHeight="1" thickBot="1" x14ac:dyDescent="0.25">
      <c r="A684" s="5" t="s">
        <v>1726</v>
      </c>
      <c r="B684" s="4"/>
      <c r="C684" s="4" t="s">
        <v>303</v>
      </c>
      <c r="D684" s="4" t="s">
        <v>1755</v>
      </c>
      <c r="E684" s="4" t="s">
        <v>1756</v>
      </c>
      <c r="F684" s="6" t="s">
        <v>1661</v>
      </c>
      <c r="G684" s="6" t="s">
        <v>27</v>
      </c>
      <c r="H684" s="6" t="s">
        <v>1762</v>
      </c>
      <c r="I684" s="6" t="s">
        <v>1763</v>
      </c>
      <c r="J684" s="6" t="s">
        <v>271</v>
      </c>
      <c r="K684" s="7">
        <v>1000</v>
      </c>
      <c r="L684" s="8" t="s">
        <v>31</v>
      </c>
      <c r="M684" s="6">
        <v>1</v>
      </c>
      <c r="N684" s="6" t="s">
        <v>32</v>
      </c>
      <c r="O684" s="6" t="s">
        <v>120</v>
      </c>
      <c r="P684" s="6" t="s">
        <v>34</v>
      </c>
      <c r="Q684" s="6"/>
      <c r="R684" s="6"/>
      <c r="S684" s="6"/>
      <c r="T684" s="6"/>
      <c r="U684" s="10">
        <f>IFERROR(IF(OR($G684="Start-up",$G684="Capital"),1,0)*IF($M684="",1,$M684)*IF($O684="",1,$O684)*IF($Q684="",1,$Q684)*IF($S684="",1,$S684)*IF($K684="",0,$K684)*IF($G684="",0,1),"")</f>
        <v>0</v>
      </c>
      <c r="V684" s="10">
        <f>IFERROR(IF(OR($G684="Start-up",$G684="Capital"),0,1)*IF($M684="",1,$M684)*IF($O684="",1,$O684)*IF($Q684="",1,$Q684)*IF($S684="",1,$S684)*IF($K684="",0,$K684)*IF($G684="",0,1),"")</f>
        <v>2000</v>
      </c>
    </row>
    <row r="685" spans="1:22" ht="75" customHeight="1" thickBot="1" x14ac:dyDescent="0.25">
      <c r="A685" s="6319" t="s">
        <v>1726</v>
      </c>
      <c r="B685" s="6320"/>
      <c r="C685" s="6321" t="s">
        <v>106</v>
      </c>
      <c r="D685" s="6322" t="s">
        <v>1764</v>
      </c>
      <c r="E685" s="6323" t="s">
        <v>1765</v>
      </c>
      <c r="F685" s="6324"/>
      <c r="G685" s="6325"/>
      <c r="H685" s="6326"/>
      <c r="I685" s="6327"/>
      <c r="J685" s="6328"/>
      <c r="K685" s="6329"/>
      <c r="L685" s="6330"/>
      <c r="M685" s="6331"/>
      <c r="N685" s="6332"/>
      <c r="O685" s="6333"/>
      <c r="P685" s="6334"/>
      <c r="Q685" s="6335"/>
      <c r="R685" s="6336"/>
      <c r="S685" s="6337"/>
      <c r="T685" s="6338"/>
      <c r="U685" s="6339">
        <f>SUM($U686:$U686)</f>
        <v>0</v>
      </c>
      <c r="V685" s="6340">
        <f>SUM($V686:$V686)</f>
        <v>25000</v>
      </c>
    </row>
    <row r="686" spans="1:22" ht="75" customHeight="1" thickBot="1" x14ac:dyDescent="0.25">
      <c r="A686" s="5" t="s">
        <v>1726</v>
      </c>
      <c r="B686" s="4"/>
      <c r="C686" s="4" t="s">
        <v>106</v>
      </c>
      <c r="D686" s="4" t="s">
        <v>1764</v>
      </c>
      <c r="E686" s="4" t="s">
        <v>1765</v>
      </c>
      <c r="F686" s="6" t="s">
        <v>1661</v>
      </c>
      <c r="G686" s="6" t="s">
        <v>27</v>
      </c>
      <c r="H686" s="6" t="s">
        <v>1766</v>
      </c>
      <c r="I686" s="6" t="s">
        <v>1767</v>
      </c>
      <c r="J686" s="6" t="s">
        <v>91</v>
      </c>
      <c r="K686" s="7">
        <v>500</v>
      </c>
      <c r="L686" s="8" t="s">
        <v>31</v>
      </c>
      <c r="M686" s="6">
        <v>50</v>
      </c>
      <c r="N686" s="6" t="s">
        <v>92</v>
      </c>
      <c r="O686" s="6" t="s">
        <v>93</v>
      </c>
      <c r="P686" s="6" t="s">
        <v>94</v>
      </c>
      <c r="Q686" s="6"/>
      <c r="R686" s="6"/>
      <c r="S686" s="6"/>
      <c r="T686" s="6"/>
      <c r="U686" s="10">
        <f>IFERROR(IF(OR($G686="Start-up",$G686="Capital"),1,0)*IF($M686="",1,$M686)*IF($O686="",1,$O686)*IF($Q686="",1,$Q686)*IF($S686="",1,$S686)*IF($K686="",0,$K686)*IF($G686="",0,1),"")</f>
        <v>0</v>
      </c>
      <c r="V686" s="10">
        <f>IFERROR(IF(OR($G686="Start-up",$G686="Capital"),0,1)*IF($M686="",1,$M686)*IF($O686="",1,$O686)*IF($Q686="",1,$Q686)*IF($S686="",1,$S686)*IF($K686="",0,$K686)*IF($G686="",0,1),"")</f>
        <v>25000</v>
      </c>
    </row>
    <row r="687" spans="1:22" ht="75" customHeight="1" thickBot="1" x14ac:dyDescent="0.25">
      <c r="A687" s="6341" t="s">
        <v>1726</v>
      </c>
      <c r="B687" s="6342"/>
      <c r="C687" s="6343" t="s">
        <v>106</v>
      </c>
      <c r="D687" s="6344" t="s">
        <v>1764</v>
      </c>
      <c r="E687" s="6345" t="s">
        <v>1768</v>
      </c>
      <c r="F687" s="6346"/>
      <c r="G687" s="6347"/>
      <c r="H687" s="6348"/>
      <c r="I687" s="6349"/>
      <c r="J687" s="6350"/>
      <c r="K687" s="6351"/>
      <c r="L687" s="6352"/>
      <c r="M687" s="6353"/>
      <c r="N687" s="6354"/>
      <c r="O687" s="6355"/>
      <c r="P687" s="6356"/>
      <c r="Q687" s="6357"/>
      <c r="R687" s="6358"/>
      <c r="S687" s="6359"/>
      <c r="T687" s="6360"/>
      <c r="U687" s="6361">
        <f>SUM($U688:$U688)</f>
        <v>90000</v>
      </c>
      <c r="V687" s="6362">
        <f>SUM($V688:$V688)</f>
        <v>0</v>
      </c>
    </row>
    <row r="688" spans="1:22" ht="75" customHeight="1" thickBot="1" x14ac:dyDescent="0.25">
      <c r="A688" s="5" t="s">
        <v>1726</v>
      </c>
      <c r="B688" s="4"/>
      <c r="C688" s="4" t="s">
        <v>106</v>
      </c>
      <c r="D688" s="4" t="s">
        <v>1764</v>
      </c>
      <c r="E688" s="4" t="s">
        <v>1768</v>
      </c>
      <c r="F688" s="6" t="s">
        <v>161</v>
      </c>
      <c r="G688" s="6" t="s">
        <v>137</v>
      </c>
      <c r="H688" s="6" t="s">
        <v>1769</v>
      </c>
      <c r="I688" s="6" t="s">
        <v>1770</v>
      </c>
      <c r="J688" s="6" t="s">
        <v>190</v>
      </c>
      <c r="K688" s="7">
        <v>1000</v>
      </c>
      <c r="L688" s="8" t="s">
        <v>31</v>
      </c>
      <c r="M688" s="6">
        <v>1</v>
      </c>
      <c r="N688" s="6" t="s">
        <v>32</v>
      </c>
      <c r="O688" s="6" t="s">
        <v>191</v>
      </c>
      <c r="P688" s="6" t="s">
        <v>34</v>
      </c>
      <c r="Q688" s="6"/>
      <c r="R688" s="6"/>
      <c r="S688" s="6"/>
      <c r="T688" s="6"/>
      <c r="U688" s="10">
        <f>IFERROR(IF(OR($G688="Start-up",$G688="Capital"),1,0)*IF($M688="",1,$M688)*IF($O688="",1,$O688)*IF($Q688="",1,$Q688)*IF($S688="",1,$S688)*IF($K688="",0,$K688)*IF($G688="",0,1),"")</f>
        <v>90000</v>
      </c>
      <c r="V688" s="10">
        <f>IFERROR(IF(OR($G688="Start-up",$G688="Capital"),0,1)*IF($M688="",1,$M688)*IF($O688="",1,$O688)*IF($Q688="",1,$Q688)*IF($S688="",1,$S688)*IF($K688="",0,$K688)*IF($G688="",0,1),"")</f>
        <v>0</v>
      </c>
    </row>
    <row r="689" spans="1:22" ht="75" customHeight="1" thickBot="1" x14ac:dyDescent="0.25">
      <c r="A689" s="6363" t="s">
        <v>1726</v>
      </c>
      <c r="B689" s="6364"/>
      <c r="C689" s="6365" t="s">
        <v>106</v>
      </c>
      <c r="D689" s="6366" t="s">
        <v>1764</v>
      </c>
      <c r="E689" s="6367" t="s">
        <v>1771</v>
      </c>
      <c r="F689" s="6368"/>
      <c r="G689" s="6369"/>
      <c r="H689" s="6370"/>
      <c r="I689" s="6371"/>
      <c r="J689" s="6372"/>
      <c r="K689" s="6373"/>
      <c r="L689" s="6374"/>
      <c r="M689" s="6375"/>
      <c r="N689" s="6376"/>
      <c r="O689" s="6377"/>
      <c r="P689" s="6378"/>
      <c r="Q689" s="6379"/>
      <c r="R689" s="6380"/>
      <c r="S689" s="6381"/>
      <c r="T689" s="6382"/>
      <c r="U689" s="6383">
        <f>SUM($U690:$U690)</f>
        <v>87500</v>
      </c>
      <c r="V689" s="6384">
        <f>SUM($V690:$V690)</f>
        <v>0</v>
      </c>
    </row>
    <row r="690" spans="1:22" ht="75" customHeight="1" thickBot="1" x14ac:dyDescent="0.25">
      <c r="A690" s="5" t="s">
        <v>1726</v>
      </c>
      <c r="B690" s="4"/>
      <c r="C690" s="4" t="s">
        <v>106</v>
      </c>
      <c r="D690" s="4" t="s">
        <v>1764</v>
      </c>
      <c r="E690" s="4" t="s">
        <v>1771</v>
      </c>
      <c r="F690" s="6" t="s">
        <v>1772</v>
      </c>
      <c r="G690" s="6" t="s">
        <v>360</v>
      </c>
      <c r="H690" s="6" t="s">
        <v>1773</v>
      </c>
      <c r="I690" s="6" t="s">
        <v>1774</v>
      </c>
      <c r="J690" s="6" t="s">
        <v>253</v>
      </c>
      <c r="K690" s="7">
        <v>1750</v>
      </c>
      <c r="L690" s="8" t="s">
        <v>254</v>
      </c>
      <c r="M690" s="6">
        <v>50</v>
      </c>
      <c r="N690" s="6" t="s">
        <v>92</v>
      </c>
      <c r="O690" s="6" t="s">
        <v>93</v>
      </c>
      <c r="P690" s="6" t="s">
        <v>1775</v>
      </c>
      <c r="Q690" s="6"/>
      <c r="R690" s="6"/>
      <c r="S690" s="6"/>
      <c r="T690" s="6"/>
      <c r="U690" s="10">
        <f>IFERROR(IF(OR($G690="Start-up",$G690="Capital"),1,0)*IF($M690="",1,$M690)*IF($O690="",1,$O690)*IF($Q690="",1,$Q690)*IF($S690="",1,$S690)*IF($K690="",0,$K690)*IF($G690="",0,1),"")</f>
        <v>87500</v>
      </c>
      <c r="V690" s="10">
        <f>IFERROR(IF(OR($G690="Start-up",$G690="Capital"),0,1)*IF($M690="",1,$M690)*IF($O690="",1,$O690)*IF($Q690="",1,$Q690)*IF($S690="",1,$S690)*IF($K690="",0,$K690)*IF($G690="",0,1),"")</f>
        <v>0</v>
      </c>
    </row>
    <row r="691" spans="1:22" ht="75" customHeight="1" thickBot="1" x14ac:dyDescent="0.25">
      <c r="A691" s="6385" t="s">
        <v>1726</v>
      </c>
      <c r="B691" s="6386"/>
      <c r="C691" s="6387" t="s">
        <v>106</v>
      </c>
      <c r="D691" s="6388" t="s">
        <v>1764</v>
      </c>
      <c r="E691" s="6389" t="s">
        <v>1776</v>
      </c>
      <c r="F691" s="6390"/>
      <c r="G691" s="6391"/>
      <c r="H691" s="6392"/>
      <c r="I691" s="6393"/>
      <c r="J691" s="6394"/>
      <c r="K691" s="6395"/>
      <c r="L691" s="6396"/>
      <c r="M691" s="6397"/>
      <c r="N691" s="6398"/>
      <c r="O691" s="6399"/>
      <c r="P691" s="6400"/>
      <c r="Q691" s="6401"/>
      <c r="R691" s="6402"/>
      <c r="S691" s="6403"/>
      <c r="T691" s="6404"/>
      <c r="U691" s="6405">
        <f>SUM($U692:$U693)</f>
        <v>0</v>
      </c>
      <c r="V691" s="6406">
        <f>SUM($V692:$V693)</f>
        <v>8480000</v>
      </c>
    </row>
    <row r="692" spans="1:22" ht="75" customHeight="1" thickBot="1" x14ac:dyDescent="0.25">
      <c r="A692" s="5" t="s">
        <v>1726</v>
      </c>
      <c r="B692" s="4"/>
      <c r="C692" s="4" t="s">
        <v>106</v>
      </c>
      <c r="D692" s="4" t="s">
        <v>1764</v>
      </c>
      <c r="E692" s="4" t="s">
        <v>1776</v>
      </c>
      <c r="F692" s="6" t="s">
        <v>1777</v>
      </c>
      <c r="G692" s="6" t="s">
        <v>27</v>
      </c>
      <c r="H692" s="6" t="s">
        <v>1778</v>
      </c>
      <c r="I692" s="6" t="s">
        <v>1779</v>
      </c>
      <c r="J692" s="6" t="s">
        <v>132</v>
      </c>
      <c r="K692" s="7">
        <v>25600</v>
      </c>
      <c r="L692" s="8" t="s">
        <v>118</v>
      </c>
      <c r="M692" s="6">
        <v>50</v>
      </c>
      <c r="N692" s="6" t="s">
        <v>92</v>
      </c>
      <c r="O692" s="6" t="s">
        <v>239</v>
      </c>
      <c r="P692" s="6" t="s">
        <v>478</v>
      </c>
      <c r="Q692" s="6"/>
      <c r="R692" s="6"/>
      <c r="S692" s="6"/>
      <c r="T692" s="6"/>
      <c r="U692" s="10">
        <f>IFERROR(IF(OR($G692="Start-up",$G692="Capital"),1,0)*IF($M692="",1,$M692)*IF($O692="",1,$O692)*IF($Q692="",1,$Q692)*IF($S692="",1,$S692)*IF($K692="",0,$K692)*IF($G692="",0,1),"")</f>
        <v>0</v>
      </c>
      <c r="V692" s="10">
        <f>IFERROR(IF(OR($G692="Start-up",$G692="Capital"),0,1)*IF($M692="",1,$M692)*IF($O692="",1,$O692)*IF($Q692="",1,$Q692)*IF($S692="",1,$S692)*IF($K692="",0,$K692)*IF($G692="",0,1),"")</f>
        <v>6400000</v>
      </c>
    </row>
    <row r="693" spans="1:22" ht="75" customHeight="1" thickBot="1" x14ac:dyDescent="0.25">
      <c r="A693" s="5" t="s">
        <v>1726</v>
      </c>
      <c r="B693" s="4"/>
      <c r="C693" s="4" t="s">
        <v>106</v>
      </c>
      <c r="D693" s="4" t="s">
        <v>1764</v>
      </c>
      <c r="E693" s="4" t="s">
        <v>1776</v>
      </c>
      <c r="F693" s="6" t="s">
        <v>1780</v>
      </c>
      <c r="G693" s="6" t="s">
        <v>27</v>
      </c>
      <c r="H693" s="6" t="s">
        <v>1781</v>
      </c>
      <c r="I693" s="6" t="s">
        <v>1782</v>
      </c>
      <c r="J693" s="6" t="s">
        <v>238</v>
      </c>
      <c r="K693" s="7">
        <v>41600</v>
      </c>
      <c r="L693" s="8" t="s">
        <v>118</v>
      </c>
      <c r="M693" s="6">
        <v>50</v>
      </c>
      <c r="N693" s="6" t="s">
        <v>92</v>
      </c>
      <c r="O693" s="6" t="s">
        <v>93</v>
      </c>
      <c r="P693" s="6" t="s">
        <v>1537</v>
      </c>
      <c r="Q693" s="6"/>
      <c r="R693" s="6"/>
      <c r="S693" s="6"/>
      <c r="T693" s="6"/>
      <c r="U693" s="10">
        <f>IFERROR(IF(OR($G693="Start-up",$G693="Capital"),1,0)*IF($M693="",1,$M693)*IF($O693="",1,$O693)*IF($Q693="",1,$Q693)*IF($S693="",1,$S693)*IF($K693="",0,$K693)*IF($G693="",0,1),"")</f>
        <v>0</v>
      </c>
      <c r="V693" s="10">
        <f>IFERROR(IF(OR($G693="Start-up",$G693="Capital"),0,1)*IF($M693="",1,$M693)*IF($O693="",1,$O693)*IF($Q693="",1,$Q693)*IF($S693="",1,$S693)*IF($K693="",0,$K693)*IF($G693="",0,1),"")</f>
        <v>2080000</v>
      </c>
    </row>
    <row r="694" spans="1:22" ht="75" customHeight="1" thickBot="1" x14ac:dyDescent="0.25">
      <c r="A694" s="6407" t="s">
        <v>1726</v>
      </c>
      <c r="B694" s="6408"/>
      <c r="C694" s="6409" t="s">
        <v>106</v>
      </c>
      <c r="D694" s="6410" t="s">
        <v>1764</v>
      </c>
      <c r="E694" s="6411" t="s">
        <v>1783</v>
      </c>
      <c r="F694" s="6412"/>
      <c r="G694" s="6413"/>
      <c r="H694" s="6414"/>
      <c r="I694" s="6415"/>
      <c r="J694" s="6416"/>
      <c r="K694" s="6417"/>
      <c r="L694" s="6418"/>
      <c r="M694" s="6419"/>
      <c r="N694" s="6420"/>
      <c r="O694" s="6421"/>
      <c r="P694" s="6422"/>
      <c r="Q694" s="6423"/>
      <c r="R694" s="6424"/>
      <c r="S694" s="6425"/>
      <c r="T694" s="6426"/>
      <c r="U694" s="6427">
        <f>SUM($U695:$U695)</f>
        <v>0</v>
      </c>
      <c r="V694" s="6428">
        <f>SUM($V695:$V695)</f>
        <v>208000</v>
      </c>
    </row>
    <row r="695" spans="1:22" ht="75" customHeight="1" thickBot="1" x14ac:dyDescent="0.25">
      <c r="A695" s="6429" t="s">
        <v>1726</v>
      </c>
      <c r="B695" s="6430"/>
      <c r="C695" s="6431" t="s">
        <v>106</v>
      </c>
      <c r="D695" s="6432" t="s">
        <v>1764</v>
      </c>
      <c r="E695" s="6433" t="s">
        <v>1783</v>
      </c>
      <c r="F695" s="6434" t="s">
        <v>161</v>
      </c>
      <c r="G695" s="6435" t="s">
        <v>27</v>
      </c>
      <c r="H695" s="6436" t="s">
        <v>1784</v>
      </c>
      <c r="I695" s="6437" t="s">
        <v>1785</v>
      </c>
      <c r="J695" s="6438" t="s">
        <v>238</v>
      </c>
      <c r="K695" s="6439">
        <v>41600</v>
      </c>
      <c r="L695" s="6440" t="s">
        <v>118</v>
      </c>
      <c r="M695" s="6441">
        <v>50</v>
      </c>
      <c r="N695" s="6442" t="s">
        <v>92</v>
      </c>
      <c r="O695" s="6443" t="s">
        <v>239</v>
      </c>
      <c r="P695" s="6444" t="s">
        <v>478</v>
      </c>
      <c r="Q695" s="6445" t="s">
        <v>1786</v>
      </c>
      <c r="R695" s="6446" t="s">
        <v>134</v>
      </c>
      <c r="S695" s="6447"/>
      <c r="T695" s="6448"/>
      <c r="U695" s="6449">
        <f>IFERROR(IF(OR($G695="Start-up",$G695="Capital"),1,0)*IF($M695="",1,$M695)*IF($O695="",1,$O695)*IF($Q695="",1,$Q695)*IF($S695="",1,$S695)*IF($K695="",0,$K695)*IF($G695="",0,1),"")</f>
        <v>0</v>
      </c>
      <c r="V695" s="6450">
        <f>IFERROR(IF(OR($G695="Start-up",$G695="Capital"),0,1)*IF($M695="",1,$M695)*IF($O695="",1,$O695)*IF($Q695="",1,$Q695)*IF($S695="",1,$S695)*IF($K695="",0,$K695)*IF($G695="",0,1),"")</f>
        <v>208000</v>
      </c>
    </row>
    <row r="696" spans="1:22" ht="75" customHeight="1" thickBot="1" x14ac:dyDescent="0.25">
      <c r="A696" s="6451" t="s">
        <v>1787</v>
      </c>
      <c r="B696" s="6452"/>
      <c r="C696" s="6453" t="s">
        <v>120</v>
      </c>
      <c r="D696" s="6454" t="s">
        <v>1788</v>
      </c>
      <c r="E696" s="6455" t="s">
        <v>290</v>
      </c>
      <c r="F696" s="6456"/>
      <c r="G696" s="6457"/>
      <c r="H696" s="6458"/>
      <c r="I696" s="6459"/>
      <c r="J696" s="6460"/>
      <c r="K696" s="6461"/>
      <c r="L696" s="6462"/>
      <c r="M696" s="6463"/>
      <c r="N696" s="6464"/>
      <c r="O696" s="6465"/>
      <c r="P696" s="6466"/>
      <c r="Q696" s="6467"/>
      <c r="R696" s="6468"/>
      <c r="S696" s="6469"/>
      <c r="T696" s="6470"/>
      <c r="U696" s="6471">
        <f>SUM($U697:$U697)</f>
        <v>90000</v>
      </c>
      <c r="V696" s="6472">
        <f>SUM($V697:$V697)</f>
        <v>0</v>
      </c>
    </row>
    <row r="697" spans="1:22" ht="75" customHeight="1" thickBot="1" x14ac:dyDescent="0.25">
      <c r="A697" s="5" t="s">
        <v>1787</v>
      </c>
      <c r="B697" s="4"/>
      <c r="C697" s="4" t="s">
        <v>120</v>
      </c>
      <c r="D697" s="4" t="s">
        <v>1788</v>
      </c>
      <c r="E697" s="4" t="s">
        <v>290</v>
      </c>
      <c r="F697" s="6" t="s">
        <v>187</v>
      </c>
      <c r="G697" s="6" t="s">
        <v>137</v>
      </c>
      <c r="H697" s="6" t="s">
        <v>1789</v>
      </c>
      <c r="I697" s="6" t="s">
        <v>1790</v>
      </c>
      <c r="J697" s="6" t="s">
        <v>190</v>
      </c>
      <c r="K697" s="7">
        <v>1000</v>
      </c>
      <c r="L697" s="8" t="s">
        <v>31</v>
      </c>
      <c r="M697" s="6">
        <v>1</v>
      </c>
      <c r="N697" s="6" t="s">
        <v>32</v>
      </c>
      <c r="O697" s="6" t="s">
        <v>191</v>
      </c>
      <c r="P697" s="6" t="s">
        <v>34</v>
      </c>
      <c r="Q697" s="6"/>
      <c r="R697" s="6"/>
      <c r="S697" s="6"/>
      <c r="T697" s="6"/>
      <c r="U697" s="10">
        <f>IFERROR(IF(OR($G697="Start-up",$G697="Capital"),1,0)*IF($M697="",1,$M697)*IF($O697="",1,$O697)*IF($Q697="",1,$Q697)*IF($S697="",1,$S697)*IF($K697="",0,$K697)*IF($G697="",0,1),"")</f>
        <v>90000</v>
      </c>
      <c r="V697" s="10">
        <f>IFERROR(IF(OR($G697="Start-up",$G697="Capital"),0,1)*IF($M697="",1,$M697)*IF($O697="",1,$O697)*IF($Q697="",1,$Q697)*IF($S697="",1,$S697)*IF($K697="",0,$K697)*IF($G697="",0,1),"")</f>
        <v>0</v>
      </c>
    </row>
    <row r="698" spans="1:22" ht="75" customHeight="1" thickBot="1" x14ac:dyDescent="0.25">
      <c r="A698" s="6473" t="s">
        <v>1787</v>
      </c>
      <c r="B698" s="6474"/>
      <c r="C698" s="6475" t="s">
        <v>120</v>
      </c>
      <c r="D698" s="6476" t="s">
        <v>1788</v>
      </c>
      <c r="E698" s="6477" t="s">
        <v>1791</v>
      </c>
      <c r="F698" s="6478"/>
      <c r="G698" s="6479"/>
      <c r="H698" s="6480"/>
      <c r="I698" s="6481"/>
      <c r="J698" s="6482"/>
      <c r="K698" s="6483"/>
      <c r="L698" s="6484"/>
      <c r="M698" s="6485"/>
      <c r="N698" s="6486"/>
      <c r="O698" s="6487"/>
      <c r="P698" s="6488"/>
      <c r="Q698" s="6489"/>
      <c r="R698" s="6490"/>
      <c r="S698" s="6491"/>
      <c r="T698" s="6492"/>
      <c r="U698" s="6493">
        <f>SUM($U699:$U699)</f>
        <v>10400</v>
      </c>
      <c r="V698" s="6494">
        <f>SUM($V699:$V699)</f>
        <v>0</v>
      </c>
    </row>
    <row r="699" spans="1:22" ht="75" customHeight="1" thickBot="1" x14ac:dyDescent="0.25">
      <c r="A699" s="5" t="s">
        <v>1787</v>
      </c>
      <c r="B699" s="4"/>
      <c r="C699" s="4" t="s">
        <v>120</v>
      </c>
      <c r="D699" s="4" t="s">
        <v>1788</v>
      </c>
      <c r="E699" s="4" t="s">
        <v>1791</v>
      </c>
      <c r="F699" s="6" t="s">
        <v>161</v>
      </c>
      <c r="G699" s="6" t="s">
        <v>137</v>
      </c>
      <c r="H699" s="6" t="s">
        <v>1792</v>
      </c>
      <c r="I699" s="6" t="s">
        <v>1793</v>
      </c>
      <c r="J699" s="6" t="s">
        <v>238</v>
      </c>
      <c r="K699" s="7">
        <v>41600</v>
      </c>
      <c r="L699" s="8" t="s">
        <v>118</v>
      </c>
      <c r="M699" s="6">
        <v>1</v>
      </c>
      <c r="N699" s="6" t="s">
        <v>32</v>
      </c>
      <c r="O699" s="6" t="s">
        <v>314</v>
      </c>
      <c r="P699" s="6" t="s">
        <v>134</v>
      </c>
      <c r="Q699" s="6"/>
      <c r="R699" s="6"/>
      <c r="S699" s="6"/>
      <c r="T699" s="6"/>
      <c r="U699" s="10">
        <f>IFERROR(IF(OR($G699="Start-up",$G699="Capital"),1,0)*IF($M699="",1,$M699)*IF($O699="",1,$O699)*IF($Q699="",1,$Q699)*IF($S699="",1,$S699)*IF($K699="",0,$K699)*IF($G699="",0,1),"")</f>
        <v>10400</v>
      </c>
      <c r="V699" s="10">
        <f>IFERROR(IF(OR($G699="Start-up",$G699="Capital"),0,1)*IF($M699="",1,$M699)*IF($O699="",1,$O699)*IF($Q699="",1,$Q699)*IF($S699="",1,$S699)*IF($K699="",0,$K699)*IF($G699="",0,1),"")</f>
        <v>0</v>
      </c>
    </row>
    <row r="700" spans="1:22" ht="75" customHeight="1" thickBot="1" x14ac:dyDescent="0.25">
      <c r="A700" s="6495" t="s">
        <v>1787</v>
      </c>
      <c r="B700" s="6496"/>
      <c r="C700" s="6497" t="s">
        <v>120</v>
      </c>
      <c r="D700" s="6498" t="s">
        <v>1788</v>
      </c>
      <c r="E700" s="6499" t="s">
        <v>1794</v>
      </c>
      <c r="F700" s="6500"/>
      <c r="G700" s="6501"/>
      <c r="H700" s="6502"/>
      <c r="I700" s="6503"/>
      <c r="J700" s="6504"/>
      <c r="K700" s="6505"/>
      <c r="L700" s="6506"/>
      <c r="M700" s="6507"/>
      <c r="N700" s="6508"/>
      <c r="O700" s="6509"/>
      <c r="P700" s="6510"/>
      <c r="Q700" s="6511"/>
      <c r="R700" s="6512"/>
      <c r="S700" s="6513"/>
      <c r="T700" s="6514"/>
      <c r="U700" s="6515">
        <f>SUM($U701:$U702)</f>
        <v>8300</v>
      </c>
      <c r="V700" s="6516">
        <f>SUM($V701:$V702)</f>
        <v>0</v>
      </c>
    </row>
    <row r="701" spans="1:22" ht="75" customHeight="1" thickBot="1" x14ac:dyDescent="0.25">
      <c r="A701" s="5" t="s">
        <v>1787</v>
      </c>
      <c r="B701" s="4"/>
      <c r="C701" s="4" t="s">
        <v>120</v>
      </c>
      <c r="D701" s="4" t="s">
        <v>1788</v>
      </c>
      <c r="E701" s="4" t="s">
        <v>1794</v>
      </c>
      <c r="F701" s="6" t="s">
        <v>1795</v>
      </c>
      <c r="G701" s="6" t="s">
        <v>137</v>
      </c>
      <c r="H701" s="6" t="s">
        <v>1796</v>
      </c>
      <c r="I701" s="6" t="s">
        <v>1797</v>
      </c>
      <c r="J701" s="6" t="s">
        <v>271</v>
      </c>
      <c r="K701" s="7">
        <v>1000</v>
      </c>
      <c r="L701" s="8" t="s">
        <v>31</v>
      </c>
      <c r="M701" s="6">
        <v>1</v>
      </c>
      <c r="N701" s="6" t="s">
        <v>32</v>
      </c>
      <c r="O701" s="6" t="s">
        <v>93</v>
      </c>
      <c r="P701" s="6" t="s">
        <v>203</v>
      </c>
      <c r="Q701" s="6" t="s">
        <v>120</v>
      </c>
      <c r="R701" s="6" t="s">
        <v>34</v>
      </c>
      <c r="S701" s="6"/>
      <c r="T701" s="6"/>
      <c r="U701" s="10">
        <f>IFERROR(IF(OR($G701="Start-up",$G701="Capital"),1,0)*IF($M701="",1,$M701)*IF($O701="",1,$O701)*IF($Q701="",1,$Q701)*IF($S701="",1,$S701)*IF($K701="",0,$K701)*IF($G701="",0,1),"")</f>
        <v>2000</v>
      </c>
      <c r="V701" s="10">
        <f>IFERROR(IF(OR($G701="Start-up",$G701="Capital"),0,1)*IF($M701="",1,$M701)*IF($O701="",1,$O701)*IF($Q701="",1,$Q701)*IF($S701="",1,$S701)*IF($K701="",0,$K701)*IF($G701="",0,1),"")</f>
        <v>0</v>
      </c>
    </row>
    <row r="702" spans="1:22" ht="75" customHeight="1" thickBot="1" x14ac:dyDescent="0.25">
      <c r="A702" s="5" t="s">
        <v>1787</v>
      </c>
      <c r="B702" s="4"/>
      <c r="C702" s="4" t="s">
        <v>120</v>
      </c>
      <c r="D702" s="4" t="s">
        <v>1788</v>
      </c>
      <c r="E702" s="4" t="s">
        <v>1794</v>
      </c>
      <c r="F702" s="6" t="s">
        <v>109</v>
      </c>
      <c r="G702" s="6" t="s">
        <v>137</v>
      </c>
      <c r="H702" s="6" t="s">
        <v>1798</v>
      </c>
      <c r="I702" s="6" t="s">
        <v>1799</v>
      </c>
      <c r="J702" s="6" t="s">
        <v>30</v>
      </c>
      <c r="K702" s="7">
        <v>105</v>
      </c>
      <c r="L702" s="8" t="s">
        <v>31</v>
      </c>
      <c r="M702" s="6">
        <v>1</v>
      </c>
      <c r="N702" s="6" t="s">
        <v>32</v>
      </c>
      <c r="O702" s="6" t="s">
        <v>93</v>
      </c>
      <c r="P702" s="6" t="s">
        <v>203</v>
      </c>
      <c r="Q702" s="6" t="s">
        <v>120</v>
      </c>
      <c r="R702" s="6" t="s">
        <v>34</v>
      </c>
      <c r="S702" s="6">
        <v>30</v>
      </c>
      <c r="T702" s="6" t="s">
        <v>35</v>
      </c>
      <c r="U702" s="10">
        <f>IFERROR(IF(OR($G702="Start-up",$G702="Capital"),1,0)*IF($M702="",1,$M702)*IF($O702="",1,$O702)*IF($Q702="",1,$Q702)*IF($S702="",1,$S702)*IF($K702="",0,$K702)*IF($G702="",0,1),"")</f>
        <v>6300</v>
      </c>
      <c r="V702" s="10">
        <f>IFERROR(IF(OR($G702="Start-up",$G702="Capital"),0,1)*IF($M702="",1,$M702)*IF($O702="",1,$O702)*IF($Q702="",1,$Q702)*IF($S702="",1,$S702)*IF($K702="",0,$K702)*IF($G702="",0,1),"")</f>
        <v>0</v>
      </c>
    </row>
    <row r="703" spans="1:22" ht="75" customHeight="1" thickBot="1" x14ac:dyDescent="0.25">
      <c r="A703" s="6517" t="s">
        <v>1787</v>
      </c>
      <c r="B703" s="6518"/>
      <c r="C703" s="6519" t="s">
        <v>120</v>
      </c>
      <c r="D703" s="6520" t="s">
        <v>1788</v>
      </c>
      <c r="E703" s="6521" t="s">
        <v>1800</v>
      </c>
      <c r="F703" s="6522"/>
      <c r="G703" s="6523"/>
      <c r="H703" s="6524"/>
      <c r="I703" s="6525"/>
      <c r="J703" s="6526"/>
      <c r="K703" s="6527"/>
      <c r="L703" s="6528"/>
      <c r="M703" s="6529"/>
      <c r="N703" s="6530"/>
      <c r="O703" s="6531"/>
      <c r="P703" s="6532"/>
      <c r="Q703" s="6533"/>
      <c r="R703" s="6534"/>
      <c r="S703" s="6535"/>
      <c r="T703" s="6536"/>
      <c r="U703" s="6537">
        <f>SUM($U704:$U704)</f>
        <v>500</v>
      </c>
      <c r="V703" s="6538">
        <f>SUM($V704:$V704)</f>
        <v>0</v>
      </c>
    </row>
    <row r="704" spans="1:22" ht="75" customHeight="1" thickBot="1" x14ac:dyDescent="0.25">
      <c r="A704" s="5" t="s">
        <v>1787</v>
      </c>
      <c r="B704" s="4"/>
      <c r="C704" s="4" t="s">
        <v>120</v>
      </c>
      <c r="D704" s="4" t="s">
        <v>1788</v>
      </c>
      <c r="E704" s="4" t="s">
        <v>1800</v>
      </c>
      <c r="F704" s="6" t="s">
        <v>1801</v>
      </c>
      <c r="G704" s="6" t="s">
        <v>137</v>
      </c>
      <c r="H704" s="6" t="s">
        <v>1802</v>
      </c>
      <c r="I704" s="6" t="s">
        <v>1803</v>
      </c>
      <c r="J704" s="6" t="s">
        <v>81</v>
      </c>
      <c r="K704" s="7">
        <v>10</v>
      </c>
      <c r="L704" s="8" t="s">
        <v>82</v>
      </c>
      <c r="M704" s="6">
        <v>1</v>
      </c>
      <c r="N704" s="6" t="s">
        <v>32</v>
      </c>
      <c r="O704" s="6" t="s">
        <v>1623</v>
      </c>
      <c r="P704" s="6" t="s">
        <v>85</v>
      </c>
      <c r="Q704" s="6"/>
      <c r="R704" s="6"/>
      <c r="S704" s="6"/>
      <c r="T704" s="6"/>
      <c r="U704" s="10">
        <f>IFERROR(IF(OR($G704="Start-up",$G704="Capital"),1,0)*IF($M704="",1,$M704)*IF($O704="",1,$O704)*IF($Q704="",1,$Q704)*IF($S704="",1,$S704)*IF($K704="",0,$K704)*IF($G704="",0,1),"")</f>
        <v>500</v>
      </c>
      <c r="V704" s="10">
        <f>IFERROR(IF(OR($G704="Start-up",$G704="Capital"),0,1)*IF($M704="",1,$M704)*IF($O704="",1,$O704)*IF($Q704="",1,$Q704)*IF($S704="",1,$S704)*IF($K704="",0,$K704)*IF($G704="",0,1),"")</f>
        <v>0</v>
      </c>
    </row>
    <row r="705" spans="1:22" ht="75" customHeight="1" thickBot="1" x14ac:dyDescent="0.25">
      <c r="A705" s="6539" t="s">
        <v>1787</v>
      </c>
      <c r="B705" s="6540"/>
      <c r="C705" s="6541" t="s">
        <v>120</v>
      </c>
      <c r="D705" s="6542" t="s">
        <v>1788</v>
      </c>
      <c r="E705" s="6543" t="s">
        <v>1804</v>
      </c>
      <c r="F705" s="6544"/>
      <c r="G705" s="6545"/>
      <c r="H705" s="6546"/>
      <c r="I705" s="6547"/>
      <c r="J705" s="6548"/>
      <c r="K705" s="6549"/>
      <c r="L705" s="6550"/>
      <c r="M705" s="6551"/>
      <c r="N705" s="6552"/>
      <c r="O705" s="6553"/>
      <c r="P705" s="6554"/>
      <c r="Q705" s="6555"/>
      <c r="R705" s="6556"/>
      <c r="S705" s="6557"/>
      <c r="T705" s="6558"/>
      <c r="U705" s="6559">
        <f>SUM($U706:$U706)</f>
        <v>50000</v>
      </c>
      <c r="V705" s="6560">
        <f>SUM($V706:$V706)</f>
        <v>0</v>
      </c>
    </row>
    <row r="706" spans="1:22" ht="75" customHeight="1" thickBot="1" x14ac:dyDescent="0.25">
      <c r="A706" s="5" t="s">
        <v>1787</v>
      </c>
      <c r="B706" s="4"/>
      <c r="C706" s="4" t="s">
        <v>120</v>
      </c>
      <c r="D706" s="4" t="s">
        <v>1788</v>
      </c>
      <c r="E706" s="4" t="s">
        <v>1804</v>
      </c>
      <c r="F706" s="6" t="s">
        <v>1795</v>
      </c>
      <c r="G706" s="6" t="s">
        <v>137</v>
      </c>
      <c r="H706" s="6" t="s">
        <v>1805</v>
      </c>
      <c r="I706" s="6" t="s">
        <v>1806</v>
      </c>
      <c r="J706" s="6" t="s">
        <v>271</v>
      </c>
      <c r="K706" s="7">
        <v>1000</v>
      </c>
      <c r="L706" s="8" t="s">
        <v>31</v>
      </c>
      <c r="M706" s="6">
        <v>50</v>
      </c>
      <c r="N706" s="6" t="s">
        <v>92</v>
      </c>
      <c r="O706" s="6" t="s">
        <v>93</v>
      </c>
      <c r="P706" s="6" t="s">
        <v>203</v>
      </c>
      <c r="Q706" s="6" t="s">
        <v>93</v>
      </c>
      <c r="R706" s="6" t="s">
        <v>94</v>
      </c>
      <c r="S706" s="6"/>
      <c r="T706" s="6"/>
      <c r="U706" s="10">
        <f>IFERROR(IF(OR($G706="Start-up",$G706="Capital"),1,0)*IF($M706="",1,$M706)*IF($O706="",1,$O706)*IF($Q706="",1,$Q706)*IF($S706="",1,$S706)*IF($K706="",0,$K706)*IF($G706="",0,1),"")</f>
        <v>50000</v>
      </c>
      <c r="V706" s="10">
        <f>IFERROR(IF(OR($G706="Start-up",$G706="Capital"),0,1)*IF($M706="",1,$M706)*IF($O706="",1,$O706)*IF($Q706="",1,$Q706)*IF($S706="",1,$S706)*IF($K706="",0,$K706)*IF($G706="",0,1),"")</f>
        <v>0</v>
      </c>
    </row>
    <row r="707" spans="1:22" ht="75" customHeight="1" thickBot="1" x14ac:dyDescent="0.25">
      <c r="A707" s="6561" t="s">
        <v>1787</v>
      </c>
      <c r="B707" s="6562"/>
      <c r="C707" s="6563" t="s">
        <v>120</v>
      </c>
      <c r="D707" s="6564" t="s">
        <v>1788</v>
      </c>
      <c r="E707" s="6565" t="s">
        <v>1807</v>
      </c>
      <c r="F707" s="6566"/>
      <c r="G707" s="6567"/>
      <c r="H707" s="6568"/>
      <c r="I707" s="6569"/>
      <c r="J707" s="6570"/>
      <c r="K707" s="6571"/>
      <c r="L707" s="6572"/>
      <c r="M707" s="6573"/>
      <c r="N707" s="6574"/>
      <c r="O707" s="6575"/>
      <c r="P707" s="6576"/>
      <c r="Q707" s="6577"/>
      <c r="R707" s="6578"/>
      <c r="S707" s="6579"/>
      <c r="T707" s="6580"/>
      <c r="U707" s="6581">
        <f>SUM($U708:$U708)</f>
        <v>157500</v>
      </c>
      <c r="V707" s="6582">
        <f>SUM($V708:$V708)</f>
        <v>0</v>
      </c>
    </row>
    <row r="708" spans="1:22" ht="75" customHeight="1" thickBot="1" x14ac:dyDescent="0.25">
      <c r="A708" s="5" t="s">
        <v>1787</v>
      </c>
      <c r="B708" s="4"/>
      <c r="C708" s="4" t="s">
        <v>120</v>
      </c>
      <c r="D708" s="4" t="s">
        <v>1788</v>
      </c>
      <c r="E708" s="4" t="s">
        <v>1807</v>
      </c>
      <c r="F708" s="6" t="s">
        <v>109</v>
      </c>
      <c r="G708" s="6" t="s">
        <v>137</v>
      </c>
      <c r="H708" s="6" t="s">
        <v>1808</v>
      </c>
      <c r="I708" s="6" t="s">
        <v>1809</v>
      </c>
      <c r="J708" s="6" t="s">
        <v>30</v>
      </c>
      <c r="K708" s="7">
        <v>105</v>
      </c>
      <c r="L708" s="8" t="s">
        <v>31</v>
      </c>
      <c r="M708" s="6">
        <v>50</v>
      </c>
      <c r="N708" s="6" t="s">
        <v>92</v>
      </c>
      <c r="O708" s="6" t="s">
        <v>93</v>
      </c>
      <c r="P708" s="6" t="s">
        <v>203</v>
      </c>
      <c r="Q708" s="6" t="s">
        <v>93</v>
      </c>
      <c r="R708" s="6" t="s">
        <v>94</v>
      </c>
      <c r="S708" s="6">
        <v>30</v>
      </c>
      <c r="T708" s="6" t="s">
        <v>35</v>
      </c>
      <c r="U708" s="10">
        <f>IFERROR(IF(OR($G708="Start-up",$G708="Capital"),1,0)*IF($M708="",1,$M708)*IF($O708="",1,$O708)*IF($Q708="",1,$Q708)*IF($S708="",1,$S708)*IF($K708="",0,$K708)*IF($G708="",0,1),"")</f>
        <v>157500</v>
      </c>
      <c r="V708" s="10">
        <f>IFERROR(IF(OR($G708="Start-up",$G708="Capital"),0,1)*IF($M708="",1,$M708)*IF($O708="",1,$O708)*IF($Q708="",1,$Q708)*IF($S708="",1,$S708)*IF($K708="",0,$K708)*IF($G708="",0,1),"")</f>
        <v>0</v>
      </c>
    </row>
    <row r="709" spans="1:22" ht="75" customHeight="1" thickBot="1" x14ac:dyDescent="0.25">
      <c r="A709" s="6583" t="s">
        <v>1787</v>
      </c>
      <c r="B709" s="6584"/>
      <c r="C709" s="6585" t="s">
        <v>120</v>
      </c>
      <c r="D709" s="6586" t="s">
        <v>1788</v>
      </c>
      <c r="E709" s="6587" t="s">
        <v>1810</v>
      </c>
      <c r="F709" s="6588"/>
      <c r="G709" s="6589"/>
      <c r="H709" s="6590"/>
      <c r="I709" s="6591"/>
      <c r="J709" s="6592"/>
      <c r="K709" s="6593"/>
      <c r="L709" s="6594"/>
      <c r="M709" s="6595"/>
      <c r="N709" s="6596"/>
      <c r="O709" s="6597"/>
      <c r="P709" s="6598"/>
      <c r="Q709" s="6599"/>
      <c r="R709" s="6600"/>
      <c r="S709" s="6601"/>
      <c r="T709" s="6602"/>
      <c r="U709" s="6603">
        <f>SUM($U710:$U710)</f>
        <v>15000</v>
      </c>
      <c r="V709" s="6604">
        <f>SUM($V710:$V710)</f>
        <v>0</v>
      </c>
    </row>
    <row r="710" spans="1:22" ht="75" customHeight="1" thickBot="1" x14ac:dyDescent="0.25">
      <c r="A710" s="5" t="s">
        <v>1787</v>
      </c>
      <c r="B710" s="4"/>
      <c r="C710" s="4" t="s">
        <v>120</v>
      </c>
      <c r="D710" s="4" t="s">
        <v>1788</v>
      </c>
      <c r="E710" s="4" t="s">
        <v>1810</v>
      </c>
      <c r="F710" s="6" t="s">
        <v>1801</v>
      </c>
      <c r="G710" s="6" t="s">
        <v>137</v>
      </c>
      <c r="H710" s="6" t="s">
        <v>1811</v>
      </c>
      <c r="I710" s="6" t="s">
        <v>1812</v>
      </c>
      <c r="J710" s="6" t="s">
        <v>81</v>
      </c>
      <c r="K710" s="7">
        <v>10</v>
      </c>
      <c r="L710" s="8" t="s">
        <v>82</v>
      </c>
      <c r="M710" s="6">
        <v>50</v>
      </c>
      <c r="N710" s="6" t="s">
        <v>92</v>
      </c>
      <c r="O710" s="6" t="s">
        <v>319</v>
      </c>
      <c r="P710" s="6" t="s">
        <v>85</v>
      </c>
      <c r="Q710" s="6"/>
      <c r="R710" s="6"/>
      <c r="S710" s="6"/>
      <c r="T710" s="6"/>
      <c r="U710" s="10">
        <f>IFERROR(IF(OR($G710="Start-up",$G710="Capital"),1,0)*IF($M710="",1,$M710)*IF($O710="",1,$O710)*IF($Q710="",1,$Q710)*IF($S710="",1,$S710)*IF($K710="",0,$K710)*IF($G710="",0,1),"")</f>
        <v>15000</v>
      </c>
      <c r="V710" s="10">
        <f>IFERROR(IF(OR($G710="Start-up",$G710="Capital"),0,1)*IF($M710="",1,$M710)*IF($O710="",1,$O710)*IF($Q710="",1,$Q710)*IF($S710="",1,$S710)*IF($K710="",0,$K710)*IF($G710="",0,1),"")</f>
        <v>0</v>
      </c>
    </row>
    <row r="711" spans="1:22" ht="75" customHeight="1" thickBot="1" x14ac:dyDescent="0.25">
      <c r="A711" s="6605" t="s">
        <v>1787</v>
      </c>
      <c r="B711" s="6606"/>
      <c r="C711" s="6607" t="s">
        <v>309</v>
      </c>
      <c r="D711" s="6608" t="s">
        <v>1813</v>
      </c>
      <c r="E711" s="6609" t="s">
        <v>1814</v>
      </c>
      <c r="F711" s="6610"/>
      <c r="G711" s="6611"/>
      <c r="H711" s="6612"/>
      <c r="I711" s="6613"/>
      <c r="J711" s="6614"/>
      <c r="K711" s="6615"/>
      <c r="L711" s="6616"/>
      <c r="M711" s="6617"/>
      <c r="N711" s="6618"/>
      <c r="O711" s="6619"/>
      <c r="P711" s="6620"/>
      <c r="Q711" s="6621"/>
      <c r="R711" s="6622"/>
      <c r="S711" s="6623"/>
      <c r="T711" s="6624"/>
      <c r="U711" s="6625">
        <f>SUM($U712:$U712)</f>
        <v>20000</v>
      </c>
      <c r="V711" s="6626">
        <f>SUM($V712:$V712)</f>
        <v>0</v>
      </c>
    </row>
    <row r="712" spans="1:22" ht="75" customHeight="1" thickBot="1" x14ac:dyDescent="0.25">
      <c r="A712" s="5" t="s">
        <v>1787</v>
      </c>
      <c r="B712" s="4"/>
      <c r="C712" s="4" t="s">
        <v>309</v>
      </c>
      <c r="D712" s="4" t="s">
        <v>1813</v>
      </c>
      <c r="E712" s="4" t="s">
        <v>1814</v>
      </c>
      <c r="F712" s="6" t="s">
        <v>187</v>
      </c>
      <c r="G712" s="6" t="s">
        <v>137</v>
      </c>
      <c r="H712" s="6" t="s">
        <v>1815</v>
      </c>
      <c r="I712" s="6" t="s">
        <v>1816</v>
      </c>
      <c r="J712" s="6" t="s">
        <v>190</v>
      </c>
      <c r="K712" s="7">
        <v>1000</v>
      </c>
      <c r="L712" s="8" t="s">
        <v>31</v>
      </c>
      <c r="M712" s="6">
        <v>1</v>
      </c>
      <c r="N712" s="6" t="s">
        <v>32</v>
      </c>
      <c r="O712" s="6" t="s">
        <v>399</v>
      </c>
      <c r="P712" s="6" t="s">
        <v>34</v>
      </c>
      <c r="Q712" s="6"/>
      <c r="R712" s="6"/>
      <c r="S712" s="6"/>
      <c r="T712" s="6"/>
      <c r="U712" s="10">
        <f>IFERROR(IF(OR($G712="Start-up",$G712="Capital"),1,0)*IF($M712="",1,$M712)*IF($O712="",1,$O712)*IF($Q712="",1,$Q712)*IF($S712="",1,$S712)*IF($K712="",0,$K712)*IF($G712="",0,1),"")</f>
        <v>20000</v>
      </c>
      <c r="V712" s="10">
        <f>IFERROR(IF(OR($G712="Start-up",$G712="Capital"),0,1)*IF($M712="",1,$M712)*IF($O712="",1,$O712)*IF($Q712="",1,$Q712)*IF($S712="",1,$S712)*IF($K712="",0,$K712)*IF($G712="",0,1),"")</f>
        <v>0</v>
      </c>
    </row>
    <row r="713" spans="1:22" ht="75" customHeight="1" thickBot="1" x14ac:dyDescent="0.25">
      <c r="A713" s="6627" t="s">
        <v>1787</v>
      </c>
      <c r="B713" s="6628"/>
      <c r="C713" s="6629" t="s">
        <v>309</v>
      </c>
      <c r="D713" s="6630" t="s">
        <v>1813</v>
      </c>
      <c r="E713" s="6631" t="s">
        <v>1817</v>
      </c>
      <c r="F713" s="6632"/>
      <c r="G713" s="6633"/>
      <c r="H713" s="6634"/>
      <c r="I713" s="6635"/>
      <c r="J713" s="6636"/>
      <c r="K713" s="6637"/>
      <c r="L713" s="6638"/>
      <c r="M713" s="6639"/>
      <c r="N713" s="6640"/>
      <c r="O713" s="6641"/>
      <c r="P713" s="6642"/>
      <c r="Q713" s="6643"/>
      <c r="R713" s="6644"/>
      <c r="S713" s="6645"/>
      <c r="T713" s="6646"/>
      <c r="U713" s="6647">
        <f>SUM($U714:$U714)</f>
        <v>20000</v>
      </c>
      <c r="V713" s="6648">
        <f>SUM($V714:$V714)</f>
        <v>0</v>
      </c>
    </row>
    <row r="714" spans="1:22" ht="75" customHeight="1" thickBot="1" x14ac:dyDescent="0.25">
      <c r="A714" s="5" t="s">
        <v>1787</v>
      </c>
      <c r="B714" s="4"/>
      <c r="C714" s="4" t="s">
        <v>309</v>
      </c>
      <c r="D714" s="4" t="s">
        <v>1813</v>
      </c>
      <c r="E714" s="4" t="s">
        <v>1817</v>
      </c>
      <c r="F714" s="6" t="s">
        <v>187</v>
      </c>
      <c r="G714" s="6" t="s">
        <v>137</v>
      </c>
      <c r="H714" s="6" t="s">
        <v>1815</v>
      </c>
      <c r="I714" s="6" t="s">
        <v>1818</v>
      </c>
      <c r="J714" s="6" t="s">
        <v>190</v>
      </c>
      <c r="K714" s="7">
        <v>1000</v>
      </c>
      <c r="L714" s="8" t="s">
        <v>31</v>
      </c>
      <c r="M714" s="6">
        <v>1</v>
      </c>
      <c r="N714" s="6" t="s">
        <v>32</v>
      </c>
      <c r="O714" s="6" t="s">
        <v>399</v>
      </c>
      <c r="P714" s="6" t="s">
        <v>34</v>
      </c>
      <c r="Q714" s="6"/>
      <c r="R714" s="6"/>
      <c r="S714" s="6"/>
      <c r="T714" s="6"/>
      <c r="U714" s="10">
        <f>IFERROR(IF(OR($G714="Start-up",$G714="Capital"),1,0)*IF($M714="",1,$M714)*IF($O714="",1,$O714)*IF($Q714="",1,$Q714)*IF($S714="",1,$S714)*IF($K714="",0,$K714)*IF($G714="",0,1),"")</f>
        <v>20000</v>
      </c>
      <c r="V714" s="10">
        <f>IFERROR(IF(OR($G714="Start-up",$G714="Capital"),0,1)*IF($M714="",1,$M714)*IF($O714="",1,$O714)*IF($Q714="",1,$Q714)*IF($S714="",1,$S714)*IF($K714="",0,$K714)*IF($G714="",0,1),"")</f>
        <v>0</v>
      </c>
    </row>
    <row r="715" spans="1:22" ht="75" customHeight="1" thickBot="1" x14ac:dyDescent="0.25">
      <c r="A715" s="6649" t="s">
        <v>1787</v>
      </c>
      <c r="B715" s="6650"/>
      <c r="C715" s="6651" t="s">
        <v>309</v>
      </c>
      <c r="D715" s="6652" t="s">
        <v>1813</v>
      </c>
      <c r="E715" s="6653" t="s">
        <v>1819</v>
      </c>
      <c r="F715" s="6654"/>
      <c r="G715" s="6655"/>
      <c r="H715" s="6656"/>
      <c r="I715" s="6657"/>
      <c r="J715" s="6658"/>
      <c r="K715" s="6659"/>
      <c r="L715" s="6660"/>
      <c r="M715" s="6661"/>
      <c r="N715" s="6662"/>
      <c r="O715" s="6663"/>
      <c r="P715" s="6664"/>
      <c r="Q715" s="6665"/>
      <c r="R715" s="6666"/>
      <c r="S715" s="6667"/>
      <c r="T715" s="6668"/>
      <c r="U715" s="6669">
        <f>SUM($U716:$U716)</f>
        <v>20000</v>
      </c>
      <c r="V715" s="6670">
        <f>SUM($V716:$V716)</f>
        <v>0</v>
      </c>
    </row>
    <row r="716" spans="1:22" ht="75" customHeight="1" thickBot="1" x14ac:dyDescent="0.25">
      <c r="A716" s="5" t="s">
        <v>1787</v>
      </c>
      <c r="B716" s="4"/>
      <c r="C716" s="4" t="s">
        <v>309</v>
      </c>
      <c r="D716" s="4" t="s">
        <v>1813</v>
      </c>
      <c r="E716" s="4" t="s">
        <v>1819</v>
      </c>
      <c r="F716" s="6" t="s">
        <v>187</v>
      </c>
      <c r="G716" s="6" t="s">
        <v>137</v>
      </c>
      <c r="H716" s="6" t="s">
        <v>1815</v>
      </c>
      <c r="I716" s="6" t="s">
        <v>1820</v>
      </c>
      <c r="J716" s="6" t="s">
        <v>190</v>
      </c>
      <c r="K716" s="7">
        <v>1000</v>
      </c>
      <c r="L716" s="8" t="s">
        <v>31</v>
      </c>
      <c r="M716" s="6">
        <v>1</v>
      </c>
      <c r="N716" s="6" t="s">
        <v>32</v>
      </c>
      <c r="O716" s="6" t="s">
        <v>399</v>
      </c>
      <c r="P716" s="6" t="s">
        <v>34</v>
      </c>
      <c r="Q716" s="6"/>
      <c r="R716" s="6"/>
      <c r="S716" s="6"/>
      <c r="T716" s="6"/>
      <c r="U716" s="10">
        <f>IFERROR(IF(OR($G716="Start-up",$G716="Capital"),1,0)*IF($M716="",1,$M716)*IF($O716="",1,$O716)*IF($Q716="",1,$Q716)*IF($S716="",1,$S716)*IF($K716="",0,$K716)*IF($G716="",0,1),"")</f>
        <v>20000</v>
      </c>
      <c r="V716" s="10">
        <f>IFERROR(IF(OR($G716="Start-up",$G716="Capital"),0,1)*IF($M716="",1,$M716)*IF($O716="",1,$O716)*IF($Q716="",1,$Q716)*IF($S716="",1,$S716)*IF($K716="",0,$K716)*IF($G716="",0,1),"")</f>
        <v>0</v>
      </c>
    </row>
    <row r="717" spans="1:22" ht="75" customHeight="1" thickBot="1" x14ac:dyDescent="0.25">
      <c r="A717" s="6671" t="s">
        <v>1787</v>
      </c>
      <c r="B717" s="6672"/>
      <c r="C717" s="6673" t="s">
        <v>106</v>
      </c>
      <c r="D717" s="6674" t="s">
        <v>1821</v>
      </c>
      <c r="E717" s="6675" t="s">
        <v>1822</v>
      </c>
      <c r="F717" s="6676"/>
      <c r="G717" s="6677"/>
      <c r="H717" s="6678"/>
      <c r="I717" s="6679"/>
      <c r="J717" s="6680"/>
      <c r="K717" s="6681"/>
      <c r="L717" s="6682"/>
      <c r="M717" s="6683"/>
      <c r="N717" s="6684"/>
      <c r="O717" s="6685"/>
      <c r="P717" s="6686"/>
      <c r="Q717" s="6687"/>
      <c r="R717" s="6688"/>
      <c r="S717" s="6689"/>
      <c r="T717" s="6690"/>
      <c r="U717" s="6691">
        <f>SUM($U718:$U718)</f>
        <v>40000</v>
      </c>
      <c r="V717" s="6692">
        <f>SUM($V718:$V718)</f>
        <v>0</v>
      </c>
    </row>
    <row r="718" spans="1:22" ht="75" customHeight="1" thickBot="1" x14ac:dyDescent="0.25">
      <c r="A718" s="5" t="s">
        <v>1787</v>
      </c>
      <c r="B718" s="4"/>
      <c r="C718" s="4" t="s">
        <v>106</v>
      </c>
      <c r="D718" s="4" t="s">
        <v>1821</v>
      </c>
      <c r="E718" s="4" t="s">
        <v>1822</v>
      </c>
      <c r="F718" s="6" t="s">
        <v>187</v>
      </c>
      <c r="G718" s="6" t="s">
        <v>137</v>
      </c>
      <c r="H718" s="6" t="s">
        <v>1823</v>
      </c>
      <c r="I718" s="6" t="s">
        <v>1824</v>
      </c>
      <c r="J718" s="6" t="s">
        <v>190</v>
      </c>
      <c r="K718" s="7">
        <v>1000</v>
      </c>
      <c r="L718" s="8" t="s">
        <v>31</v>
      </c>
      <c r="M718" s="6">
        <v>1</v>
      </c>
      <c r="N718" s="6" t="s">
        <v>32</v>
      </c>
      <c r="O718" s="6" t="s">
        <v>747</v>
      </c>
      <c r="P718" s="6" t="s">
        <v>34</v>
      </c>
      <c r="Q718" s="6"/>
      <c r="R718" s="6"/>
      <c r="S718" s="6"/>
      <c r="T718" s="6"/>
      <c r="U718" s="10">
        <f>IFERROR(IF(OR($G718="Start-up",$G718="Capital"),1,0)*IF($M718="",1,$M718)*IF($O718="",1,$O718)*IF($Q718="",1,$Q718)*IF($S718="",1,$S718)*IF($K718="",0,$K718)*IF($G718="",0,1),"")</f>
        <v>40000</v>
      </c>
      <c r="V718" s="10">
        <f>IFERROR(IF(OR($G718="Start-up",$G718="Capital"),0,1)*IF($M718="",1,$M718)*IF($O718="",1,$O718)*IF($Q718="",1,$Q718)*IF($S718="",1,$S718)*IF($K718="",0,$K718)*IF($G718="",0,1),"")</f>
        <v>0</v>
      </c>
    </row>
    <row r="719" spans="1:22" ht="75" customHeight="1" thickBot="1" x14ac:dyDescent="0.25">
      <c r="A719" s="6693" t="s">
        <v>1787</v>
      </c>
      <c r="B719" s="6694"/>
      <c r="C719" s="6695" t="s">
        <v>106</v>
      </c>
      <c r="D719" s="6696" t="s">
        <v>1821</v>
      </c>
      <c r="E719" s="6697" t="s">
        <v>1825</v>
      </c>
      <c r="F719" s="6698"/>
      <c r="G719" s="6699"/>
      <c r="H719" s="6700"/>
      <c r="I719" s="6701"/>
      <c r="J719" s="6702"/>
      <c r="K719" s="6703"/>
      <c r="L719" s="6704"/>
      <c r="M719" s="6705"/>
      <c r="N719" s="6706"/>
      <c r="O719" s="6707"/>
      <c r="P719" s="6708"/>
      <c r="Q719" s="6709"/>
      <c r="R719" s="6710"/>
      <c r="S719" s="6711"/>
      <c r="T719" s="6712"/>
      <c r="U719" s="6713">
        <f>SUM($U720:$U720)</f>
        <v>40000</v>
      </c>
      <c r="V719" s="6714">
        <f>SUM($V720:$V720)</f>
        <v>0</v>
      </c>
    </row>
    <row r="720" spans="1:22" ht="75" customHeight="1" thickBot="1" x14ac:dyDescent="0.25">
      <c r="A720" s="5" t="s">
        <v>1787</v>
      </c>
      <c r="B720" s="4"/>
      <c r="C720" s="4" t="s">
        <v>106</v>
      </c>
      <c r="D720" s="4" t="s">
        <v>1821</v>
      </c>
      <c r="E720" s="4" t="s">
        <v>1825</v>
      </c>
      <c r="F720" s="6" t="s">
        <v>187</v>
      </c>
      <c r="G720" s="6" t="s">
        <v>137</v>
      </c>
      <c r="H720" s="6" t="s">
        <v>1823</v>
      </c>
      <c r="I720" s="6" t="s">
        <v>1826</v>
      </c>
      <c r="J720" s="6" t="s">
        <v>190</v>
      </c>
      <c r="K720" s="7">
        <v>1000</v>
      </c>
      <c r="L720" s="8" t="s">
        <v>31</v>
      </c>
      <c r="M720" s="6">
        <v>1</v>
      </c>
      <c r="N720" s="6" t="s">
        <v>32</v>
      </c>
      <c r="O720" s="6" t="s">
        <v>747</v>
      </c>
      <c r="P720" s="6" t="s">
        <v>34</v>
      </c>
      <c r="Q720" s="6"/>
      <c r="R720" s="6"/>
      <c r="S720" s="6"/>
      <c r="T720" s="6"/>
      <c r="U720" s="10">
        <f>IFERROR(IF(OR($G720="Start-up",$G720="Capital"),1,0)*IF($M720="",1,$M720)*IF($O720="",1,$O720)*IF($Q720="",1,$Q720)*IF($S720="",1,$S720)*IF($K720="",0,$K720)*IF($G720="",0,1),"")</f>
        <v>40000</v>
      </c>
      <c r="V720" s="10">
        <f>IFERROR(IF(OR($G720="Start-up",$G720="Capital"),0,1)*IF($M720="",1,$M720)*IF($O720="",1,$O720)*IF($Q720="",1,$Q720)*IF($S720="",1,$S720)*IF($K720="",0,$K720)*IF($G720="",0,1),"")</f>
        <v>0</v>
      </c>
    </row>
    <row r="721" spans="1:22" ht="75" customHeight="1" thickBot="1" x14ac:dyDescent="0.25">
      <c r="A721" s="6715" t="s">
        <v>1787</v>
      </c>
      <c r="B721" s="6716"/>
      <c r="C721" s="6717" t="s">
        <v>106</v>
      </c>
      <c r="D721" s="6718" t="s">
        <v>1827</v>
      </c>
      <c r="E721" s="6719" t="s">
        <v>1828</v>
      </c>
      <c r="F721" s="6720"/>
      <c r="G721" s="6721"/>
      <c r="H721" s="6722"/>
      <c r="I721" s="6723"/>
      <c r="J721" s="6724"/>
      <c r="K721" s="6725"/>
      <c r="L721" s="6726"/>
      <c r="M721" s="6727"/>
      <c r="N721" s="6728"/>
      <c r="O721" s="6729"/>
      <c r="P721" s="6730"/>
      <c r="Q721" s="6731"/>
      <c r="R721" s="6732"/>
      <c r="S721" s="6733"/>
      <c r="T721" s="6734"/>
      <c r="U721" s="6735">
        <f>SUM($U722:$U722)</f>
        <v>20000</v>
      </c>
      <c r="V721" s="6736">
        <f>SUM($V722:$V722)</f>
        <v>0</v>
      </c>
    </row>
    <row r="722" spans="1:22" ht="75" customHeight="1" thickBot="1" x14ac:dyDescent="0.25">
      <c r="A722" s="5" t="s">
        <v>1787</v>
      </c>
      <c r="B722" s="4"/>
      <c r="C722" s="4" t="s">
        <v>106</v>
      </c>
      <c r="D722" s="4" t="s">
        <v>1827</v>
      </c>
      <c r="E722" s="4" t="s">
        <v>1828</v>
      </c>
      <c r="F722" s="6" t="s">
        <v>187</v>
      </c>
      <c r="G722" s="6" t="s">
        <v>137</v>
      </c>
      <c r="H722" s="6" t="s">
        <v>1829</v>
      </c>
      <c r="I722" s="6" t="s">
        <v>1830</v>
      </c>
      <c r="J722" s="6" t="s">
        <v>190</v>
      </c>
      <c r="K722" s="7">
        <v>1000</v>
      </c>
      <c r="L722" s="8" t="s">
        <v>31</v>
      </c>
      <c r="M722" s="6">
        <v>1</v>
      </c>
      <c r="N722" s="6" t="s">
        <v>32</v>
      </c>
      <c r="O722" s="6" t="s">
        <v>399</v>
      </c>
      <c r="P722" s="6" t="s">
        <v>34</v>
      </c>
      <c r="Q722" s="6"/>
      <c r="R722" s="6"/>
      <c r="S722" s="6"/>
      <c r="T722" s="6"/>
      <c r="U722" s="10">
        <f>IFERROR(IF(OR($G722="Start-up",$G722="Capital"),1,0)*IF($M722="",1,$M722)*IF($O722="",1,$O722)*IF($Q722="",1,$Q722)*IF($S722="",1,$S722)*IF($K722="",0,$K722)*IF($G722="",0,1),"")</f>
        <v>20000</v>
      </c>
      <c r="V722" s="10">
        <f>IFERROR(IF(OR($G722="Start-up",$G722="Capital"),0,1)*IF($M722="",1,$M722)*IF($O722="",1,$O722)*IF($Q722="",1,$Q722)*IF($S722="",1,$S722)*IF($K722="",0,$K722)*IF($G722="",0,1),"")</f>
        <v>0</v>
      </c>
    </row>
    <row r="723" spans="1:22" ht="75" customHeight="1" thickBot="1" x14ac:dyDescent="0.25">
      <c r="A723" s="6737" t="s">
        <v>1787</v>
      </c>
      <c r="B723" s="6738"/>
      <c r="C723" s="6739" t="s">
        <v>106</v>
      </c>
      <c r="D723" s="6740" t="s">
        <v>1827</v>
      </c>
      <c r="E723" s="6741" t="s">
        <v>1831</v>
      </c>
      <c r="F723" s="6742"/>
      <c r="G723" s="6743"/>
      <c r="H723" s="6744"/>
      <c r="I723" s="6745"/>
      <c r="J723" s="6746"/>
      <c r="K723" s="6747"/>
      <c r="L723" s="6748"/>
      <c r="M723" s="6749"/>
      <c r="N723" s="6750"/>
      <c r="O723" s="6751"/>
      <c r="P723" s="6752"/>
      <c r="Q723" s="6753"/>
      <c r="R723" s="6754"/>
      <c r="S723" s="6755"/>
      <c r="T723" s="6756"/>
      <c r="U723" s="6757">
        <f>SUM($U724:$U724)</f>
        <v>10400</v>
      </c>
      <c r="V723" s="6758">
        <f>SUM($V724:$V724)</f>
        <v>0</v>
      </c>
    </row>
    <row r="724" spans="1:22" ht="75" customHeight="1" thickBot="1" x14ac:dyDescent="0.25">
      <c r="A724" s="5" t="s">
        <v>1787</v>
      </c>
      <c r="B724" s="4"/>
      <c r="C724" s="4" t="s">
        <v>106</v>
      </c>
      <c r="D724" s="4" t="s">
        <v>1827</v>
      </c>
      <c r="E724" s="4" t="s">
        <v>1831</v>
      </c>
      <c r="F724" s="6" t="s">
        <v>161</v>
      </c>
      <c r="G724" s="6" t="s">
        <v>137</v>
      </c>
      <c r="H724" s="6" t="s">
        <v>1832</v>
      </c>
      <c r="I724" s="6" t="s">
        <v>1833</v>
      </c>
      <c r="J724" s="6" t="s">
        <v>238</v>
      </c>
      <c r="K724" s="7">
        <v>41600</v>
      </c>
      <c r="L724" s="8" t="s">
        <v>118</v>
      </c>
      <c r="M724" s="6">
        <v>1</v>
      </c>
      <c r="N724" s="6" t="s">
        <v>32</v>
      </c>
      <c r="O724" s="6" t="s">
        <v>314</v>
      </c>
      <c r="P724" s="6" t="s">
        <v>134</v>
      </c>
      <c r="Q724" s="6"/>
      <c r="R724" s="6"/>
      <c r="S724" s="6"/>
      <c r="T724" s="6"/>
      <c r="U724" s="10">
        <f>IFERROR(IF(OR($G724="Start-up",$G724="Capital"),1,0)*IF($M724="",1,$M724)*IF($O724="",1,$O724)*IF($Q724="",1,$Q724)*IF($S724="",1,$S724)*IF($K724="",0,$K724)*IF($G724="",0,1),"")</f>
        <v>10400</v>
      </c>
      <c r="V724" s="10">
        <f>IFERROR(IF(OR($G724="Start-up",$G724="Capital"),0,1)*IF($M724="",1,$M724)*IF($O724="",1,$O724)*IF($Q724="",1,$Q724)*IF($S724="",1,$S724)*IF($K724="",0,$K724)*IF($G724="",0,1),"")</f>
        <v>0</v>
      </c>
    </row>
    <row r="725" spans="1:22" ht="75" customHeight="1" thickBot="1" x14ac:dyDescent="0.25">
      <c r="A725" s="6759" t="s">
        <v>1787</v>
      </c>
      <c r="B725" s="6760"/>
      <c r="C725" s="6761" t="s">
        <v>106</v>
      </c>
      <c r="D725" s="6762" t="s">
        <v>1827</v>
      </c>
      <c r="E725" s="6763" t="s">
        <v>1834</v>
      </c>
      <c r="F725" s="6764"/>
      <c r="G725" s="6765"/>
      <c r="H725" s="6766"/>
      <c r="I725" s="6767"/>
      <c r="J725" s="6768"/>
      <c r="K725" s="6769"/>
      <c r="L725" s="6770"/>
      <c r="M725" s="6771"/>
      <c r="N725" s="6772"/>
      <c r="O725" s="6773"/>
      <c r="P725" s="6774"/>
      <c r="Q725" s="6775"/>
      <c r="R725" s="6776"/>
      <c r="S725" s="6777"/>
      <c r="T725" s="6778"/>
      <c r="U725" s="6779">
        <f>SUM($U726:$U726)</f>
        <v>10400</v>
      </c>
      <c r="V725" s="6780">
        <f>SUM($V726:$V726)</f>
        <v>0</v>
      </c>
    </row>
    <row r="726" spans="1:22" ht="75" customHeight="1" thickBot="1" x14ac:dyDescent="0.25">
      <c r="A726" s="5" t="s">
        <v>1787</v>
      </c>
      <c r="B726" s="4"/>
      <c r="C726" s="4" t="s">
        <v>106</v>
      </c>
      <c r="D726" s="4" t="s">
        <v>1827</v>
      </c>
      <c r="E726" s="4" t="s">
        <v>1834</v>
      </c>
      <c r="F726" s="6" t="s">
        <v>161</v>
      </c>
      <c r="G726" s="6" t="s">
        <v>137</v>
      </c>
      <c r="H726" s="6" t="s">
        <v>1835</v>
      </c>
      <c r="I726" s="6" t="s">
        <v>1836</v>
      </c>
      <c r="J726" s="6" t="s">
        <v>238</v>
      </c>
      <c r="K726" s="7">
        <v>41600</v>
      </c>
      <c r="L726" s="8" t="s">
        <v>118</v>
      </c>
      <c r="M726" s="6">
        <v>1</v>
      </c>
      <c r="N726" s="6" t="s">
        <v>32</v>
      </c>
      <c r="O726" s="6" t="s">
        <v>314</v>
      </c>
      <c r="P726" s="6" t="s">
        <v>134</v>
      </c>
      <c r="Q726" s="6"/>
      <c r="R726" s="6"/>
      <c r="S726" s="6"/>
      <c r="T726" s="6"/>
      <c r="U726" s="10">
        <f>IFERROR(IF(OR($G726="Start-up",$G726="Capital"),1,0)*IF($M726="",1,$M726)*IF($O726="",1,$O726)*IF($Q726="",1,$Q726)*IF($S726="",1,$S726)*IF($K726="",0,$K726)*IF($G726="",0,1),"")</f>
        <v>10400</v>
      </c>
      <c r="V726" s="10">
        <f>IFERROR(IF(OR($G726="Start-up",$G726="Capital"),0,1)*IF($M726="",1,$M726)*IF($O726="",1,$O726)*IF($Q726="",1,$Q726)*IF($S726="",1,$S726)*IF($K726="",0,$K726)*IF($G726="",0,1),"")</f>
        <v>0</v>
      </c>
    </row>
    <row r="727" spans="1:22" ht="75" customHeight="1" thickBot="1" x14ac:dyDescent="0.25">
      <c r="A727" s="6781" t="s">
        <v>1787</v>
      </c>
      <c r="B727" s="6782"/>
      <c r="C727" s="6783" t="s">
        <v>106</v>
      </c>
      <c r="D727" s="6784" t="s">
        <v>1827</v>
      </c>
      <c r="E727" s="6785" t="s">
        <v>1837</v>
      </c>
      <c r="F727" s="6786"/>
      <c r="G727" s="6787"/>
      <c r="H727" s="6788"/>
      <c r="I727" s="6789"/>
      <c r="J727" s="6790"/>
      <c r="K727" s="6791"/>
      <c r="L727" s="6792"/>
      <c r="M727" s="6793"/>
      <c r="N727" s="6794"/>
      <c r="O727" s="6795"/>
      <c r="P727" s="6796"/>
      <c r="Q727" s="6797"/>
      <c r="R727" s="6798"/>
      <c r="S727" s="6799"/>
      <c r="T727" s="6800"/>
      <c r="U727" s="6801">
        <f>SUM($U728:$U728)</f>
        <v>0</v>
      </c>
      <c r="V727" s="6802">
        <f>SUM($V728:$V728)</f>
        <v>3000</v>
      </c>
    </row>
    <row r="728" spans="1:22" ht="75" customHeight="1" thickBot="1" x14ac:dyDescent="0.25">
      <c r="A728" s="6803" t="s">
        <v>1787</v>
      </c>
      <c r="B728" s="6804"/>
      <c r="C728" s="6805" t="s">
        <v>106</v>
      </c>
      <c r="D728" s="6806" t="s">
        <v>1827</v>
      </c>
      <c r="E728" s="6807" t="s">
        <v>1837</v>
      </c>
      <c r="F728" s="6808" t="s">
        <v>423</v>
      </c>
      <c r="G728" s="6809" t="s">
        <v>27</v>
      </c>
      <c r="H728" s="6810" t="s">
        <v>1838</v>
      </c>
      <c r="I728" s="6811" t="s">
        <v>1839</v>
      </c>
      <c r="J728" s="6812" t="s">
        <v>117</v>
      </c>
      <c r="K728" s="6813">
        <v>3000</v>
      </c>
      <c r="L728" s="6814" t="s">
        <v>118</v>
      </c>
      <c r="M728" s="6815">
        <v>1</v>
      </c>
      <c r="N728" s="6816" t="s">
        <v>32</v>
      </c>
      <c r="O728" s="6817" t="s">
        <v>93</v>
      </c>
      <c r="P728" s="6818" t="s">
        <v>198</v>
      </c>
      <c r="Q728" s="6819"/>
      <c r="R728" s="6820"/>
      <c r="S728" s="6821"/>
      <c r="T728" s="6822"/>
      <c r="U728" s="6823">
        <f>IFERROR(IF(OR($G728="Start-up",$G728="Capital"),1,0)*IF($M728="",1,$M728)*IF($O728="",1,$O728)*IF($Q728="",1,$Q728)*IF($S728="",1,$S728)*IF($K728="",0,$K728)*IF($G728="",0,1),"")</f>
        <v>0</v>
      </c>
      <c r="V728" s="6824">
        <f>IFERROR(IF(OR($G728="Start-up",$G728="Capital"),0,1)*IF($M728="",1,$M728)*IF($O728="",1,$O728)*IF($Q728="",1,$Q728)*IF($S728="",1,$S728)*IF($K728="",0,$K728)*IF($G728="",0,1),"")</f>
        <v>3000</v>
      </c>
    </row>
    <row r="729" spans="1:22" ht="75" customHeight="1" thickBot="1" x14ac:dyDescent="0.25">
      <c r="A729" s="6825" t="s">
        <v>1840</v>
      </c>
      <c r="B729" s="6826"/>
      <c r="C729" s="6827" t="s">
        <v>120</v>
      </c>
      <c r="D729" s="6828" t="s">
        <v>1841</v>
      </c>
      <c r="E729" s="6829" t="s">
        <v>1842</v>
      </c>
      <c r="F729" s="6830"/>
      <c r="G729" s="6831"/>
      <c r="H729" s="6832"/>
      <c r="I729" s="6833"/>
      <c r="J729" s="6834"/>
      <c r="K729" s="6835"/>
      <c r="L729" s="6836"/>
      <c r="M729" s="6837"/>
      <c r="N729" s="6838"/>
      <c r="O729" s="6839"/>
      <c r="P729" s="6840"/>
      <c r="Q729" s="6841"/>
      <c r="R729" s="6842"/>
      <c r="S729" s="6843"/>
      <c r="T729" s="6844"/>
      <c r="U729" s="6845">
        <f>SUM($U730:$U730)</f>
        <v>40000</v>
      </c>
      <c r="V729" s="6846">
        <f>SUM($V730:$V730)</f>
        <v>0</v>
      </c>
    </row>
    <row r="730" spans="1:22" ht="75" customHeight="1" thickBot="1" x14ac:dyDescent="0.25">
      <c r="A730" s="5" t="s">
        <v>1840</v>
      </c>
      <c r="B730" s="4"/>
      <c r="C730" s="4" t="s">
        <v>120</v>
      </c>
      <c r="D730" s="4" t="s">
        <v>1841</v>
      </c>
      <c r="E730" s="4" t="s">
        <v>1842</v>
      </c>
      <c r="F730" s="6" t="s">
        <v>187</v>
      </c>
      <c r="G730" s="6" t="s">
        <v>137</v>
      </c>
      <c r="H730" s="6" t="s">
        <v>1843</v>
      </c>
      <c r="I730" s="6" t="s">
        <v>1844</v>
      </c>
      <c r="J730" s="6" t="s">
        <v>190</v>
      </c>
      <c r="K730" s="7">
        <v>1000</v>
      </c>
      <c r="L730" s="8" t="s">
        <v>31</v>
      </c>
      <c r="M730" s="6">
        <v>1</v>
      </c>
      <c r="N730" s="6" t="s">
        <v>32</v>
      </c>
      <c r="O730" s="6" t="s">
        <v>747</v>
      </c>
      <c r="P730" s="6" t="s">
        <v>34</v>
      </c>
      <c r="Q730" s="6"/>
      <c r="R730" s="6"/>
      <c r="S730" s="6"/>
      <c r="T730" s="6"/>
      <c r="U730" s="10">
        <f>IFERROR(IF(OR($G730="Start-up",$G730="Capital"),1,0)*IF($M730="",1,$M730)*IF($O730="",1,$O730)*IF($Q730="",1,$Q730)*IF($S730="",1,$S730)*IF($K730="",0,$K730)*IF($G730="",0,1),"")</f>
        <v>40000</v>
      </c>
      <c r="V730" s="10">
        <f>IFERROR(IF(OR($G730="Start-up",$G730="Capital"),0,1)*IF($M730="",1,$M730)*IF($O730="",1,$O730)*IF($Q730="",1,$Q730)*IF($S730="",1,$S730)*IF($K730="",0,$K730)*IF($G730="",0,1),"")</f>
        <v>0</v>
      </c>
    </row>
    <row r="731" spans="1:22" ht="75" customHeight="1" thickBot="1" x14ac:dyDescent="0.25">
      <c r="A731" s="6847" t="s">
        <v>1840</v>
      </c>
      <c r="B731" s="6848"/>
      <c r="C731" s="6849" t="s">
        <v>120</v>
      </c>
      <c r="D731" s="6850" t="s">
        <v>1841</v>
      </c>
      <c r="E731" s="6851" t="s">
        <v>1845</v>
      </c>
      <c r="F731" s="6852"/>
      <c r="G731" s="6853"/>
      <c r="H731" s="6854"/>
      <c r="I731" s="6855"/>
      <c r="J731" s="6856"/>
      <c r="K731" s="6857"/>
      <c r="L731" s="6858"/>
      <c r="M731" s="6859"/>
      <c r="N731" s="6860"/>
      <c r="O731" s="6861"/>
      <c r="P731" s="6862"/>
      <c r="Q731" s="6863"/>
      <c r="R731" s="6864"/>
      <c r="S731" s="6865"/>
      <c r="T731" s="6866"/>
      <c r="U731" s="6867">
        <f>SUM($U732:$U733)</f>
        <v>4150</v>
      </c>
      <c r="V731" s="6868">
        <f>SUM($V732:$V733)</f>
        <v>0</v>
      </c>
    </row>
    <row r="732" spans="1:22" ht="75" customHeight="1" thickBot="1" x14ac:dyDescent="0.25">
      <c r="A732" s="5" t="s">
        <v>1840</v>
      </c>
      <c r="B732" s="4"/>
      <c r="C732" s="4" t="s">
        <v>120</v>
      </c>
      <c r="D732" s="4" t="s">
        <v>1841</v>
      </c>
      <c r="E732" s="4" t="s">
        <v>1845</v>
      </c>
      <c r="F732" s="6" t="s">
        <v>103</v>
      </c>
      <c r="G732" s="6" t="s">
        <v>137</v>
      </c>
      <c r="H732" s="6" t="s">
        <v>1846</v>
      </c>
      <c r="I732" s="6" t="s">
        <v>1847</v>
      </c>
      <c r="J732" s="6" t="s">
        <v>271</v>
      </c>
      <c r="K732" s="7">
        <v>1000</v>
      </c>
      <c r="L732" s="8" t="s">
        <v>31</v>
      </c>
      <c r="M732" s="6">
        <v>1</v>
      </c>
      <c r="N732" s="6" t="s">
        <v>32</v>
      </c>
      <c r="O732" s="6" t="s">
        <v>93</v>
      </c>
      <c r="P732" s="6" t="s">
        <v>1416</v>
      </c>
      <c r="Q732" s="6" t="s">
        <v>93</v>
      </c>
      <c r="R732" s="6" t="s">
        <v>94</v>
      </c>
      <c r="S732" s="6"/>
      <c r="T732" s="6"/>
      <c r="U732" s="10">
        <f>IFERROR(IF(OR($G732="Start-up",$G732="Capital"),1,0)*IF($M732="",1,$M732)*IF($O732="",1,$O732)*IF($Q732="",1,$Q732)*IF($S732="",1,$S732)*IF($K732="",0,$K732)*IF($G732="",0,1),"")</f>
        <v>1000</v>
      </c>
      <c r="V732" s="10">
        <f>IFERROR(IF(OR($G732="Start-up",$G732="Capital"),0,1)*IF($M732="",1,$M732)*IF($O732="",1,$O732)*IF($Q732="",1,$Q732)*IF($S732="",1,$S732)*IF($K732="",0,$K732)*IF($G732="",0,1),"")</f>
        <v>0</v>
      </c>
    </row>
    <row r="733" spans="1:22" ht="75" customHeight="1" thickBot="1" x14ac:dyDescent="0.25">
      <c r="A733" s="5" t="s">
        <v>1840</v>
      </c>
      <c r="B733" s="4"/>
      <c r="C733" s="4" t="s">
        <v>120</v>
      </c>
      <c r="D733" s="4" t="s">
        <v>1841</v>
      </c>
      <c r="E733" s="4" t="s">
        <v>1845</v>
      </c>
      <c r="F733" s="6" t="s">
        <v>109</v>
      </c>
      <c r="G733" s="6" t="s">
        <v>137</v>
      </c>
      <c r="H733" s="6" t="s">
        <v>1848</v>
      </c>
      <c r="I733" s="6" t="s">
        <v>1849</v>
      </c>
      <c r="J733" s="6" t="s">
        <v>30</v>
      </c>
      <c r="K733" s="7">
        <v>105</v>
      </c>
      <c r="L733" s="8" t="s">
        <v>31</v>
      </c>
      <c r="M733" s="6">
        <v>1</v>
      </c>
      <c r="N733" s="6" t="s">
        <v>32</v>
      </c>
      <c r="O733" s="6" t="s">
        <v>93</v>
      </c>
      <c r="P733" s="6" t="s">
        <v>1416</v>
      </c>
      <c r="Q733" s="6" t="s">
        <v>93</v>
      </c>
      <c r="R733" s="6" t="s">
        <v>94</v>
      </c>
      <c r="S733" s="6">
        <v>30</v>
      </c>
      <c r="T733" s="6" t="s">
        <v>35</v>
      </c>
      <c r="U733" s="10">
        <f>IFERROR(IF(OR($G733="Start-up",$G733="Capital"),1,0)*IF($M733="",1,$M733)*IF($O733="",1,$O733)*IF($Q733="",1,$Q733)*IF($S733="",1,$S733)*IF($K733="",0,$K733)*IF($G733="",0,1),"")</f>
        <v>3150</v>
      </c>
      <c r="V733" s="10">
        <f>IFERROR(IF(OR($G733="Start-up",$G733="Capital"),0,1)*IF($M733="",1,$M733)*IF($O733="",1,$O733)*IF($Q733="",1,$Q733)*IF($S733="",1,$S733)*IF($K733="",0,$K733)*IF($G733="",0,1),"")</f>
        <v>0</v>
      </c>
    </row>
    <row r="734" spans="1:22" ht="75" customHeight="1" thickBot="1" x14ac:dyDescent="0.25">
      <c r="A734" s="6869" t="s">
        <v>1840</v>
      </c>
      <c r="B734" s="6870"/>
      <c r="C734" s="6871" t="s">
        <v>309</v>
      </c>
      <c r="D734" s="6872" t="s">
        <v>1850</v>
      </c>
      <c r="E734" s="6873" t="s">
        <v>1851</v>
      </c>
      <c r="F734" s="6874"/>
      <c r="G734" s="6875"/>
      <c r="H734" s="6876"/>
      <c r="I734" s="6877"/>
      <c r="J734" s="6878"/>
      <c r="K734" s="6879"/>
      <c r="L734" s="6880"/>
      <c r="M734" s="6881"/>
      <c r="N734" s="6882"/>
      <c r="O734" s="6883"/>
      <c r="P734" s="6884"/>
      <c r="Q734" s="6885"/>
      <c r="R734" s="6886"/>
      <c r="S734" s="6887"/>
      <c r="T734" s="6888"/>
      <c r="U734" s="6889">
        <f>SUM($U735:$U735)</f>
        <v>90000</v>
      </c>
      <c r="V734" s="6890">
        <f>SUM($V735:$V735)</f>
        <v>0</v>
      </c>
    </row>
    <row r="735" spans="1:22" ht="75" customHeight="1" thickBot="1" x14ac:dyDescent="0.25">
      <c r="A735" s="5" t="s">
        <v>1840</v>
      </c>
      <c r="B735" s="4"/>
      <c r="C735" s="4" t="s">
        <v>309</v>
      </c>
      <c r="D735" s="4" t="s">
        <v>1850</v>
      </c>
      <c r="E735" s="4" t="s">
        <v>1851</v>
      </c>
      <c r="F735" s="6" t="s">
        <v>187</v>
      </c>
      <c r="G735" s="6" t="s">
        <v>137</v>
      </c>
      <c r="H735" s="6" t="s">
        <v>1852</v>
      </c>
      <c r="I735" s="6" t="s">
        <v>1853</v>
      </c>
      <c r="J735" s="6" t="s">
        <v>190</v>
      </c>
      <c r="K735" s="7">
        <v>1000</v>
      </c>
      <c r="L735" s="8" t="s">
        <v>31</v>
      </c>
      <c r="M735" s="6">
        <v>1</v>
      </c>
      <c r="N735" s="6" t="s">
        <v>32</v>
      </c>
      <c r="O735" s="6" t="s">
        <v>191</v>
      </c>
      <c r="P735" s="6" t="s">
        <v>34</v>
      </c>
      <c r="Q735" s="6"/>
      <c r="R735" s="6"/>
      <c r="S735" s="6"/>
      <c r="T735" s="6"/>
      <c r="U735" s="10">
        <f>IFERROR(IF(OR($G735="Start-up",$G735="Capital"),1,0)*IF($M735="",1,$M735)*IF($O735="",1,$O735)*IF($Q735="",1,$Q735)*IF($S735="",1,$S735)*IF($K735="",0,$K735)*IF($G735="",0,1),"")</f>
        <v>90000</v>
      </c>
      <c r="V735" s="10">
        <f>IFERROR(IF(OR($G735="Start-up",$G735="Capital"),0,1)*IF($M735="",1,$M735)*IF($O735="",1,$O735)*IF($Q735="",1,$Q735)*IF($S735="",1,$S735)*IF($K735="",0,$K735)*IF($G735="",0,1),"")</f>
        <v>0</v>
      </c>
    </row>
    <row r="736" spans="1:22" ht="75" customHeight="1" thickBot="1" x14ac:dyDescent="0.25">
      <c r="A736" s="6891" t="s">
        <v>1840</v>
      </c>
      <c r="B736" s="6892"/>
      <c r="C736" s="6893" t="s">
        <v>309</v>
      </c>
      <c r="D736" s="6894" t="s">
        <v>1850</v>
      </c>
      <c r="E736" s="6895" t="s">
        <v>1854</v>
      </c>
      <c r="F736" s="6896"/>
      <c r="G736" s="6897"/>
      <c r="H736" s="6898"/>
      <c r="I736" s="6899"/>
      <c r="J736" s="6900"/>
      <c r="K736" s="6901"/>
      <c r="L736" s="6902"/>
      <c r="M736" s="6903"/>
      <c r="N736" s="6904"/>
      <c r="O736" s="6905"/>
      <c r="P736" s="6906"/>
      <c r="Q736" s="6907"/>
      <c r="R736" s="6908"/>
      <c r="S736" s="6909"/>
      <c r="T736" s="6910"/>
      <c r="U736" s="6911">
        <f>SUM($U737:$U738)</f>
        <v>11925</v>
      </c>
      <c r="V736" s="6912">
        <f>SUM($V737:$V738)</f>
        <v>0</v>
      </c>
    </row>
    <row r="737" spans="1:22" ht="75" customHeight="1" thickBot="1" x14ac:dyDescent="0.25">
      <c r="A737" s="5" t="s">
        <v>1840</v>
      </c>
      <c r="B737" s="4"/>
      <c r="C737" s="4" t="s">
        <v>309</v>
      </c>
      <c r="D737" s="4" t="s">
        <v>1850</v>
      </c>
      <c r="E737" s="4" t="s">
        <v>1854</v>
      </c>
      <c r="F737" s="6" t="s">
        <v>103</v>
      </c>
      <c r="G737" s="6" t="s">
        <v>137</v>
      </c>
      <c r="H737" s="6" t="s">
        <v>1855</v>
      </c>
      <c r="I737" s="6" t="s">
        <v>1856</v>
      </c>
      <c r="J737" s="6" t="s">
        <v>323</v>
      </c>
      <c r="K737" s="7">
        <v>3000</v>
      </c>
      <c r="L737" s="8" t="s">
        <v>31</v>
      </c>
      <c r="M737" s="6">
        <v>1</v>
      </c>
      <c r="N737" s="6" t="s">
        <v>32</v>
      </c>
      <c r="O737" s="6" t="s">
        <v>93</v>
      </c>
      <c r="P737" s="6" t="s">
        <v>1857</v>
      </c>
      <c r="Q737" s="6" t="s">
        <v>93</v>
      </c>
      <c r="R737" s="6" t="s">
        <v>94</v>
      </c>
      <c r="S737" s="6"/>
      <c r="T737" s="6"/>
      <c r="U737" s="10">
        <f>IFERROR(IF(OR($G737="Start-up",$G737="Capital"),1,0)*IF($M737="",1,$M737)*IF($O737="",1,$O737)*IF($Q737="",1,$Q737)*IF($S737="",1,$S737)*IF($K737="",0,$K737)*IF($G737="",0,1),"")</f>
        <v>3000</v>
      </c>
      <c r="V737" s="10">
        <f>IFERROR(IF(OR($G737="Start-up",$G737="Capital"),0,1)*IF($M737="",1,$M737)*IF($O737="",1,$O737)*IF($Q737="",1,$Q737)*IF($S737="",1,$S737)*IF($K737="",0,$K737)*IF($G737="",0,1),"")</f>
        <v>0</v>
      </c>
    </row>
    <row r="738" spans="1:22" ht="75" customHeight="1" thickBot="1" x14ac:dyDescent="0.25">
      <c r="A738" s="5" t="s">
        <v>1840</v>
      </c>
      <c r="B738" s="4"/>
      <c r="C738" s="4" t="s">
        <v>309</v>
      </c>
      <c r="D738" s="4" t="s">
        <v>1850</v>
      </c>
      <c r="E738" s="4" t="s">
        <v>1854</v>
      </c>
      <c r="F738" s="6" t="s">
        <v>109</v>
      </c>
      <c r="G738" s="6" t="s">
        <v>137</v>
      </c>
      <c r="H738" s="6" t="s">
        <v>1858</v>
      </c>
      <c r="I738" s="6" t="s">
        <v>1859</v>
      </c>
      <c r="J738" s="6" t="s">
        <v>30</v>
      </c>
      <c r="K738" s="7">
        <v>105</v>
      </c>
      <c r="L738" s="8" t="s">
        <v>31</v>
      </c>
      <c r="M738" s="6">
        <v>1</v>
      </c>
      <c r="N738" s="6" t="s">
        <v>32</v>
      </c>
      <c r="O738" s="6" t="s">
        <v>93</v>
      </c>
      <c r="P738" s="6" t="s">
        <v>1857</v>
      </c>
      <c r="Q738" s="6" t="s">
        <v>93</v>
      </c>
      <c r="R738" s="6" t="s">
        <v>94</v>
      </c>
      <c r="S738" s="6">
        <v>85</v>
      </c>
      <c r="T738" s="6" t="s">
        <v>326</v>
      </c>
      <c r="U738" s="10">
        <f>IFERROR(IF(OR($G738="Start-up",$G738="Capital"),1,0)*IF($M738="",1,$M738)*IF($O738="",1,$O738)*IF($Q738="",1,$Q738)*IF($S738="",1,$S738)*IF($K738="",0,$K738)*IF($G738="",0,1),"")</f>
        <v>8925</v>
      </c>
      <c r="V738" s="10">
        <f>IFERROR(IF(OR($G738="Start-up",$G738="Capital"),0,1)*IF($M738="",1,$M738)*IF($O738="",1,$O738)*IF($Q738="",1,$Q738)*IF($S738="",1,$S738)*IF($K738="",0,$K738)*IF($G738="",0,1),"")</f>
        <v>0</v>
      </c>
    </row>
    <row r="739" spans="1:22" ht="75" customHeight="1" thickBot="1" x14ac:dyDescent="0.25">
      <c r="A739" s="6913" t="s">
        <v>1840</v>
      </c>
      <c r="B739" s="6914"/>
      <c r="C739" s="6915" t="s">
        <v>309</v>
      </c>
      <c r="D739" s="6916" t="s">
        <v>1850</v>
      </c>
      <c r="E739" s="6917" t="s">
        <v>1860</v>
      </c>
      <c r="F739" s="6918"/>
      <c r="G739" s="6919"/>
      <c r="H739" s="6920"/>
      <c r="I739" s="6921"/>
      <c r="J739" s="6922"/>
      <c r="K739" s="6923"/>
      <c r="L739" s="6924"/>
      <c r="M739" s="6925"/>
      <c r="N739" s="6926"/>
      <c r="O739" s="6927"/>
      <c r="P739" s="6928"/>
      <c r="Q739" s="6929"/>
      <c r="R739" s="6930"/>
      <c r="S739" s="6931"/>
      <c r="T739" s="6932"/>
      <c r="U739" s="6933">
        <f>SUM($U740:$U740)</f>
        <v>20000</v>
      </c>
      <c r="V739" s="6934">
        <f>SUM($V740:$V740)</f>
        <v>0</v>
      </c>
    </row>
    <row r="740" spans="1:22" ht="75" customHeight="1" thickBot="1" x14ac:dyDescent="0.25">
      <c r="A740" s="5" t="s">
        <v>1840</v>
      </c>
      <c r="B740" s="4"/>
      <c r="C740" s="4" t="s">
        <v>309</v>
      </c>
      <c r="D740" s="4" t="s">
        <v>1850</v>
      </c>
      <c r="E740" s="4" t="s">
        <v>1860</v>
      </c>
      <c r="F740" s="6" t="s">
        <v>187</v>
      </c>
      <c r="G740" s="6" t="s">
        <v>137</v>
      </c>
      <c r="H740" s="6" t="s">
        <v>1861</v>
      </c>
      <c r="I740" s="6" t="s">
        <v>1862</v>
      </c>
      <c r="J740" s="6" t="s">
        <v>190</v>
      </c>
      <c r="K740" s="7">
        <v>1000</v>
      </c>
      <c r="L740" s="8" t="s">
        <v>31</v>
      </c>
      <c r="M740" s="6">
        <v>1</v>
      </c>
      <c r="N740" s="6" t="s">
        <v>32</v>
      </c>
      <c r="O740" s="6" t="s">
        <v>120</v>
      </c>
      <c r="P740" s="6" t="s">
        <v>34</v>
      </c>
      <c r="Q740" s="6" t="s">
        <v>84</v>
      </c>
      <c r="R740" s="6" t="s">
        <v>1863</v>
      </c>
      <c r="S740" s="6"/>
      <c r="T740" s="6"/>
      <c r="U740" s="10">
        <f>IFERROR(IF(OR($G740="Start-up",$G740="Capital"),1,0)*IF($M740="",1,$M740)*IF($O740="",1,$O740)*IF($Q740="",1,$Q740)*IF($S740="",1,$S740)*IF($K740="",0,$K740)*IF($G740="",0,1),"")</f>
        <v>20000</v>
      </c>
      <c r="V740" s="10">
        <f>IFERROR(IF(OR($G740="Start-up",$G740="Capital"),0,1)*IF($M740="",1,$M740)*IF($O740="",1,$O740)*IF($Q740="",1,$Q740)*IF($S740="",1,$S740)*IF($K740="",0,$K740)*IF($G740="",0,1),"")</f>
        <v>0</v>
      </c>
    </row>
    <row r="741" spans="1:22" ht="75" customHeight="1" thickBot="1" x14ac:dyDescent="0.25">
      <c r="A741" s="6935" t="s">
        <v>1840</v>
      </c>
      <c r="B741" s="6936"/>
      <c r="C741" s="6937" t="s">
        <v>309</v>
      </c>
      <c r="D741" s="6938" t="s">
        <v>1850</v>
      </c>
      <c r="E741" s="6939" t="s">
        <v>1864</v>
      </c>
      <c r="F741" s="6940"/>
      <c r="G741" s="6941"/>
      <c r="H741" s="6942"/>
      <c r="I741" s="6943"/>
      <c r="J741" s="6944"/>
      <c r="K741" s="6945"/>
      <c r="L741" s="6946"/>
      <c r="M741" s="6947"/>
      <c r="N741" s="6948"/>
      <c r="O741" s="6949"/>
      <c r="P741" s="6950"/>
      <c r="Q741" s="6951"/>
      <c r="R741" s="6952"/>
      <c r="S741" s="6953"/>
      <c r="T741" s="6954"/>
      <c r="U741" s="6955">
        <f>SUM($U742:$U743)</f>
        <v>11925</v>
      </c>
      <c r="V741" s="6956">
        <f>SUM($V742:$V743)</f>
        <v>0</v>
      </c>
    </row>
    <row r="742" spans="1:22" ht="75" customHeight="1" thickBot="1" x14ac:dyDescent="0.25">
      <c r="A742" s="5" t="s">
        <v>1840</v>
      </c>
      <c r="B742" s="4"/>
      <c r="C742" s="4" t="s">
        <v>309</v>
      </c>
      <c r="D742" s="4" t="s">
        <v>1850</v>
      </c>
      <c r="E742" s="4" t="s">
        <v>1864</v>
      </c>
      <c r="F742" s="6" t="s">
        <v>103</v>
      </c>
      <c r="G742" s="6" t="s">
        <v>137</v>
      </c>
      <c r="H742" s="6" t="s">
        <v>1865</v>
      </c>
      <c r="I742" s="6" t="s">
        <v>1866</v>
      </c>
      <c r="J742" s="6" t="s">
        <v>323</v>
      </c>
      <c r="K742" s="7">
        <v>3000</v>
      </c>
      <c r="L742" s="8" t="s">
        <v>31</v>
      </c>
      <c r="M742" s="6">
        <v>1</v>
      </c>
      <c r="N742" s="6" t="s">
        <v>32</v>
      </c>
      <c r="O742" s="6" t="s">
        <v>93</v>
      </c>
      <c r="P742" s="6" t="s">
        <v>1416</v>
      </c>
      <c r="Q742" s="6" t="s">
        <v>93</v>
      </c>
      <c r="R742" s="6" t="s">
        <v>94</v>
      </c>
      <c r="S742" s="6"/>
      <c r="T742" s="6"/>
      <c r="U742" s="10">
        <f>IFERROR(IF(OR($G742="Start-up",$G742="Capital"),1,0)*IF($M742="",1,$M742)*IF($O742="",1,$O742)*IF($Q742="",1,$Q742)*IF($S742="",1,$S742)*IF($K742="",0,$K742)*IF($G742="",0,1),"")</f>
        <v>3000</v>
      </c>
      <c r="V742" s="10">
        <f>IFERROR(IF(OR($G742="Start-up",$G742="Capital"),0,1)*IF($M742="",1,$M742)*IF($O742="",1,$O742)*IF($Q742="",1,$Q742)*IF($S742="",1,$S742)*IF($K742="",0,$K742)*IF($G742="",0,1),"")</f>
        <v>0</v>
      </c>
    </row>
    <row r="743" spans="1:22" ht="75" customHeight="1" thickBot="1" x14ac:dyDescent="0.25">
      <c r="A743" s="5" t="s">
        <v>1840</v>
      </c>
      <c r="B743" s="4"/>
      <c r="C743" s="4" t="s">
        <v>309</v>
      </c>
      <c r="D743" s="4" t="s">
        <v>1850</v>
      </c>
      <c r="E743" s="4" t="s">
        <v>1864</v>
      </c>
      <c r="F743" s="6" t="s">
        <v>109</v>
      </c>
      <c r="G743" s="6" t="s">
        <v>137</v>
      </c>
      <c r="H743" s="6" t="s">
        <v>1867</v>
      </c>
      <c r="I743" s="6" t="s">
        <v>1868</v>
      </c>
      <c r="J743" s="6" t="s">
        <v>30</v>
      </c>
      <c r="K743" s="7">
        <v>105</v>
      </c>
      <c r="L743" s="8" t="s">
        <v>31</v>
      </c>
      <c r="M743" s="6">
        <v>1</v>
      </c>
      <c r="N743" s="6" t="s">
        <v>32</v>
      </c>
      <c r="O743" s="6" t="s">
        <v>93</v>
      </c>
      <c r="P743" s="6" t="s">
        <v>1416</v>
      </c>
      <c r="Q743" s="6" t="s">
        <v>93</v>
      </c>
      <c r="R743" s="6" t="s">
        <v>94</v>
      </c>
      <c r="S743" s="6">
        <v>85</v>
      </c>
      <c r="T743" s="6" t="s">
        <v>326</v>
      </c>
      <c r="U743" s="10">
        <f>IFERROR(IF(OR($G743="Start-up",$G743="Capital"),1,0)*IF($M743="",1,$M743)*IF($O743="",1,$O743)*IF($Q743="",1,$Q743)*IF($S743="",1,$S743)*IF($K743="",0,$K743)*IF($G743="",0,1),"")</f>
        <v>8925</v>
      </c>
      <c r="V743" s="10">
        <f>IFERROR(IF(OR($G743="Start-up",$G743="Capital"),0,1)*IF($M743="",1,$M743)*IF($O743="",1,$O743)*IF($Q743="",1,$Q743)*IF($S743="",1,$S743)*IF($K743="",0,$K743)*IF($G743="",0,1),"")</f>
        <v>0</v>
      </c>
    </row>
    <row r="744" spans="1:22" ht="75" customHeight="1" thickBot="1" x14ac:dyDescent="0.25">
      <c r="A744" s="6957" t="s">
        <v>1840</v>
      </c>
      <c r="B744" s="6958"/>
      <c r="C744" s="6959" t="s">
        <v>106</v>
      </c>
      <c r="D744" s="6960" t="s">
        <v>1869</v>
      </c>
      <c r="E744" s="6961" t="s">
        <v>1851</v>
      </c>
      <c r="F744" s="6962"/>
      <c r="G744" s="6963"/>
      <c r="H744" s="6964"/>
      <c r="I744" s="6965"/>
      <c r="J744" s="6966"/>
      <c r="K744" s="6967"/>
      <c r="L744" s="6968"/>
      <c r="M744" s="6969"/>
      <c r="N744" s="6970"/>
      <c r="O744" s="6971"/>
      <c r="P744" s="6972"/>
      <c r="Q744" s="6973"/>
      <c r="R744" s="6974"/>
      <c r="S744" s="6975"/>
      <c r="T744" s="6976"/>
      <c r="U744" s="6977">
        <f>SUM($U745:$U745)</f>
        <v>90000</v>
      </c>
      <c r="V744" s="6978">
        <f>SUM($V745:$V745)</f>
        <v>0</v>
      </c>
    </row>
    <row r="745" spans="1:22" ht="75" customHeight="1" thickBot="1" x14ac:dyDescent="0.25">
      <c r="A745" s="5" t="s">
        <v>1840</v>
      </c>
      <c r="B745" s="4"/>
      <c r="C745" s="4" t="s">
        <v>106</v>
      </c>
      <c r="D745" s="4" t="s">
        <v>1869</v>
      </c>
      <c r="E745" s="4" t="s">
        <v>1851</v>
      </c>
      <c r="F745" s="6" t="s">
        <v>187</v>
      </c>
      <c r="G745" s="6" t="s">
        <v>137</v>
      </c>
      <c r="H745" s="6" t="s">
        <v>1852</v>
      </c>
      <c r="I745" s="6" t="s">
        <v>1870</v>
      </c>
      <c r="J745" s="6" t="s">
        <v>190</v>
      </c>
      <c r="K745" s="7">
        <v>1000</v>
      </c>
      <c r="L745" s="8" t="s">
        <v>31</v>
      </c>
      <c r="M745" s="6">
        <v>1</v>
      </c>
      <c r="N745" s="6" t="s">
        <v>32</v>
      </c>
      <c r="O745" s="6" t="s">
        <v>191</v>
      </c>
      <c r="P745" s="6" t="s">
        <v>34</v>
      </c>
      <c r="Q745" s="6"/>
      <c r="R745" s="6"/>
      <c r="S745" s="6"/>
      <c r="T745" s="6"/>
      <c r="U745" s="10">
        <f>IFERROR(IF(OR($G745="Start-up",$G745="Capital"),1,0)*IF($M745="",1,$M745)*IF($O745="",1,$O745)*IF($Q745="",1,$Q745)*IF($S745="",1,$S745)*IF($K745="",0,$K745)*IF($G745="",0,1),"")</f>
        <v>90000</v>
      </c>
      <c r="V745" s="10">
        <f>IFERROR(IF(OR($G745="Start-up",$G745="Capital"),0,1)*IF($M745="",1,$M745)*IF($O745="",1,$O745)*IF($Q745="",1,$Q745)*IF($S745="",1,$S745)*IF($K745="",0,$K745)*IF($G745="",0,1),"")</f>
        <v>0</v>
      </c>
    </row>
    <row r="746" spans="1:22" ht="75" customHeight="1" thickBot="1" x14ac:dyDescent="0.25">
      <c r="A746" s="6979" t="s">
        <v>1840</v>
      </c>
      <c r="B746" s="6980"/>
      <c r="C746" s="6981" t="s">
        <v>106</v>
      </c>
      <c r="D746" s="6982" t="s">
        <v>1869</v>
      </c>
      <c r="E746" s="6983" t="s">
        <v>1854</v>
      </c>
      <c r="F746" s="6984"/>
      <c r="G746" s="6985"/>
      <c r="H746" s="6986"/>
      <c r="I746" s="6987"/>
      <c r="J746" s="6988"/>
      <c r="K746" s="6989"/>
      <c r="L746" s="6990"/>
      <c r="M746" s="6991"/>
      <c r="N746" s="6992"/>
      <c r="O746" s="6993"/>
      <c r="P746" s="6994"/>
      <c r="Q746" s="6995"/>
      <c r="R746" s="6996"/>
      <c r="S746" s="6997"/>
      <c r="T746" s="6998"/>
      <c r="U746" s="6999">
        <f>SUM($U747:$U748)</f>
        <v>11925</v>
      </c>
      <c r="V746" s="7000">
        <f>SUM($V747:$V748)</f>
        <v>0</v>
      </c>
    </row>
    <row r="747" spans="1:22" ht="75" customHeight="1" thickBot="1" x14ac:dyDescent="0.25">
      <c r="A747" s="5" t="s">
        <v>1840</v>
      </c>
      <c r="B747" s="4"/>
      <c r="C747" s="4" t="s">
        <v>106</v>
      </c>
      <c r="D747" s="4" t="s">
        <v>1869</v>
      </c>
      <c r="E747" s="4" t="s">
        <v>1854</v>
      </c>
      <c r="F747" s="6" t="s">
        <v>103</v>
      </c>
      <c r="G747" s="6" t="s">
        <v>137</v>
      </c>
      <c r="H747" s="6" t="s">
        <v>1855</v>
      </c>
      <c r="I747" s="6" t="s">
        <v>1871</v>
      </c>
      <c r="J747" s="6" t="s">
        <v>323</v>
      </c>
      <c r="K747" s="7">
        <v>3000</v>
      </c>
      <c r="L747" s="8" t="s">
        <v>31</v>
      </c>
      <c r="M747" s="6">
        <v>1</v>
      </c>
      <c r="N747" s="6" t="s">
        <v>32</v>
      </c>
      <c r="O747" s="6" t="s">
        <v>93</v>
      </c>
      <c r="P747" s="6" t="s">
        <v>1857</v>
      </c>
      <c r="Q747" s="6" t="s">
        <v>93</v>
      </c>
      <c r="R747" s="6" t="s">
        <v>94</v>
      </c>
      <c r="S747" s="6"/>
      <c r="T747" s="6"/>
      <c r="U747" s="10">
        <f>IFERROR(IF(OR($G747="Start-up",$G747="Capital"),1,0)*IF($M747="",1,$M747)*IF($O747="",1,$O747)*IF($Q747="",1,$Q747)*IF($S747="",1,$S747)*IF($K747="",0,$K747)*IF($G747="",0,1),"")</f>
        <v>3000</v>
      </c>
      <c r="V747" s="10">
        <f>IFERROR(IF(OR($G747="Start-up",$G747="Capital"),0,1)*IF($M747="",1,$M747)*IF($O747="",1,$O747)*IF($Q747="",1,$Q747)*IF($S747="",1,$S747)*IF($K747="",0,$K747)*IF($G747="",0,1),"")</f>
        <v>0</v>
      </c>
    </row>
    <row r="748" spans="1:22" ht="75" customHeight="1" thickBot="1" x14ac:dyDescent="0.25">
      <c r="A748" s="5" t="s">
        <v>1840</v>
      </c>
      <c r="B748" s="4"/>
      <c r="C748" s="4" t="s">
        <v>106</v>
      </c>
      <c r="D748" s="4" t="s">
        <v>1869</v>
      </c>
      <c r="E748" s="4" t="s">
        <v>1854</v>
      </c>
      <c r="F748" s="6" t="s">
        <v>109</v>
      </c>
      <c r="G748" s="6" t="s">
        <v>137</v>
      </c>
      <c r="H748" s="6" t="s">
        <v>1858</v>
      </c>
      <c r="I748" s="6" t="s">
        <v>1872</v>
      </c>
      <c r="J748" s="6" t="s">
        <v>30</v>
      </c>
      <c r="K748" s="7">
        <v>105</v>
      </c>
      <c r="L748" s="8" t="s">
        <v>31</v>
      </c>
      <c r="M748" s="6">
        <v>1</v>
      </c>
      <c r="N748" s="6" t="s">
        <v>32</v>
      </c>
      <c r="O748" s="6" t="s">
        <v>93</v>
      </c>
      <c r="P748" s="6" t="s">
        <v>1857</v>
      </c>
      <c r="Q748" s="6" t="s">
        <v>93</v>
      </c>
      <c r="R748" s="6" t="s">
        <v>94</v>
      </c>
      <c r="S748" s="6">
        <v>85</v>
      </c>
      <c r="T748" s="6" t="s">
        <v>326</v>
      </c>
      <c r="U748" s="10">
        <f>IFERROR(IF(OR($G748="Start-up",$G748="Capital"),1,0)*IF($M748="",1,$M748)*IF($O748="",1,$O748)*IF($Q748="",1,$Q748)*IF($S748="",1,$S748)*IF($K748="",0,$K748)*IF($G748="",0,1),"")</f>
        <v>8925</v>
      </c>
      <c r="V748" s="10">
        <f>IFERROR(IF(OR($G748="Start-up",$G748="Capital"),0,1)*IF($M748="",1,$M748)*IF($O748="",1,$O748)*IF($Q748="",1,$Q748)*IF($S748="",1,$S748)*IF($K748="",0,$K748)*IF($G748="",0,1),"")</f>
        <v>0</v>
      </c>
    </row>
    <row r="749" spans="1:22" ht="75" customHeight="1" thickBot="1" x14ac:dyDescent="0.25">
      <c r="A749" s="7001" t="s">
        <v>1840</v>
      </c>
      <c r="B749" s="7002"/>
      <c r="C749" s="7003" t="s">
        <v>106</v>
      </c>
      <c r="D749" s="7004" t="s">
        <v>1869</v>
      </c>
      <c r="E749" s="7005" t="s">
        <v>1860</v>
      </c>
      <c r="F749" s="7006"/>
      <c r="G749" s="7007"/>
      <c r="H749" s="7008"/>
      <c r="I749" s="7009"/>
      <c r="J749" s="7010"/>
      <c r="K749" s="7011"/>
      <c r="L749" s="7012"/>
      <c r="M749" s="7013"/>
      <c r="N749" s="7014"/>
      <c r="O749" s="7015"/>
      <c r="P749" s="7016"/>
      <c r="Q749" s="7017"/>
      <c r="R749" s="7018"/>
      <c r="S749" s="7019"/>
      <c r="T749" s="7020"/>
      <c r="U749" s="7021">
        <f>SUM($U750:$U750)</f>
        <v>20000</v>
      </c>
      <c r="V749" s="7022">
        <f>SUM($V750:$V750)</f>
        <v>0</v>
      </c>
    </row>
    <row r="750" spans="1:22" ht="75" customHeight="1" thickBot="1" x14ac:dyDescent="0.25">
      <c r="A750" s="5" t="s">
        <v>1840</v>
      </c>
      <c r="B750" s="4"/>
      <c r="C750" s="4" t="s">
        <v>106</v>
      </c>
      <c r="D750" s="4" t="s">
        <v>1869</v>
      </c>
      <c r="E750" s="4" t="s">
        <v>1860</v>
      </c>
      <c r="F750" s="6" t="s">
        <v>187</v>
      </c>
      <c r="G750" s="6" t="s">
        <v>137</v>
      </c>
      <c r="H750" s="6" t="s">
        <v>1861</v>
      </c>
      <c r="I750" s="6" t="s">
        <v>1873</v>
      </c>
      <c r="J750" s="6" t="s">
        <v>190</v>
      </c>
      <c r="K750" s="7">
        <v>1000</v>
      </c>
      <c r="L750" s="8" t="s">
        <v>31</v>
      </c>
      <c r="M750" s="6">
        <v>1</v>
      </c>
      <c r="N750" s="6" t="s">
        <v>32</v>
      </c>
      <c r="O750" s="6" t="s">
        <v>120</v>
      </c>
      <c r="P750" s="6" t="s">
        <v>34</v>
      </c>
      <c r="Q750" s="6" t="s">
        <v>84</v>
      </c>
      <c r="R750" s="6" t="s">
        <v>1863</v>
      </c>
      <c r="S750" s="6"/>
      <c r="T750" s="6"/>
      <c r="U750" s="10">
        <f>IFERROR(IF(OR($G750="Start-up",$G750="Capital"),1,0)*IF($M750="",1,$M750)*IF($O750="",1,$O750)*IF($Q750="",1,$Q750)*IF($S750="",1,$S750)*IF($K750="",0,$K750)*IF($G750="",0,1),"")</f>
        <v>20000</v>
      </c>
      <c r="V750" s="10">
        <f>IFERROR(IF(OR($G750="Start-up",$G750="Capital"),0,1)*IF($M750="",1,$M750)*IF($O750="",1,$O750)*IF($Q750="",1,$Q750)*IF($S750="",1,$S750)*IF($K750="",0,$K750)*IF($G750="",0,1),"")</f>
        <v>0</v>
      </c>
    </row>
    <row r="751" spans="1:22" ht="75" customHeight="1" thickBot="1" x14ac:dyDescent="0.25">
      <c r="A751" s="7023" t="s">
        <v>1840</v>
      </c>
      <c r="B751" s="7024"/>
      <c r="C751" s="7025" t="s">
        <v>106</v>
      </c>
      <c r="D751" s="7026" t="s">
        <v>1869</v>
      </c>
      <c r="E751" s="7027" t="s">
        <v>1864</v>
      </c>
      <c r="F751" s="7028"/>
      <c r="G751" s="7029"/>
      <c r="H751" s="7030"/>
      <c r="I751" s="7031"/>
      <c r="J751" s="7032"/>
      <c r="K751" s="7033"/>
      <c r="L751" s="7034"/>
      <c r="M751" s="7035"/>
      <c r="N751" s="7036"/>
      <c r="O751" s="7037"/>
      <c r="P751" s="7038"/>
      <c r="Q751" s="7039"/>
      <c r="R751" s="7040"/>
      <c r="S751" s="7041"/>
      <c r="T751" s="7042"/>
      <c r="U751" s="7043">
        <f>SUM($U752:$U753)</f>
        <v>11925</v>
      </c>
      <c r="V751" s="7044">
        <f>SUM($V752:$V753)</f>
        <v>0</v>
      </c>
    </row>
    <row r="752" spans="1:22" ht="75" customHeight="1" thickBot="1" x14ac:dyDescent="0.25">
      <c r="A752" s="5" t="s">
        <v>1840</v>
      </c>
      <c r="B752" s="4"/>
      <c r="C752" s="4" t="s">
        <v>106</v>
      </c>
      <c r="D752" s="4" t="s">
        <v>1869</v>
      </c>
      <c r="E752" s="4" t="s">
        <v>1864</v>
      </c>
      <c r="F752" s="6" t="s">
        <v>103</v>
      </c>
      <c r="G752" s="6" t="s">
        <v>137</v>
      </c>
      <c r="H752" s="6" t="s">
        <v>1865</v>
      </c>
      <c r="I752" s="6" t="s">
        <v>1874</v>
      </c>
      <c r="J752" s="6" t="s">
        <v>323</v>
      </c>
      <c r="K752" s="7">
        <v>3000</v>
      </c>
      <c r="L752" s="8" t="s">
        <v>31</v>
      </c>
      <c r="M752" s="6">
        <v>1</v>
      </c>
      <c r="N752" s="6" t="s">
        <v>32</v>
      </c>
      <c r="O752" s="6" t="s">
        <v>93</v>
      </c>
      <c r="P752" s="6" t="s">
        <v>1416</v>
      </c>
      <c r="Q752" s="6" t="s">
        <v>93</v>
      </c>
      <c r="R752" s="6" t="s">
        <v>94</v>
      </c>
      <c r="S752" s="6"/>
      <c r="T752" s="6"/>
      <c r="U752" s="10">
        <f>IFERROR(IF(OR($G752="Start-up",$G752="Capital"),1,0)*IF($M752="",1,$M752)*IF($O752="",1,$O752)*IF($Q752="",1,$Q752)*IF($S752="",1,$S752)*IF($K752="",0,$K752)*IF($G752="",0,1),"")</f>
        <v>3000</v>
      </c>
      <c r="V752" s="10">
        <f>IFERROR(IF(OR($G752="Start-up",$G752="Capital"),0,1)*IF($M752="",1,$M752)*IF($O752="",1,$O752)*IF($Q752="",1,$Q752)*IF($S752="",1,$S752)*IF($K752="",0,$K752)*IF($G752="",0,1),"")</f>
        <v>0</v>
      </c>
    </row>
    <row r="753" spans="1:22" ht="75" customHeight="1" thickBot="1" x14ac:dyDescent="0.25">
      <c r="A753" s="7045" t="s">
        <v>1840</v>
      </c>
      <c r="B753" s="7046"/>
      <c r="C753" s="7047" t="s">
        <v>106</v>
      </c>
      <c r="D753" s="7048" t="s">
        <v>1869</v>
      </c>
      <c r="E753" s="7049" t="s">
        <v>1864</v>
      </c>
      <c r="F753" s="7050" t="s">
        <v>109</v>
      </c>
      <c r="G753" s="7051" t="s">
        <v>137</v>
      </c>
      <c r="H753" s="7052" t="s">
        <v>1867</v>
      </c>
      <c r="I753" s="7053" t="s">
        <v>1875</v>
      </c>
      <c r="J753" s="7054" t="s">
        <v>30</v>
      </c>
      <c r="K753" s="7055">
        <v>105</v>
      </c>
      <c r="L753" s="7056" t="s">
        <v>31</v>
      </c>
      <c r="M753" s="7057">
        <v>1</v>
      </c>
      <c r="N753" s="7058" t="s">
        <v>32</v>
      </c>
      <c r="O753" s="7059" t="s">
        <v>93</v>
      </c>
      <c r="P753" s="7060" t="s">
        <v>1416</v>
      </c>
      <c r="Q753" s="7061" t="s">
        <v>93</v>
      </c>
      <c r="R753" s="7062" t="s">
        <v>94</v>
      </c>
      <c r="S753" s="7063">
        <v>85</v>
      </c>
      <c r="T753" s="7064" t="s">
        <v>326</v>
      </c>
      <c r="U753" s="7065">
        <f>IFERROR(IF(OR($G753="Start-up",$G753="Capital"),1,0)*IF($M753="",1,$M753)*IF($O753="",1,$O753)*IF($Q753="",1,$Q753)*IF($S753="",1,$S753)*IF($K753="",0,$K753)*IF($G753="",0,1),"")</f>
        <v>8925</v>
      </c>
      <c r="V753" s="7066">
        <f>IFERROR(IF(OR($G753="Start-up",$G753="Capital"),0,1)*IF($M753="",1,$M753)*IF($O753="",1,$O753)*IF($Q753="",1,$Q753)*IF($S753="",1,$S753)*IF($K753="",0,$K753)*IF($G753="",0,1),"")</f>
        <v>0</v>
      </c>
    </row>
    <row r="754" spans="1:22" ht="75" customHeight="1" thickBot="1" x14ac:dyDescent="0.25">
      <c r="A754" s="7067" t="s">
        <v>193</v>
      </c>
      <c r="B754" s="7068"/>
      <c r="C754" s="7069" t="s">
        <v>120</v>
      </c>
      <c r="D754" s="7070" t="s">
        <v>1876</v>
      </c>
      <c r="E754" s="7071" t="s">
        <v>1877</v>
      </c>
      <c r="F754" s="7072"/>
      <c r="G754" s="7073"/>
      <c r="H754" s="7074"/>
      <c r="I754" s="7075"/>
      <c r="J754" s="7076"/>
      <c r="K754" s="7077"/>
      <c r="L754" s="7078"/>
      <c r="M754" s="7079"/>
      <c r="N754" s="7080"/>
      <c r="O754" s="7081"/>
      <c r="P754" s="7082"/>
      <c r="Q754" s="7083"/>
      <c r="R754" s="7084"/>
      <c r="S754" s="7085"/>
      <c r="T754" s="7086"/>
      <c r="U754" s="7087">
        <f>SUM($U755:$U755)</f>
        <v>40000</v>
      </c>
      <c r="V754" s="7088">
        <f>SUM($V755:$V755)</f>
        <v>0</v>
      </c>
    </row>
    <row r="755" spans="1:22" ht="75" customHeight="1" thickBot="1" x14ac:dyDescent="0.25">
      <c r="A755" s="5" t="s">
        <v>193</v>
      </c>
      <c r="B755" s="4"/>
      <c r="C755" s="4" t="s">
        <v>120</v>
      </c>
      <c r="D755" s="4" t="s">
        <v>1876</v>
      </c>
      <c r="E755" s="4" t="s">
        <v>1877</v>
      </c>
      <c r="F755" s="6" t="s">
        <v>187</v>
      </c>
      <c r="G755" s="6" t="s">
        <v>137</v>
      </c>
      <c r="H755" s="6" t="s">
        <v>1878</v>
      </c>
      <c r="I755" s="6" t="s">
        <v>1879</v>
      </c>
      <c r="J755" s="6" t="s">
        <v>190</v>
      </c>
      <c r="K755" s="7">
        <v>1000</v>
      </c>
      <c r="L755" s="8" t="s">
        <v>31</v>
      </c>
      <c r="M755" s="6">
        <v>1</v>
      </c>
      <c r="N755" s="6" t="s">
        <v>32</v>
      </c>
      <c r="O755" s="6" t="s">
        <v>747</v>
      </c>
      <c r="P755" s="6" t="s">
        <v>34</v>
      </c>
      <c r="Q755" s="6"/>
      <c r="R755" s="6"/>
      <c r="S755" s="6"/>
      <c r="T755" s="6"/>
      <c r="U755" s="10">
        <f>IFERROR(IF(OR($G755="Start-up",$G755="Capital"),1,0)*IF($M755="",1,$M755)*IF($O755="",1,$O755)*IF($Q755="",1,$Q755)*IF($S755="",1,$S755)*IF($K755="",0,$K755)*IF($G755="",0,1),"")</f>
        <v>40000</v>
      </c>
      <c r="V755" s="10">
        <f>IFERROR(IF(OR($G755="Start-up",$G755="Capital"),0,1)*IF($M755="",1,$M755)*IF($O755="",1,$O755)*IF($Q755="",1,$Q755)*IF($S755="",1,$S755)*IF($K755="",0,$K755)*IF($G755="",0,1),"")</f>
        <v>0</v>
      </c>
    </row>
    <row r="756" spans="1:22" ht="75" customHeight="1" thickBot="1" x14ac:dyDescent="0.25">
      <c r="A756" s="7089" t="s">
        <v>193</v>
      </c>
      <c r="B756" s="7090"/>
      <c r="C756" s="7091" t="s">
        <v>120</v>
      </c>
      <c r="D756" s="7092" t="s">
        <v>1876</v>
      </c>
      <c r="E756" s="7093" t="s">
        <v>1880</v>
      </c>
      <c r="F756" s="7094"/>
      <c r="G756" s="7095"/>
      <c r="H756" s="7096"/>
      <c r="I756" s="7097"/>
      <c r="J756" s="7098"/>
      <c r="K756" s="7099"/>
      <c r="L756" s="7100"/>
      <c r="M756" s="7101"/>
      <c r="N756" s="7102"/>
      <c r="O756" s="7103"/>
      <c r="P756" s="7104"/>
      <c r="Q756" s="7105"/>
      <c r="R756" s="7106"/>
      <c r="S756" s="7107"/>
      <c r="T756" s="7108"/>
      <c r="U756" s="7109">
        <f>SUM($U757:$U758)</f>
        <v>8300</v>
      </c>
      <c r="V756" s="7110">
        <f>SUM($V757:$V758)</f>
        <v>0</v>
      </c>
    </row>
    <row r="757" spans="1:22" ht="75" customHeight="1" thickBot="1" x14ac:dyDescent="0.25">
      <c r="A757" s="5" t="s">
        <v>193</v>
      </c>
      <c r="B757" s="4"/>
      <c r="C757" s="4" t="s">
        <v>120</v>
      </c>
      <c r="D757" s="4" t="s">
        <v>1876</v>
      </c>
      <c r="E757" s="4" t="s">
        <v>1880</v>
      </c>
      <c r="F757" s="6" t="s">
        <v>103</v>
      </c>
      <c r="G757" s="6" t="s">
        <v>137</v>
      </c>
      <c r="H757" s="6" t="s">
        <v>1881</v>
      </c>
      <c r="I757" s="6" t="s">
        <v>1882</v>
      </c>
      <c r="J757" s="6" t="s">
        <v>271</v>
      </c>
      <c r="K757" s="7">
        <v>1000</v>
      </c>
      <c r="L757" s="8" t="s">
        <v>31</v>
      </c>
      <c r="M757" s="6">
        <v>1</v>
      </c>
      <c r="N757" s="6" t="s">
        <v>32</v>
      </c>
      <c r="O757" s="6" t="s">
        <v>93</v>
      </c>
      <c r="P757" s="6" t="s">
        <v>203</v>
      </c>
      <c r="Q757" s="6" t="s">
        <v>120</v>
      </c>
      <c r="R757" s="6" t="s">
        <v>34</v>
      </c>
      <c r="S757" s="6"/>
      <c r="T757" s="6"/>
      <c r="U757" s="10">
        <f>IFERROR(IF(OR($G757="Start-up",$G757="Capital"),1,0)*IF($M757="",1,$M757)*IF($O757="",1,$O757)*IF($Q757="",1,$Q757)*IF($S757="",1,$S757)*IF($K757="",0,$K757)*IF($G757="",0,1),"")</f>
        <v>2000</v>
      </c>
      <c r="V757" s="10">
        <f>IFERROR(IF(OR($G757="Start-up",$G757="Capital"),0,1)*IF($M757="",1,$M757)*IF($O757="",1,$O757)*IF($Q757="",1,$Q757)*IF($S757="",1,$S757)*IF($K757="",0,$K757)*IF($G757="",0,1),"")</f>
        <v>0</v>
      </c>
    </row>
    <row r="758" spans="1:22" ht="75" customHeight="1" thickBot="1" x14ac:dyDescent="0.25">
      <c r="A758" s="5" t="s">
        <v>193</v>
      </c>
      <c r="B758" s="4"/>
      <c r="C758" s="4" t="s">
        <v>120</v>
      </c>
      <c r="D758" s="4" t="s">
        <v>1876</v>
      </c>
      <c r="E758" s="4" t="s">
        <v>1880</v>
      </c>
      <c r="F758" s="6" t="s">
        <v>109</v>
      </c>
      <c r="G758" s="6" t="s">
        <v>137</v>
      </c>
      <c r="H758" s="6" t="s">
        <v>1883</v>
      </c>
      <c r="I758" s="6" t="s">
        <v>1884</v>
      </c>
      <c r="J758" s="6" t="s">
        <v>30</v>
      </c>
      <c r="K758" s="7">
        <v>105</v>
      </c>
      <c r="L758" s="8" t="s">
        <v>31</v>
      </c>
      <c r="M758" s="6">
        <v>1</v>
      </c>
      <c r="N758" s="6" t="s">
        <v>32</v>
      </c>
      <c r="O758" s="6" t="s">
        <v>93</v>
      </c>
      <c r="P758" s="6" t="s">
        <v>203</v>
      </c>
      <c r="Q758" s="6" t="s">
        <v>120</v>
      </c>
      <c r="R758" s="6" t="s">
        <v>34</v>
      </c>
      <c r="S758" s="6">
        <v>30</v>
      </c>
      <c r="T758" s="6" t="s">
        <v>35</v>
      </c>
      <c r="U758" s="10">
        <f>IFERROR(IF(OR($G758="Start-up",$G758="Capital"),1,0)*IF($M758="",1,$M758)*IF($O758="",1,$O758)*IF($Q758="",1,$Q758)*IF($S758="",1,$S758)*IF($K758="",0,$K758)*IF($G758="",0,1),"")</f>
        <v>6300</v>
      </c>
      <c r="V758" s="10">
        <f>IFERROR(IF(OR($G758="Start-up",$G758="Capital"),0,1)*IF($M758="",1,$M758)*IF($O758="",1,$O758)*IF($Q758="",1,$Q758)*IF($S758="",1,$S758)*IF($K758="",0,$K758)*IF($G758="",0,1),"")</f>
        <v>0</v>
      </c>
    </row>
    <row r="759" spans="1:22" ht="75" customHeight="1" thickBot="1" x14ac:dyDescent="0.25">
      <c r="A759" s="7111" t="s">
        <v>193</v>
      </c>
      <c r="B759" s="7112"/>
      <c r="C759" s="7113" t="s">
        <v>309</v>
      </c>
      <c r="D759" s="7114" t="s">
        <v>1876</v>
      </c>
      <c r="E759" s="7115" t="s">
        <v>1885</v>
      </c>
      <c r="F759" s="7116"/>
      <c r="G759" s="7117"/>
      <c r="H759" s="7118"/>
      <c r="I759" s="7119"/>
      <c r="J759" s="7120"/>
      <c r="K759" s="7121"/>
      <c r="L759" s="7122"/>
      <c r="M759" s="7123"/>
      <c r="N759" s="7124"/>
      <c r="O759" s="7125"/>
      <c r="P759" s="7126"/>
      <c r="Q759" s="7127"/>
      <c r="R759" s="7128"/>
      <c r="S759" s="7129"/>
      <c r="T759" s="7130"/>
      <c r="U759" s="7131">
        <f>SUM($U760:$U761)</f>
        <v>11925</v>
      </c>
      <c r="V759" s="7132">
        <f>SUM($V760:$V761)</f>
        <v>0</v>
      </c>
    </row>
    <row r="760" spans="1:22" ht="75" customHeight="1" thickBot="1" x14ac:dyDescent="0.25">
      <c r="A760" s="5" t="s">
        <v>193</v>
      </c>
      <c r="B760" s="4"/>
      <c r="C760" s="4" t="s">
        <v>309</v>
      </c>
      <c r="D760" s="4" t="s">
        <v>1876</v>
      </c>
      <c r="E760" s="4" t="s">
        <v>1885</v>
      </c>
      <c r="F760" s="6" t="s">
        <v>103</v>
      </c>
      <c r="G760" s="6" t="s">
        <v>137</v>
      </c>
      <c r="H760" s="6" t="s">
        <v>1886</v>
      </c>
      <c r="I760" s="6" t="s">
        <v>1887</v>
      </c>
      <c r="J760" s="6" t="s">
        <v>323</v>
      </c>
      <c r="K760" s="7">
        <v>3000</v>
      </c>
      <c r="L760" s="8" t="s">
        <v>31</v>
      </c>
      <c r="M760" s="6">
        <v>1</v>
      </c>
      <c r="N760" s="6" t="s">
        <v>32</v>
      </c>
      <c r="O760" s="6" t="s">
        <v>93</v>
      </c>
      <c r="P760" s="6" t="s">
        <v>203</v>
      </c>
      <c r="Q760" s="6" t="s">
        <v>93</v>
      </c>
      <c r="R760" s="6" t="s">
        <v>94</v>
      </c>
      <c r="S760" s="6"/>
      <c r="T760" s="6"/>
      <c r="U760" s="10">
        <f>IFERROR(IF(OR($G760="Start-up",$G760="Capital"),1,0)*IF($M760="",1,$M760)*IF($O760="",1,$O760)*IF($Q760="",1,$Q760)*IF($S760="",1,$S760)*IF($K760="",0,$K760)*IF($G760="",0,1),"")</f>
        <v>3000</v>
      </c>
      <c r="V760" s="10">
        <f>IFERROR(IF(OR($G760="Start-up",$G760="Capital"),0,1)*IF($M760="",1,$M760)*IF($O760="",1,$O760)*IF($Q760="",1,$Q760)*IF($S760="",1,$S760)*IF($K760="",0,$K760)*IF($G760="",0,1),"")</f>
        <v>0</v>
      </c>
    </row>
    <row r="761" spans="1:22" ht="75" customHeight="1" thickBot="1" x14ac:dyDescent="0.25">
      <c r="A761" s="5" t="s">
        <v>193</v>
      </c>
      <c r="B761" s="4"/>
      <c r="C761" s="4" t="s">
        <v>309</v>
      </c>
      <c r="D761" s="4" t="s">
        <v>1876</v>
      </c>
      <c r="E761" s="4" t="s">
        <v>1885</v>
      </c>
      <c r="F761" s="6" t="s">
        <v>109</v>
      </c>
      <c r="G761" s="6" t="s">
        <v>137</v>
      </c>
      <c r="H761" s="6" t="s">
        <v>1888</v>
      </c>
      <c r="I761" s="6" t="s">
        <v>1889</v>
      </c>
      <c r="J761" s="6" t="s">
        <v>30</v>
      </c>
      <c r="K761" s="7">
        <v>105</v>
      </c>
      <c r="L761" s="8" t="s">
        <v>31</v>
      </c>
      <c r="M761" s="6">
        <v>1</v>
      </c>
      <c r="N761" s="6" t="s">
        <v>32</v>
      </c>
      <c r="O761" s="6" t="s">
        <v>93</v>
      </c>
      <c r="P761" s="6" t="s">
        <v>203</v>
      </c>
      <c r="Q761" s="6" t="s">
        <v>93</v>
      </c>
      <c r="R761" s="6" t="s">
        <v>94</v>
      </c>
      <c r="S761" s="6">
        <v>85</v>
      </c>
      <c r="T761" s="6" t="s">
        <v>326</v>
      </c>
      <c r="U761" s="10">
        <f>IFERROR(IF(OR($G761="Start-up",$G761="Capital"),1,0)*IF($M761="",1,$M761)*IF($O761="",1,$O761)*IF($Q761="",1,$Q761)*IF($S761="",1,$S761)*IF($K761="",0,$K761)*IF($G761="",0,1),"")</f>
        <v>8925</v>
      </c>
      <c r="V761" s="10">
        <f>IFERROR(IF(OR($G761="Start-up",$G761="Capital"),0,1)*IF($M761="",1,$M761)*IF($O761="",1,$O761)*IF($Q761="",1,$Q761)*IF($S761="",1,$S761)*IF($K761="",0,$K761)*IF($G761="",0,1),"")</f>
        <v>0</v>
      </c>
    </row>
    <row r="762" spans="1:22" ht="75" customHeight="1" thickBot="1" x14ac:dyDescent="0.25">
      <c r="A762" s="7133" t="s">
        <v>193</v>
      </c>
      <c r="B762" s="7134"/>
      <c r="C762" s="7135" t="s">
        <v>309</v>
      </c>
      <c r="D762" s="7136" t="s">
        <v>1890</v>
      </c>
      <c r="E762" s="7137" t="s">
        <v>1891</v>
      </c>
      <c r="F762" s="7138"/>
      <c r="G762" s="7139"/>
      <c r="H762" s="7140"/>
      <c r="I762" s="7141"/>
      <c r="J762" s="7142"/>
      <c r="K762" s="7143"/>
      <c r="L762" s="7144"/>
      <c r="M762" s="7145"/>
      <c r="N762" s="7146"/>
      <c r="O762" s="7147"/>
      <c r="P762" s="7148"/>
      <c r="Q762" s="7149"/>
      <c r="R762" s="7150"/>
      <c r="S762" s="7151"/>
      <c r="T762" s="7152"/>
      <c r="U762" s="7153">
        <f>SUM($U763:$U763)</f>
        <v>20000</v>
      </c>
      <c r="V762" s="7154">
        <f>SUM($V763:$V763)</f>
        <v>0</v>
      </c>
    </row>
    <row r="763" spans="1:22" ht="75" customHeight="1" thickBot="1" x14ac:dyDescent="0.25">
      <c r="A763" s="5" t="s">
        <v>193</v>
      </c>
      <c r="B763" s="4"/>
      <c r="C763" s="4" t="s">
        <v>309</v>
      </c>
      <c r="D763" s="4" t="s">
        <v>1890</v>
      </c>
      <c r="E763" s="4" t="s">
        <v>1891</v>
      </c>
      <c r="F763" s="6" t="s">
        <v>187</v>
      </c>
      <c r="G763" s="6" t="s">
        <v>137</v>
      </c>
      <c r="H763" s="6" t="s">
        <v>1892</v>
      </c>
      <c r="I763" s="6" t="s">
        <v>1893</v>
      </c>
      <c r="J763" s="6" t="s">
        <v>190</v>
      </c>
      <c r="K763" s="7">
        <v>1000</v>
      </c>
      <c r="L763" s="8" t="s">
        <v>31</v>
      </c>
      <c r="M763" s="6">
        <v>1</v>
      </c>
      <c r="N763" s="6" t="s">
        <v>32</v>
      </c>
      <c r="O763" s="6" t="s">
        <v>399</v>
      </c>
      <c r="P763" s="6" t="s">
        <v>34</v>
      </c>
      <c r="Q763" s="6"/>
      <c r="R763" s="6"/>
      <c r="S763" s="6"/>
      <c r="T763" s="6"/>
      <c r="U763" s="10">
        <f>IFERROR(IF(OR($G763="Start-up",$G763="Capital"),1,0)*IF($M763="",1,$M763)*IF($O763="",1,$O763)*IF($Q763="",1,$Q763)*IF($S763="",1,$S763)*IF($K763="",0,$K763)*IF($G763="",0,1),"")</f>
        <v>20000</v>
      </c>
      <c r="V763" s="10">
        <f>IFERROR(IF(OR($G763="Start-up",$G763="Capital"),0,1)*IF($M763="",1,$M763)*IF($O763="",1,$O763)*IF($Q763="",1,$Q763)*IF($S763="",1,$S763)*IF($K763="",0,$K763)*IF($G763="",0,1),"")</f>
        <v>0</v>
      </c>
    </row>
    <row r="764" spans="1:22" ht="75" customHeight="1" thickBot="1" x14ac:dyDescent="0.25">
      <c r="A764" s="7155" t="s">
        <v>193</v>
      </c>
      <c r="B764" s="7156"/>
      <c r="C764" s="7157" t="s">
        <v>309</v>
      </c>
      <c r="D764" s="7158" t="s">
        <v>1890</v>
      </c>
      <c r="E764" s="7159" t="s">
        <v>1894</v>
      </c>
      <c r="F764" s="7160"/>
      <c r="G764" s="7161"/>
      <c r="H764" s="7162"/>
      <c r="I764" s="7163"/>
      <c r="J764" s="7164"/>
      <c r="K764" s="7165"/>
      <c r="L764" s="7166"/>
      <c r="M764" s="7167"/>
      <c r="N764" s="7168"/>
      <c r="O764" s="7169"/>
      <c r="P764" s="7170"/>
      <c r="Q764" s="7171"/>
      <c r="R764" s="7172"/>
      <c r="S764" s="7173"/>
      <c r="T764" s="7174"/>
      <c r="U764" s="7175">
        <f>SUM($U765:$U765)</f>
        <v>20000</v>
      </c>
      <c r="V764" s="7176">
        <f>SUM($V765:$V765)</f>
        <v>0</v>
      </c>
    </row>
    <row r="765" spans="1:22" ht="75" customHeight="1" thickBot="1" x14ac:dyDescent="0.25">
      <c r="A765" s="5" t="s">
        <v>193</v>
      </c>
      <c r="B765" s="4"/>
      <c r="C765" s="4" t="s">
        <v>309</v>
      </c>
      <c r="D765" s="4" t="s">
        <v>1890</v>
      </c>
      <c r="E765" s="4" t="s">
        <v>1894</v>
      </c>
      <c r="F765" s="6" t="s">
        <v>187</v>
      </c>
      <c r="G765" s="6" t="s">
        <v>137</v>
      </c>
      <c r="H765" s="6" t="s">
        <v>1895</v>
      </c>
      <c r="I765" s="6" t="s">
        <v>1896</v>
      </c>
      <c r="J765" s="6" t="s">
        <v>190</v>
      </c>
      <c r="K765" s="7">
        <v>1000</v>
      </c>
      <c r="L765" s="8" t="s">
        <v>31</v>
      </c>
      <c r="M765" s="6">
        <v>1</v>
      </c>
      <c r="N765" s="6" t="s">
        <v>32</v>
      </c>
      <c r="O765" s="6" t="s">
        <v>399</v>
      </c>
      <c r="P765" s="6" t="s">
        <v>34</v>
      </c>
      <c r="Q765" s="6"/>
      <c r="R765" s="6"/>
      <c r="S765" s="6"/>
      <c r="T765" s="6"/>
      <c r="U765" s="10">
        <f>IFERROR(IF(OR($G765="Start-up",$G765="Capital"),1,0)*IF($M765="",1,$M765)*IF($O765="",1,$O765)*IF($Q765="",1,$Q765)*IF($S765="",1,$S765)*IF($K765="",0,$K765)*IF($G765="",0,1),"")</f>
        <v>20000</v>
      </c>
      <c r="V765" s="10">
        <f>IFERROR(IF(OR($G765="Start-up",$G765="Capital"),0,1)*IF($M765="",1,$M765)*IF($O765="",1,$O765)*IF($Q765="",1,$Q765)*IF($S765="",1,$S765)*IF($K765="",0,$K765)*IF($G765="",0,1),"")</f>
        <v>0</v>
      </c>
    </row>
    <row r="766" spans="1:22" ht="75" customHeight="1" thickBot="1" x14ac:dyDescent="0.25">
      <c r="A766" s="7177" t="s">
        <v>193</v>
      </c>
      <c r="B766" s="7178"/>
      <c r="C766" s="7179" t="s">
        <v>309</v>
      </c>
      <c r="D766" s="7180" t="s">
        <v>1890</v>
      </c>
      <c r="E766" s="7181" t="s">
        <v>1897</v>
      </c>
      <c r="F766" s="7182"/>
      <c r="G766" s="7183"/>
      <c r="H766" s="7184"/>
      <c r="I766" s="7185"/>
      <c r="J766" s="7186"/>
      <c r="K766" s="7187"/>
      <c r="L766" s="7188"/>
      <c r="M766" s="7189"/>
      <c r="N766" s="7190"/>
      <c r="O766" s="7191"/>
      <c r="P766" s="7192"/>
      <c r="Q766" s="7193"/>
      <c r="R766" s="7194"/>
      <c r="S766" s="7195"/>
      <c r="T766" s="7196"/>
      <c r="U766" s="7197">
        <f>SUM($U767:$U767)</f>
        <v>20000</v>
      </c>
      <c r="V766" s="7198">
        <f>SUM($V767:$V767)</f>
        <v>0</v>
      </c>
    </row>
    <row r="767" spans="1:22" ht="75" customHeight="1" thickBot="1" x14ac:dyDescent="0.25">
      <c r="A767" s="5" t="s">
        <v>193</v>
      </c>
      <c r="B767" s="4"/>
      <c r="C767" s="4" t="s">
        <v>309</v>
      </c>
      <c r="D767" s="4" t="s">
        <v>1890</v>
      </c>
      <c r="E767" s="4" t="s">
        <v>1897</v>
      </c>
      <c r="F767" s="6" t="s">
        <v>187</v>
      </c>
      <c r="G767" s="6" t="s">
        <v>137</v>
      </c>
      <c r="H767" s="6" t="s">
        <v>1898</v>
      </c>
      <c r="I767" s="6" t="s">
        <v>1899</v>
      </c>
      <c r="J767" s="6" t="s">
        <v>190</v>
      </c>
      <c r="K767" s="7">
        <v>1000</v>
      </c>
      <c r="L767" s="8" t="s">
        <v>31</v>
      </c>
      <c r="M767" s="6">
        <v>1</v>
      </c>
      <c r="N767" s="6" t="s">
        <v>32</v>
      </c>
      <c r="O767" s="6" t="s">
        <v>399</v>
      </c>
      <c r="P767" s="6" t="s">
        <v>34</v>
      </c>
      <c r="Q767" s="6"/>
      <c r="R767" s="6"/>
      <c r="S767" s="6"/>
      <c r="T767" s="6"/>
      <c r="U767" s="10">
        <f>IFERROR(IF(OR($G767="Start-up",$G767="Capital"),1,0)*IF($M767="",1,$M767)*IF($O767="",1,$O767)*IF($Q767="",1,$Q767)*IF($S767="",1,$S767)*IF($K767="",0,$K767)*IF($G767="",0,1),"")</f>
        <v>20000</v>
      </c>
      <c r="V767" s="10">
        <f>IFERROR(IF(OR($G767="Start-up",$G767="Capital"),0,1)*IF($M767="",1,$M767)*IF($O767="",1,$O767)*IF($Q767="",1,$Q767)*IF($S767="",1,$S767)*IF($K767="",0,$K767)*IF($G767="",0,1),"")</f>
        <v>0</v>
      </c>
    </row>
    <row r="768" spans="1:22" ht="75" customHeight="1" thickBot="1" x14ac:dyDescent="0.25">
      <c r="A768" s="7199" t="s">
        <v>193</v>
      </c>
      <c r="B768" s="7200"/>
      <c r="C768" s="7201" t="s">
        <v>309</v>
      </c>
      <c r="D768" s="7202" t="s">
        <v>1890</v>
      </c>
      <c r="E768" s="7203" t="s">
        <v>1900</v>
      </c>
      <c r="F768" s="7204"/>
      <c r="G768" s="7205"/>
      <c r="H768" s="7206"/>
      <c r="I768" s="7207"/>
      <c r="J768" s="7208"/>
      <c r="K768" s="7209"/>
      <c r="L768" s="7210"/>
      <c r="M768" s="7211"/>
      <c r="N768" s="7212"/>
      <c r="O768" s="7213"/>
      <c r="P768" s="7214"/>
      <c r="Q768" s="7215"/>
      <c r="R768" s="7216"/>
      <c r="S768" s="7217"/>
      <c r="T768" s="7218"/>
      <c r="U768" s="7219">
        <f>SUM($U769:$U769)</f>
        <v>20000</v>
      </c>
      <c r="V768" s="7220">
        <f>SUM($V769:$V769)</f>
        <v>0</v>
      </c>
    </row>
    <row r="769" spans="1:22" ht="75" customHeight="1" thickBot="1" x14ac:dyDescent="0.25">
      <c r="A769" s="5" t="s">
        <v>193</v>
      </c>
      <c r="B769" s="4"/>
      <c r="C769" s="4" t="s">
        <v>309</v>
      </c>
      <c r="D769" s="4" t="s">
        <v>1890</v>
      </c>
      <c r="E769" s="4" t="s">
        <v>1900</v>
      </c>
      <c r="F769" s="6" t="s">
        <v>187</v>
      </c>
      <c r="G769" s="6" t="s">
        <v>137</v>
      </c>
      <c r="H769" s="6" t="s">
        <v>1901</v>
      </c>
      <c r="I769" s="6" t="s">
        <v>1902</v>
      </c>
      <c r="J769" s="6" t="s">
        <v>190</v>
      </c>
      <c r="K769" s="7">
        <v>1000</v>
      </c>
      <c r="L769" s="8" t="s">
        <v>31</v>
      </c>
      <c r="M769" s="6">
        <v>1</v>
      </c>
      <c r="N769" s="6" t="s">
        <v>32</v>
      </c>
      <c r="O769" s="6" t="s">
        <v>399</v>
      </c>
      <c r="P769" s="6" t="s">
        <v>34</v>
      </c>
      <c r="Q769" s="6"/>
      <c r="R769" s="6"/>
      <c r="S769" s="6"/>
      <c r="T769" s="6"/>
      <c r="U769" s="10">
        <f>IFERROR(IF(OR($G769="Start-up",$G769="Capital"),1,0)*IF($M769="",1,$M769)*IF($O769="",1,$O769)*IF($Q769="",1,$Q769)*IF($S769="",1,$S769)*IF($K769="",0,$K769)*IF($G769="",0,1),"")</f>
        <v>20000</v>
      </c>
      <c r="V769" s="10">
        <f>IFERROR(IF(OR($G769="Start-up",$G769="Capital"),0,1)*IF($M769="",1,$M769)*IF($O769="",1,$O769)*IF($Q769="",1,$Q769)*IF($S769="",1,$S769)*IF($K769="",0,$K769)*IF($G769="",0,1),"")</f>
        <v>0</v>
      </c>
    </row>
    <row r="770" spans="1:22" ht="75" customHeight="1" thickBot="1" x14ac:dyDescent="0.25">
      <c r="A770" s="7221" t="s">
        <v>193</v>
      </c>
      <c r="B770" s="7222"/>
      <c r="C770" s="7223" t="s">
        <v>309</v>
      </c>
      <c r="D770" s="7224" t="s">
        <v>1903</v>
      </c>
      <c r="E770" s="7225" t="s">
        <v>290</v>
      </c>
      <c r="F770" s="7226"/>
      <c r="G770" s="7227"/>
      <c r="H770" s="7228"/>
      <c r="I770" s="7229"/>
      <c r="J770" s="7230"/>
      <c r="K770" s="7231"/>
      <c r="L770" s="7232"/>
      <c r="M770" s="7233"/>
      <c r="N770" s="7234"/>
      <c r="O770" s="7235"/>
      <c r="P770" s="7236"/>
      <c r="Q770" s="7237"/>
      <c r="R770" s="7238"/>
      <c r="S770" s="7239"/>
      <c r="T770" s="7240"/>
      <c r="U770" s="7241">
        <f>SUM($U771:$U771)</f>
        <v>30000</v>
      </c>
      <c r="V770" s="7242">
        <f>SUM($V771:$V771)</f>
        <v>0</v>
      </c>
    </row>
    <row r="771" spans="1:22" ht="75" customHeight="1" thickBot="1" x14ac:dyDescent="0.25">
      <c r="A771" s="5" t="s">
        <v>193</v>
      </c>
      <c r="B771" s="4"/>
      <c r="C771" s="4" t="s">
        <v>309</v>
      </c>
      <c r="D771" s="4" t="s">
        <v>1903</v>
      </c>
      <c r="E771" s="4" t="s">
        <v>290</v>
      </c>
      <c r="F771" s="6" t="s">
        <v>187</v>
      </c>
      <c r="G771" s="6" t="s">
        <v>137</v>
      </c>
      <c r="H771" s="6" t="s">
        <v>1904</v>
      </c>
      <c r="I771" s="6" t="s">
        <v>1905</v>
      </c>
      <c r="J771" s="6" t="s">
        <v>190</v>
      </c>
      <c r="K771" s="7">
        <v>1000</v>
      </c>
      <c r="L771" s="8" t="s">
        <v>31</v>
      </c>
      <c r="M771" s="6">
        <v>1</v>
      </c>
      <c r="N771" s="6" t="s">
        <v>32</v>
      </c>
      <c r="O771" s="6" t="s">
        <v>319</v>
      </c>
      <c r="P771" s="6" t="s">
        <v>34</v>
      </c>
      <c r="Q771" s="6"/>
      <c r="R771" s="6"/>
      <c r="S771" s="6"/>
      <c r="T771" s="6"/>
      <c r="U771" s="10">
        <f>IFERROR(IF(OR($G771="Start-up",$G771="Capital"),1,0)*IF($M771="",1,$M771)*IF($O771="",1,$O771)*IF($Q771="",1,$Q771)*IF($S771="",1,$S771)*IF($K771="",0,$K771)*IF($G771="",0,1),"")</f>
        <v>30000</v>
      </c>
      <c r="V771" s="10">
        <f>IFERROR(IF(OR($G771="Start-up",$G771="Capital"),0,1)*IF($M771="",1,$M771)*IF($O771="",1,$O771)*IF($Q771="",1,$Q771)*IF($S771="",1,$S771)*IF($K771="",0,$K771)*IF($G771="",0,1),"")</f>
        <v>0</v>
      </c>
    </row>
    <row r="772" spans="1:22" ht="75" customHeight="1" thickBot="1" x14ac:dyDescent="0.25">
      <c r="A772" s="7243" t="s">
        <v>193</v>
      </c>
      <c r="B772" s="7244"/>
      <c r="C772" s="7245" t="s">
        <v>309</v>
      </c>
      <c r="D772" s="7246" t="s">
        <v>1903</v>
      </c>
      <c r="E772" s="7247" t="s">
        <v>1906</v>
      </c>
      <c r="F772" s="7248"/>
      <c r="G772" s="7249"/>
      <c r="H772" s="7250"/>
      <c r="I772" s="7251"/>
      <c r="J772" s="7252"/>
      <c r="K772" s="7253"/>
      <c r="L772" s="7254"/>
      <c r="M772" s="7255"/>
      <c r="N772" s="7256"/>
      <c r="O772" s="7257"/>
      <c r="P772" s="7258"/>
      <c r="Q772" s="7259"/>
      <c r="R772" s="7260"/>
      <c r="S772" s="7261"/>
      <c r="T772" s="7262"/>
      <c r="U772" s="7263">
        <f>SUM($U773:$U774)</f>
        <v>4150</v>
      </c>
      <c r="V772" s="7264">
        <f>SUM($V773:$V774)</f>
        <v>0</v>
      </c>
    </row>
    <row r="773" spans="1:22" ht="75" customHeight="1" thickBot="1" x14ac:dyDescent="0.25">
      <c r="A773" s="5" t="s">
        <v>193</v>
      </c>
      <c r="B773" s="4"/>
      <c r="C773" s="4" t="s">
        <v>309</v>
      </c>
      <c r="D773" s="4" t="s">
        <v>1903</v>
      </c>
      <c r="E773" s="4" t="s">
        <v>1906</v>
      </c>
      <c r="F773" s="6" t="s">
        <v>103</v>
      </c>
      <c r="G773" s="6" t="s">
        <v>137</v>
      </c>
      <c r="H773" s="6" t="s">
        <v>1907</v>
      </c>
      <c r="I773" s="6" t="s">
        <v>1908</v>
      </c>
      <c r="J773" s="6" t="s">
        <v>271</v>
      </c>
      <c r="K773" s="7">
        <v>1000</v>
      </c>
      <c r="L773" s="8" t="s">
        <v>31</v>
      </c>
      <c r="M773" s="6">
        <v>1</v>
      </c>
      <c r="N773" s="6" t="s">
        <v>32</v>
      </c>
      <c r="O773" s="6" t="s">
        <v>93</v>
      </c>
      <c r="P773" s="6" t="s">
        <v>203</v>
      </c>
      <c r="Q773" s="6" t="s">
        <v>93</v>
      </c>
      <c r="R773" s="6" t="s">
        <v>94</v>
      </c>
      <c r="S773" s="6"/>
      <c r="T773" s="6"/>
      <c r="U773" s="10">
        <f>IFERROR(IF(OR($G773="Start-up",$G773="Capital"),1,0)*IF($M773="",1,$M773)*IF($O773="",1,$O773)*IF($Q773="",1,$Q773)*IF($S773="",1,$S773)*IF($K773="",0,$K773)*IF($G773="",0,1),"")</f>
        <v>1000</v>
      </c>
      <c r="V773" s="10">
        <f>IFERROR(IF(OR($G773="Start-up",$G773="Capital"),0,1)*IF($M773="",1,$M773)*IF($O773="",1,$O773)*IF($Q773="",1,$Q773)*IF($S773="",1,$S773)*IF($K773="",0,$K773)*IF($G773="",0,1),"")</f>
        <v>0</v>
      </c>
    </row>
    <row r="774" spans="1:22" ht="75" customHeight="1" thickBot="1" x14ac:dyDescent="0.25">
      <c r="A774" s="5" t="s">
        <v>193</v>
      </c>
      <c r="B774" s="4"/>
      <c r="C774" s="4" t="s">
        <v>309</v>
      </c>
      <c r="D774" s="4" t="s">
        <v>1903</v>
      </c>
      <c r="E774" s="4" t="s">
        <v>1906</v>
      </c>
      <c r="F774" s="6" t="s">
        <v>109</v>
      </c>
      <c r="G774" s="6" t="s">
        <v>137</v>
      </c>
      <c r="H774" s="6" t="s">
        <v>1909</v>
      </c>
      <c r="I774" s="6" t="s">
        <v>1910</v>
      </c>
      <c r="J774" s="6" t="s">
        <v>30</v>
      </c>
      <c r="K774" s="7">
        <v>105</v>
      </c>
      <c r="L774" s="8" t="s">
        <v>31</v>
      </c>
      <c r="M774" s="6">
        <v>1</v>
      </c>
      <c r="N774" s="6" t="s">
        <v>32</v>
      </c>
      <c r="O774" s="6" t="s">
        <v>93</v>
      </c>
      <c r="P774" s="6" t="s">
        <v>203</v>
      </c>
      <c r="Q774" s="6" t="s">
        <v>93</v>
      </c>
      <c r="R774" s="6" t="s">
        <v>94</v>
      </c>
      <c r="S774" s="6">
        <v>30</v>
      </c>
      <c r="T774" s="6" t="s">
        <v>35</v>
      </c>
      <c r="U774" s="10">
        <f>IFERROR(IF(OR($G774="Start-up",$G774="Capital"),1,0)*IF($M774="",1,$M774)*IF($O774="",1,$O774)*IF($Q774="",1,$Q774)*IF($S774="",1,$S774)*IF($K774="",0,$K774)*IF($G774="",0,1),"")</f>
        <v>3150</v>
      </c>
      <c r="V774" s="10">
        <f>IFERROR(IF(OR($G774="Start-up",$G774="Capital"),0,1)*IF($M774="",1,$M774)*IF($O774="",1,$O774)*IF($Q774="",1,$Q774)*IF($S774="",1,$S774)*IF($K774="",0,$K774)*IF($G774="",0,1),"")</f>
        <v>0</v>
      </c>
    </row>
    <row r="775" spans="1:22" ht="75" customHeight="1" thickBot="1" x14ac:dyDescent="0.25">
      <c r="A775" s="7265" t="s">
        <v>193</v>
      </c>
      <c r="B775" s="7266"/>
      <c r="C775" s="7267" t="s">
        <v>309</v>
      </c>
      <c r="D775" s="7268" t="s">
        <v>1911</v>
      </c>
      <c r="E775" s="7269" t="s">
        <v>1912</v>
      </c>
      <c r="F775" s="7270"/>
      <c r="G775" s="7271"/>
      <c r="H775" s="7272"/>
      <c r="I775" s="7273"/>
      <c r="J775" s="7274"/>
      <c r="K775" s="7275"/>
      <c r="L775" s="7276"/>
      <c r="M775" s="7277"/>
      <c r="N775" s="7278"/>
      <c r="O775" s="7279"/>
      <c r="P775" s="7280"/>
      <c r="Q775" s="7281"/>
      <c r="R775" s="7282"/>
      <c r="S775" s="7283"/>
      <c r="T775" s="7284"/>
      <c r="U775" s="7285">
        <f>SUM($U776:$U777)</f>
        <v>207500</v>
      </c>
      <c r="V775" s="7286">
        <f>SUM($V776:$V777)</f>
        <v>0</v>
      </c>
    </row>
    <row r="776" spans="1:22" ht="75" customHeight="1" thickBot="1" x14ac:dyDescent="0.25">
      <c r="A776" s="5" t="s">
        <v>193</v>
      </c>
      <c r="B776" s="4"/>
      <c r="C776" s="4" t="s">
        <v>309</v>
      </c>
      <c r="D776" s="4" t="s">
        <v>1911</v>
      </c>
      <c r="E776" s="4" t="s">
        <v>1912</v>
      </c>
      <c r="F776" s="6" t="s">
        <v>103</v>
      </c>
      <c r="G776" s="6" t="s">
        <v>137</v>
      </c>
      <c r="H776" s="6" t="s">
        <v>1913</v>
      </c>
      <c r="I776" s="6" t="s">
        <v>1914</v>
      </c>
      <c r="J776" s="6" t="s">
        <v>271</v>
      </c>
      <c r="K776" s="7">
        <v>1000</v>
      </c>
      <c r="L776" s="8" t="s">
        <v>31</v>
      </c>
      <c r="M776" s="6">
        <v>50</v>
      </c>
      <c r="N776" s="6" t="s">
        <v>92</v>
      </c>
      <c r="O776" s="6" t="s">
        <v>93</v>
      </c>
      <c r="P776" s="6" t="s">
        <v>203</v>
      </c>
      <c r="Q776" s="6" t="s">
        <v>93</v>
      </c>
      <c r="R776" s="6" t="s">
        <v>94</v>
      </c>
      <c r="S776" s="6"/>
      <c r="T776" s="6"/>
      <c r="U776" s="10">
        <f>IFERROR(IF(OR($G776="Start-up",$G776="Capital"),1,0)*IF($M776="",1,$M776)*IF($O776="",1,$O776)*IF($Q776="",1,$Q776)*IF($S776="",1,$S776)*IF($K776="",0,$K776)*IF($G776="",0,1),"")</f>
        <v>50000</v>
      </c>
      <c r="V776" s="10">
        <f>IFERROR(IF(OR($G776="Start-up",$G776="Capital"),0,1)*IF($M776="",1,$M776)*IF($O776="",1,$O776)*IF($Q776="",1,$Q776)*IF($S776="",1,$S776)*IF($K776="",0,$K776)*IF($G776="",0,1),"")</f>
        <v>0</v>
      </c>
    </row>
    <row r="777" spans="1:22" ht="75" customHeight="1" thickBot="1" x14ac:dyDescent="0.25">
      <c r="A777" s="5" t="s">
        <v>193</v>
      </c>
      <c r="B777" s="4"/>
      <c r="C777" s="4" t="s">
        <v>309</v>
      </c>
      <c r="D777" s="4" t="s">
        <v>1911</v>
      </c>
      <c r="E777" s="4" t="s">
        <v>1912</v>
      </c>
      <c r="F777" s="6" t="s">
        <v>204</v>
      </c>
      <c r="G777" s="6" t="s">
        <v>137</v>
      </c>
      <c r="H777" s="6" t="s">
        <v>1915</v>
      </c>
      <c r="I777" s="6" t="s">
        <v>1916</v>
      </c>
      <c r="J777" s="6" t="s">
        <v>30</v>
      </c>
      <c r="K777" s="7">
        <v>105</v>
      </c>
      <c r="L777" s="8" t="s">
        <v>31</v>
      </c>
      <c r="M777" s="6">
        <v>50</v>
      </c>
      <c r="N777" s="6" t="s">
        <v>92</v>
      </c>
      <c r="O777" s="6" t="s">
        <v>93</v>
      </c>
      <c r="P777" s="6" t="s">
        <v>203</v>
      </c>
      <c r="Q777" s="6" t="s">
        <v>93</v>
      </c>
      <c r="R777" s="6" t="s">
        <v>94</v>
      </c>
      <c r="S777" s="6">
        <v>30</v>
      </c>
      <c r="T777" s="6" t="s">
        <v>35</v>
      </c>
      <c r="U777" s="10">
        <f>IFERROR(IF(OR($G777="Start-up",$G777="Capital"),1,0)*IF($M777="",1,$M777)*IF($O777="",1,$O777)*IF($Q777="",1,$Q777)*IF($S777="",1,$S777)*IF($K777="",0,$K777)*IF($G777="",0,1),"")</f>
        <v>157500</v>
      </c>
      <c r="V777" s="10">
        <f>IFERROR(IF(OR($G777="Start-up",$G777="Capital"),0,1)*IF($M777="",1,$M777)*IF($O777="",1,$O777)*IF($Q777="",1,$Q777)*IF($S777="",1,$S777)*IF($K777="",0,$K777)*IF($G777="",0,1),"")</f>
        <v>0</v>
      </c>
    </row>
    <row r="778" spans="1:22" ht="75" customHeight="1" thickBot="1" x14ac:dyDescent="0.25">
      <c r="A778" s="7287" t="s">
        <v>193</v>
      </c>
      <c r="B778" s="7288"/>
      <c r="C778" s="7289" t="s">
        <v>106</v>
      </c>
      <c r="D778" s="7290" t="s">
        <v>194</v>
      </c>
      <c r="E778" s="7291" t="s">
        <v>195</v>
      </c>
      <c r="F778" s="7292"/>
      <c r="G778" s="7293"/>
      <c r="H778" s="7294"/>
      <c r="I778" s="7295"/>
      <c r="J778" s="7296"/>
      <c r="K778" s="7297"/>
      <c r="L778" s="7298"/>
      <c r="M778" s="7299"/>
      <c r="N778" s="7300"/>
      <c r="O778" s="7301"/>
      <c r="P778" s="7302"/>
      <c r="Q778" s="7303"/>
      <c r="R778" s="7304"/>
      <c r="S778" s="7305"/>
      <c r="T778" s="7306"/>
      <c r="U778" s="7307">
        <f>SUM($U779:$U779)</f>
        <v>0</v>
      </c>
      <c r="V778" s="7308">
        <f>SUM($V779:$V779)</f>
        <v>768000</v>
      </c>
    </row>
    <row r="779" spans="1:22" ht="75" customHeight="1" thickBot="1" x14ac:dyDescent="0.25">
      <c r="A779" s="5" t="s">
        <v>193</v>
      </c>
      <c r="B779" s="4"/>
      <c r="C779" s="4" t="s">
        <v>106</v>
      </c>
      <c r="D779" s="4" t="s">
        <v>194</v>
      </c>
      <c r="E779" s="4" t="s">
        <v>195</v>
      </c>
      <c r="F779" s="6" t="s">
        <v>161</v>
      </c>
      <c r="G779" s="6" t="s">
        <v>27</v>
      </c>
      <c r="H779" s="6" t="s">
        <v>196</v>
      </c>
      <c r="I779" s="6" t="s">
        <v>197</v>
      </c>
      <c r="J779" s="6" t="s">
        <v>132</v>
      </c>
      <c r="K779" s="7">
        <v>25600</v>
      </c>
      <c r="L779" s="8" t="s">
        <v>118</v>
      </c>
      <c r="M779" s="6">
        <v>1</v>
      </c>
      <c r="N779" s="6" t="s">
        <v>32</v>
      </c>
      <c r="O779" s="6" t="s">
        <v>93</v>
      </c>
      <c r="P779" s="6" t="s">
        <v>198</v>
      </c>
      <c r="Q779" s="6"/>
      <c r="R779" s="6"/>
      <c r="S779" s="6">
        <v>30</v>
      </c>
      <c r="T779" s="6" t="s">
        <v>35</v>
      </c>
      <c r="U779" s="10">
        <f>IFERROR(IF(OR($G779="Start-up",$G779="Capital"),1,0)*IF($M779="",1,$M779)*IF($O779="",1,$O779)*IF($Q779="",1,$Q779)*IF($S779="",1,$S779)*IF($K779="",0,$K779)*IF($G779="",0,1),"")</f>
        <v>0</v>
      </c>
      <c r="V779" s="10">
        <f>IFERROR(IF(OR($G779="Start-up",$G779="Capital"),0,1)*IF($M779="",1,$M779)*IF($O779="",1,$O779)*IF($Q779="",1,$Q779)*IF($S779="",1,$S779)*IF($K779="",0,$K779)*IF($G779="",0,1),"")</f>
        <v>768000</v>
      </c>
    </row>
    <row r="780" spans="1:22" ht="75" customHeight="1" thickBot="1" x14ac:dyDescent="0.25">
      <c r="A780" s="7309" t="s">
        <v>193</v>
      </c>
      <c r="B780" s="7310"/>
      <c r="C780" s="7311" t="s">
        <v>106</v>
      </c>
      <c r="D780" s="7312" t="s">
        <v>194</v>
      </c>
      <c r="E780" s="7313" t="s">
        <v>199</v>
      </c>
      <c r="F780" s="7314"/>
      <c r="G780" s="7315"/>
      <c r="H780" s="7316"/>
      <c r="I780" s="7317"/>
      <c r="J780" s="7318"/>
      <c r="K780" s="7319"/>
      <c r="L780" s="7320"/>
      <c r="M780" s="7321"/>
      <c r="N780" s="7322"/>
      <c r="O780" s="7323"/>
      <c r="P780" s="7324"/>
      <c r="Q780" s="7325"/>
      <c r="R780" s="7326"/>
      <c r="S780" s="7327"/>
      <c r="T780" s="7328"/>
      <c r="U780" s="7329">
        <f>SUM($U781:$U782)</f>
        <v>0</v>
      </c>
      <c r="V780" s="7330">
        <f>SUM($V781:$V782)</f>
        <v>0</v>
      </c>
    </row>
    <row r="781" spans="1:22" ht="75" customHeight="1" thickBot="1" x14ac:dyDescent="0.25">
      <c r="A781" s="5" t="s">
        <v>193</v>
      </c>
      <c r="B781" s="4"/>
      <c r="C781" s="4" t="s">
        <v>106</v>
      </c>
      <c r="D781" s="4" t="s">
        <v>194</v>
      </c>
      <c r="E781" s="4" t="s">
        <v>199</v>
      </c>
      <c r="F781" s="6" t="s">
        <v>103</v>
      </c>
      <c r="G781" s="6" t="s">
        <v>27</v>
      </c>
      <c r="H781" s="6" t="s">
        <v>200</v>
      </c>
      <c r="I781" s="6" t="s">
        <v>201</v>
      </c>
      <c r="J781" s="6" t="s">
        <v>91</v>
      </c>
      <c r="K781" s="7">
        <v>500</v>
      </c>
      <c r="L781" s="8" t="s">
        <v>31</v>
      </c>
      <c r="M781" s="6" t="s">
        <v>2560</v>
      </c>
      <c r="N781" s="6" t="s">
        <v>202</v>
      </c>
      <c r="O781" s="6" t="s">
        <v>93</v>
      </c>
      <c r="P781" s="6" t="s">
        <v>203</v>
      </c>
      <c r="Q781" s="6" t="s">
        <v>93</v>
      </c>
      <c r="R781" s="6" t="s">
        <v>94</v>
      </c>
      <c r="S781" s="6"/>
      <c r="T781" s="6"/>
      <c r="U781" s="10" t="str">
        <f>IFERROR(IF(OR($G781="Start-up",$G781="Capital"),1,0)*IF($M781="",1,$M781)*IF($O781="",1,$O781)*IF($Q781="",1,$Q781)*IF($S781="",1,$S781)*IF($K781="",0,$K781)*IF($G781="",0,1),"")</f>
        <v/>
      </c>
      <c r="V781" s="10" t="str">
        <f>IFERROR(IF(OR($G781="Start-up",$G781="Capital"),0,1)*IF($M781="",1,$M781)*IF($O781="",1,$O781)*IF($Q781="",1,$Q781)*IF($S781="",1,$S781)*IF($K781="",0,$K781)*IF($G781="",0,1),"")</f>
        <v/>
      </c>
    </row>
    <row r="782" spans="1:22" ht="75" customHeight="1" thickBot="1" x14ac:dyDescent="0.25">
      <c r="A782" s="7331" t="s">
        <v>193</v>
      </c>
      <c r="B782" s="7332"/>
      <c r="C782" s="7333" t="s">
        <v>106</v>
      </c>
      <c r="D782" s="7334" t="s">
        <v>194</v>
      </c>
      <c r="E782" s="7335" t="s">
        <v>199</v>
      </c>
      <c r="F782" s="7336" t="s">
        <v>204</v>
      </c>
      <c r="G782" s="7337" t="s">
        <v>27</v>
      </c>
      <c r="H782" s="7338" t="s">
        <v>205</v>
      </c>
      <c r="I782" s="7339" t="s">
        <v>206</v>
      </c>
      <c r="J782" s="7340" t="s">
        <v>30</v>
      </c>
      <c r="K782" s="7341">
        <v>105</v>
      </c>
      <c r="L782" s="7342" t="s">
        <v>31</v>
      </c>
      <c r="M782" s="7343" t="s">
        <v>2560</v>
      </c>
      <c r="N782" s="7344" t="s">
        <v>202</v>
      </c>
      <c r="O782" s="7345" t="s">
        <v>93</v>
      </c>
      <c r="P782" s="7346" t="s">
        <v>203</v>
      </c>
      <c r="Q782" s="7347" t="s">
        <v>93</v>
      </c>
      <c r="R782" s="7348" t="s">
        <v>94</v>
      </c>
      <c r="S782" s="7349">
        <v>30</v>
      </c>
      <c r="T782" s="7350" t="s">
        <v>35</v>
      </c>
      <c r="U782" s="7351" t="str">
        <f>IFERROR(IF(OR($G782="Start-up",$G782="Capital"),1,0)*IF($M782="",1,$M782)*IF($O782="",1,$O782)*IF($Q782="",1,$Q782)*IF($S782="",1,$S782)*IF($K782="",0,$K782)*IF($G782="",0,1),"")</f>
        <v/>
      </c>
      <c r="V782" s="7352" t="str">
        <f>IFERROR(IF(OR($G782="Start-up",$G782="Capital"),0,1)*IF($M782="",1,$M782)*IF($O782="",1,$O782)*IF($Q782="",1,$Q782)*IF($S782="",1,$S782)*IF($K782="",0,$K782)*IF($G782="",0,1),"")</f>
        <v/>
      </c>
    </row>
    <row r="783" spans="1:22" ht="75" customHeight="1" thickBot="1" x14ac:dyDescent="0.25">
      <c r="A783" s="7353" t="s">
        <v>1917</v>
      </c>
      <c r="B783" s="7354"/>
      <c r="C783" s="7355" t="s">
        <v>120</v>
      </c>
      <c r="D783" s="7356" t="s">
        <v>1918</v>
      </c>
      <c r="E783" s="7357" t="s">
        <v>1919</v>
      </c>
      <c r="F783" s="7358"/>
      <c r="G783" s="7359"/>
      <c r="H783" s="7360"/>
      <c r="I783" s="7361"/>
      <c r="J783" s="7362"/>
      <c r="K783" s="7363"/>
      <c r="L783" s="7364"/>
      <c r="M783" s="7365"/>
      <c r="N783" s="7366"/>
      <c r="O783" s="7367"/>
      <c r="P783" s="7368"/>
      <c r="Q783" s="7369"/>
      <c r="R783" s="7370"/>
      <c r="S783" s="7371"/>
      <c r="T783" s="7372"/>
      <c r="U783" s="7373">
        <f>SUM($U784:$U784)</f>
        <v>10400</v>
      </c>
      <c r="V783" s="7374">
        <f>SUM($V784:$V784)</f>
        <v>0</v>
      </c>
    </row>
    <row r="784" spans="1:22" ht="75" customHeight="1" thickBot="1" x14ac:dyDescent="0.25">
      <c r="A784" s="5" t="s">
        <v>1917</v>
      </c>
      <c r="B784" s="4"/>
      <c r="C784" s="4" t="s">
        <v>120</v>
      </c>
      <c r="D784" s="4" t="s">
        <v>1918</v>
      </c>
      <c r="E784" s="4" t="s">
        <v>1919</v>
      </c>
      <c r="F784" s="6" t="s">
        <v>161</v>
      </c>
      <c r="G784" s="6" t="s">
        <v>137</v>
      </c>
      <c r="H784" s="6" t="s">
        <v>1920</v>
      </c>
      <c r="I784" s="6" t="s">
        <v>1921</v>
      </c>
      <c r="J784" s="6" t="s">
        <v>238</v>
      </c>
      <c r="K784" s="7">
        <v>41600</v>
      </c>
      <c r="L784" s="8" t="s">
        <v>118</v>
      </c>
      <c r="M784" s="6">
        <v>1</v>
      </c>
      <c r="N784" s="6" t="s">
        <v>32</v>
      </c>
      <c r="O784" s="6" t="s">
        <v>314</v>
      </c>
      <c r="P784" s="6" t="s">
        <v>134</v>
      </c>
      <c r="Q784" s="6"/>
      <c r="R784" s="6"/>
      <c r="S784" s="6"/>
      <c r="T784" s="6"/>
      <c r="U784" s="10">
        <f>IFERROR(IF(OR($G784="Start-up",$G784="Capital"),1,0)*IF($M784="",1,$M784)*IF($O784="",1,$O784)*IF($Q784="",1,$Q784)*IF($S784="",1,$S784)*IF($K784="",0,$K784)*IF($G784="",0,1),"")</f>
        <v>10400</v>
      </c>
      <c r="V784" s="10">
        <f>IFERROR(IF(OR($G784="Start-up",$G784="Capital"),0,1)*IF($M784="",1,$M784)*IF($O784="",1,$O784)*IF($Q784="",1,$Q784)*IF($S784="",1,$S784)*IF($K784="",0,$K784)*IF($G784="",0,1),"")</f>
        <v>0</v>
      </c>
    </row>
    <row r="785" spans="1:22" ht="75" customHeight="1" thickBot="1" x14ac:dyDescent="0.25">
      <c r="A785" s="7375" t="s">
        <v>1917</v>
      </c>
      <c r="B785" s="7376"/>
      <c r="C785" s="7377" t="s">
        <v>343</v>
      </c>
      <c r="D785" s="7378" t="s">
        <v>1918</v>
      </c>
      <c r="E785" s="7379" t="s">
        <v>1922</v>
      </c>
      <c r="F785" s="7380"/>
      <c r="G785" s="7381"/>
      <c r="H785" s="7382"/>
      <c r="I785" s="7383"/>
      <c r="J785" s="7384"/>
      <c r="K785" s="7385"/>
      <c r="L785" s="7386"/>
      <c r="M785" s="7387"/>
      <c r="N785" s="7388"/>
      <c r="O785" s="7389"/>
      <c r="P785" s="7390"/>
      <c r="Q785" s="7391"/>
      <c r="R785" s="7392"/>
      <c r="S785" s="7393"/>
      <c r="T785" s="7394"/>
      <c r="U785" s="7395">
        <f>SUM($U786:$U786)</f>
        <v>0</v>
      </c>
      <c r="V785" s="7396">
        <f>SUM($V786:$V786)</f>
        <v>500</v>
      </c>
    </row>
    <row r="786" spans="1:22" ht="75" customHeight="1" thickBot="1" x14ac:dyDescent="0.25">
      <c r="A786" s="5" t="s">
        <v>1917</v>
      </c>
      <c r="B786" s="4"/>
      <c r="C786" s="4" t="s">
        <v>343</v>
      </c>
      <c r="D786" s="4" t="s">
        <v>1918</v>
      </c>
      <c r="E786" s="4" t="s">
        <v>1922</v>
      </c>
      <c r="F786" s="6" t="s">
        <v>103</v>
      </c>
      <c r="G786" s="6" t="s">
        <v>27</v>
      </c>
      <c r="H786" s="6" t="s">
        <v>1923</v>
      </c>
      <c r="I786" s="6" t="s">
        <v>1924</v>
      </c>
      <c r="J786" s="6" t="s">
        <v>91</v>
      </c>
      <c r="K786" s="7">
        <v>500</v>
      </c>
      <c r="L786" s="8" t="s">
        <v>31</v>
      </c>
      <c r="M786" s="6">
        <v>1</v>
      </c>
      <c r="N786" s="6" t="s">
        <v>32</v>
      </c>
      <c r="O786" s="6" t="s">
        <v>93</v>
      </c>
      <c r="P786" s="6" t="s">
        <v>94</v>
      </c>
      <c r="Q786" s="6" t="s">
        <v>93</v>
      </c>
      <c r="R786" s="6" t="s">
        <v>203</v>
      </c>
      <c r="S786" s="6"/>
      <c r="T786" s="6"/>
      <c r="U786" s="10">
        <f>IFERROR(IF(OR($G786="Start-up",$G786="Capital"),1,0)*IF($M786="",1,$M786)*IF($O786="",1,$O786)*IF($Q786="",1,$Q786)*IF($S786="",1,$S786)*IF($K786="",0,$K786)*IF($G786="",0,1),"")</f>
        <v>0</v>
      </c>
      <c r="V786" s="10">
        <f>IFERROR(IF(OR($G786="Start-up",$G786="Capital"),0,1)*IF($M786="",1,$M786)*IF($O786="",1,$O786)*IF($Q786="",1,$Q786)*IF($S786="",1,$S786)*IF($K786="",0,$K786)*IF($G786="",0,1),"")</f>
        <v>500</v>
      </c>
    </row>
    <row r="787" spans="1:22" ht="75" customHeight="1" thickBot="1" x14ac:dyDescent="0.25">
      <c r="A787" s="7397" t="s">
        <v>1917</v>
      </c>
      <c r="B787" s="7398"/>
      <c r="C787" s="7399" t="s">
        <v>343</v>
      </c>
      <c r="D787" s="7400" t="s">
        <v>1918</v>
      </c>
      <c r="E787" s="7401" t="s">
        <v>1925</v>
      </c>
      <c r="F787" s="7402"/>
      <c r="G787" s="7403"/>
      <c r="H787" s="7404"/>
      <c r="I787" s="7405"/>
      <c r="J787" s="7406"/>
      <c r="K787" s="7407"/>
      <c r="L787" s="7408"/>
      <c r="M787" s="7409"/>
      <c r="N787" s="7410"/>
      <c r="O787" s="7411"/>
      <c r="P787" s="7412"/>
      <c r="Q787" s="7413"/>
      <c r="R787" s="7414"/>
      <c r="S787" s="7415"/>
      <c r="T787" s="7416"/>
      <c r="U787" s="7417">
        <f>SUM($U788:$U788)</f>
        <v>0</v>
      </c>
      <c r="V787" s="7418">
        <f>SUM($V788:$V788)</f>
        <v>1575</v>
      </c>
    </row>
    <row r="788" spans="1:22" ht="75" customHeight="1" thickBot="1" x14ac:dyDescent="0.25">
      <c r="A788" s="5" t="s">
        <v>1917</v>
      </c>
      <c r="B788" s="4"/>
      <c r="C788" s="4" t="s">
        <v>343</v>
      </c>
      <c r="D788" s="4" t="s">
        <v>1918</v>
      </c>
      <c r="E788" s="4" t="s">
        <v>1925</v>
      </c>
      <c r="F788" s="6" t="s">
        <v>109</v>
      </c>
      <c r="G788" s="6" t="s">
        <v>27</v>
      </c>
      <c r="H788" s="6" t="s">
        <v>1926</v>
      </c>
      <c r="I788" s="6" t="s">
        <v>1927</v>
      </c>
      <c r="J788" s="6" t="s">
        <v>30</v>
      </c>
      <c r="K788" s="7">
        <v>105</v>
      </c>
      <c r="L788" s="8" t="s">
        <v>31</v>
      </c>
      <c r="M788" s="6">
        <v>1</v>
      </c>
      <c r="N788" s="6" t="s">
        <v>32</v>
      </c>
      <c r="O788" s="6" t="s">
        <v>93</v>
      </c>
      <c r="P788" s="6" t="s">
        <v>94</v>
      </c>
      <c r="Q788" s="6" t="s">
        <v>93</v>
      </c>
      <c r="R788" s="6" t="s">
        <v>203</v>
      </c>
      <c r="S788" s="6">
        <v>15</v>
      </c>
      <c r="T788" s="6" t="s">
        <v>112</v>
      </c>
      <c r="U788" s="10">
        <f>IFERROR(IF(OR($G788="Start-up",$G788="Capital"),1,0)*IF($M788="",1,$M788)*IF($O788="",1,$O788)*IF($Q788="",1,$Q788)*IF($S788="",1,$S788)*IF($K788="",0,$K788)*IF($G788="",0,1),"")</f>
        <v>0</v>
      </c>
      <c r="V788" s="10">
        <f>IFERROR(IF(OR($G788="Start-up",$G788="Capital"),0,1)*IF($M788="",1,$M788)*IF($O788="",1,$O788)*IF($Q788="",1,$Q788)*IF($S788="",1,$S788)*IF($K788="",0,$K788)*IF($G788="",0,1),"")</f>
        <v>1575</v>
      </c>
    </row>
    <row r="789" spans="1:22" ht="75" customHeight="1" thickBot="1" x14ac:dyDescent="0.25">
      <c r="A789" s="7419" t="s">
        <v>1917</v>
      </c>
      <c r="B789" s="7420"/>
      <c r="C789" s="7421" t="s">
        <v>343</v>
      </c>
      <c r="D789" s="7422" t="s">
        <v>1918</v>
      </c>
      <c r="E789" s="7423" t="s">
        <v>1928</v>
      </c>
      <c r="F789" s="7424"/>
      <c r="G789" s="7425"/>
      <c r="H789" s="7426"/>
      <c r="I789" s="7427"/>
      <c r="J789" s="7428"/>
      <c r="K789" s="7429"/>
      <c r="L789" s="7430"/>
      <c r="M789" s="7431"/>
      <c r="N789" s="7432"/>
      <c r="O789" s="7433"/>
      <c r="P789" s="7434"/>
      <c r="Q789" s="7435"/>
      <c r="R789" s="7436"/>
      <c r="S789" s="7437"/>
      <c r="T789" s="7438"/>
      <c r="U789" s="7439">
        <f>SUM($U790:$U790)</f>
        <v>0</v>
      </c>
      <c r="V789" s="7440">
        <f>SUM($V790:$V790)</f>
        <v>500</v>
      </c>
    </row>
    <row r="790" spans="1:22" ht="75" customHeight="1" thickBot="1" x14ac:dyDescent="0.25">
      <c r="A790" s="5" t="s">
        <v>1917</v>
      </c>
      <c r="B790" s="4"/>
      <c r="C790" s="4" t="s">
        <v>343</v>
      </c>
      <c r="D790" s="4" t="s">
        <v>1918</v>
      </c>
      <c r="E790" s="4" t="s">
        <v>1928</v>
      </c>
      <c r="F790" s="6" t="s">
        <v>656</v>
      </c>
      <c r="G790" s="6" t="s">
        <v>27</v>
      </c>
      <c r="H790" s="6" t="s">
        <v>1929</v>
      </c>
      <c r="I790" s="6" t="s">
        <v>1930</v>
      </c>
      <c r="J790" s="6" t="s">
        <v>81</v>
      </c>
      <c r="K790" s="7">
        <v>10</v>
      </c>
      <c r="L790" s="8" t="s">
        <v>82</v>
      </c>
      <c r="M790" s="6">
        <v>1</v>
      </c>
      <c r="N790" s="6" t="s">
        <v>32</v>
      </c>
      <c r="O790" s="6" t="s">
        <v>1623</v>
      </c>
      <c r="P790" s="6" t="s">
        <v>85</v>
      </c>
      <c r="Q790" s="6"/>
      <c r="R790" s="6"/>
      <c r="S790" s="6"/>
      <c r="T790" s="6"/>
      <c r="U790" s="10">
        <f>IFERROR(IF(OR($G790="Start-up",$G790="Capital"),1,0)*IF($M790="",1,$M790)*IF($O790="",1,$O790)*IF($Q790="",1,$Q790)*IF($S790="",1,$S790)*IF($K790="",0,$K790)*IF($G790="",0,1),"")</f>
        <v>0</v>
      </c>
      <c r="V790" s="10">
        <f>IFERROR(IF(OR($G790="Start-up",$G790="Capital"),0,1)*IF($M790="",1,$M790)*IF($O790="",1,$O790)*IF($Q790="",1,$Q790)*IF($S790="",1,$S790)*IF($K790="",0,$K790)*IF($G790="",0,1),"")</f>
        <v>500</v>
      </c>
    </row>
    <row r="791" spans="1:22" ht="75" customHeight="1" thickBot="1" x14ac:dyDescent="0.25">
      <c r="A791" s="7441" t="s">
        <v>1917</v>
      </c>
      <c r="B791" s="7442"/>
      <c r="C791" s="7443" t="s">
        <v>309</v>
      </c>
      <c r="D791" s="7444" t="s">
        <v>1931</v>
      </c>
      <c r="E791" s="7445" t="s">
        <v>1932</v>
      </c>
      <c r="F791" s="7446"/>
      <c r="G791" s="7447"/>
      <c r="H791" s="7448"/>
      <c r="I791" s="7449"/>
      <c r="J791" s="7450"/>
      <c r="K791" s="7451"/>
      <c r="L791" s="7452"/>
      <c r="M791" s="7453"/>
      <c r="N791" s="7454"/>
      <c r="O791" s="7455"/>
      <c r="P791" s="7456"/>
      <c r="Q791" s="7457"/>
      <c r="R791" s="7458"/>
      <c r="S791" s="7459"/>
      <c r="T791" s="7460"/>
      <c r="U791" s="7461">
        <f>SUM($U792:$U792)</f>
        <v>10400</v>
      </c>
      <c r="V791" s="7462">
        <f>SUM($V792:$V792)</f>
        <v>0</v>
      </c>
    </row>
    <row r="792" spans="1:22" ht="75" customHeight="1" thickBot="1" x14ac:dyDescent="0.25">
      <c r="A792" s="5" t="s">
        <v>1917</v>
      </c>
      <c r="B792" s="4"/>
      <c r="C792" s="4" t="s">
        <v>309</v>
      </c>
      <c r="D792" s="4" t="s">
        <v>1931</v>
      </c>
      <c r="E792" s="4" t="s">
        <v>1932</v>
      </c>
      <c r="F792" s="6" t="s">
        <v>161</v>
      </c>
      <c r="G792" s="6" t="s">
        <v>137</v>
      </c>
      <c r="H792" s="6" t="s">
        <v>1933</v>
      </c>
      <c r="I792" s="6" t="s">
        <v>1934</v>
      </c>
      <c r="J792" s="6" t="s">
        <v>238</v>
      </c>
      <c r="K792" s="7">
        <v>41600</v>
      </c>
      <c r="L792" s="8" t="s">
        <v>118</v>
      </c>
      <c r="M792" s="6">
        <v>1</v>
      </c>
      <c r="N792" s="6" t="s">
        <v>32</v>
      </c>
      <c r="O792" s="6" t="s">
        <v>314</v>
      </c>
      <c r="P792" s="6" t="s">
        <v>134</v>
      </c>
      <c r="Q792" s="6"/>
      <c r="R792" s="6"/>
      <c r="S792" s="6"/>
      <c r="T792" s="6"/>
      <c r="U792" s="10">
        <f>IFERROR(IF(OR($G792="Start-up",$G792="Capital"),1,0)*IF($M792="",1,$M792)*IF($O792="",1,$O792)*IF($Q792="",1,$Q792)*IF($S792="",1,$S792)*IF($K792="",0,$K792)*IF($G792="",0,1),"")</f>
        <v>10400</v>
      </c>
      <c r="V792" s="10">
        <f>IFERROR(IF(OR($G792="Start-up",$G792="Capital"),0,1)*IF($M792="",1,$M792)*IF($O792="",1,$O792)*IF($Q792="",1,$Q792)*IF($S792="",1,$S792)*IF($K792="",0,$K792)*IF($G792="",0,1),"")</f>
        <v>0</v>
      </c>
    </row>
    <row r="793" spans="1:22" ht="75" customHeight="1" thickBot="1" x14ac:dyDescent="0.25">
      <c r="A793" s="7463" t="s">
        <v>1917</v>
      </c>
      <c r="B793" s="7464"/>
      <c r="C793" s="7465" t="s">
        <v>309</v>
      </c>
      <c r="D793" s="7466" t="s">
        <v>1935</v>
      </c>
      <c r="E793" s="7467" t="s">
        <v>1936</v>
      </c>
      <c r="F793" s="7468"/>
      <c r="G793" s="7469"/>
      <c r="H793" s="7470"/>
      <c r="I793" s="7471"/>
      <c r="J793" s="7472"/>
      <c r="K793" s="7473"/>
      <c r="L793" s="7474"/>
      <c r="M793" s="7475"/>
      <c r="N793" s="7476"/>
      <c r="O793" s="7477"/>
      <c r="P793" s="7478"/>
      <c r="Q793" s="7479"/>
      <c r="R793" s="7480"/>
      <c r="S793" s="7481"/>
      <c r="T793" s="7482"/>
      <c r="U793" s="7483">
        <f>SUM($U794:$U794)</f>
        <v>10400</v>
      </c>
      <c r="V793" s="7484">
        <f>SUM($V794:$V794)</f>
        <v>0</v>
      </c>
    </row>
    <row r="794" spans="1:22" ht="75" customHeight="1" thickBot="1" x14ac:dyDescent="0.25">
      <c r="A794" s="5" t="s">
        <v>1917</v>
      </c>
      <c r="B794" s="4"/>
      <c r="C794" s="4" t="s">
        <v>309</v>
      </c>
      <c r="D794" s="4" t="s">
        <v>1935</v>
      </c>
      <c r="E794" s="4" t="s">
        <v>1936</v>
      </c>
      <c r="F794" s="6" t="s">
        <v>161</v>
      </c>
      <c r="G794" s="6" t="s">
        <v>137</v>
      </c>
      <c r="H794" s="6" t="s">
        <v>1937</v>
      </c>
      <c r="I794" s="6" t="s">
        <v>1938</v>
      </c>
      <c r="J794" s="6" t="s">
        <v>238</v>
      </c>
      <c r="K794" s="7">
        <v>41600</v>
      </c>
      <c r="L794" s="8" t="s">
        <v>118</v>
      </c>
      <c r="M794" s="6">
        <v>1</v>
      </c>
      <c r="N794" s="6" t="s">
        <v>32</v>
      </c>
      <c r="O794" s="6" t="s">
        <v>314</v>
      </c>
      <c r="P794" s="6" t="s">
        <v>134</v>
      </c>
      <c r="Q794" s="6"/>
      <c r="R794" s="6"/>
      <c r="S794" s="6"/>
      <c r="T794" s="6"/>
      <c r="U794" s="10">
        <f>IFERROR(IF(OR($G794="Start-up",$G794="Capital"),1,0)*IF($M794="",1,$M794)*IF($O794="",1,$O794)*IF($Q794="",1,$Q794)*IF($S794="",1,$S794)*IF($K794="",0,$K794)*IF($G794="",0,1),"")</f>
        <v>10400</v>
      </c>
      <c r="V794" s="10">
        <f>IFERROR(IF(OR($G794="Start-up",$G794="Capital"),0,1)*IF($M794="",1,$M794)*IF($O794="",1,$O794)*IF($Q794="",1,$Q794)*IF($S794="",1,$S794)*IF($K794="",0,$K794)*IF($G794="",0,1),"")</f>
        <v>0</v>
      </c>
    </row>
    <row r="795" spans="1:22" ht="75" customHeight="1" thickBot="1" x14ac:dyDescent="0.25">
      <c r="A795" s="7485" t="s">
        <v>1917</v>
      </c>
      <c r="B795" s="7486"/>
      <c r="C795" s="7487" t="s">
        <v>309</v>
      </c>
      <c r="D795" s="7488" t="s">
        <v>1935</v>
      </c>
      <c r="E795" s="7489" t="s">
        <v>1939</v>
      </c>
      <c r="F795" s="7490"/>
      <c r="G795" s="7491"/>
      <c r="H795" s="7492"/>
      <c r="I795" s="7493"/>
      <c r="J795" s="7494"/>
      <c r="K795" s="7495"/>
      <c r="L795" s="7496"/>
      <c r="M795" s="7497"/>
      <c r="N795" s="7498"/>
      <c r="O795" s="7499"/>
      <c r="P795" s="7500"/>
      <c r="Q795" s="7501"/>
      <c r="R795" s="7502"/>
      <c r="S795" s="7503"/>
      <c r="T795" s="7504"/>
      <c r="U795" s="7505">
        <f>SUM($U796:$U796)</f>
        <v>1000</v>
      </c>
      <c r="V795" s="7506">
        <f>SUM($V796:$V796)</f>
        <v>0</v>
      </c>
    </row>
    <row r="796" spans="1:22" ht="75" customHeight="1" thickBot="1" x14ac:dyDescent="0.25">
      <c r="A796" s="5" t="s">
        <v>1917</v>
      </c>
      <c r="B796" s="4"/>
      <c r="C796" s="4" t="s">
        <v>309</v>
      </c>
      <c r="D796" s="4" t="s">
        <v>1935</v>
      </c>
      <c r="E796" s="4" t="s">
        <v>1939</v>
      </c>
      <c r="F796" s="6" t="s">
        <v>1795</v>
      </c>
      <c r="G796" s="6" t="s">
        <v>137</v>
      </c>
      <c r="H796" s="6" t="s">
        <v>1940</v>
      </c>
      <c r="I796" s="6" t="s">
        <v>1941</v>
      </c>
      <c r="J796" s="6" t="s">
        <v>271</v>
      </c>
      <c r="K796" s="7">
        <v>1000</v>
      </c>
      <c r="L796" s="8" t="s">
        <v>31</v>
      </c>
      <c r="M796" s="6">
        <v>1</v>
      </c>
      <c r="N796" s="6" t="s">
        <v>32</v>
      </c>
      <c r="O796" s="6" t="s">
        <v>93</v>
      </c>
      <c r="P796" s="6" t="s">
        <v>94</v>
      </c>
      <c r="Q796" s="6" t="s">
        <v>93</v>
      </c>
      <c r="R796" s="6" t="s">
        <v>203</v>
      </c>
      <c r="S796" s="6"/>
      <c r="T796" s="6"/>
      <c r="U796" s="10">
        <f>IFERROR(IF(OR($G796="Start-up",$G796="Capital"),1,0)*IF($M796="",1,$M796)*IF($O796="",1,$O796)*IF($Q796="",1,$Q796)*IF($S796="",1,$S796)*IF($K796="",0,$K796)*IF($G796="",0,1),"")</f>
        <v>1000</v>
      </c>
      <c r="V796" s="10">
        <f>IFERROR(IF(OR($G796="Start-up",$G796="Capital"),0,1)*IF($M796="",1,$M796)*IF($O796="",1,$O796)*IF($Q796="",1,$Q796)*IF($S796="",1,$S796)*IF($K796="",0,$K796)*IF($G796="",0,1),"")</f>
        <v>0</v>
      </c>
    </row>
    <row r="797" spans="1:22" ht="75" customHeight="1" thickBot="1" x14ac:dyDescent="0.25">
      <c r="A797" s="7507" t="s">
        <v>1917</v>
      </c>
      <c r="B797" s="7508"/>
      <c r="C797" s="7509" t="s">
        <v>309</v>
      </c>
      <c r="D797" s="7510" t="s">
        <v>1935</v>
      </c>
      <c r="E797" s="7511" t="s">
        <v>1942</v>
      </c>
      <c r="F797" s="7512"/>
      <c r="G797" s="7513"/>
      <c r="H797" s="7514"/>
      <c r="I797" s="7515"/>
      <c r="J797" s="7516"/>
      <c r="K797" s="7517"/>
      <c r="L797" s="7518"/>
      <c r="M797" s="7519"/>
      <c r="N797" s="7520"/>
      <c r="O797" s="7521"/>
      <c r="P797" s="7522"/>
      <c r="Q797" s="7523"/>
      <c r="R797" s="7524"/>
      <c r="S797" s="7525"/>
      <c r="T797" s="7526"/>
      <c r="U797" s="7527">
        <f>SUM($U798:$U798)</f>
        <v>3150</v>
      </c>
      <c r="V797" s="7528">
        <f>SUM($V798:$V798)</f>
        <v>0</v>
      </c>
    </row>
    <row r="798" spans="1:22" ht="75" customHeight="1" thickBot="1" x14ac:dyDescent="0.25">
      <c r="A798" s="5" t="s">
        <v>1917</v>
      </c>
      <c r="B798" s="4"/>
      <c r="C798" s="4" t="s">
        <v>309</v>
      </c>
      <c r="D798" s="4" t="s">
        <v>1935</v>
      </c>
      <c r="E798" s="4" t="s">
        <v>1942</v>
      </c>
      <c r="F798" s="6" t="s">
        <v>109</v>
      </c>
      <c r="G798" s="6" t="s">
        <v>137</v>
      </c>
      <c r="H798" s="6" t="s">
        <v>1943</v>
      </c>
      <c r="I798" s="6" t="s">
        <v>1944</v>
      </c>
      <c r="J798" s="6" t="s">
        <v>30</v>
      </c>
      <c r="K798" s="7">
        <v>105</v>
      </c>
      <c r="L798" s="8" t="s">
        <v>31</v>
      </c>
      <c r="M798" s="6">
        <v>1</v>
      </c>
      <c r="N798" s="6" t="s">
        <v>32</v>
      </c>
      <c r="O798" s="6" t="s">
        <v>93</v>
      </c>
      <c r="P798" s="6" t="s">
        <v>94</v>
      </c>
      <c r="Q798" s="6" t="s">
        <v>93</v>
      </c>
      <c r="R798" s="6" t="s">
        <v>203</v>
      </c>
      <c r="S798" s="6">
        <v>30</v>
      </c>
      <c r="T798" s="6" t="s">
        <v>35</v>
      </c>
      <c r="U798" s="10">
        <f>IFERROR(IF(OR($G798="Start-up",$G798="Capital"),1,0)*IF($M798="",1,$M798)*IF($O798="",1,$O798)*IF($Q798="",1,$Q798)*IF($S798="",1,$S798)*IF($K798="",0,$K798)*IF($G798="",0,1),"")</f>
        <v>3150</v>
      </c>
      <c r="V798" s="10">
        <f>IFERROR(IF(OR($G798="Start-up",$G798="Capital"),0,1)*IF($M798="",1,$M798)*IF($O798="",1,$O798)*IF($Q798="",1,$Q798)*IF($S798="",1,$S798)*IF($K798="",0,$K798)*IF($G798="",0,1),"")</f>
        <v>0</v>
      </c>
    </row>
    <row r="799" spans="1:22" ht="75" customHeight="1" thickBot="1" x14ac:dyDescent="0.25">
      <c r="A799" s="7529" t="s">
        <v>1917</v>
      </c>
      <c r="B799" s="7530"/>
      <c r="C799" s="7531" t="s">
        <v>309</v>
      </c>
      <c r="D799" s="7532" t="s">
        <v>1935</v>
      </c>
      <c r="E799" s="7533" t="s">
        <v>1945</v>
      </c>
      <c r="F799" s="7534"/>
      <c r="G799" s="7535"/>
      <c r="H799" s="7536"/>
      <c r="I799" s="7537"/>
      <c r="J799" s="7538"/>
      <c r="K799" s="7539"/>
      <c r="L799" s="7540"/>
      <c r="M799" s="7541"/>
      <c r="N799" s="7542"/>
      <c r="O799" s="7543"/>
      <c r="P799" s="7544"/>
      <c r="Q799" s="7545"/>
      <c r="R799" s="7546"/>
      <c r="S799" s="7547"/>
      <c r="T799" s="7548"/>
      <c r="U799" s="7549">
        <f>SUM($U800:$U800)</f>
        <v>500</v>
      </c>
      <c r="V799" s="7550">
        <f>SUM($V800:$V800)</f>
        <v>0</v>
      </c>
    </row>
    <row r="800" spans="1:22" ht="75" customHeight="1" thickBot="1" x14ac:dyDescent="0.25">
      <c r="A800" s="5" t="s">
        <v>1917</v>
      </c>
      <c r="B800" s="4"/>
      <c r="C800" s="4" t="s">
        <v>309</v>
      </c>
      <c r="D800" s="4" t="s">
        <v>1935</v>
      </c>
      <c r="E800" s="4" t="s">
        <v>1945</v>
      </c>
      <c r="F800" s="6" t="s">
        <v>656</v>
      </c>
      <c r="G800" s="6" t="s">
        <v>137</v>
      </c>
      <c r="H800" s="6" t="s">
        <v>1946</v>
      </c>
      <c r="I800" s="6" t="s">
        <v>1947</v>
      </c>
      <c r="J800" s="6" t="s">
        <v>81</v>
      </c>
      <c r="K800" s="7">
        <v>10</v>
      </c>
      <c r="L800" s="8" t="s">
        <v>82</v>
      </c>
      <c r="M800" s="6">
        <v>1</v>
      </c>
      <c r="N800" s="6" t="s">
        <v>32</v>
      </c>
      <c r="O800" s="6" t="s">
        <v>1623</v>
      </c>
      <c r="P800" s="6" t="s">
        <v>85</v>
      </c>
      <c r="Q800" s="6"/>
      <c r="R800" s="6"/>
      <c r="S800" s="6"/>
      <c r="T800" s="6"/>
      <c r="U800" s="10">
        <f>IFERROR(IF(OR($G800="Start-up",$G800="Capital"),1,0)*IF($M800="",1,$M800)*IF($O800="",1,$O800)*IF($Q800="",1,$Q800)*IF($S800="",1,$S800)*IF($K800="",0,$K800)*IF($G800="",0,1),"")</f>
        <v>500</v>
      </c>
      <c r="V800" s="10">
        <f>IFERROR(IF(OR($G800="Start-up",$G800="Capital"),0,1)*IF($M800="",1,$M800)*IF($O800="",1,$O800)*IF($Q800="",1,$Q800)*IF($S800="",1,$S800)*IF($K800="",0,$K800)*IF($G800="",0,1),"")</f>
        <v>0</v>
      </c>
    </row>
    <row r="801" spans="1:22" ht="75" customHeight="1" thickBot="1" x14ac:dyDescent="0.25">
      <c r="A801" s="7551" t="s">
        <v>1917</v>
      </c>
      <c r="B801" s="7552"/>
      <c r="C801" s="7553" t="s">
        <v>309</v>
      </c>
      <c r="D801" s="7554" t="s">
        <v>1948</v>
      </c>
      <c r="E801" s="7555" t="s">
        <v>1949</v>
      </c>
      <c r="F801" s="7556"/>
      <c r="G801" s="7557"/>
      <c r="H801" s="7558"/>
      <c r="I801" s="7559"/>
      <c r="J801" s="7560"/>
      <c r="K801" s="7561"/>
      <c r="L801" s="7562"/>
      <c r="M801" s="7563"/>
      <c r="N801" s="7564"/>
      <c r="O801" s="7565"/>
      <c r="P801" s="7566"/>
      <c r="Q801" s="7567"/>
      <c r="R801" s="7568"/>
      <c r="S801" s="7569"/>
      <c r="T801" s="7570"/>
      <c r="U801" s="7571">
        <f>SUM($U802:$U803)</f>
        <v>13400</v>
      </c>
      <c r="V801" s="7572">
        <f>SUM($V802:$V803)</f>
        <v>0</v>
      </c>
    </row>
    <row r="802" spans="1:22" ht="75" customHeight="1" thickBot="1" x14ac:dyDescent="0.25">
      <c r="A802" s="5" t="s">
        <v>1917</v>
      </c>
      <c r="B802" s="4"/>
      <c r="C802" s="4" t="s">
        <v>309</v>
      </c>
      <c r="D802" s="4" t="s">
        <v>1948</v>
      </c>
      <c r="E802" s="4" t="s">
        <v>1949</v>
      </c>
      <c r="F802" s="6" t="s">
        <v>161</v>
      </c>
      <c r="G802" s="6" t="s">
        <v>137</v>
      </c>
      <c r="H802" s="6" t="s">
        <v>1950</v>
      </c>
      <c r="I802" s="6" t="s">
        <v>1951</v>
      </c>
      <c r="J802" s="6" t="s">
        <v>238</v>
      </c>
      <c r="K802" s="7">
        <v>41600</v>
      </c>
      <c r="L802" s="8" t="s">
        <v>118</v>
      </c>
      <c r="M802" s="6">
        <v>1</v>
      </c>
      <c r="N802" s="6" t="s">
        <v>32</v>
      </c>
      <c r="O802" s="6" t="s">
        <v>314</v>
      </c>
      <c r="P802" s="6" t="s">
        <v>134</v>
      </c>
      <c r="Q802" s="6"/>
      <c r="R802" s="6"/>
      <c r="S802" s="6"/>
      <c r="T802" s="6"/>
      <c r="U802" s="10">
        <f>IFERROR(IF(OR($G802="Start-up",$G802="Capital"),1,0)*IF($M802="",1,$M802)*IF($O802="",1,$O802)*IF($Q802="",1,$Q802)*IF($S802="",1,$S802)*IF($K802="",0,$K802)*IF($G802="",0,1),"")</f>
        <v>10400</v>
      </c>
      <c r="V802" s="10">
        <f>IFERROR(IF(OR($G802="Start-up",$G802="Capital"),0,1)*IF($M802="",1,$M802)*IF($O802="",1,$O802)*IF($Q802="",1,$Q802)*IF($S802="",1,$S802)*IF($K802="",0,$K802)*IF($G802="",0,1),"")</f>
        <v>0</v>
      </c>
    </row>
    <row r="803" spans="1:22" ht="75" customHeight="1" thickBot="1" x14ac:dyDescent="0.25">
      <c r="A803" s="5" t="s">
        <v>1917</v>
      </c>
      <c r="B803" s="4"/>
      <c r="C803" s="4" t="s">
        <v>309</v>
      </c>
      <c r="D803" s="4" t="s">
        <v>1948</v>
      </c>
      <c r="E803" s="4" t="s">
        <v>1949</v>
      </c>
      <c r="F803" s="6" t="s">
        <v>1795</v>
      </c>
      <c r="G803" s="6" t="s">
        <v>137</v>
      </c>
      <c r="H803" s="6" t="s">
        <v>1952</v>
      </c>
      <c r="I803" s="6" t="s">
        <v>1953</v>
      </c>
      <c r="J803" s="6" t="s">
        <v>271</v>
      </c>
      <c r="K803" s="7">
        <v>1000</v>
      </c>
      <c r="L803" s="8" t="s">
        <v>31</v>
      </c>
      <c r="M803" s="6">
        <v>1</v>
      </c>
      <c r="N803" s="6" t="s">
        <v>32</v>
      </c>
      <c r="O803" s="6" t="s">
        <v>309</v>
      </c>
      <c r="P803" s="6" t="s">
        <v>34</v>
      </c>
      <c r="Q803" s="6"/>
      <c r="R803" s="6"/>
      <c r="S803" s="6"/>
      <c r="T803" s="6"/>
      <c r="U803" s="10">
        <f>IFERROR(IF(OR($G803="Start-up",$G803="Capital"),1,0)*IF($M803="",1,$M803)*IF($O803="",1,$O803)*IF($Q803="",1,$Q803)*IF($S803="",1,$S803)*IF($K803="",0,$K803)*IF($G803="",0,1),"")</f>
        <v>3000</v>
      </c>
      <c r="V803" s="10">
        <f>IFERROR(IF(OR($G803="Start-up",$G803="Capital"),0,1)*IF($M803="",1,$M803)*IF($O803="",1,$O803)*IF($Q803="",1,$Q803)*IF($S803="",1,$S803)*IF($K803="",0,$K803)*IF($G803="",0,1),"")</f>
        <v>0</v>
      </c>
    </row>
    <row r="804" spans="1:22" ht="75" customHeight="1" thickBot="1" x14ac:dyDescent="0.25">
      <c r="A804" s="7573" t="s">
        <v>1917</v>
      </c>
      <c r="B804" s="7574"/>
      <c r="C804" s="7575" t="s">
        <v>309</v>
      </c>
      <c r="D804" s="7576" t="s">
        <v>1948</v>
      </c>
      <c r="E804" s="7577" t="s">
        <v>1954</v>
      </c>
      <c r="F804" s="7578"/>
      <c r="G804" s="7579"/>
      <c r="H804" s="7580"/>
      <c r="I804" s="7581"/>
      <c r="J804" s="7582"/>
      <c r="K804" s="7583"/>
      <c r="L804" s="7584"/>
      <c r="M804" s="7585"/>
      <c r="N804" s="7586"/>
      <c r="O804" s="7587"/>
      <c r="P804" s="7588"/>
      <c r="Q804" s="7589"/>
      <c r="R804" s="7590"/>
      <c r="S804" s="7591"/>
      <c r="T804" s="7592"/>
      <c r="U804" s="7593">
        <f>SUM($U805:$U805)</f>
        <v>26820</v>
      </c>
      <c r="V804" s="7594">
        <f>SUM($V805:$V805)</f>
        <v>0</v>
      </c>
    </row>
    <row r="805" spans="1:22" ht="75" customHeight="1" thickBot="1" x14ac:dyDescent="0.25">
      <c r="A805" s="5" t="s">
        <v>1917</v>
      </c>
      <c r="B805" s="4"/>
      <c r="C805" s="4" t="s">
        <v>309</v>
      </c>
      <c r="D805" s="4" t="s">
        <v>1948</v>
      </c>
      <c r="E805" s="4" t="s">
        <v>1954</v>
      </c>
      <c r="F805" s="6" t="s">
        <v>109</v>
      </c>
      <c r="G805" s="6" t="s">
        <v>137</v>
      </c>
      <c r="H805" s="6" t="s">
        <v>1955</v>
      </c>
      <c r="I805" s="6" t="s">
        <v>1956</v>
      </c>
      <c r="J805" s="6" t="s">
        <v>308</v>
      </c>
      <c r="K805" s="7">
        <v>298</v>
      </c>
      <c r="L805" s="8" t="s">
        <v>31</v>
      </c>
      <c r="M805" s="6">
        <v>1</v>
      </c>
      <c r="N805" s="6" t="s">
        <v>32</v>
      </c>
      <c r="O805" s="6" t="s">
        <v>309</v>
      </c>
      <c r="P805" s="6" t="s">
        <v>34</v>
      </c>
      <c r="Q805" s="6"/>
      <c r="R805" s="6"/>
      <c r="S805" s="6">
        <v>30</v>
      </c>
      <c r="T805" s="6" t="s">
        <v>35</v>
      </c>
      <c r="U805" s="10">
        <f>IFERROR(IF(OR($G805="Start-up",$G805="Capital"),1,0)*IF($M805="",1,$M805)*IF($O805="",1,$O805)*IF($Q805="",1,$Q805)*IF($S805="",1,$S805)*IF($K805="",0,$K805)*IF($G805="",0,1),"")</f>
        <v>26820</v>
      </c>
      <c r="V805" s="10">
        <f>IFERROR(IF(OR($G805="Start-up",$G805="Capital"),0,1)*IF($M805="",1,$M805)*IF($O805="",1,$O805)*IF($Q805="",1,$Q805)*IF($S805="",1,$S805)*IF($K805="",0,$K805)*IF($G805="",0,1),"")</f>
        <v>0</v>
      </c>
    </row>
    <row r="806" spans="1:22" ht="75" customHeight="1" thickBot="1" x14ac:dyDescent="0.25">
      <c r="A806" s="7595" t="s">
        <v>1917</v>
      </c>
      <c r="B806" s="7596"/>
      <c r="C806" s="7597" t="s">
        <v>309</v>
      </c>
      <c r="D806" s="7598" t="s">
        <v>1948</v>
      </c>
      <c r="E806" s="7599" t="s">
        <v>1957</v>
      </c>
      <c r="F806" s="7600"/>
      <c r="G806" s="7601"/>
      <c r="H806" s="7602"/>
      <c r="I806" s="7603"/>
      <c r="J806" s="7604"/>
      <c r="K806" s="7605"/>
      <c r="L806" s="7606"/>
      <c r="M806" s="7607"/>
      <c r="N806" s="7608"/>
      <c r="O806" s="7609"/>
      <c r="P806" s="7610"/>
      <c r="Q806" s="7611"/>
      <c r="R806" s="7612"/>
      <c r="S806" s="7613"/>
      <c r="T806" s="7614"/>
      <c r="U806" s="7615">
        <f>SUM($U807:$U807)</f>
        <v>2500</v>
      </c>
      <c r="V806" s="7616">
        <f>SUM($V807:$V807)</f>
        <v>0</v>
      </c>
    </row>
    <row r="807" spans="1:22" ht="75" customHeight="1" thickBot="1" x14ac:dyDescent="0.25">
      <c r="A807" s="5" t="s">
        <v>1917</v>
      </c>
      <c r="B807" s="4"/>
      <c r="C807" s="4" t="s">
        <v>309</v>
      </c>
      <c r="D807" s="4" t="s">
        <v>1948</v>
      </c>
      <c r="E807" s="4" t="s">
        <v>1957</v>
      </c>
      <c r="F807" s="6" t="s">
        <v>656</v>
      </c>
      <c r="G807" s="6" t="s">
        <v>137</v>
      </c>
      <c r="H807" s="6" t="s">
        <v>1958</v>
      </c>
      <c r="I807" s="6" t="s">
        <v>1959</v>
      </c>
      <c r="J807" s="6" t="s">
        <v>435</v>
      </c>
      <c r="K807" s="7">
        <v>25</v>
      </c>
      <c r="L807" s="8" t="s">
        <v>82</v>
      </c>
      <c r="M807" s="6">
        <v>1</v>
      </c>
      <c r="N807" s="6" t="s">
        <v>32</v>
      </c>
      <c r="O807" s="6" t="s">
        <v>302</v>
      </c>
      <c r="P807" s="6" t="s">
        <v>85</v>
      </c>
      <c r="Q807" s="6"/>
      <c r="R807" s="6"/>
      <c r="S807" s="6"/>
      <c r="T807" s="6"/>
      <c r="U807" s="10">
        <f>IFERROR(IF(OR($G807="Start-up",$G807="Capital"),1,0)*IF($M807="",1,$M807)*IF($O807="",1,$O807)*IF($Q807="",1,$Q807)*IF($S807="",1,$S807)*IF($K807="",0,$K807)*IF($G807="",0,1),"")</f>
        <v>2500</v>
      </c>
      <c r="V807" s="10">
        <f>IFERROR(IF(OR($G807="Start-up",$G807="Capital"),0,1)*IF($M807="",1,$M807)*IF($O807="",1,$O807)*IF($Q807="",1,$Q807)*IF($S807="",1,$S807)*IF($K807="",0,$K807)*IF($G807="",0,1),"")</f>
        <v>0</v>
      </c>
    </row>
    <row r="808" spans="1:22" ht="75" customHeight="1" thickBot="1" x14ac:dyDescent="0.25">
      <c r="A808" s="7617" t="s">
        <v>1917</v>
      </c>
      <c r="B808" s="7618"/>
      <c r="C808" s="7619" t="s">
        <v>309</v>
      </c>
      <c r="D808" s="7620" t="s">
        <v>1960</v>
      </c>
      <c r="E808" s="7621" t="s">
        <v>1961</v>
      </c>
      <c r="F808" s="7622"/>
      <c r="G808" s="7623"/>
      <c r="H808" s="7624"/>
      <c r="I808" s="7625"/>
      <c r="J808" s="7626"/>
      <c r="K808" s="7627"/>
      <c r="L808" s="7628"/>
      <c r="M808" s="7629"/>
      <c r="N808" s="7630"/>
      <c r="O808" s="7631"/>
      <c r="P808" s="7632"/>
      <c r="Q808" s="7633"/>
      <c r="R808" s="7634"/>
      <c r="S808" s="7635"/>
      <c r="T808" s="7636"/>
      <c r="U808" s="7637">
        <f>SUM($U809:$U809)</f>
        <v>10400</v>
      </c>
      <c r="V808" s="7638">
        <f>SUM($V809:$V809)</f>
        <v>0</v>
      </c>
    </row>
    <row r="809" spans="1:22" ht="75" customHeight="1" thickBot="1" x14ac:dyDescent="0.25">
      <c r="A809" s="5" t="s">
        <v>1917</v>
      </c>
      <c r="B809" s="4"/>
      <c r="C809" s="4" t="s">
        <v>309</v>
      </c>
      <c r="D809" s="4" t="s">
        <v>1960</v>
      </c>
      <c r="E809" s="4" t="s">
        <v>1961</v>
      </c>
      <c r="F809" s="6" t="s">
        <v>161</v>
      </c>
      <c r="G809" s="6" t="s">
        <v>137</v>
      </c>
      <c r="H809" s="6" t="s">
        <v>1962</v>
      </c>
      <c r="I809" s="6" t="s">
        <v>1963</v>
      </c>
      <c r="J809" s="6" t="s">
        <v>238</v>
      </c>
      <c r="K809" s="7">
        <v>41600</v>
      </c>
      <c r="L809" s="8" t="s">
        <v>118</v>
      </c>
      <c r="M809" s="6">
        <v>1</v>
      </c>
      <c r="N809" s="6" t="s">
        <v>32</v>
      </c>
      <c r="O809" s="6" t="s">
        <v>314</v>
      </c>
      <c r="P809" s="6" t="s">
        <v>134</v>
      </c>
      <c r="Q809" s="6"/>
      <c r="R809" s="6"/>
      <c r="S809" s="6"/>
      <c r="T809" s="6"/>
      <c r="U809" s="10">
        <f>IFERROR(IF(OR($G809="Start-up",$G809="Capital"),1,0)*IF($M809="",1,$M809)*IF($O809="",1,$O809)*IF($Q809="",1,$Q809)*IF($S809="",1,$S809)*IF($K809="",0,$K809)*IF($G809="",0,1),"")</f>
        <v>10400</v>
      </c>
      <c r="V809" s="10">
        <f>IFERROR(IF(OR($G809="Start-up",$G809="Capital"),0,1)*IF($M809="",1,$M809)*IF($O809="",1,$O809)*IF($Q809="",1,$Q809)*IF($S809="",1,$S809)*IF($K809="",0,$K809)*IF($G809="",0,1),"")</f>
        <v>0</v>
      </c>
    </row>
    <row r="810" spans="1:22" ht="75" customHeight="1" thickBot="1" x14ac:dyDescent="0.25">
      <c r="A810" s="7639" t="s">
        <v>1917</v>
      </c>
      <c r="B810" s="7640"/>
      <c r="C810" s="7641" t="s">
        <v>309</v>
      </c>
      <c r="D810" s="7642" t="s">
        <v>1960</v>
      </c>
      <c r="E810" s="7643" t="s">
        <v>1964</v>
      </c>
      <c r="F810" s="7644"/>
      <c r="G810" s="7645"/>
      <c r="H810" s="7646"/>
      <c r="I810" s="7647"/>
      <c r="J810" s="7648"/>
      <c r="K810" s="7649"/>
      <c r="L810" s="7650"/>
      <c r="M810" s="7651"/>
      <c r="N810" s="7652"/>
      <c r="O810" s="7653"/>
      <c r="P810" s="7654"/>
      <c r="Q810" s="7655"/>
      <c r="R810" s="7656"/>
      <c r="S810" s="7657"/>
      <c r="T810" s="7658"/>
      <c r="U810" s="7659">
        <f>SUM($U811:$U812)</f>
        <v>4150</v>
      </c>
      <c r="V810" s="7660">
        <f>SUM($V811:$V812)</f>
        <v>0</v>
      </c>
    </row>
    <row r="811" spans="1:22" ht="75" customHeight="1" thickBot="1" x14ac:dyDescent="0.25">
      <c r="A811" s="5" t="s">
        <v>1917</v>
      </c>
      <c r="B811" s="4"/>
      <c r="C811" s="4" t="s">
        <v>309</v>
      </c>
      <c r="D811" s="4" t="s">
        <v>1960</v>
      </c>
      <c r="E811" s="4" t="s">
        <v>1964</v>
      </c>
      <c r="F811" s="6" t="s">
        <v>1795</v>
      </c>
      <c r="G811" s="6" t="s">
        <v>137</v>
      </c>
      <c r="H811" s="6" t="s">
        <v>1965</v>
      </c>
      <c r="I811" s="6" t="s">
        <v>1966</v>
      </c>
      <c r="J811" s="6" t="s">
        <v>271</v>
      </c>
      <c r="K811" s="7">
        <v>1000</v>
      </c>
      <c r="L811" s="8" t="s">
        <v>31</v>
      </c>
      <c r="M811" s="6">
        <v>1</v>
      </c>
      <c r="N811" s="6" t="s">
        <v>32</v>
      </c>
      <c r="O811" s="6" t="s">
        <v>93</v>
      </c>
      <c r="P811" s="6" t="s">
        <v>94</v>
      </c>
      <c r="Q811" s="6" t="s">
        <v>93</v>
      </c>
      <c r="R811" s="6" t="s">
        <v>203</v>
      </c>
      <c r="S811" s="6"/>
      <c r="T811" s="6"/>
      <c r="U811" s="10">
        <f>IFERROR(IF(OR($G811="Start-up",$G811="Capital"),1,0)*IF($M811="",1,$M811)*IF($O811="",1,$O811)*IF($Q811="",1,$Q811)*IF($S811="",1,$S811)*IF($K811="",0,$K811)*IF($G811="",0,1),"")</f>
        <v>1000</v>
      </c>
      <c r="V811" s="10">
        <f>IFERROR(IF(OR($G811="Start-up",$G811="Capital"),0,1)*IF($M811="",1,$M811)*IF($O811="",1,$O811)*IF($Q811="",1,$Q811)*IF($S811="",1,$S811)*IF($K811="",0,$K811)*IF($G811="",0,1),"")</f>
        <v>0</v>
      </c>
    </row>
    <row r="812" spans="1:22" ht="75" customHeight="1" thickBot="1" x14ac:dyDescent="0.25">
      <c r="A812" s="5" t="s">
        <v>1917</v>
      </c>
      <c r="B812" s="4"/>
      <c r="C812" s="4" t="s">
        <v>309</v>
      </c>
      <c r="D812" s="4" t="s">
        <v>1960</v>
      </c>
      <c r="E812" s="4" t="s">
        <v>1964</v>
      </c>
      <c r="F812" s="6" t="s">
        <v>109</v>
      </c>
      <c r="G812" s="6" t="s">
        <v>137</v>
      </c>
      <c r="H812" s="6" t="s">
        <v>1967</v>
      </c>
      <c r="I812" s="6" t="s">
        <v>1968</v>
      </c>
      <c r="J812" s="6" t="s">
        <v>30</v>
      </c>
      <c r="K812" s="7">
        <v>105</v>
      </c>
      <c r="L812" s="8" t="s">
        <v>31</v>
      </c>
      <c r="M812" s="6">
        <v>1</v>
      </c>
      <c r="N812" s="6" t="s">
        <v>32</v>
      </c>
      <c r="O812" s="6" t="s">
        <v>93</v>
      </c>
      <c r="P812" s="6" t="s">
        <v>94</v>
      </c>
      <c r="Q812" s="6" t="s">
        <v>93</v>
      </c>
      <c r="R812" s="6" t="s">
        <v>203</v>
      </c>
      <c r="S812" s="6">
        <v>30</v>
      </c>
      <c r="T812" s="6" t="s">
        <v>35</v>
      </c>
      <c r="U812" s="10">
        <f>IFERROR(IF(OR($G812="Start-up",$G812="Capital"),1,0)*IF($M812="",1,$M812)*IF($O812="",1,$O812)*IF($Q812="",1,$Q812)*IF($S812="",1,$S812)*IF($K812="",0,$K812)*IF($G812="",0,1),"")</f>
        <v>3150</v>
      </c>
      <c r="V812" s="10">
        <f>IFERROR(IF(OR($G812="Start-up",$G812="Capital"),0,1)*IF($M812="",1,$M812)*IF($O812="",1,$O812)*IF($Q812="",1,$Q812)*IF($S812="",1,$S812)*IF($K812="",0,$K812)*IF($G812="",0,1),"")</f>
        <v>0</v>
      </c>
    </row>
    <row r="813" spans="1:22" ht="75" customHeight="1" thickBot="1" x14ac:dyDescent="0.25">
      <c r="A813" s="7661" t="s">
        <v>1917</v>
      </c>
      <c r="B813" s="7662"/>
      <c r="C813" s="7663" t="s">
        <v>309</v>
      </c>
      <c r="D813" s="7664" t="s">
        <v>1969</v>
      </c>
      <c r="E813" s="7665" t="s">
        <v>1970</v>
      </c>
      <c r="F813" s="7666"/>
      <c r="G813" s="7667"/>
      <c r="H813" s="7668"/>
      <c r="I813" s="7669"/>
      <c r="J813" s="7670"/>
      <c r="K813" s="7671"/>
      <c r="L813" s="7672"/>
      <c r="M813" s="7673"/>
      <c r="N813" s="7674"/>
      <c r="O813" s="7675"/>
      <c r="P813" s="7676"/>
      <c r="Q813" s="7677"/>
      <c r="R813" s="7678"/>
      <c r="S813" s="7679"/>
      <c r="T813" s="7680"/>
      <c r="U813" s="7681">
        <f>SUM($U814:$U814)</f>
        <v>20800</v>
      </c>
      <c r="V813" s="7682">
        <f>SUM($V814:$V814)</f>
        <v>0</v>
      </c>
    </row>
    <row r="814" spans="1:22" ht="75" customHeight="1" thickBot="1" x14ac:dyDescent="0.25">
      <c r="A814" s="5" t="s">
        <v>1917</v>
      </c>
      <c r="B814" s="4"/>
      <c r="C814" s="4" t="s">
        <v>309</v>
      </c>
      <c r="D814" s="4" t="s">
        <v>1969</v>
      </c>
      <c r="E814" s="4" t="s">
        <v>1970</v>
      </c>
      <c r="F814" s="6" t="s">
        <v>161</v>
      </c>
      <c r="G814" s="6" t="s">
        <v>137</v>
      </c>
      <c r="H814" s="6" t="s">
        <v>1971</v>
      </c>
      <c r="I814" s="6" t="s">
        <v>1972</v>
      </c>
      <c r="J814" s="6" t="s">
        <v>238</v>
      </c>
      <c r="K814" s="7">
        <v>41600</v>
      </c>
      <c r="L814" s="8" t="s">
        <v>118</v>
      </c>
      <c r="M814" s="6">
        <v>1</v>
      </c>
      <c r="N814" s="6" t="s">
        <v>32</v>
      </c>
      <c r="O814" s="6" t="s">
        <v>108</v>
      </c>
      <c r="P814" s="6" t="s">
        <v>134</v>
      </c>
      <c r="Q814" s="6"/>
      <c r="R814" s="6"/>
      <c r="S814" s="6"/>
      <c r="T814" s="6"/>
      <c r="U814" s="10">
        <f>IFERROR(IF(OR($G814="Start-up",$G814="Capital"),1,0)*IF($M814="",1,$M814)*IF($O814="",1,$O814)*IF($Q814="",1,$Q814)*IF($S814="",1,$S814)*IF($K814="",0,$K814)*IF($G814="",0,1),"")</f>
        <v>20800</v>
      </c>
      <c r="V814" s="10">
        <f>IFERROR(IF(OR($G814="Start-up",$G814="Capital"),0,1)*IF($M814="",1,$M814)*IF($O814="",1,$O814)*IF($Q814="",1,$Q814)*IF($S814="",1,$S814)*IF($K814="",0,$K814)*IF($G814="",0,1),"")</f>
        <v>0</v>
      </c>
    </row>
    <row r="815" spans="1:22" ht="75" customHeight="1" thickBot="1" x14ac:dyDescent="0.25">
      <c r="A815" s="7683" t="s">
        <v>1917</v>
      </c>
      <c r="B815" s="7684"/>
      <c r="C815" s="7685" t="s">
        <v>309</v>
      </c>
      <c r="D815" s="7686" t="s">
        <v>1969</v>
      </c>
      <c r="E815" s="7687" t="s">
        <v>1973</v>
      </c>
      <c r="F815" s="7688"/>
      <c r="G815" s="7689"/>
      <c r="H815" s="7690"/>
      <c r="I815" s="7691"/>
      <c r="J815" s="7692"/>
      <c r="K815" s="7693"/>
      <c r="L815" s="7694"/>
      <c r="M815" s="7695"/>
      <c r="N815" s="7696"/>
      <c r="O815" s="7697"/>
      <c r="P815" s="7698"/>
      <c r="Q815" s="7699"/>
      <c r="R815" s="7700"/>
      <c r="S815" s="7701"/>
      <c r="T815" s="7702"/>
      <c r="U815" s="7703">
        <f>SUM($U816:$U816)</f>
        <v>2000</v>
      </c>
      <c r="V815" s="7704">
        <f>SUM($V816:$V816)</f>
        <v>0</v>
      </c>
    </row>
    <row r="816" spans="1:22" ht="75" customHeight="1" thickBot="1" x14ac:dyDescent="0.25">
      <c r="A816" s="5" t="s">
        <v>1917</v>
      </c>
      <c r="B816" s="4"/>
      <c r="C816" s="4" t="s">
        <v>309</v>
      </c>
      <c r="D816" s="4" t="s">
        <v>1969</v>
      </c>
      <c r="E816" s="4" t="s">
        <v>1973</v>
      </c>
      <c r="F816" s="6" t="s">
        <v>1795</v>
      </c>
      <c r="G816" s="6" t="s">
        <v>137</v>
      </c>
      <c r="H816" s="6" t="s">
        <v>1974</v>
      </c>
      <c r="I816" s="6" t="s">
        <v>1975</v>
      </c>
      <c r="J816" s="6" t="s">
        <v>271</v>
      </c>
      <c r="K816" s="7">
        <v>1000</v>
      </c>
      <c r="L816" s="8" t="s">
        <v>31</v>
      </c>
      <c r="M816" s="6">
        <v>1</v>
      </c>
      <c r="N816" s="6" t="s">
        <v>32</v>
      </c>
      <c r="O816" s="6" t="s">
        <v>93</v>
      </c>
      <c r="P816" s="6" t="s">
        <v>94</v>
      </c>
      <c r="Q816" s="6" t="s">
        <v>120</v>
      </c>
      <c r="R816" s="6" t="s">
        <v>183</v>
      </c>
      <c r="S816" s="6"/>
      <c r="T816" s="6"/>
      <c r="U816" s="10">
        <f>IFERROR(IF(OR($G816="Start-up",$G816="Capital"),1,0)*IF($M816="",1,$M816)*IF($O816="",1,$O816)*IF($Q816="",1,$Q816)*IF($S816="",1,$S816)*IF($K816="",0,$K816)*IF($G816="",0,1),"")</f>
        <v>2000</v>
      </c>
      <c r="V816" s="10">
        <f>IFERROR(IF(OR($G816="Start-up",$G816="Capital"),0,1)*IF($M816="",1,$M816)*IF($O816="",1,$O816)*IF($Q816="",1,$Q816)*IF($S816="",1,$S816)*IF($K816="",0,$K816)*IF($G816="",0,1),"")</f>
        <v>0</v>
      </c>
    </row>
    <row r="817" spans="1:22" ht="75" customHeight="1" thickBot="1" x14ac:dyDescent="0.25">
      <c r="A817" s="7705" t="s">
        <v>1917</v>
      </c>
      <c r="B817" s="7706"/>
      <c r="C817" s="7707" t="s">
        <v>309</v>
      </c>
      <c r="D817" s="7708" t="s">
        <v>1969</v>
      </c>
      <c r="E817" s="7709" t="s">
        <v>1976</v>
      </c>
      <c r="F817" s="7710"/>
      <c r="G817" s="7711"/>
      <c r="H817" s="7712"/>
      <c r="I817" s="7713"/>
      <c r="J817" s="7714"/>
      <c r="K817" s="7715"/>
      <c r="L817" s="7716"/>
      <c r="M817" s="7717"/>
      <c r="N817" s="7718"/>
      <c r="O817" s="7719"/>
      <c r="P817" s="7720"/>
      <c r="Q817" s="7721"/>
      <c r="R817" s="7722"/>
      <c r="S817" s="7723"/>
      <c r="T817" s="7724"/>
      <c r="U817" s="7725">
        <f>SUM($U818:$U818)</f>
        <v>6300</v>
      </c>
      <c r="V817" s="7726">
        <f>SUM($V818:$V818)</f>
        <v>0</v>
      </c>
    </row>
    <row r="818" spans="1:22" ht="75" customHeight="1" thickBot="1" x14ac:dyDescent="0.25">
      <c r="A818" s="5" t="s">
        <v>1917</v>
      </c>
      <c r="B818" s="4"/>
      <c r="C818" s="4" t="s">
        <v>309</v>
      </c>
      <c r="D818" s="4" t="s">
        <v>1969</v>
      </c>
      <c r="E818" s="4" t="s">
        <v>1976</v>
      </c>
      <c r="F818" s="6" t="s">
        <v>109</v>
      </c>
      <c r="G818" s="6" t="s">
        <v>137</v>
      </c>
      <c r="H818" s="6" t="s">
        <v>1977</v>
      </c>
      <c r="I818" s="6" t="s">
        <v>1978</v>
      </c>
      <c r="J818" s="6" t="s">
        <v>30</v>
      </c>
      <c r="K818" s="7">
        <v>105</v>
      </c>
      <c r="L818" s="8" t="s">
        <v>31</v>
      </c>
      <c r="M818" s="6">
        <v>1</v>
      </c>
      <c r="N818" s="6" t="s">
        <v>32</v>
      </c>
      <c r="O818" s="6" t="s">
        <v>93</v>
      </c>
      <c r="P818" s="6" t="s">
        <v>94</v>
      </c>
      <c r="Q818" s="6" t="s">
        <v>120</v>
      </c>
      <c r="R818" s="6" t="s">
        <v>183</v>
      </c>
      <c r="S818" s="6">
        <v>30</v>
      </c>
      <c r="T818" s="6" t="s">
        <v>35</v>
      </c>
      <c r="U818" s="10">
        <f>IFERROR(IF(OR($G818="Start-up",$G818="Capital"),1,0)*IF($M818="",1,$M818)*IF($O818="",1,$O818)*IF($Q818="",1,$Q818)*IF($S818="",1,$S818)*IF($K818="",0,$K818)*IF($G818="",0,1),"")</f>
        <v>6300</v>
      </c>
      <c r="V818" s="10">
        <f>IFERROR(IF(OR($G818="Start-up",$G818="Capital"),0,1)*IF($M818="",1,$M818)*IF($O818="",1,$O818)*IF($Q818="",1,$Q818)*IF($S818="",1,$S818)*IF($K818="",0,$K818)*IF($G818="",0,1),"")</f>
        <v>0</v>
      </c>
    </row>
    <row r="819" spans="1:22" ht="75" customHeight="1" thickBot="1" x14ac:dyDescent="0.25">
      <c r="A819" s="7727" t="s">
        <v>1917</v>
      </c>
      <c r="B819" s="7728"/>
      <c r="C819" s="7729" t="s">
        <v>309</v>
      </c>
      <c r="D819" s="7730" t="s">
        <v>1979</v>
      </c>
      <c r="E819" s="7731" t="s">
        <v>1980</v>
      </c>
      <c r="F819" s="7732"/>
      <c r="G819" s="7733"/>
      <c r="H819" s="7734"/>
      <c r="I819" s="7735"/>
      <c r="J819" s="7736"/>
      <c r="K819" s="7737"/>
      <c r="L819" s="7738"/>
      <c r="M819" s="7739"/>
      <c r="N819" s="7740"/>
      <c r="O819" s="7741"/>
      <c r="P819" s="7742"/>
      <c r="Q819" s="7743"/>
      <c r="R819" s="7744"/>
      <c r="S819" s="7745"/>
      <c r="T819" s="7746"/>
      <c r="U819" s="7747">
        <f>SUM($U820:$U820)</f>
        <v>10400</v>
      </c>
      <c r="V819" s="7748">
        <f>SUM($V820:$V820)</f>
        <v>0</v>
      </c>
    </row>
    <row r="820" spans="1:22" ht="75" customHeight="1" thickBot="1" x14ac:dyDescent="0.25">
      <c r="A820" s="5" t="s">
        <v>1917</v>
      </c>
      <c r="B820" s="4"/>
      <c r="C820" s="4" t="s">
        <v>309</v>
      </c>
      <c r="D820" s="4" t="s">
        <v>1979</v>
      </c>
      <c r="E820" s="4" t="s">
        <v>1980</v>
      </c>
      <c r="F820" s="6" t="s">
        <v>161</v>
      </c>
      <c r="G820" s="6" t="s">
        <v>137</v>
      </c>
      <c r="H820" s="6" t="s">
        <v>1981</v>
      </c>
      <c r="I820" s="6" t="s">
        <v>1982</v>
      </c>
      <c r="J820" s="6" t="s">
        <v>238</v>
      </c>
      <c r="K820" s="7">
        <v>41600</v>
      </c>
      <c r="L820" s="8" t="s">
        <v>118</v>
      </c>
      <c r="M820" s="6">
        <v>1</v>
      </c>
      <c r="N820" s="6" t="s">
        <v>32</v>
      </c>
      <c r="O820" s="6" t="s">
        <v>314</v>
      </c>
      <c r="P820" s="6" t="s">
        <v>134</v>
      </c>
      <c r="Q820" s="6"/>
      <c r="R820" s="6"/>
      <c r="S820" s="6"/>
      <c r="T820" s="6"/>
      <c r="U820" s="10">
        <f>IFERROR(IF(OR($G820="Start-up",$G820="Capital"),1,0)*IF($M820="",1,$M820)*IF($O820="",1,$O820)*IF($Q820="",1,$Q820)*IF($S820="",1,$S820)*IF($K820="",0,$K820)*IF($G820="",0,1),"")</f>
        <v>10400</v>
      </c>
      <c r="V820" s="10">
        <f>IFERROR(IF(OR($G820="Start-up",$G820="Capital"),0,1)*IF($M820="",1,$M820)*IF($O820="",1,$O820)*IF($Q820="",1,$Q820)*IF($S820="",1,$S820)*IF($K820="",0,$K820)*IF($G820="",0,1),"")</f>
        <v>0</v>
      </c>
    </row>
    <row r="821" spans="1:22" ht="75" customHeight="1" thickBot="1" x14ac:dyDescent="0.25">
      <c r="A821" s="7749" t="s">
        <v>1917</v>
      </c>
      <c r="B821" s="7750"/>
      <c r="C821" s="7751" t="s">
        <v>309</v>
      </c>
      <c r="D821" s="7752" t="s">
        <v>1979</v>
      </c>
      <c r="E821" s="7753" t="s">
        <v>1983</v>
      </c>
      <c r="F821" s="7754"/>
      <c r="G821" s="7755"/>
      <c r="H821" s="7756"/>
      <c r="I821" s="7757"/>
      <c r="J821" s="7758"/>
      <c r="K821" s="7759"/>
      <c r="L821" s="7760"/>
      <c r="M821" s="7761"/>
      <c r="N821" s="7762"/>
      <c r="O821" s="7763"/>
      <c r="P821" s="7764"/>
      <c r="Q821" s="7765"/>
      <c r="R821" s="7766"/>
      <c r="S821" s="7767"/>
      <c r="T821" s="7768"/>
      <c r="U821" s="7769">
        <f>SUM($U822:$U822)</f>
        <v>2000</v>
      </c>
      <c r="V821" s="7770">
        <f>SUM($V822:$V822)</f>
        <v>0</v>
      </c>
    </row>
    <row r="822" spans="1:22" ht="75" customHeight="1" thickBot="1" x14ac:dyDescent="0.25">
      <c r="A822" s="5" t="s">
        <v>1917</v>
      </c>
      <c r="B822" s="4"/>
      <c r="C822" s="4" t="s">
        <v>309</v>
      </c>
      <c r="D822" s="4" t="s">
        <v>1979</v>
      </c>
      <c r="E822" s="4" t="s">
        <v>1983</v>
      </c>
      <c r="F822" s="6" t="s">
        <v>1795</v>
      </c>
      <c r="G822" s="6" t="s">
        <v>137</v>
      </c>
      <c r="H822" s="6" t="s">
        <v>1984</v>
      </c>
      <c r="I822" s="6" t="s">
        <v>1985</v>
      </c>
      <c r="J822" s="6" t="s">
        <v>271</v>
      </c>
      <c r="K822" s="7">
        <v>1000</v>
      </c>
      <c r="L822" s="8" t="s">
        <v>31</v>
      </c>
      <c r="M822" s="6">
        <v>1</v>
      </c>
      <c r="N822" s="6" t="s">
        <v>32</v>
      </c>
      <c r="O822" s="6" t="s">
        <v>93</v>
      </c>
      <c r="P822" s="6" t="s">
        <v>94</v>
      </c>
      <c r="Q822" s="6" t="s">
        <v>120</v>
      </c>
      <c r="R822" s="6" t="s">
        <v>183</v>
      </c>
      <c r="S822" s="6"/>
      <c r="T822" s="6"/>
      <c r="U822" s="10">
        <f>IFERROR(IF(OR($G822="Start-up",$G822="Capital"),1,0)*IF($M822="",1,$M822)*IF($O822="",1,$O822)*IF($Q822="",1,$Q822)*IF($S822="",1,$S822)*IF($K822="",0,$K822)*IF($G822="",0,1),"")</f>
        <v>2000</v>
      </c>
      <c r="V822" s="10">
        <f>IFERROR(IF(OR($G822="Start-up",$G822="Capital"),0,1)*IF($M822="",1,$M822)*IF($O822="",1,$O822)*IF($Q822="",1,$Q822)*IF($S822="",1,$S822)*IF($K822="",0,$K822)*IF($G822="",0,1),"")</f>
        <v>0</v>
      </c>
    </row>
    <row r="823" spans="1:22" ht="75" customHeight="1" thickBot="1" x14ac:dyDescent="0.25">
      <c r="A823" s="7771" t="s">
        <v>1917</v>
      </c>
      <c r="B823" s="7772"/>
      <c r="C823" s="7773" t="s">
        <v>309</v>
      </c>
      <c r="D823" s="7774" t="s">
        <v>1979</v>
      </c>
      <c r="E823" s="7775" t="s">
        <v>1986</v>
      </c>
      <c r="F823" s="7776"/>
      <c r="G823" s="7777"/>
      <c r="H823" s="7778"/>
      <c r="I823" s="7779"/>
      <c r="J823" s="7780"/>
      <c r="K823" s="7781"/>
      <c r="L823" s="7782"/>
      <c r="M823" s="7783"/>
      <c r="N823" s="7784"/>
      <c r="O823" s="7785"/>
      <c r="P823" s="7786"/>
      <c r="Q823" s="7787"/>
      <c r="R823" s="7788"/>
      <c r="S823" s="7789"/>
      <c r="T823" s="7790"/>
      <c r="U823" s="7791">
        <f>SUM($U824:$U824)</f>
        <v>6300</v>
      </c>
      <c r="V823" s="7792">
        <f>SUM($V824:$V824)</f>
        <v>0</v>
      </c>
    </row>
    <row r="824" spans="1:22" ht="75" customHeight="1" thickBot="1" x14ac:dyDescent="0.25">
      <c r="A824" s="5" t="s">
        <v>1917</v>
      </c>
      <c r="B824" s="4"/>
      <c r="C824" s="4" t="s">
        <v>309</v>
      </c>
      <c r="D824" s="4" t="s">
        <v>1979</v>
      </c>
      <c r="E824" s="4" t="s">
        <v>1986</v>
      </c>
      <c r="F824" s="6" t="s">
        <v>109</v>
      </c>
      <c r="G824" s="6" t="s">
        <v>137</v>
      </c>
      <c r="H824" s="6" t="s">
        <v>1987</v>
      </c>
      <c r="I824" s="6" t="s">
        <v>1988</v>
      </c>
      <c r="J824" s="6" t="s">
        <v>30</v>
      </c>
      <c r="K824" s="7">
        <v>105</v>
      </c>
      <c r="L824" s="8" t="s">
        <v>31</v>
      </c>
      <c r="M824" s="6">
        <v>1</v>
      </c>
      <c r="N824" s="6" t="s">
        <v>32</v>
      </c>
      <c r="O824" s="6" t="s">
        <v>93</v>
      </c>
      <c r="P824" s="6" t="s">
        <v>94</v>
      </c>
      <c r="Q824" s="6" t="s">
        <v>120</v>
      </c>
      <c r="R824" s="6" t="s">
        <v>183</v>
      </c>
      <c r="S824" s="6">
        <v>30</v>
      </c>
      <c r="T824" s="6" t="s">
        <v>35</v>
      </c>
      <c r="U824" s="10">
        <f>IFERROR(IF(OR($G824="Start-up",$G824="Capital"),1,0)*IF($M824="",1,$M824)*IF($O824="",1,$O824)*IF($Q824="",1,$Q824)*IF($S824="",1,$S824)*IF($K824="",0,$K824)*IF($G824="",0,1),"")</f>
        <v>6300</v>
      </c>
      <c r="V824" s="10">
        <f>IFERROR(IF(OR($G824="Start-up",$G824="Capital"),0,1)*IF($M824="",1,$M824)*IF($O824="",1,$O824)*IF($Q824="",1,$Q824)*IF($S824="",1,$S824)*IF($K824="",0,$K824)*IF($G824="",0,1),"")</f>
        <v>0</v>
      </c>
    </row>
    <row r="825" spans="1:22" ht="75" customHeight="1" thickBot="1" x14ac:dyDescent="0.25">
      <c r="A825" s="7793" t="s">
        <v>1917</v>
      </c>
      <c r="B825" s="7794"/>
      <c r="C825" s="7795" t="s">
        <v>106</v>
      </c>
      <c r="D825" s="7796" t="s">
        <v>1989</v>
      </c>
      <c r="E825" s="7797" t="s">
        <v>1990</v>
      </c>
      <c r="F825" s="7798"/>
      <c r="G825" s="7799"/>
      <c r="H825" s="7800"/>
      <c r="I825" s="7801"/>
      <c r="J825" s="7802"/>
      <c r="K825" s="7803"/>
      <c r="L825" s="7804"/>
      <c r="M825" s="7805"/>
      <c r="N825" s="7806"/>
      <c r="O825" s="7807"/>
      <c r="P825" s="7808"/>
      <c r="Q825" s="7809"/>
      <c r="R825" s="7810"/>
      <c r="S825" s="7811"/>
      <c r="T825" s="7812"/>
      <c r="U825" s="7813">
        <f>SUM($U826:$U826)</f>
        <v>10400</v>
      </c>
      <c r="V825" s="7814">
        <f>SUM($V826:$V826)</f>
        <v>0</v>
      </c>
    </row>
    <row r="826" spans="1:22" ht="75" customHeight="1" thickBot="1" x14ac:dyDescent="0.25">
      <c r="A826" s="5" t="s">
        <v>1917</v>
      </c>
      <c r="B826" s="4"/>
      <c r="C826" s="4" t="s">
        <v>106</v>
      </c>
      <c r="D826" s="4" t="s">
        <v>1989</v>
      </c>
      <c r="E826" s="4" t="s">
        <v>1990</v>
      </c>
      <c r="F826" s="6" t="s">
        <v>161</v>
      </c>
      <c r="G826" s="6" t="s">
        <v>137</v>
      </c>
      <c r="H826" s="6" t="s">
        <v>1991</v>
      </c>
      <c r="I826" s="6" t="s">
        <v>1992</v>
      </c>
      <c r="J826" s="6" t="s">
        <v>238</v>
      </c>
      <c r="K826" s="7">
        <v>41600</v>
      </c>
      <c r="L826" s="8" t="s">
        <v>118</v>
      </c>
      <c r="M826" s="6">
        <v>1</v>
      </c>
      <c r="N826" s="6" t="s">
        <v>32</v>
      </c>
      <c r="O826" s="6" t="s">
        <v>314</v>
      </c>
      <c r="P826" s="6" t="s">
        <v>134</v>
      </c>
      <c r="Q826" s="6"/>
      <c r="R826" s="6"/>
      <c r="S826" s="6"/>
      <c r="T826" s="6"/>
      <c r="U826" s="10">
        <f>IFERROR(IF(OR($G826="Start-up",$G826="Capital"),1,0)*IF($M826="",1,$M826)*IF($O826="",1,$O826)*IF($Q826="",1,$Q826)*IF($S826="",1,$S826)*IF($K826="",0,$K826)*IF($G826="",0,1),"")</f>
        <v>10400</v>
      </c>
      <c r="V826" s="10">
        <f>IFERROR(IF(OR($G826="Start-up",$G826="Capital"),0,1)*IF($M826="",1,$M826)*IF($O826="",1,$O826)*IF($Q826="",1,$Q826)*IF($S826="",1,$S826)*IF($K826="",0,$K826)*IF($G826="",0,1),"")</f>
        <v>0</v>
      </c>
    </row>
    <row r="827" spans="1:22" ht="75" customHeight="1" thickBot="1" x14ac:dyDescent="0.25">
      <c r="A827" s="7815" t="s">
        <v>1917</v>
      </c>
      <c r="B827" s="7816"/>
      <c r="C827" s="7817" t="s">
        <v>106</v>
      </c>
      <c r="D827" s="7818" t="s">
        <v>1989</v>
      </c>
      <c r="E827" s="7819" t="s">
        <v>1993</v>
      </c>
      <c r="F827" s="7820"/>
      <c r="G827" s="7821"/>
      <c r="H827" s="7822"/>
      <c r="I827" s="7823"/>
      <c r="J827" s="7824"/>
      <c r="K827" s="7825"/>
      <c r="L827" s="7826"/>
      <c r="M827" s="7827"/>
      <c r="N827" s="7828"/>
      <c r="O827" s="7829"/>
      <c r="P827" s="7830"/>
      <c r="Q827" s="7831"/>
      <c r="R827" s="7832"/>
      <c r="S827" s="7833"/>
      <c r="T827" s="7834"/>
      <c r="U827" s="7835">
        <f>SUM($U828:$U828)</f>
        <v>1000</v>
      </c>
      <c r="V827" s="7836">
        <f>SUM($V828:$V828)</f>
        <v>0</v>
      </c>
    </row>
    <row r="828" spans="1:22" ht="75" customHeight="1" thickBot="1" x14ac:dyDescent="0.25">
      <c r="A828" s="5" t="s">
        <v>1917</v>
      </c>
      <c r="B828" s="4"/>
      <c r="C828" s="4" t="s">
        <v>106</v>
      </c>
      <c r="D828" s="4" t="s">
        <v>1989</v>
      </c>
      <c r="E828" s="4" t="s">
        <v>1993</v>
      </c>
      <c r="F828" s="6" t="s">
        <v>103</v>
      </c>
      <c r="G828" s="6" t="s">
        <v>137</v>
      </c>
      <c r="H828" s="6" t="s">
        <v>1994</v>
      </c>
      <c r="I828" s="6" t="s">
        <v>1995</v>
      </c>
      <c r="J828" s="6" t="s">
        <v>271</v>
      </c>
      <c r="K828" s="7">
        <v>1000</v>
      </c>
      <c r="L828" s="8" t="s">
        <v>31</v>
      </c>
      <c r="M828" s="6">
        <v>1</v>
      </c>
      <c r="N828" s="6" t="s">
        <v>32</v>
      </c>
      <c r="O828" s="6" t="s">
        <v>93</v>
      </c>
      <c r="P828" s="6" t="s">
        <v>94</v>
      </c>
      <c r="Q828" s="6" t="s">
        <v>93</v>
      </c>
      <c r="R828" s="6" t="s">
        <v>203</v>
      </c>
      <c r="S828" s="6"/>
      <c r="T828" s="6"/>
      <c r="U828" s="10">
        <f>IFERROR(IF(OR($G828="Start-up",$G828="Capital"),1,0)*IF($M828="",1,$M828)*IF($O828="",1,$O828)*IF($Q828="",1,$Q828)*IF($S828="",1,$S828)*IF($K828="",0,$K828)*IF($G828="",0,1),"")</f>
        <v>1000</v>
      </c>
      <c r="V828" s="10">
        <f>IFERROR(IF(OR($G828="Start-up",$G828="Capital"),0,1)*IF($M828="",1,$M828)*IF($O828="",1,$O828)*IF($Q828="",1,$Q828)*IF($S828="",1,$S828)*IF($K828="",0,$K828)*IF($G828="",0,1),"")</f>
        <v>0</v>
      </c>
    </row>
    <row r="829" spans="1:22" ht="75" customHeight="1" thickBot="1" x14ac:dyDescent="0.25">
      <c r="A829" s="7837" t="s">
        <v>1917</v>
      </c>
      <c r="B829" s="7838"/>
      <c r="C829" s="7839" t="s">
        <v>106</v>
      </c>
      <c r="D829" s="7840" t="s">
        <v>1989</v>
      </c>
      <c r="E829" s="7841" t="s">
        <v>1996</v>
      </c>
      <c r="F829" s="7842"/>
      <c r="G829" s="7843"/>
      <c r="H829" s="7844"/>
      <c r="I829" s="7845"/>
      <c r="J829" s="7846"/>
      <c r="K829" s="7847"/>
      <c r="L829" s="7848"/>
      <c r="M829" s="7849"/>
      <c r="N829" s="7850"/>
      <c r="O829" s="7851"/>
      <c r="P829" s="7852"/>
      <c r="Q829" s="7853"/>
      <c r="R829" s="7854"/>
      <c r="S829" s="7855"/>
      <c r="T829" s="7856"/>
      <c r="U829" s="7857">
        <f>SUM($U830:$U830)</f>
        <v>3150</v>
      </c>
      <c r="V829" s="7858">
        <f>SUM($V830:$V830)</f>
        <v>0</v>
      </c>
    </row>
    <row r="830" spans="1:22" ht="75" customHeight="1" thickBot="1" x14ac:dyDescent="0.25">
      <c r="A830" s="5" t="s">
        <v>1917</v>
      </c>
      <c r="B830" s="4"/>
      <c r="C830" s="4" t="s">
        <v>106</v>
      </c>
      <c r="D830" s="4" t="s">
        <v>1989</v>
      </c>
      <c r="E830" s="4" t="s">
        <v>1996</v>
      </c>
      <c r="F830" s="6" t="s">
        <v>109</v>
      </c>
      <c r="G830" s="6" t="s">
        <v>137</v>
      </c>
      <c r="H830" s="6" t="s">
        <v>1997</v>
      </c>
      <c r="I830" s="6" t="s">
        <v>1998</v>
      </c>
      <c r="J830" s="6" t="s">
        <v>30</v>
      </c>
      <c r="K830" s="7">
        <v>105</v>
      </c>
      <c r="L830" s="8" t="s">
        <v>31</v>
      </c>
      <c r="M830" s="6">
        <v>1</v>
      </c>
      <c r="N830" s="6" t="s">
        <v>32</v>
      </c>
      <c r="O830" s="6" t="s">
        <v>93</v>
      </c>
      <c r="P830" s="6" t="s">
        <v>94</v>
      </c>
      <c r="Q830" s="6" t="s">
        <v>93</v>
      </c>
      <c r="R830" s="6" t="s">
        <v>203</v>
      </c>
      <c r="S830" s="6">
        <v>30</v>
      </c>
      <c r="T830" s="6" t="s">
        <v>35</v>
      </c>
      <c r="U830" s="10">
        <f>IFERROR(IF(OR($G830="Start-up",$G830="Capital"),1,0)*IF($M830="",1,$M830)*IF($O830="",1,$O830)*IF($Q830="",1,$Q830)*IF($S830="",1,$S830)*IF($K830="",0,$K830)*IF($G830="",0,1),"")</f>
        <v>3150</v>
      </c>
      <c r="V830" s="10">
        <f>IFERROR(IF(OR($G830="Start-up",$G830="Capital"),0,1)*IF($M830="",1,$M830)*IF($O830="",1,$O830)*IF($Q830="",1,$Q830)*IF($S830="",1,$S830)*IF($K830="",0,$K830)*IF($G830="",0,1),"")</f>
        <v>0</v>
      </c>
    </row>
    <row r="831" spans="1:22" ht="75" customHeight="1" thickBot="1" x14ac:dyDescent="0.25">
      <c r="A831" s="7859" t="s">
        <v>1917</v>
      </c>
      <c r="B831" s="7860"/>
      <c r="C831" s="7861" t="s">
        <v>106</v>
      </c>
      <c r="D831" s="7862" t="s">
        <v>1999</v>
      </c>
      <c r="E831" s="7863" t="s">
        <v>2000</v>
      </c>
      <c r="F831" s="7864"/>
      <c r="G831" s="7865"/>
      <c r="H831" s="7866"/>
      <c r="I831" s="7867"/>
      <c r="J831" s="7868"/>
      <c r="K831" s="7869"/>
      <c r="L831" s="7870"/>
      <c r="M831" s="7871"/>
      <c r="N831" s="7872"/>
      <c r="O831" s="7873"/>
      <c r="P831" s="7874"/>
      <c r="Q831" s="7875"/>
      <c r="R831" s="7876"/>
      <c r="S831" s="7877"/>
      <c r="T831" s="7878"/>
      <c r="U831" s="7879">
        <f>SUM($U832:$U832)</f>
        <v>0</v>
      </c>
      <c r="V831" s="7880">
        <f>SUM($V832:$V832)</f>
        <v>40000</v>
      </c>
    </row>
    <row r="832" spans="1:22" ht="75" customHeight="1" thickBot="1" x14ac:dyDescent="0.25">
      <c r="A832" s="5" t="s">
        <v>1917</v>
      </c>
      <c r="B832" s="4"/>
      <c r="C832" s="4" t="s">
        <v>106</v>
      </c>
      <c r="D832" s="4" t="s">
        <v>1999</v>
      </c>
      <c r="E832" s="4" t="s">
        <v>2000</v>
      </c>
      <c r="F832" s="6" t="s">
        <v>187</v>
      </c>
      <c r="G832" s="6" t="s">
        <v>27</v>
      </c>
      <c r="H832" s="6" t="s">
        <v>2001</v>
      </c>
      <c r="I832" s="6" t="s">
        <v>2002</v>
      </c>
      <c r="J832" s="6" t="s">
        <v>190</v>
      </c>
      <c r="K832" s="7">
        <v>1000</v>
      </c>
      <c r="L832" s="8" t="s">
        <v>31</v>
      </c>
      <c r="M832" s="6">
        <v>1</v>
      </c>
      <c r="N832" s="6" t="s">
        <v>32</v>
      </c>
      <c r="O832" s="6" t="s">
        <v>747</v>
      </c>
      <c r="P832" s="6" t="s">
        <v>34</v>
      </c>
      <c r="Q832" s="6"/>
      <c r="R832" s="6"/>
      <c r="S832" s="6"/>
      <c r="T832" s="6"/>
      <c r="U832" s="10">
        <f>IFERROR(IF(OR($G832="Start-up",$G832="Capital"),1,0)*IF($M832="",1,$M832)*IF($O832="",1,$O832)*IF($Q832="",1,$Q832)*IF($S832="",1,$S832)*IF($K832="",0,$K832)*IF($G832="",0,1),"")</f>
        <v>0</v>
      </c>
      <c r="V832" s="10">
        <f>IFERROR(IF(OR($G832="Start-up",$G832="Capital"),0,1)*IF($M832="",1,$M832)*IF($O832="",1,$O832)*IF($Q832="",1,$Q832)*IF($S832="",1,$S832)*IF($K832="",0,$K832)*IF($G832="",0,1),"")</f>
        <v>40000</v>
      </c>
    </row>
    <row r="833" spans="1:22" ht="75" customHeight="1" thickBot="1" x14ac:dyDescent="0.25">
      <c r="A833" s="7881" t="s">
        <v>1917</v>
      </c>
      <c r="B833" s="7882"/>
      <c r="C833" s="7883" t="s">
        <v>106</v>
      </c>
      <c r="D833" s="7884" t="s">
        <v>1999</v>
      </c>
      <c r="E833" s="7885" t="s">
        <v>2003</v>
      </c>
      <c r="F833" s="7886"/>
      <c r="G833" s="7887"/>
      <c r="H833" s="7888"/>
      <c r="I833" s="7889"/>
      <c r="J833" s="7890"/>
      <c r="K833" s="7891"/>
      <c r="L833" s="7892"/>
      <c r="M833" s="7893"/>
      <c r="N833" s="7894"/>
      <c r="O833" s="7895"/>
      <c r="P833" s="7896"/>
      <c r="Q833" s="7897"/>
      <c r="R833" s="7898"/>
      <c r="S833" s="7899"/>
      <c r="T833" s="7900"/>
      <c r="U833" s="7901">
        <f>SUM($U834:$U834)</f>
        <v>0</v>
      </c>
      <c r="V833" s="7902">
        <f>SUM($V834:$V834)</f>
        <v>1000</v>
      </c>
    </row>
    <row r="834" spans="1:22" ht="75" customHeight="1" thickBot="1" x14ac:dyDescent="0.25">
      <c r="A834" s="5" t="s">
        <v>1917</v>
      </c>
      <c r="B834" s="4"/>
      <c r="C834" s="4" t="s">
        <v>106</v>
      </c>
      <c r="D834" s="4" t="s">
        <v>1999</v>
      </c>
      <c r="E834" s="4" t="s">
        <v>2003</v>
      </c>
      <c r="F834" s="6" t="s">
        <v>2004</v>
      </c>
      <c r="G834" s="6" t="s">
        <v>27</v>
      </c>
      <c r="H834" s="6" t="s">
        <v>2005</v>
      </c>
      <c r="I834" s="6" t="s">
        <v>2006</v>
      </c>
      <c r="J834" s="6" t="s">
        <v>271</v>
      </c>
      <c r="K834" s="7">
        <v>1000</v>
      </c>
      <c r="L834" s="8" t="s">
        <v>31</v>
      </c>
      <c r="M834" s="6">
        <v>1</v>
      </c>
      <c r="N834" s="6" t="s">
        <v>32</v>
      </c>
      <c r="O834" s="6" t="s">
        <v>93</v>
      </c>
      <c r="P834" s="6" t="s">
        <v>94</v>
      </c>
      <c r="Q834" s="6" t="s">
        <v>93</v>
      </c>
      <c r="R834" s="6" t="s">
        <v>203</v>
      </c>
      <c r="S834" s="6"/>
      <c r="T834" s="6"/>
      <c r="U834" s="10">
        <f>IFERROR(IF(OR($G834="Start-up",$G834="Capital"),1,0)*IF($M834="",1,$M834)*IF($O834="",1,$O834)*IF($Q834="",1,$Q834)*IF($S834="",1,$S834)*IF($K834="",0,$K834)*IF($G834="",0,1),"")</f>
        <v>0</v>
      </c>
      <c r="V834" s="10">
        <f>IFERROR(IF(OR($G834="Start-up",$G834="Capital"),0,1)*IF($M834="",1,$M834)*IF($O834="",1,$O834)*IF($Q834="",1,$Q834)*IF($S834="",1,$S834)*IF($K834="",0,$K834)*IF($G834="",0,1),"")</f>
        <v>1000</v>
      </c>
    </row>
    <row r="835" spans="1:22" ht="75" customHeight="1" thickBot="1" x14ac:dyDescent="0.25">
      <c r="A835" s="7903" t="s">
        <v>1917</v>
      </c>
      <c r="B835" s="7904"/>
      <c r="C835" s="7905" t="s">
        <v>106</v>
      </c>
      <c r="D835" s="7906" t="s">
        <v>1999</v>
      </c>
      <c r="E835" s="7907" t="s">
        <v>2007</v>
      </c>
      <c r="F835" s="7908"/>
      <c r="G835" s="7909"/>
      <c r="H835" s="7910"/>
      <c r="I835" s="7911"/>
      <c r="J835" s="7912"/>
      <c r="K835" s="7913"/>
      <c r="L835" s="7914"/>
      <c r="M835" s="7915"/>
      <c r="N835" s="7916"/>
      <c r="O835" s="7917"/>
      <c r="P835" s="7918"/>
      <c r="Q835" s="7919"/>
      <c r="R835" s="7920"/>
      <c r="S835" s="7921"/>
      <c r="T835" s="7922"/>
      <c r="U835" s="7923">
        <f>SUM($U836:$U836)</f>
        <v>0</v>
      </c>
      <c r="V835" s="7924">
        <f>SUM($V836:$V836)</f>
        <v>3150</v>
      </c>
    </row>
    <row r="836" spans="1:22" ht="75" customHeight="1" thickBot="1" x14ac:dyDescent="0.25">
      <c r="A836" s="5" t="s">
        <v>1917</v>
      </c>
      <c r="B836" s="4"/>
      <c r="C836" s="4" t="s">
        <v>106</v>
      </c>
      <c r="D836" s="4" t="s">
        <v>1999</v>
      </c>
      <c r="E836" s="4" t="s">
        <v>2007</v>
      </c>
      <c r="F836" s="6" t="s">
        <v>204</v>
      </c>
      <c r="G836" s="6" t="s">
        <v>27</v>
      </c>
      <c r="H836" s="6" t="s">
        <v>2008</v>
      </c>
      <c r="I836" s="6" t="s">
        <v>2009</v>
      </c>
      <c r="J836" s="6" t="s">
        <v>30</v>
      </c>
      <c r="K836" s="7">
        <v>105</v>
      </c>
      <c r="L836" s="8" t="s">
        <v>31</v>
      </c>
      <c r="M836" s="6">
        <v>1</v>
      </c>
      <c r="N836" s="6" t="s">
        <v>32</v>
      </c>
      <c r="O836" s="6" t="s">
        <v>93</v>
      </c>
      <c r="P836" s="6" t="s">
        <v>94</v>
      </c>
      <c r="Q836" s="6" t="s">
        <v>93</v>
      </c>
      <c r="R836" s="6" t="s">
        <v>203</v>
      </c>
      <c r="S836" s="6">
        <v>30</v>
      </c>
      <c r="T836" s="6" t="s">
        <v>35</v>
      </c>
      <c r="U836" s="10">
        <f>IFERROR(IF(OR($G836="Start-up",$G836="Capital"),1,0)*IF($M836="",1,$M836)*IF($O836="",1,$O836)*IF($Q836="",1,$Q836)*IF($S836="",1,$S836)*IF($K836="",0,$K836)*IF($G836="",0,1),"")</f>
        <v>0</v>
      </c>
      <c r="V836" s="10">
        <f>IFERROR(IF(OR($G836="Start-up",$G836="Capital"),0,1)*IF($M836="",1,$M836)*IF($O836="",1,$O836)*IF($Q836="",1,$Q836)*IF($S836="",1,$S836)*IF($K836="",0,$K836)*IF($G836="",0,1),"")</f>
        <v>3150</v>
      </c>
    </row>
    <row r="837" spans="1:22" ht="75" customHeight="1" thickBot="1" x14ac:dyDescent="0.25">
      <c r="A837" s="7925" t="s">
        <v>1917</v>
      </c>
      <c r="B837" s="7926"/>
      <c r="C837" s="7927" t="s">
        <v>106</v>
      </c>
      <c r="D837" s="7928" t="s">
        <v>1999</v>
      </c>
      <c r="E837" s="7929" t="s">
        <v>2010</v>
      </c>
      <c r="F837" s="7930"/>
      <c r="G837" s="7931"/>
      <c r="H837" s="7932"/>
      <c r="I837" s="7933"/>
      <c r="J837" s="7934"/>
      <c r="K837" s="7935"/>
      <c r="L837" s="7936"/>
      <c r="M837" s="7937"/>
      <c r="N837" s="7938"/>
      <c r="O837" s="7939"/>
      <c r="P837" s="7940"/>
      <c r="Q837" s="7941"/>
      <c r="R837" s="7942"/>
      <c r="S837" s="7943"/>
      <c r="T837" s="7944"/>
      <c r="U837" s="7945">
        <f>SUM($U838:$U838)</f>
        <v>0</v>
      </c>
      <c r="V837" s="7946">
        <f>SUM($V838:$V838)</f>
        <v>500</v>
      </c>
    </row>
    <row r="838" spans="1:22" ht="75" customHeight="1" thickBot="1" x14ac:dyDescent="0.25">
      <c r="A838" s="7947" t="s">
        <v>1917</v>
      </c>
      <c r="B838" s="7948"/>
      <c r="C838" s="7949" t="s">
        <v>106</v>
      </c>
      <c r="D838" s="7950" t="s">
        <v>1999</v>
      </c>
      <c r="E838" s="7951" t="s">
        <v>2010</v>
      </c>
      <c r="F838" s="7952" t="s">
        <v>656</v>
      </c>
      <c r="G838" s="7953" t="s">
        <v>27</v>
      </c>
      <c r="H838" s="7954" t="s">
        <v>2011</v>
      </c>
      <c r="I838" s="7955" t="s">
        <v>2012</v>
      </c>
      <c r="J838" s="7956" t="s">
        <v>81</v>
      </c>
      <c r="K838" s="7957">
        <v>10</v>
      </c>
      <c r="L838" s="7958" t="s">
        <v>82</v>
      </c>
      <c r="M838" s="7959">
        <v>1</v>
      </c>
      <c r="N838" s="7960" t="s">
        <v>32</v>
      </c>
      <c r="O838" s="7961" t="s">
        <v>1623</v>
      </c>
      <c r="P838" s="7962" t="s">
        <v>85</v>
      </c>
      <c r="Q838" s="7963"/>
      <c r="R838" s="7964"/>
      <c r="S838" s="7965"/>
      <c r="T838" s="7966"/>
      <c r="U838" s="7967">
        <f>IFERROR(IF(OR($G838="Start-up",$G838="Capital"),1,0)*IF($M838="",1,$M838)*IF($O838="",1,$O838)*IF($Q838="",1,$Q838)*IF($S838="",1,$S838)*IF($K838="",0,$K838)*IF($G838="",0,1),"")</f>
        <v>0</v>
      </c>
      <c r="V838" s="7968">
        <f>IFERROR(IF(OR($G838="Start-up",$G838="Capital"),0,1)*IF($M838="",1,$M838)*IF($O838="",1,$O838)*IF($Q838="",1,$Q838)*IF($S838="",1,$S838)*IF($K838="",0,$K838)*IF($G838="",0,1),"")</f>
        <v>500</v>
      </c>
    </row>
    <row r="839" spans="1:22" ht="75" customHeight="1" thickBot="1" x14ac:dyDescent="0.25">
      <c r="A839" s="7969" t="s">
        <v>2013</v>
      </c>
      <c r="B839" s="7970"/>
      <c r="C839" s="7971" t="s">
        <v>120</v>
      </c>
      <c r="D839" s="7972" t="s">
        <v>2014</v>
      </c>
      <c r="E839" s="7973" t="s">
        <v>2015</v>
      </c>
      <c r="F839" s="7974"/>
      <c r="G839" s="7975"/>
      <c r="H839" s="7976"/>
      <c r="I839" s="7977"/>
      <c r="J839" s="7978"/>
      <c r="K839" s="7979"/>
      <c r="L839" s="7980"/>
      <c r="M839" s="7981"/>
      <c r="N839" s="7982"/>
      <c r="O839" s="7983"/>
      <c r="P839" s="7984"/>
      <c r="Q839" s="7985"/>
      <c r="R839" s="7986"/>
      <c r="S839" s="7987"/>
      <c r="T839" s="7988"/>
      <c r="U839" s="7989">
        <f>SUM($U840:$U840)</f>
        <v>40000</v>
      </c>
      <c r="V839" s="7990">
        <f>SUM($V840:$V840)</f>
        <v>0</v>
      </c>
    </row>
    <row r="840" spans="1:22" ht="75" customHeight="1" thickBot="1" x14ac:dyDescent="0.25">
      <c r="A840" s="5" t="s">
        <v>2013</v>
      </c>
      <c r="B840" s="4"/>
      <c r="C840" s="4" t="s">
        <v>120</v>
      </c>
      <c r="D840" s="4" t="s">
        <v>2014</v>
      </c>
      <c r="E840" s="4" t="s">
        <v>2015</v>
      </c>
      <c r="F840" s="6" t="s">
        <v>187</v>
      </c>
      <c r="G840" s="6" t="s">
        <v>137</v>
      </c>
      <c r="H840" s="6" t="s">
        <v>2016</v>
      </c>
      <c r="I840" s="6" t="s">
        <v>2017</v>
      </c>
      <c r="J840" s="6" t="s">
        <v>190</v>
      </c>
      <c r="K840" s="7">
        <v>1000</v>
      </c>
      <c r="L840" s="8" t="s">
        <v>31</v>
      </c>
      <c r="M840" s="6">
        <v>1</v>
      </c>
      <c r="N840" s="6" t="s">
        <v>32</v>
      </c>
      <c r="O840" s="6" t="s">
        <v>747</v>
      </c>
      <c r="P840" s="6" t="s">
        <v>34</v>
      </c>
      <c r="Q840" s="6" t="s">
        <v>93</v>
      </c>
      <c r="R840" s="6" t="s">
        <v>192</v>
      </c>
      <c r="S840" s="6"/>
      <c r="T840" s="6"/>
      <c r="U840" s="10">
        <f>IFERROR(IF(OR($G840="Start-up",$G840="Capital"),1,0)*IF($M840="",1,$M840)*IF($O840="",1,$O840)*IF($Q840="",1,$Q840)*IF($S840="",1,$S840)*IF($K840="",0,$K840)*IF($G840="",0,1),"")</f>
        <v>40000</v>
      </c>
      <c r="V840" s="10">
        <f>IFERROR(IF(OR($G840="Start-up",$G840="Capital"),0,1)*IF($M840="",1,$M840)*IF($O840="",1,$O840)*IF($Q840="",1,$Q840)*IF($S840="",1,$S840)*IF($K840="",0,$K840)*IF($G840="",0,1),"")</f>
        <v>0</v>
      </c>
    </row>
    <row r="841" spans="1:22" ht="75" customHeight="1" thickBot="1" x14ac:dyDescent="0.25">
      <c r="A841" s="7991" t="s">
        <v>2013</v>
      </c>
      <c r="B841" s="7992"/>
      <c r="C841" s="7993" t="s">
        <v>120</v>
      </c>
      <c r="D841" s="7994" t="s">
        <v>2014</v>
      </c>
      <c r="E841" s="7995" t="s">
        <v>2018</v>
      </c>
      <c r="F841" s="7996"/>
      <c r="G841" s="7997"/>
      <c r="H841" s="7998"/>
      <c r="I841" s="7999"/>
      <c r="J841" s="8000"/>
      <c r="K841" s="8001"/>
      <c r="L841" s="8002"/>
      <c r="M841" s="8003"/>
      <c r="N841" s="8004"/>
      <c r="O841" s="8005"/>
      <c r="P841" s="8006"/>
      <c r="Q841" s="8007"/>
      <c r="R841" s="8008"/>
      <c r="S841" s="8009"/>
      <c r="T841" s="8010"/>
      <c r="U841" s="8011">
        <f>SUM($U842:$U843)</f>
        <v>2075</v>
      </c>
      <c r="V841" s="8012">
        <f>SUM($V842:$V843)</f>
        <v>0</v>
      </c>
    </row>
    <row r="842" spans="1:22" ht="75" customHeight="1" thickBot="1" x14ac:dyDescent="0.25">
      <c r="A842" s="5" t="s">
        <v>2013</v>
      </c>
      <c r="B842" s="4"/>
      <c r="C842" s="4" t="s">
        <v>120</v>
      </c>
      <c r="D842" s="4" t="s">
        <v>2014</v>
      </c>
      <c r="E842" s="4" t="s">
        <v>2018</v>
      </c>
      <c r="F842" s="6" t="s">
        <v>103</v>
      </c>
      <c r="G842" s="6" t="s">
        <v>137</v>
      </c>
      <c r="H842" s="6" t="s">
        <v>2019</v>
      </c>
      <c r="I842" s="6" t="s">
        <v>2020</v>
      </c>
      <c r="J842" s="6" t="s">
        <v>91</v>
      </c>
      <c r="K842" s="7">
        <v>500</v>
      </c>
      <c r="L842" s="8" t="s">
        <v>31</v>
      </c>
      <c r="M842" s="6">
        <v>1</v>
      </c>
      <c r="N842" s="6" t="s">
        <v>32</v>
      </c>
      <c r="O842" s="6" t="s">
        <v>93</v>
      </c>
      <c r="P842" s="6" t="s">
        <v>203</v>
      </c>
      <c r="Q842" s="6" t="s">
        <v>93</v>
      </c>
      <c r="R842" s="6" t="s">
        <v>94</v>
      </c>
      <c r="S842" s="6"/>
      <c r="T842" s="6"/>
      <c r="U842" s="10">
        <f>IFERROR(IF(OR($G842="Start-up",$G842="Capital"),1,0)*IF($M842="",1,$M842)*IF($O842="",1,$O842)*IF($Q842="",1,$Q842)*IF($S842="",1,$S842)*IF($K842="",0,$K842)*IF($G842="",0,1),"")</f>
        <v>500</v>
      </c>
      <c r="V842" s="10">
        <f>IFERROR(IF(OR($G842="Start-up",$G842="Capital"),0,1)*IF($M842="",1,$M842)*IF($O842="",1,$O842)*IF($Q842="",1,$Q842)*IF($S842="",1,$S842)*IF($K842="",0,$K842)*IF($G842="",0,1),"")</f>
        <v>0</v>
      </c>
    </row>
    <row r="843" spans="1:22" ht="75" customHeight="1" thickBot="1" x14ac:dyDescent="0.25">
      <c r="A843" s="5" t="s">
        <v>2013</v>
      </c>
      <c r="B843" s="4"/>
      <c r="C843" s="4" t="s">
        <v>120</v>
      </c>
      <c r="D843" s="4" t="s">
        <v>2014</v>
      </c>
      <c r="E843" s="4" t="s">
        <v>2018</v>
      </c>
      <c r="F843" s="6" t="s">
        <v>204</v>
      </c>
      <c r="G843" s="6" t="s">
        <v>137</v>
      </c>
      <c r="H843" s="6" t="s">
        <v>2021</v>
      </c>
      <c r="I843" s="6" t="s">
        <v>2022</v>
      </c>
      <c r="J843" s="6" t="s">
        <v>30</v>
      </c>
      <c r="K843" s="7">
        <v>105</v>
      </c>
      <c r="L843" s="8" t="s">
        <v>31</v>
      </c>
      <c r="M843" s="6">
        <v>1</v>
      </c>
      <c r="N843" s="6" t="s">
        <v>32</v>
      </c>
      <c r="O843" s="6" t="s">
        <v>93</v>
      </c>
      <c r="P843" s="6" t="s">
        <v>203</v>
      </c>
      <c r="Q843" s="6" t="s">
        <v>93</v>
      </c>
      <c r="R843" s="6" t="s">
        <v>94</v>
      </c>
      <c r="S843" s="6">
        <v>15</v>
      </c>
      <c r="T843" s="6" t="s">
        <v>112</v>
      </c>
      <c r="U843" s="10">
        <f>IFERROR(IF(OR($G843="Start-up",$G843="Capital"),1,0)*IF($M843="",1,$M843)*IF($O843="",1,$O843)*IF($Q843="",1,$Q843)*IF($S843="",1,$S843)*IF($K843="",0,$K843)*IF($G843="",0,1),"")</f>
        <v>1575</v>
      </c>
      <c r="V843" s="10">
        <f>IFERROR(IF(OR($G843="Start-up",$G843="Capital"),0,1)*IF($M843="",1,$M843)*IF($O843="",1,$O843)*IF($Q843="",1,$Q843)*IF($S843="",1,$S843)*IF($K843="",0,$K843)*IF($G843="",0,1),"")</f>
        <v>0</v>
      </c>
    </row>
    <row r="844" spans="1:22" ht="75" customHeight="1" thickBot="1" x14ac:dyDescent="0.25">
      <c r="A844" s="8013" t="s">
        <v>2013</v>
      </c>
      <c r="B844" s="8014"/>
      <c r="C844" s="8015" t="s">
        <v>309</v>
      </c>
      <c r="D844" s="8016" t="s">
        <v>2023</v>
      </c>
      <c r="E844" s="8017" t="s">
        <v>1842</v>
      </c>
      <c r="F844" s="8018"/>
      <c r="G844" s="8019"/>
      <c r="H844" s="8020"/>
      <c r="I844" s="8021"/>
      <c r="J844" s="8022"/>
      <c r="K844" s="8023"/>
      <c r="L844" s="8024"/>
      <c r="M844" s="8025"/>
      <c r="N844" s="8026"/>
      <c r="O844" s="8027"/>
      <c r="P844" s="8028"/>
      <c r="Q844" s="8029"/>
      <c r="R844" s="8030"/>
      <c r="S844" s="8031"/>
      <c r="T844" s="8032"/>
      <c r="U844" s="8033">
        <f>SUM($U845:$U845)</f>
        <v>40000</v>
      </c>
      <c r="V844" s="8034">
        <f>SUM($V845:$V845)</f>
        <v>0</v>
      </c>
    </row>
    <row r="845" spans="1:22" ht="75" customHeight="1" thickBot="1" x14ac:dyDescent="0.25">
      <c r="A845" s="5" t="s">
        <v>2013</v>
      </c>
      <c r="B845" s="4"/>
      <c r="C845" s="4" t="s">
        <v>309</v>
      </c>
      <c r="D845" s="4" t="s">
        <v>2023</v>
      </c>
      <c r="E845" s="4" t="s">
        <v>1842</v>
      </c>
      <c r="F845" s="6" t="s">
        <v>187</v>
      </c>
      <c r="G845" s="6" t="s">
        <v>137</v>
      </c>
      <c r="H845" s="6" t="s">
        <v>2024</v>
      </c>
      <c r="I845" s="6" t="s">
        <v>2025</v>
      </c>
      <c r="J845" s="6" t="s">
        <v>190</v>
      </c>
      <c r="K845" s="7">
        <v>1000</v>
      </c>
      <c r="L845" s="8" t="s">
        <v>31</v>
      </c>
      <c r="M845" s="6">
        <v>1</v>
      </c>
      <c r="N845" s="6" t="s">
        <v>32</v>
      </c>
      <c r="O845" s="6" t="s">
        <v>747</v>
      </c>
      <c r="P845" s="6" t="s">
        <v>34</v>
      </c>
      <c r="Q845" s="6" t="s">
        <v>93</v>
      </c>
      <c r="R845" s="6" t="s">
        <v>192</v>
      </c>
      <c r="S845" s="6"/>
      <c r="T845" s="6"/>
      <c r="U845" s="10">
        <f>IFERROR(IF(OR($G845="Start-up",$G845="Capital"),1,0)*IF($M845="",1,$M845)*IF($O845="",1,$O845)*IF($Q845="",1,$Q845)*IF($S845="",1,$S845)*IF($K845="",0,$K845)*IF($G845="",0,1),"")</f>
        <v>40000</v>
      </c>
      <c r="V845" s="10">
        <f>IFERROR(IF(OR($G845="Start-up",$G845="Capital"),0,1)*IF($M845="",1,$M845)*IF($O845="",1,$O845)*IF($Q845="",1,$Q845)*IF($S845="",1,$S845)*IF($K845="",0,$K845)*IF($G845="",0,1),"")</f>
        <v>0</v>
      </c>
    </row>
    <row r="846" spans="1:22" ht="75" customHeight="1" thickBot="1" x14ac:dyDescent="0.25">
      <c r="A846" s="8035" t="s">
        <v>2013</v>
      </c>
      <c r="B846" s="8036"/>
      <c r="C846" s="8037" t="s">
        <v>309</v>
      </c>
      <c r="D846" s="8038" t="s">
        <v>2023</v>
      </c>
      <c r="E846" s="8039" t="s">
        <v>1845</v>
      </c>
      <c r="F846" s="8040"/>
      <c r="G846" s="8041"/>
      <c r="H846" s="8042"/>
      <c r="I846" s="8043"/>
      <c r="J846" s="8044"/>
      <c r="K846" s="8045"/>
      <c r="L846" s="8046"/>
      <c r="M846" s="8047"/>
      <c r="N846" s="8048"/>
      <c r="O846" s="8049"/>
      <c r="P846" s="8050"/>
      <c r="Q846" s="8051"/>
      <c r="R846" s="8052"/>
      <c r="S846" s="8053"/>
      <c r="T846" s="8054"/>
      <c r="U846" s="8055">
        <f>SUM($U847:$U848)</f>
        <v>4150</v>
      </c>
      <c r="V846" s="8056">
        <f>SUM($V847:$V848)</f>
        <v>0</v>
      </c>
    </row>
    <row r="847" spans="1:22" ht="75" customHeight="1" thickBot="1" x14ac:dyDescent="0.25">
      <c r="A847" s="5" t="s">
        <v>2013</v>
      </c>
      <c r="B847" s="4"/>
      <c r="C847" s="4" t="s">
        <v>309</v>
      </c>
      <c r="D847" s="4" t="s">
        <v>2023</v>
      </c>
      <c r="E847" s="4" t="s">
        <v>1845</v>
      </c>
      <c r="F847" s="6" t="s">
        <v>103</v>
      </c>
      <c r="G847" s="6" t="s">
        <v>137</v>
      </c>
      <c r="H847" s="6" t="s">
        <v>2026</v>
      </c>
      <c r="I847" s="6" t="s">
        <v>2027</v>
      </c>
      <c r="J847" s="6" t="s">
        <v>271</v>
      </c>
      <c r="K847" s="7">
        <v>1000</v>
      </c>
      <c r="L847" s="8" t="s">
        <v>31</v>
      </c>
      <c r="M847" s="6">
        <v>1</v>
      </c>
      <c r="N847" s="6" t="s">
        <v>32</v>
      </c>
      <c r="O847" s="6" t="s">
        <v>93</v>
      </c>
      <c r="P847" s="6" t="s">
        <v>203</v>
      </c>
      <c r="Q847" s="6" t="s">
        <v>93</v>
      </c>
      <c r="R847" s="6" t="s">
        <v>94</v>
      </c>
      <c r="S847" s="6"/>
      <c r="T847" s="6"/>
      <c r="U847" s="10">
        <f>IFERROR(IF(OR($G847="Start-up",$G847="Capital"),1,0)*IF($M847="",1,$M847)*IF($O847="",1,$O847)*IF($Q847="",1,$Q847)*IF($S847="",1,$S847)*IF($K847="",0,$K847)*IF($G847="",0,1),"")</f>
        <v>1000</v>
      </c>
      <c r="V847" s="10">
        <f>IFERROR(IF(OR($G847="Start-up",$G847="Capital"),0,1)*IF($M847="",1,$M847)*IF($O847="",1,$O847)*IF($Q847="",1,$Q847)*IF($S847="",1,$S847)*IF($K847="",0,$K847)*IF($G847="",0,1),"")</f>
        <v>0</v>
      </c>
    </row>
    <row r="848" spans="1:22" ht="75" customHeight="1" thickBot="1" x14ac:dyDescent="0.25">
      <c r="A848" s="5" t="s">
        <v>2013</v>
      </c>
      <c r="B848" s="4"/>
      <c r="C848" s="4" t="s">
        <v>309</v>
      </c>
      <c r="D848" s="4" t="s">
        <v>2023</v>
      </c>
      <c r="E848" s="4" t="s">
        <v>1845</v>
      </c>
      <c r="F848" s="6" t="s">
        <v>204</v>
      </c>
      <c r="G848" s="6" t="s">
        <v>137</v>
      </c>
      <c r="H848" s="6" t="s">
        <v>2028</v>
      </c>
      <c r="I848" s="6" t="s">
        <v>2029</v>
      </c>
      <c r="J848" s="6" t="s">
        <v>30</v>
      </c>
      <c r="K848" s="7">
        <v>105</v>
      </c>
      <c r="L848" s="8" t="s">
        <v>31</v>
      </c>
      <c r="M848" s="6">
        <v>1</v>
      </c>
      <c r="N848" s="6" t="s">
        <v>32</v>
      </c>
      <c r="O848" s="6" t="s">
        <v>93</v>
      </c>
      <c r="P848" s="6" t="s">
        <v>203</v>
      </c>
      <c r="Q848" s="6" t="s">
        <v>93</v>
      </c>
      <c r="R848" s="6" t="s">
        <v>94</v>
      </c>
      <c r="S848" s="6">
        <v>30</v>
      </c>
      <c r="T848" s="6" t="s">
        <v>35</v>
      </c>
      <c r="U848" s="10">
        <f>IFERROR(IF(OR($G848="Start-up",$G848="Capital"),1,0)*IF($M848="",1,$M848)*IF($O848="",1,$O848)*IF($Q848="",1,$Q848)*IF($S848="",1,$S848)*IF($K848="",0,$K848)*IF($G848="",0,1),"")</f>
        <v>3150</v>
      </c>
      <c r="V848" s="10">
        <f>IFERROR(IF(OR($G848="Start-up",$G848="Capital"),0,1)*IF($M848="",1,$M848)*IF($O848="",1,$O848)*IF($Q848="",1,$Q848)*IF($S848="",1,$S848)*IF($K848="",0,$K848)*IF($G848="",0,1),"")</f>
        <v>0</v>
      </c>
    </row>
    <row r="849" spans="1:22" ht="75" customHeight="1" thickBot="1" x14ac:dyDescent="0.25">
      <c r="A849" s="8057" t="s">
        <v>2013</v>
      </c>
      <c r="B849" s="8058"/>
      <c r="C849" s="8059" t="s">
        <v>303</v>
      </c>
      <c r="D849" s="8060" t="s">
        <v>2030</v>
      </c>
      <c r="E849" s="8061" t="s">
        <v>2031</v>
      </c>
      <c r="F849" s="8062"/>
      <c r="G849" s="8063"/>
      <c r="H849" s="8064"/>
      <c r="I849" s="8065"/>
      <c r="J849" s="8066"/>
      <c r="K849" s="8067"/>
      <c r="L849" s="8068"/>
      <c r="M849" s="8069"/>
      <c r="N849" s="8070"/>
      <c r="O849" s="8071"/>
      <c r="P849" s="8072"/>
      <c r="Q849" s="8073"/>
      <c r="R849" s="8074"/>
      <c r="S849" s="8075"/>
      <c r="T849" s="8076"/>
      <c r="U849" s="8077">
        <f>SUM($U850:$U852)</f>
        <v>639939999.28320003</v>
      </c>
      <c r="V849" s="8078">
        <f>SUM($V850:$V852)</f>
        <v>111110</v>
      </c>
    </row>
    <row r="850" spans="1:22" ht="75" customHeight="1" thickBot="1" x14ac:dyDescent="0.25">
      <c r="A850" s="5" t="s">
        <v>2013</v>
      </c>
      <c r="B850" s="4"/>
      <c r="C850" s="4" t="s">
        <v>303</v>
      </c>
      <c r="D850" s="4" t="s">
        <v>2030</v>
      </c>
      <c r="E850" s="4" t="s">
        <v>2031</v>
      </c>
      <c r="F850" s="6" t="s">
        <v>2032</v>
      </c>
      <c r="G850" s="6" t="s">
        <v>27</v>
      </c>
      <c r="H850" s="6" t="s">
        <v>2033</v>
      </c>
      <c r="I850" s="6" t="s">
        <v>2034</v>
      </c>
      <c r="J850" s="6" t="s">
        <v>2035</v>
      </c>
      <c r="K850" s="7">
        <v>47110</v>
      </c>
      <c r="L850" s="8" t="s">
        <v>996</v>
      </c>
      <c r="M850" s="6">
        <v>1</v>
      </c>
      <c r="N850" s="6" t="s">
        <v>32</v>
      </c>
      <c r="O850" s="6" t="s">
        <v>93</v>
      </c>
      <c r="P850" s="6" t="s">
        <v>2036</v>
      </c>
      <c r="Q850" s="6"/>
      <c r="R850" s="6"/>
      <c r="S850" s="6"/>
      <c r="T850" s="6"/>
      <c r="U850" s="10">
        <f>IFERROR(IF(OR($G850="Start-up",$G850="Capital"),1,0)*IF($M850="",1,$M850)*IF($O850="",1,$O850)*IF($Q850="",1,$Q850)*IF($S850="",1,$S850)*IF($K850="",0,$K850)*IF($G850="",0,1),"")</f>
        <v>0</v>
      </c>
      <c r="V850" s="10">
        <f>IFERROR(IF(OR($G850="Start-up",$G850="Capital"),0,1)*IF($M850="",1,$M850)*IF($O850="",1,$O850)*IF($Q850="",1,$Q850)*IF($S850="",1,$S850)*IF($K850="",0,$K850)*IF($G850="",0,1),"")</f>
        <v>47110</v>
      </c>
    </row>
    <row r="851" spans="1:22" ht="75" customHeight="1" thickBot="1" x14ac:dyDescent="0.25">
      <c r="A851" s="5" t="s">
        <v>2013</v>
      </c>
      <c r="B851" s="4"/>
      <c r="C851" s="4" t="s">
        <v>309</v>
      </c>
      <c r="D851" s="4" t="s">
        <v>2030</v>
      </c>
      <c r="E851" s="4" t="s">
        <v>2031</v>
      </c>
      <c r="F851" s="6" t="s">
        <v>2037</v>
      </c>
      <c r="G851" s="6" t="s">
        <v>360</v>
      </c>
      <c r="H851" s="6" t="s">
        <v>2038</v>
      </c>
      <c r="I851" s="6" t="s">
        <v>2039</v>
      </c>
      <c r="J851" s="6" t="s">
        <v>2040</v>
      </c>
      <c r="K851" s="7">
        <v>1958400</v>
      </c>
      <c r="L851" s="8" t="s">
        <v>692</v>
      </c>
      <c r="M851" s="6">
        <v>326766748</v>
      </c>
      <c r="N851" s="6" t="s">
        <v>582</v>
      </c>
      <c r="O851" s="6" t="s">
        <v>2041</v>
      </c>
      <c r="P851" s="6" t="s">
        <v>2042</v>
      </c>
      <c r="Q851" s="6"/>
      <c r="R851" s="6"/>
      <c r="S851" s="6"/>
      <c r="T851" s="6"/>
      <c r="U851" s="10">
        <f>IFERROR(IF(OR($G851="Start-up",$G851="Capital"),1,0)*IF($M851="",1,$M851)*IF($O851="",1,$O851)*IF($Q851="",1,$Q851)*IF($S851="",1,$S851)*IF($K851="",0,$K851)*IF($G851="",0,1),"")</f>
        <v>639939999.28320003</v>
      </c>
      <c r="V851" s="10">
        <f>IFERROR(IF(OR($G851="Start-up",$G851="Capital"),0,1)*IF($M851="",1,$M851)*IF($O851="",1,$O851)*IF($Q851="",1,$Q851)*IF($S851="",1,$S851)*IF($K851="",0,$K851)*IF($G851="",0,1),"")</f>
        <v>0</v>
      </c>
    </row>
    <row r="852" spans="1:22" ht="75" customHeight="1" thickBot="1" x14ac:dyDescent="0.25">
      <c r="A852" s="5" t="s">
        <v>2013</v>
      </c>
      <c r="B852" s="4"/>
      <c r="C852" s="4" t="s">
        <v>303</v>
      </c>
      <c r="D852" s="4" t="s">
        <v>2030</v>
      </c>
      <c r="E852" s="4" t="s">
        <v>2031</v>
      </c>
      <c r="F852" s="6" t="s">
        <v>2043</v>
      </c>
      <c r="G852" s="6" t="s">
        <v>27</v>
      </c>
      <c r="H852" s="6" t="s">
        <v>2044</v>
      </c>
      <c r="I852" s="6" t="s">
        <v>2045</v>
      </c>
      <c r="J852" s="6" t="s">
        <v>286</v>
      </c>
      <c r="K852" s="7">
        <v>64000</v>
      </c>
      <c r="L852" s="8" t="s">
        <v>118</v>
      </c>
      <c r="M852" s="6">
        <v>1</v>
      </c>
      <c r="N852" s="6" t="s">
        <v>32</v>
      </c>
      <c r="O852" s="6" t="s">
        <v>93</v>
      </c>
      <c r="P852" s="6" t="s">
        <v>742</v>
      </c>
      <c r="Q852" s="6"/>
      <c r="R852" s="6"/>
      <c r="S852" s="6"/>
      <c r="T852" s="6"/>
      <c r="U852" s="10">
        <f>IFERROR(IF(OR($G852="Start-up",$G852="Capital"),1,0)*IF($M852="",1,$M852)*IF($O852="",1,$O852)*IF($Q852="",1,$Q852)*IF($S852="",1,$S852)*IF($K852="",0,$K852)*IF($G852="",0,1),"")</f>
        <v>0</v>
      </c>
      <c r="V852" s="10">
        <f>IFERROR(IF(OR($G852="Start-up",$G852="Capital"),0,1)*IF($M852="",1,$M852)*IF($O852="",1,$O852)*IF($Q852="",1,$Q852)*IF($S852="",1,$S852)*IF($K852="",0,$K852)*IF($G852="",0,1),"")</f>
        <v>64000</v>
      </c>
    </row>
    <row r="853" spans="1:22" ht="75" customHeight="1" thickBot="1" x14ac:dyDescent="0.25">
      <c r="A853" s="8079" t="s">
        <v>2013</v>
      </c>
      <c r="B853" s="8080"/>
      <c r="C853" s="8081" t="s">
        <v>303</v>
      </c>
      <c r="D853" s="8082" t="s">
        <v>2030</v>
      </c>
      <c r="E853" s="8083" t="s">
        <v>2046</v>
      </c>
      <c r="F853" s="8084"/>
      <c r="G853" s="8085"/>
      <c r="H853" s="8086"/>
      <c r="I853" s="8087"/>
      <c r="J853" s="8088"/>
      <c r="K853" s="8089"/>
      <c r="L853" s="8090"/>
      <c r="M853" s="8091"/>
      <c r="N853" s="8092"/>
      <c r="O853" s="8093"/>
      <c r="P853" s="8094"/>
      <c r="Q853" s="8095"/>
      <c r="R853" s="8096"/>
      <c r="S853" s="8097"/>
      <c r="T853" s="8098"/>
      <c r="U853" s="8099">
        <f>SUM($U854:$U855)</f>
        <v>29594</v>
      </c>
      <c r="V853" s="8100">
        <f>SUM($V854:$V855)</f>
        <v>25600</v>
      </c>
    </row>
    <row r="854" spans="1:22" ht="75" customHeight="1" thickBot="1" x14ac:dyDescent="0.25">
      <c r="A854" s="5" t="s">
        <v>2013</v>
      </c>
      <c r="B854" s="4"/>
      <c r="C854" s="4" t="s">
        <v>309</v>
      </c>
      <c r="D854" s="4" t="s">
        <v>2030</v>
      </c>
      <c r="E854" s="4" t="s">
        <v>2046</v>
      </c>
      <c r="F854" s="6" t="s">
        <v>2047</v>
      </c>
      <c r="G854" s="6" t="s">
        <v>360</v>
      </c>
      <c r="H854" s="6" t="s">
        <v>2048</v>
      </c>
      <c r="I854" s="6" t="s">
        <v>2049</v>
      </c>
      <c r="J854" s="6" t="s">
        <v>450</v>
      </c>
      <c r="K854" s="7">
        <v>14797</v>
      </c>
      <c r="L854" s="8" t="s">
        <v>451</v>
      </c>
      <c r="M854" s="6">
        <v>1</v>
      </c>
      <c r="N854" s="6" t="s">
        <v>32</v>
      </c>
      <c r="O854" s="6" t="s">
        <v>120</v>
      </c>
      <c r="P854" s="6" t="s">
        <v>2050</v>
      </c>
      <c r="Q854" s="6"/>
      <c r="R854" s="6"/>
      <c r="S854" s="6"/>
      <c r="T854" s="6"/>
      <c r="U854" s="10">
        <f>IFERROR(IF(OR($G854="Start-up",$G854="Capital"),1,0)*IF($M854="",1,$M854)*IF($O854="",1,$O854)*IF($Q854="",1,$Q854)*IF($S854="",1,$S854)*IF($K854="",0,$K854)*IF($G854="",0,1),"")</f>
        <v>29594</v>
      </c>
      <c r="V854" s="10">
        <f>IFERROR(IF(OR($G854="Start-up",$G854="Capital"),0,1)*IF($M854="",1,$M854)*IF($O854="",1,$O854)*IF($Q854="",1,$Q854)*IF($S854="",1,$S854)*IF($K854="",0,$K854)*IF($G854="",0,1),"")</f>
        <v>0</v>
      </c>
    </row>
    <row r="855" spans="1:22" ht="75" customHeight="1" thickBot="1" x14ac:dyDescent="0.25">
      <c r="A855" s="5" t="s">
        <v>2013</v>
      </c>
      <c r="B855" s="4"/>
      <c r="C855" s="4" t="s">
        <v>303</v>
      </c>
      <c r="D855" s="4" t="s">
        <v>2030</v>
      </c>
      <c r="E855" s="4" t="s">
        <v>2046</v>
      </c>
      <c r="F855" s="6" t="s">
        <v>2051</v>
      </c>
      <c r="G855" s="6" t="s">
        <v>27</v>
      </c>
      <c r="H855" s="6" t="s">
        <v>2052</v>
      </c>
      <c r="I855" s="6" t="s">
        <v>2053</v>
      </c>
      <c r="J855" s="6" t="s">
        <v>132</v>
      </c>
      <c r="K855" s="7">
        <v>25600</v>
      </c>
      <c r="L855" s="8" t="s">
        <v>118</v>
      </c>
      <c r="M855" s="6">
        <v>1</v>
      </c>
      <c r="N855" s="6" t="s">
        <v>32</v>
      </c>
      <c r="O855" s="6" t="s">
        <v>93</v>
      </c>
      <c r="P855" s="6" t="s">
        <v>2054</v>
      </c>
      <c r="Q855" s="6"/>
      <c r="R855" s="6"/>
      <c r="S855" s="6"/>
      <c r="T855" s="6"/>
      <c r="U855" s="10">
        <f>IFERROR(IF(OR($G855="Start-up",$G855="Capital"),1,0)*IF($M855="",1,$M855)*IF($O855="",1,$O855)*IF($Q855="",1,$Q855)*IF($S855="",1,$S855)*IF($K855="",0,$K855)*IF($G855="",0,1),"")</f>
        <v>0</v>
      </c>
      <c r="V855" s="10">
        <f>IFERROR(IF(OR($G855="Start-up",$G855="Capital"),0,1)*IF($M855="",1,$M855)*IF($O855="",1,$O855)*IF($Q855="",1,$Q855)*IF($S855="",1,$S855)*IF($K855="",0,$K855)*IF($G855="",0,1),"")</f>
        <v>25600</v>
      </c>
    </row>
    <row r="856" spans="1:22" ht="75" customHeight="1" thickBot="1" x14ac:dyDescent="0.25">
      <c r="A856" s="8101" t="s">
        <v>2013</v>
      </c>
      <c r="B856" s="8102"/>
      <c r="C856" s="8103" t="s">
        <v>309</v>
      </c>
      <c r="D856" s="8104" t="s">
        <v>2030</v>
      </c>
      <c r="E856" s="8105" t="s">
        <v>2055</v>
      </c>
      <c r="F856" s="8106"/>
      <c r="G856" s="8107"/>
      <c r="H856" s="8108"/>
      <c r="I856" s="8109"/>
      <c r="J856" s="8110"/>
      <c r="K856" s="8111"/>
      <c r="L856" s="8112"/>
      <c r="M856" s="8113"/>
      <c r="N856" s="8114"/>
      <c r="O856" s="8115"/>
      <c r="P856" s="8116"/>
      <c r="Q856" s="8117"/>
      <c r="R856" s="8118"/>
      <c r="S856" s="8119"/>
      <c r="T856" s="8120"/>
      <c r="U856" s="8121">
        <f>SUM($U857:$U857)</f>
        <v>7398</v>
      </c>
      <c r="V856" s="8122">
        <f>SUM($V857:$V857)</f>
        <v>0</v>
      </c>
    </row>
    <row r="857" spans="1:22" ht="75" customHeight="1" thickBot="1" x14ac:dyDescent="0.25">
      <c r="A857" s="5" t="s">
        <v>2013</v>
      </c>
      <c r="B857" s="4"/>
      <c r="C857" s="4" t="s">
        <v>309</v>
      </c>
      <c r="D857" s="4" t="s">
        <v>2030</v>
      </c>
      <c r="E857" s="4" t="s">
        <v>2055</v>
      </c>
      <c r="F857" s="6" t="s">
        <v>2056</v>
      </c>
      <c r="G857" s="6" t="s">
        <v>360</v>
      </c>
      <c r="H857" s="6" t="s">
        <v>2057</v>
      </c>
      <c r="I857" s="6" t="s">
        <v>2058</v>
      </c>
      <c r="J857" s="6" t="s">
        <v>2059</v>
      </c>
      <c r="K857" s="7">
        <v>7398</v>
      </c>
      <c r="L857" s="8" t="s">
        <v>421</v>
      </c>
      <c r="M857" s="6">
        <v>1</v>
      </c>
      <c r="N857" s="6" t="s">
        <v>32</v>
      </c>
      <c r="O857" s="6" t="s">
        <v>93</v>
      </c>
      <c r="P857" s="6" t="s">
        <v>705</v>
      </c>
      <c r="Q857" s="6"/>
      <c r="R857" s="6"/>
      <c r="S857" s="6"/>
      <c r="T857" s="6"/>
      <c r="U857" s="10">
        <f>IFERROR(IF(OR($G857="Start-up",$G857="Capital"),1,0)*IF($M857="",1,$M857)*IF($O857="",1,$O857)*IF($Q857="",1,$Q857)*IF($S857="",1,$S857)*IF($K857="",0,$K857)*IF($G857="",0,1),"")</f>
        <v>7398</v>
      </c>
      <c r="V857" s="10">
        <f>IFERROR(IF(OR($G857="Start-up",$G857="Capital"),0,1)*IF($M857="",1,$M857)*IF($O857="",1,$O857)*IF($Q857="",1,$Q857)*IF($S857="",1,$S857)*IF($K857="",0,$K857)*IF($G857="",0,1),"")</f>
        <v>0</v>
      </c>
    </row>
    <row r="858" spans="1:22" ht="75" customHeight="1" thickBot="1" x14ac:dyDescent="0.25">
      <c r="A858" s="8123" t="s">
        <v>2013</v>
      </c>
      <c r="B858" s="8124"/>
      <c r="C858" s="8125" t="s">
        <v>106</v>
      </c>
      <c r="D858" s="8126" t="s">
        <v>2060</v>
      </c>
      <c r="E858" s="8127" t="s">
        <v>2061</v>
      </c>
      <c r="F858" s="8128"/>
      <c r="G858" s="8129"/>
      <c r="H858" s="8130"/>
      <c r="I858" s="8131"/>
      <c r="J858" s="8132"/>
      <c r="K858" s="8133"/>
      <c r="L858" s="8134"/>
      <c r="M858" s="8135"/>
      <c r="N858" s="8136"/>
      <c r="O858" s="8137"/>
      <c r="P858" s="8138"/>
      <c r="Q858" s="8139"/>
      <c r="R858" s="8140"/>
      <c r="S858" s="8141"/>
      <c r="T858" s="8142"/>
      <c r="U858" s="8143">
        <f>SUM($U859:$U859)</f>
        <v>40000</v>
      </c>
      <c r="V858" s="8144">
        <f>SUM($V859:$V859)</f>
        <v>0</v>
      </c>
    </row>
    <row r="859" spans="1:22" ht="75" customHeight="1" thickBot="1" x14ac:dyDescent="0.25">
      <c r="A859" s="5" t="s">
        <v>2013</v>
      </c>
      <c r="B859" s="4"/>
      <c r="C859" s="4" t="s">
        <v>106</v>
      </c>
      <c r="D859" s="4" t="s">
        <v>2060</v>
      </c>
      <c r="E859" s="4" t="s">
        <v>2061</v>
      </c>
      <c r="F859" s="6" t="s">
        <v>187</v>
      </c>
      <c r="G859" s="6" t="s">
        <v>137</v>
      </c>
      <c r="H859" s="6" t="s">
        <v>2062</v>
      </c>
      <c r="I859" s="6" t="s">
        <v>2063</v>
      </c>
      <c r="J859" s="6" t="s">
        <v>190</v>
      </c>
      <c r="K859" s="7">
        <v>1000</v>
      </c>
      <c r="L859" s="8" t="s">
        <v>31</v>
      </c>
      <c r="M859" s="6">
        <v>1</v>
      </c>
      <c r="N859" s="6" t="s">
        <v>32</v>
      </c>
      <c r="O859" s="6" t="s">
        <v>747</v>
      </c>
      <c r="P859" s="6" t="s">
        <v>34</v>
      </c>
      <c r="Q859" s="6" t="s">
        <v>93</v>
      </c>
      <c r="R859" s="6" t="s">
        <v>192</v>
      </c>
      <c r="S859" s="6"/>
      <c r="T859" s="6"/>
      <c r="U859" s="10">
        <f>IFERROR(IF(OR($G859="Start-up",$G859="Capital"),1,0)*IF($M859="",1,$M859)*IF($O859="",1,$O859)*IF($Q859="",1,$Q859)*IF($S859="",1,$S859)*IF($K859="",0,$K859)*IF($G859="",0,1),"")</f>
        <v>40000</v>
      </c>
      <c r="V859" s="10">
        <f>IFERROR(IF(OR($G859="Start-up",$G859="Capital"),0,1)*IF($M859="",1,$M859)*IF($O859="",1,$O859)*IF($Q859="",1,$Q859)*IF($S859="",1,$S859)*IF($K859="",0,$K859)*IF($G859="",0,1),"")</f>
        <v>0</v>
      </c>
    </row>
    <row r="860" spans="1:22" ht="75" customHeight="1" thickBot="1" x14ac:dyDescent="0.25">
      <c r="A860" s="8145" t="s">
        <v>2013</v>
      </c>
      <c r="B860" s="8146"/>
      <c r="C860" s="8147" t="s">
        <v>106</v>
      </c>
      <c r="D860" s="8148" t="s">
        <v>2060</v>
      </c>
      <c r="E860" s="8149" t="s">
        <v>2064</v>
      </c>
      <c r="F860" s="8150"/>
      <c r="G860" s="8151"/>
      <c r="H860" s="8152"/>
      <c r="I860" s="8153"/>
      <c r="J860" s="8154"/>
      <c r="K860" s="8155"/>
      <c r="L860" s="8156"/>
      <c r="M860" s="8157"/>
      <c r="N860" s="8158"/>
      <c r="O860" s="8159"/>
      <c r="P860" s="8160"/>
      <c r="Q860" s="8161"/>
      <c r="R860" s="8162"/>
      <c r="S860" s="8163"/>
      <c r="T860" s="8164"/>
      <c r="U860" s="8165">
        <f>SUM($U861:$U862)</f>
        <v>4150</v>
      </c>
      <c r="V860" s="8166">
        <f>SUM($V861:$V862)</f>
        <v>0</v>
      </c>
    </row>
    <row r="861" spans="1:22" ht="75" customHeight="1" thickBot="1" x14ac:dyDescent="0.25">
      <c r="A861" s="5" t="s">
        <v>2013</v>
      </c>
      <c r="B861" s="4"/>
      <c r="C861" s="4" t="s">
        <v>106</v>
      </c>
      <c r="D861" s="4" t="s">
        <v>2060</v>
      </c>
      <c r="E861" s="4" t="s">
        <v>2064</v>
      </c>
      <c r="F861" s="6" t="s">
        <v>103</v>
      </c>
      <c r="G861" s="6" t="s">
        <v>137</v>
      </c>
      <c r="H861" s="6" t="s">
        <v>2065</v>
      </c>
      <c r="I861" s="6" t="s">
        <v>2066</v>
      </c>
      <c r="J861" s="6" t="s">
        <v>271</v>
      </c>
      <c r="K861" s="7">
        <v>1000</v>
      </c>
      <c r="L861" s="8" t="s">
        <v>31</v>
      </c>
      <c r="M861" s="6">
        <v>1</v>
      </c>
      <c r="N861" s="6" t="s">
        <v>32</v>
      </c>
      <c r="O861" s="6" t="s">
        <v>93</v>
      </c>
      <c r="P861" s="6" t="s">
        <v>203</v>
      </c>
      <c r="Q861" s="6" t="s">
        <v>93</v>
      </c>
      <c r="R861" s="6" t="s">
        <v>94</v>
      </c>
      <c r="S861" s="6"/>
      <c r="T861" s="6"/>
      <c r="U861" s="10">
        <f>IFERROR(IF(OR($G861="Start-up",$G861="Capital"),1,0)*IF($M861="",1,$M861)*IF($O861="",1,$O861)*IF($Q861="",1,$Q861)*IF($S861="",1,$S861)*IF($K861="",0,$K861)*IF($G861="",0,1),"")</f>
        <v>1000</v>
      </c>
      <c r="V861" s="10">
        <f>IFERROR(IF(OR($G861="Start-up",$G861="Capital"),0,1)*IF($M861="",1,$M861)*IF($O861="",1,$O861)*IF($Q861="",1,$Q861)*IF($S861="",1,$S861)*IF($K861="",0,$K861)*IF($G861="",0,1),"")</f>
        <v>0</v>
      </c>
    </row>
    <row r="862" spans="1:22" ht="75" customHeight="1" thickBot="1" x14ac:dyDescent="0.25">
      <c r="A862" s="8167" t="s">
        <v>2013</v>
      </c>
      <c r="B862" s="8168"/>
      <c r="C862" s="8169" t="s">
        <v>106</v>
      </c>
      <c r="D862" s="8170" t="s">
        <v>2060</v>
      </c>
      <c r="E862" s="8171" t="s">
        <v>2064</v>
      </c>
      <c r="F862" s="8172" t="s">
        <v>204</v>
      </c>
      <c r="G862" s="8173" t="s">
        <v>137</v>
      </c>
      <c r="H862" s="8174" t="s">
        <v>2067</v>
      </c>
      <c r="I862" s="8175" t="s">
        <v>2068</v>
      </c>
      <c r="J862" s="8176" t="s">
        <v>30</v>
      </c>
      <c r="K862" s="8177">
        <v>105</v>
      </c>
      <c r="L862" s="8178" t="s">
        <v>31</v>
      </c>
      <c r="M862" s="8179">
        <v>1</v>
      </c>
      <c r="N862" s="8180" t="s">
        <v>32</v>
      </c>
      <c r="O862" s="8181" t="s">
        <v>93</v>
      </c>
      <c r="P862" s="8182" t="s">
        <v>203</v>
      </c>
      <c r="Q862" s="8183" t="s">
        <v>93</v>
      </c>
      <c r="R862" s="8184" t="s">
        <v>94</v>
      </c>
      <c r="S862" s="8185">
        <v>30</v>
      </c>
      <c r="T862" s="8186" t="s">
        <v>35</v>
      </c>
      <c r="U862" s="8187">
        <f>IFERROR(IF(OR($G862="Start-up",$G862="Capital"),1,0)*IF($M862="",1,$M862)*IF($O862="",1,$O862)*IF($Q862="",1,$Q862)*IF($S862="",1,$S862)*IF($K862="",0,$K862)*IF($G862="",0,1),"")</f>
        <v>3150</v>
      </c>
      <c r="V862" s="8188">
        <f>IFERROR(IF(OR($G862="Start-up",$G862="Capital"),0,1)*IF($M862="",1,$M862)*IF($O862="",1,$O862)*IF($Q862="",1,$Q862)*IF($S862="",1,$S862)*IF($K862="",0,$K862)*IF($G862="",0,1),"")</f>
        <v>0</v>
      </c>
    </row>
    <row r="863" spans="1:22" ht="75" customHeight="1" thickBot="1" x14ac:dyDescent="0.25">
      <c r="A863" s="8189" t="s">
        <v>2069</v>
      </c>
      <c r="B863" s="8190"/>
      <c r="C863" s="8191" t="s">
        <v>120</v>
      </c>
      <c r="D863" s="8192" t="s">
        <v>2070</v>
      </c>
      <c r="E863" s="8193" t="s">
        <v>1698</v>
      </c>
      <c r="F863" s="8194"/>
      <c r="G863" s="8195"/>
      <c r="H863" s="8196"/>
      <c r="I863" s="8197"/>
      <c r="J863" s="8198"/>
      <c r="K863" s="8199"/>
      <c r="L863" s="8200"/>
      <c r="M863" s="8201"/>
      <c r="N863" s="8202"/>
      <c r="O863" s="8203"/>
      <c r="P863" s="8204"/>
      <c r="Q863" s="8205"/>
      <c r="R863" s="8206"/>
      <c r="S863" s="8207"/>
      <c r="T863" s="8208"/>
      <c r="U863" s="8209">
        <f>SUM($U864:$U865)</f>
        <v>61200</v>
      </c>
      <c r="V863" s="8210">
        <f>SUM($V864:$V865)</f>
        <v>0</v>
      </c>
    </row>
    <row r="864" spans="1:22" ht="75" customHeight="1" thickBot="1" x14ac:dyDescent="0.25">
      <c r="A864" s="5" t="s">
        <v>2069</v>
      </c>
      <c r="B864" s="4"/>
      <c r="C864" s="4" t="s">
        <v>120</v>
      </c>
      <c r="D864" s="4" t="s">
        <v>2070</v>
      </c>
      <c r="E864" s="4" t="s">
        <v>1698</v>
      </c>
      <c r="F864" s="6" t="s">
        <v>187</v>
      </c>
      <c r="G864" s="6" t="s">
        <v>137</v>
      </c>
      <c r="H864" s="6" t="s">
        <v>2071</v>
      </c>
      <c r="I864" s="6" t="s">
        <v>2072</v>
      </c>
      <c r="J864" s="6" t="s">
        <v>190</v>
      </c>
      <c r="K864" s="7">
        <v>1000</v>
      </c>
      <c r="L864" s="8" t="s">
        <v>31</v>
      </c>
      <c r="M864" s="6">
        <v>1</v>
      </c>
      <c r="N864" s="6" t="s">
        <v>32</v>
      </c>
      <c r="O864" s="6" t="s">
        <v>293</v>
      </c>
      <c r="P864" s="6" t="s">
        <v>34</v>
      </c>
      <c r="Q864" s="6"/>
      <c r="R864" s="6"/>
      <c r="S864" s="6"/>
      <c r="T864" s="6"/>
      <c r="U864" s="10">
        <f>IFERROR(IF(OR($G864="Start-up",$G864="Capital"),1,0)*IF($M864="",1,$M864)*IF($O864="",1,$O864)*IF($Q864="",1,$Q864)*IF($S864="",1,$S864)*IF($K864="",0,$K864)*IF($G864="",0,1),"")</f>
        <v>60000</v>
      </c>
      <c r="V864" s="10">
        <f>IFERROR(IF(OR($G864="Start-up",$G864="Capital"),0,1)*IF($M864="",1,$M864)*IF($O864="",1,$O864)*IF($Q864="",1,$Q864)*IF($S864="",1,$S864)*IF($K864="",0,$K864)*IF($G864="",0,1),"")</f>
        <v>0</v>
      </c>
    </row>
    <row r="865" spans="1:22" ht="75" customHeight="1" thickBot="1" x14ac:dyDescent="0.25">
      <c r="A865" s="5" t="s">
        <v>2069</v>
      </c>
      <c r="B865" s="4"/>
      <c r="C865" s="4" t="s">
        <v>120</v>
      </c>
      <c r="D865" s="4" t="s">
        <v>2070</v>
      </c>
      <c r="E865" s="4" t="s">
        <v>1698</v>
      </c>
      <c r="F865" s="6" t="s">
        <v>827</v>
      </c>
      <c r="G865" s="6" t="s">
        <v>137</v>
      </c>
      <c r="H865" s="6" t="s">
        <v>2073</v>
      </c>
      <c r="I865" s="6" t="s">
        <v>2074</v>
      </c>
      <c r="J865" s="6" t="s">
        <v>827</v>
      </c>
      <c r="K865" s="7">
        <v>1200</v>
      </c>
      <c r="L865" s="8" t="s">
        <v>828</v>
      </c>
      <c r="M865" s="6">
        <v>1</v>
      </c>
      <c r="N865" s="6" t="s">
        <v>32</v>
      </c>
      <c r="O865" s="6" t="s">
        <v>93</v>
      </c>
      <c r="P865" s="6" t="s">
        <v>893</v>
      </c>
      <c r="Q865" s="6"/>
      <c r="R865" s="6"/>
      <c r="S865" s="6"/>
      <c r="T865" s="6"/>
      <c r="U865" s="10">
        <f>IFERROR(IF(OR($G865="Start-up",$G865="Capital"),1,0)*IF($M865="",1,$M865)*IF($O865="",1,$O865)*IF($Q865="",1,$Q865)*IF($S865="",1,$S865)*IF($K865="",0,$K865)*IF($G865="",0,1),"")</f>
        <v>1200</v>
      </c>
      <c r="V865" s="10">
        <f>IFERROR(IF(OR($G865="Start-up",$G865="Capital"),0,1)*IF($M865="",1,$M865)*IF($O865="",1,$O865)*IF($Q865="",1,$Q865)*IF($S865="",1,$S865)*IF($K865="",0,$K865)*IF($G865="",0,1),"")</f>
        <v>0</v>
      </c>
    </row>
    <row r="866" spans="1:22" ht="75" customHeight="1" thickBot="1" x14ac:dyDescent="0.25">
      <c r="A866" s="8211" t="s">
        <v>2069</v>
      </c>
      <c r="B866" s="8212"/>
      <c r="C866" s="8213" t="s">
        <v>120</v>
      </c>
      <c r="D866" s="8214" t="s">
        <v>2070</v>
      </c>
      <c r="E866" s="8215" t="s">
        <v>2075</v>
      </c>
      <c r="F866" s="8216"/>
      <c r="G866" s="8217"/>
      <c r="H866" s="8218"/>
      <c r="I866" s="8219"/>
      <c r="J866" s="8220"/>
      <c r="K866" s="8221"/>
      <c r="L866" s="8222"/>
      <c r="M866" s="8223"/>
      <c r="N866" s="8224"/>
      <c r="O866" s="8225"/>
      <c r="P866" s="8226"/>
      <c r="Q866" s="8227"/>
      <c r="R866" s="8228"/>
      <c r="S866" s="8229"/>
      <c r="T866" s="8230"/>
      <c r="U866" s="8231">
        <f>SUM($U867:$U868)</f>
        <v>2075</v>
      </c>
      <c r="V866" s="8232">
        <f>SUM($V867:$V868)</f>
        <v>0</v>
      </c>
    </row>
    <row r="867" spans="1:22" ht="75" customHeight="1" thickBot="1" x14ac:dyDescent="0.25">
      <c r="A867" s="5" t="s">
        <v>2069</v>
      </c>
      <c r="B867" s="4"/>
      <c r="C867" s="4" t="s">
        <v>120</v>
      </c>
      <c r="D867" s="4" t="s">
        <v>2070</v>
      </c>
      <c r="E867" s="4" t="s">
        <v>2075</v>
      </c>
      <c r="F867" s="6" t="s">
        <v>103</v>
      </c>
      <c r="G867" s="6" t="s">
        <v>137</v>
      </c>
      <c r="H867" s="6" t="s">
        <v>2076</v>
      </c>
      <c r="I867" s="6" t="s">
        <v>2077</v>
      </c>
      <c r="J867" s="6" t="s">
        <v>91</v>
      </c>
      <c r="K867" s="7">
        <v>500</v>
      </c>
      <c r="L867" s="8" t="s">
        <v>31</v>
      </c>
      <c r="M867" s="6">
        <v>1</v>
      </c>
      <c r="N867" s="6" t="s">
        <v>32</v>
      </c>
      <c r="O867" s="6" t="s">
        <v>93</v>
      </c>
      <c r="P867" s="6" t="s">
        <v>203</v>
      </c>
      <c r="Q867" s="6" t="s">
        <v>93</v>
      </c>
      <c r="R867" s="6" t="s">
        <v>94</v>
      </c>
      <c r="S867" s="6"/>
      <c r="T867" s="6"/>
      <c r="U867" s="10">
        <f>IFERROR(IF(OR($G867="Start-up",$G867="Capital"),1,0)*IF($M867="",1,$M867)*IF($O867="",1,$O867)*IF($Q867="",1,$Q867)*IF($S867="",1,$S867)*IF($K867="",0,$K867)*IF($G867="",0,1),"")</f>
        <v>500</v>
      </c>
      <c r="V867" s="10">
        <f>IFERROR(IF(OR($G867="Start-up",$G867="Capital"),0,1)*IF($M867="",1,$M867)*IF($O867="",1,$O867)*IF($Q867="",1,$Q867)*IF($S867="",1,$S867)*IF($K867="",0,$K867)*IF($G867="",0,1),"")</f>
        <v>0</v>
      </c>
    </row>
    <row r="868" spans="1:22" ht="75" customHeight="1" thickBot="1" x14ac:dyDescent="0.25">
      <c r="A868" s="5" t="s">
        <v>2069</v>
      </c>
      <c r="B868" s="4"/>
      <c r="C868" s="4" t="s">
        <v>120</v>
      </c>
      <c r="D868" s="4" t="s">
        <v>2070</v>
      </c>
      <c r="E868" s="4" t="s">
        <v>2075</v>
      </c>
      <c r="F868" s="6" t="s">
        <v>109</v>
      </c>
      <c r="G868" s="6" t="s">
        <v>137</v>
      </c>
      <c r="H868" s="6" t="s">
        <v>2078</v>
      </c>
      <c r="I868" s="6" t="s">
        <v>2079</v>
      </c>
      <c r="J868" s="6" t="s">
        <v>30</v>
      </c>
      <c r="K868" s="7">
        <v>105</v>
      </c>
      <c r="L868" s="8" t="s">
        <v>31</v>
      </c>
      <c r="M868" s="6">
        <v>1</v>
      </c>
      <c r="N868" s="6" t="s">
        <v>32</v>
      </c>
      <c r="O868" s="6" t="s">
        <v>93</v>
      </c>
      <c r="P868" s="6" t="s">
        <v>203</v>
      </c>
      <c r="Q868" s="6" t="s">
        <v>93</v>
      </c>
      <c r="R868" s="6" t="s">
        <v>94</v>
      </c>
      <c r="S868" s="6">
        <v>15</v>
      </c>
      <c r="T868" s="6" t="s">
        <v>112</v>
      </c>
      <c r="U868" s="10">
        <f>IFERROR(IF(OR($G868="Start-up",$G868="Capital"),1,0)*IF($M868="",1,$M868)*IF($O868="",1,$O868)*IF($Q868="",1,$Q868)*IF($S868="",1,$S868)*IF($K868="",0,$K868)*IF($G868="",0,1),"")</f>
        <v>1575</v>
      </c>
      <c r="V868" s="10">
        <f>IFERROR(IF(OR($G868="Start-up",$G868="Capital"),0,1)*IF($M868="",1,$M868)*IF($O868="",1,$O868)*IF($Q868="",1,$Q868)*IF($S868="",1,$S868)*IF($K868="",0,$K868)*IF($G868="",0,1),"")</f>
        <v>0</v>
      </c>
    </row>
    <row r="869" spans="1:22" ht="75" customHeight="1" thickBot="1" x14ac:dyDescent="0.25">
      <c r="A869" s="8233" t="s">
        <v>2069</v>
      </c>
      <c r="B869" s="8234"/>
      <c r="C869" s="8235" t="s">
        <v>303</v>
      </c>
      <c r="D869" s="8236" t="s">
        <v>2080</v>
      </c>
      <c r="E869" s="8237" t="s">
        <v>2081</v>
      </c>
      <c r="F869" s="8238"/>
      <c r="G869" s="8239"/>
      <c r="H869" s="8240"/>
      <c r="I869" s="8241"/>
      <c r="J869" s="8242"/>
      <c r="K869" s="8243"/>
      <c r="L869" s="8244"/>
      <c r="M869" s="8245"/>
      <c r="N869" s="8246"/>
      <c r="O869" s="8247"/>
      <c r="P869" s="8248"/>
      <c r="Q869" s="8249"/>
      <c r="R869" s="8250"/>
      <c r="S869" s="8251"/>
      <c r="T869" s="8252"/>
      <c r="U869" s="8253">
        <f>SUM($U870:$U870)</f>
        <v>0</v>
      </c>
      <c r="V869" s="8254">
        <f>SUM($V870:$V870)</f>
        <v>25600</v>
      </c>
    </row>
    <row r="870" spans="1:22" ht="75" customHeight="1" thickBot="1" x14ac:dyDescent="0.25">
      <c r="A870" s="5" t="s">
        <v>2069</v>
      </c>
      <c r="B870" s="4"/>
      <c r="C870" s="4" t="s">
        <v>303</v>
      </c>
      <c r="D870" s="4" t="s">
        <v>2080</v>
      </c>
      <c r="E870" s="4" t="s">
        <v>2081</v>
      </c>
      <c r="F870" s="6" t="s">
        <v>161</v>
      </c>
      <c r="G870" s="6" t="s">
        <v>27</v>
      </c>
      <c r="H870" s="6" t="s">
        <v>2082</v>
      </c>
      <c r="I870" s="6" t="s">
        <v>2083</v>
      </c>
      <c r="J870" s="6" t="s">
        <v>132</v>
      </c>
      <c r="K870" s="7">
        <v>25600</v>
      </c>
      <c r="L870" s="8" t="s">
        <v>118</v>
      </c>
      <c r="M870" s="6">
        <v>1</v>
      </c>
      <c r="N870" s="6" t="s">
        <v>32</v>
      </c>
      <c r="O870" s="6" t="s">
        <v>93</v>
      </c>
      <c r="P870" s="6" t="s">
        <v>2084</v>
      </c>
      <c r="Q870" s="6"/>
      <c r="R870" s="6"/>
      <c r="S870" s="6"/>
      <c r="T870" s="6"/>
      <c r="U870" s="10">
        <f>IFERROR(IF(OR($G870="Start-up",$G870="Capital"),1,0)*IF($M870="",1,$M870)*IF($O870="",1,$O870)*IF($Q870="",1,$Q870)*IF($S870="",1,$S870)*IF($K870="",0,$K870)*IF($G870="",0,1),"")</f>
        <v>0</v>
      </c>
      <c r="V870" s="10">
        <f>IFERROR(IF(OR($G870="Start-up",$G870="Capital"),0,1)*IF($M870="",1,$M870)*IF($O870="",1,$O870)*IF($Q870="",1,$Q870)*IF($S870="",1,$S870)*IF($K870="",0,$K870)*IF($G870="",0,1),"")</f>
        <v>25600</v>
      </c>
    </row>
    <row r="871" spans="1:22" ht="75" customHeight="1" thickBot="1" x14ac:dyDescent="0.25">
      <c r="A871" s="8255" t="s">
        <v>2069</v>
      </c>
      <c r="B871" s="8256"/>
      <c r="C871" s="8257" t="s">
        <v>309</v>
      </c>
      <c r="D871" s="8258" t="s">
        <v>2085</v>
      </c>
      <c r="E871" s="8259" t="s">
        <v>1842</v>
      </c>
      <c r="F871" s="8260"/>
      <c r="G871" s="8261"/>
      <c r="H871" s="8262"/>
      <c r="I871" s="8263"/>
      <c r="J871" s="8264"/>
      <c r="K871" s="8265"/>
      <c r="L871" s="8266"/>
      <c r="M871" s="8267"/>
      <c r="N871" s="8268"/>
      <c r="O871" s="8269"/>
      <c r="P871" s="8270"/>
      <c r="Q871" s="8271"/>
      <c r="R871" s="8272"/>
      <c r="S871" s="8273"/>
      <c r="T871" s="8274"/>
      <c r="U871" s="8275">
        <f>SUM($U872:$U872)</f>
        <v>40000</v>
      </c>
      <c r="V871" s="8276">
        <f>SUM($V872:$V872)</f>
        <v>0</v>
      </c>
    </row>
    <row r="872" spans="1:22" ht="75" customHeight="1" thickBot="1" x14ac:dyDescent="0.25">
      <c r="A872" s="5" t="s">
        <v>2069</v>
      </c>
      <c r="B872" s="4"/>
      <c r="C872" s="4" t="s">
        <v>309</v>
      </c>
      <c r="D872" s="4" t="s">
        <v>2085</v>
      </c>
      <c r="E872" s="4" t="s">
        <v>1842</v>
      </c>
      <c r="F872" s="6" t="s">
        <v>187</v>
      </c>
      <c r="G872" s="6" t="s">
        <v>137</v>
      </c>
      <c r="H872" s="6" t="s">
        <v>2086</v>
      </c>
      <c r="I872" s="6" t="s">
        <v>2087</v>
      </c>
      <c r="J872" s="6" t="s">
        <v>190</v>
      </c>
      <c r="K872" s="7">
        <v>1000</v>
      </c>
      <c r="L872" s="8" t="s">
        <v>31</v>
      </c>
      <c r="M872" s="6">
        <v>1</v>
      </c>
      <c r="N872" s="6" t="s">
        <v>32</v>
      </c>
      <c r="O872" s="6" t="s">
        <v>747</v>
      </c>
      <c r="P872" s="6" t="s">
        <v>34</v>
      </c>
      <c r="Q872" s="6"/>
      <c r="R872" s="6"/>
      <c r="S872" s="6"/>
      <c r="T872" s="6"/>
      <c r="U872" s="10">
        <f>IFERROR(IF(OR($G872="Start-up",$G872="Capital"),1,0)*IF($M872="",1,$M872)*IF($O872="",1,$O872)*IF($Q872="",1,$Q872)*IF($S872="",1,$S872)*IF($K872="",0,$K872)*IF($G872="",0,1),"")</f>
        <v>40000</v>
      </c>
      <c r="V872" s="10">
        <f>IFERROR(IF(OR($G872="Start-up",$G872="Capital"),0,1)*IF($M872="",1,$M872)*IF($O872="",1,$O872)*IF($Q872="",1,$Q872)*IF($S872="",1,$S872)*IF($K872="",0,$K872)*IF($G872="",0,1),"")</f>
        <v>0</v>
      </c>
    </row>
    <row r="873" spans="1:22" ht="75" customHeight="1" thickBot="1" x14ac:dyDescent="0.25">
      <c r="A873" s="8277" t="s">
        <v>2069</v>
      </c>
      <c r="B873" s="8278"/>
      <c r="C873" s="8279" t="s">
        <v>309</v>
      </c>
      <c r="D873" s="8280" t="s">
        <v>2085</v>
      </c>
      <c r="E873" s="8281" t="s">
        <v>1845</v>
      </c>
      <c r="F873" s="8282"/>
      <c r="G873" s="8283"/>
      <c r="H873" s="8284"/>
      <c r="I873" s="8285"/>
      <c r="J873" s="8286"/>
      <c r="K873" s="8287"/>
      <c r="L873" s="8288"/>
      <c r="M873" s="8289"/>
      <c r="N873" s="8290"/>
      <c r="O873" s="8291"/>
      <c r="P873" s="8292"/>
      <c r="Q873" s="8293"/>
      <c r="R873" s="8294"/>
      <c r="S873" s="8295"/>
      <c r="T873" s="8296"/>
      <c r="U873" s="8297">
        <f>SUM($U874:$U875)</f>
        <v>4150</v>
      </c>
      <c r="V873" s="8298">
        <f>SUM($V874:$V875)</f>
        <v>0</v>
      </c>
    </row>
    <row r="874" spans="1:22" ht="75" customHeight="1" thickBot="1" x14ac:dyDescent="0.25">
      <c r="A874" s="5" t="s">
        <v>2069</v>
      </c>
      <c r="B874" s="4"/>
      <c r="C874" s="4" t="s">
        <v>309</v>
      </c>
      <c r="D874" s="4" t="s">
        <v>2085</v>
      </c>
      <c r="E874" s="4" t="s">
        <v>1845</v>
      </c>
      <c r="F874" s="6" t="s">
        <v>103</v>
      </c>
      <c r="G874" s="6" t="s">
        <v>137</v>
      </c>
      <c r="H874" s="6" t="s">
        <v>2088</v>
      </c>
      <c r="I874" s="6" t="s">
        <v>2089</v>
      </c>
      <c r="J874" s="6" t="s">
        <v>271</v>
      </c>
      <c r="K874" s="7">
        <v>1000</v>
      </c>
      <c r="L874" s="8" t="s">
        <v>31</v>
      </c>
      <c r="M874" s="6">
        <v>1</v>
      </c>
      <c r="N874" s="6" t="s">
        <v>32</v>
      </c>
      <c r="O874" s="6" t="s">
        <v>93</v>
      </c>
      <c r="P874" s="6" t="s">
        <v>203</v>
      </c>
      <c r="Q874" s="6" t="s">
        <v>93</v>
      </c>
      <c r="R874" s="6" t="s">
        <v>94</v>
      </c>
      <c r="S874" s="6"/>
      <c r="T874" s="6"/>
      <c r="U874" s="10">
        <f>IFERROR(IF(OR($G874="Start-up",$G874="Capital"),1,0)*IF($M874="",1,$M874)*IF($O874="",1,$O874)*IF($Q874="",1,$Q874)*IF($S874="",1,$S874)*IF($K874="",0,$K874)*IF($G874="",0,1),"")</f>
        <v>1000</v>
      </c>
      <c r="V874" s="10">
        <f>IFERROR(IF(OR($G874="Start-up",$G874="Capital"),0,1)*IF($M874="",1,$M874)*IF($O874="",1,$O874)*IF($Q874="",1,$Q874)*IF($S874="",1,$S874)*IF($K874="",0,$K874)*IF($G874="",0,1),"")</f>
        <v>0</v>
      </c>
    </row>
    <row r="875" spans="1:22" ht="75" customHeight="1" thickBot="1" x14ac:dyDescent="0.25">
      <c r="A875" s="5" t="s">
        <v>2069</v>
      </c>
      <c r="B875" s="4"/>
      <c r="C875" s="4" t="s">
        <v>309</v>
      </c>
      <c r="D875" s="4" t="s">
        <v>2085</v>
      </c>
      <c r="E875" s="4" t="s">
        <v>1845</v>
      </c>
      <c r="F875" s="6" t="s">
        <v>109</v>
      </c>
      <c r="G875" s="6" t="s">
        <v>137</v>
      </c>
      <c r="H875" s="6" t="s">
        <v>2090</v>
      </c>
      <c r="I875" s="6" t="s">
        <v>2091</v>
      </c>
      <c r="J875" s="6" t="s">
        <v>30</v>
      </c>
      <c r="K875" s="7">
        <v>105</v>
      </c>
      <c r="L875" s="8" t="s">
        <v>31</v>
      </c>
      <c r="M875" s="6">
        <v>1</v>
      </c>
      <c r="N875" s="6" t="s">
        <v>32</v>
      </c>
      <c r="O875" s="6" t="s">
        <v>93</v>
      </c>
      <c r="P875" s="6" t="s">
        <v>203</v>
      </c>
      <c r="Q875" s="6" t="s">
        <v>93</v>
      </c>
      <c r="R875" s="6" t="s">
        <v>94</v>
      </c>
      <c r="S875" s="6">
        <v>30</v>
      </c>
      <c r="T875" s="6" t="s">
        <v>35</v>
      </c>
      <c r="U875" s="10">
        <f>IFERROR(IF(OR($G875="Start-up",$G875="Capital"),1,0)*IF($M875="",1,$M875)*IF($O875="",1,$O875)*IF($Q875="",1,$Q875)*IF($S875="",1,$S875)*IF($K875="",0,$K875)*IF($G875="",0,1),"")</f>
        <v>3150</v>
      </c>
      <c r="V875" s="10">
        <f>IFERROR(IF(OR($G875="Start-up",$G875="Capital"),0,1)*IF($M875="",1,$M875)*IF($O875="",1,$O875)*IF($Q875="",1,$Q875)*IF($S875="",1,$S875)*IF($K875="",0,$K875)*IF($G875="",0,1),"")</f>
        <v>0</v>
      </c>
    </row>
    <row r="876" spans="1:22" ht="75" customHeight="1" thickBot="1" x14ac:dyDescent="0.25">
      <c r="A876" s="8299" t="s">
        <v>2069</v>
      </c>
      <c r="B876" s="8300"/>
      <c r="C876" s="8301" t="s">
        <v>106</v>
      </c>
      <c r="D876" s="8302" t="s">
        <v>2092</v>
      </c>
      <c r="E876" s="8303" t="s">
        <v>2061</v>
      </c>
      <c r="F876" s="8304"/>
      <c r="G876" s="8305"/>
      <c r="H876" s="8306"/>
      <c r="I876" s="8307"/>
      <c r="J876" s="8308"/>
      <c r="K876" s="8309"/>
      <c r="L876" s="8310"/>
      <c r="M876" s="8311"/>
      <c r="N876" s="8312"/>
      <c r="O876" s="8313"/>
      <c r="P876" s="8314"/>
      <c r="Q876" s="8315"/>
      <c r="R876" s="8316"/>
      <c r="S876" s="8317"/>
      <c r="T876" s="8318"/>
      <c r="U876" s="8319">
        <f>SUM($U877:$U877)</f>
        <v>40000</v>
      </c>
      <c r="V876" s="8320">
        <f>SUM($V877:$V877)</f>
        <v>0</v>
      </c>
    </row>
    <row r="877" spans="1:22" ht="75" customHeight="1" thickBot="1" x14ac:dyDescent="0.25">
      <c r="A877" s="5" t="s">
        <v>2069</v>
      </c>
      <c r="B877" s="4"/>
      <c r="C877" s="4" t="s">
        <v>106</v>
      </c>
      <c r="D877" s="4" t="s">
        <v>2092</v>
      </c>
      <c r="E877" s="4" t="s">
        <v>2061</v>
      </c>
      <c r="F877" s="6" t="s">
        <v>187</v>
      </c>
      <c r="G877" s="6" t="s">
        <v>137</v>
      </c>
      <c r="H877" s="6" t="s">
        <v>2093</v>
      </c>
      <c r="I877" s="6" t="s">
        <v>2094</v>
      </c>
      <c r="J877" s="6" t="s">
        <v>190</v>
      </c>
      <c r="K877" s="7">
        <v>1000</v>
      </c>
      <c r="L877" s="8" t="s">
        <v>31</v>
      </c>
      <c r="M877" s="6">
        <v>1</v>
      </c>
      <c r="N877" s="6" t="s">
        <v>32</v>
      </c>
      <c r="O877" s="6" t="s">
        <v>747</v>
      </c>
      <c r="P877" s="6" t="s">
        <v>34</v>
      </c>
      <c r="Q877" s="6"/>
      <c r="R877" s="6"/>
      <c r="S877" s="6"/>
      <c r="T877" s="6"/>
      <c r="U877" s="10">
        <f>IFERROR(IF(OR($G877="Start-up",$G877="Capital"),1,0)*IF($M877="",1,$M877)*IF($O877="",1,$O877)*IF($Q877="",1,$Q877)*IF($S877="",1,$S877)*IF($K877="",0,$K877)*IF($G877="",0,1),"")</f>
        <v>40000</v>
      </c>
      <c r="V877" s="10">
        <f>IFERROR(IF(OR($G877="Start-up",$G877="Capital"),0,1)*IF($M877="",1,$M877)*IF($O877="",1,$O877)*IF($Q877="",1,$Q877)*IF($S877="",1,$S877)*IF($K877="",0,$K877)*IF($G877="",0,1),"")</f>
        <v>0</v>
      </c>
    </row>
    <row r="878" spans="1:22" ht="75" customHeight="1" thickBot="1" x14ac:dyDescent="0.25">
      <c r="A878" s="8321" t="s">
        <v>2069</v>
      </c>
      <c r="B878" s="8322"/>
      <c r="C878" s="8323" t="s">
        <v>106</v>
      </c>
      <c r="D878" s="8324" t="s">
        <v>2092</v>
      </c>
      <c r="E878" s="8325" t="s">
        <v>2064</v>
      </c>
      <c r="F878" s="8326"/>
      <c r="G878" s="8327"/>
      <c r="H878" s="8328"/>
      <c r="I878" s="8329"/>
      <c r="J878" s="8330"/>
      <c r="K878" s="8331"/>
      <c r="L878" s="8332"/>
      <c r="M878" s="8333"/>
      <c r="N878" s="8334"/>
      <c r="O878" s="8335"/>
      <c r="P878" s="8336"/>
      <c r="Q878" s="8337"/>
      <c r="R878" s="8338"/>
      <c r="S878" s="8339"/>
      <c r="T878" s="8340"/>
      <c r="U878" s="8341">
        <f>SUM($U879:$U880)</f>
        <v>0</v>
      </c>
      <c r="V878" s="8342">
        <f>SUM($V879:$V880)</f>
        <v>4150</v>
      </c>
    </row>
    <row r="879" spans="1:22" ht="75" customHeight="1" thickBot="1" x14ac:dyDescent="0.25">
      <c r="A879" s="5" t="s">
        <v>2069</v>
      </c>
      <c r="B879" s="4"/>
      <c r="C879" s="4" t="s">
        <v>106</v>
      </c>
      <c r="D879" s="4" t="s">
        <v>2092</v>
      </c>
      <c r="E879" s="4" t="s">
        <v>2064</v>
      </c>
      <c r="F879" s="6" t="s">
        <v>103</v>
      </c>
      <c r="G879" s="6" t="s">
        <v>27</v>
      </c>
      <c r="H879" s="6" t="s">
        <v>2095</v>
      </c>
      <c r="I879" s="6" t="s">
        <v>2096</v>
      </c>
      <c r="J879" s="6" t="s">
        <v>271</v>
      </c>
      <c r="K879" s="7">
        <v>1000</v>
      </c>
      <c r="L879" s="8" t="s">
        <v>31</v>
      </c>
      <c r="M879" s="6">
        <v>1</v>
      </c>
      <c r="N879" s="6" t="s">
        <v>32</v>
      </c>
      <c r="O879" s="6" t="s">
        <v>93</v>
      </c>
      <c r="P879" s="6" t="s">
        <v>203</v>
      </c>
      <c r="Q879" s="6" t="s">
        <v>93</v>
      </c>
      <c r="R879" s="6" t="s">
        <v>94</v>
      </c>
      <c r="S879" s="6"/>
      <c r="T879" s="6"/>
      <c r="U879" s="10">
        <f>IFERROR(IF(OR($G879="Start-up",$G879="Capital"),1,0)*IF($M879="",1,$M879)*IF($O879="",1,$O879)*IF($Q879="",1,$Q879)*IF($S879="",1,$S879)*IF($K879="",0,$K879)*IF($G879="",0,1),"")</f>
        <v>0</v>
      </c>
      <c r="V879" s="10">
        <f>IFERROR(IF(OR($G879="Start-up",$G879="Capital"),0,1)*IF($M879="",1,$M879)*IF($O879="",1,$O879)*IF($Q879="",1,$Q879)*IF($S879="",1,$S879)*IF($K879="",0,$K879)*IF($G879="",0,1),"")</f>
        <v>1000</v>
      </c>
    </row>
    <row r="880" spans="1:22" ht="75" customHeight="1" thickBot="1" x14ac:dyDescent="0.25">
      <c r="A880" s="8343" t="s">
        <v>2069</v>
      </c>
      <c r="B880" s="8344"/>
      <c r="C880" s="8345" t="s">
        <v>106</v>
      </c>
      <c r="D880" s="8346" t="s">
        <v>2092</v>
      </c>
      <c r="E880" s="8347" t="s">
        <v>2064</v>
      </c>
      <c r="F880" s="8348" t="s">
        <v>109</v>
      </c>
      <c r="G880" s="8349" t="s">
        <v>27</v>
      </c>
      <c r="H880" s="8350" t="s">
        <v>2097</v>
      </c>
      <c r="I880" s="8351" t="s">
        <v>2098</v>
      </c>
      <c r="J880" s="8352" t="s">
        <v>30</v>
      </c>
      <c r="K880" s="8353">
        <v>105</v>
      </c>
      <c r="L880" s="8354" t="s">
        <v>31</v>
      </c>
      <c r="M880" s="8355">
        <v>1</v>
      </c>
      <c r="N880" s="8356" t="s">
        <v>32</v>
      </c>
      <c r="O880" s="8357" t="s">
        <v>93</v>
      </c>
      <c r="P880" s="8358" t="s">
        <v>203</v>
      </c>
      <c r="Q880" s="8359" t="s">
        <v>93</v>
      </c>
      <c r="R880" s="8360" t="s">
        <v>94</v>
      </c>
      <c r="S880" s="8361">
        <v>30</v>
      </c>
      <c r="T880" s="8362" t="s">
        <v>35</v>
      </c>
      <c r="U880" s="8363">
        <f>IFERROR(IF(OR($G880="Start-up",$G880="Capital"),1,0)*IF($M880="",1,$M880)*IF($O880="",1,$O880)*IF($Q880="",1,$Q880)*IF($S880="",1,$S880)*IF($K880="",0,$K880)*IF($G880="",0,1),"")</f>
        <v>0</v>
      </c>
      <c r="V880" s="8364">
        <f>IFERROR(IF(OR($G880="Start-up",$G880="Capital"),0,1)*IF($M880="",1,$M880)*IF($O880="",1,$O880)*IF($Q880="",1,$Q880)*IF($S880="",1,$S880)*IF($K880="",0,$K880)*IF($G880="",0,1),"")</f>
        <v>3150</v>
      </c>
    </row>
    <row r="881" spans="1:22" ht="75" customHeight="1" thickBot="1" x14ac:dyDescent="0.25">
      <c r="A881" s="8365" t="s">
        <v>2099</v>
      </c>
      <c r="B881" s="8366"/>
      <c r="C881" s="8367" t="s">
        <v>343</v>
      </c>
      <c r="D881" s="8368" t="s">
        <v>2100</v>
      </c>
      <c r="E881" s="8369" t="s">
        <v>2101</v>
      </c>
      <c r="F881" s="8370"/>
      <c r="G881" s="8371"/>
      <c r="H881" s="8372"/>
      <c r="I881" s="8373"/>
      <c r="J881" s="8374"/>
      <c r="K881" s="8375"/>
      <c r="L881" s="8376"/>
      <c r="M881" s="8377"/>
      <c r="N881" s="8378"/>
      <c r="O881" s="8379"/>
      <c r="P881" s="8380"/>
      <c r="Q881" s="8381"/>
      <c r="R881" s="8382"/>
      <c r="S881" s="8383"/>
      <c r="T881" s="8384"/>
      <c r="U881" s="8385">
        <f>SUM($U882:$U882)</f>
        <v>0</v>
      </c>
      <c r="V881" s="8386">
        <f>SUM($V882:$V882)</f>
        <v>41600</v>
      </c>
    </row>
    <row r="882" spans="1:22" ht="75" customHeight="1" thickBot="1" x14ac:dyDescent="0.25">
      <c r="A882" s="5" t="s">
        <v>2099</v>
      </c>
      <c r="B882" s="4"/>
      <c r="C882" s="4" t="s">
        <v>343</v>
      </c>
      <c r="D882" s="4" t="s">
        <v>2100</v>
      </c>
      <c r="E882" s="4" t="s">
        <v>2101</v>
      </c>
      <c r="F882" s="6" t="s">
        <v>161</v>
      </c>
      <c r="G882" s="6" t="s">
        <v>27</v>
      </c>
      <c r="H882" s="6" t="s">
        <v>2102</v>
      </c>
      <c r="I882" s="6" t="s">
        <v>2103</v>
      </c>
      <c r="J882" s="6" t="s">
        <v>238</v>
      </c>
      <c r="K882" s="7">
        <v>41600</v>
      </c>
      <c r="L882" s="8" t="s">
        <v>118</v>
      </c>
      <c r="M882" s="6">
        <v>1</v>
      </c>
      <c r="N882" s="6" t="s">
        <v>32</v>
      </c>
      <c r="O882" s="6" t="s">
        <v>93</v>
      </c>
      <c r="P882" s="6" t="s">
        <v>164</v>
      </c>
      <c r="Q882" s="6"/>
      <c r="R882" s="6"/>
      <c r="S882" s="6"/>
      <c r="T882" s="6"/>
      <c r="U882" s="10">
        <f>IFERROR(IF(OR($G882="Start-up",$G882="Capital"),1,0)*IF($M882="",1,$M882)*IF($O882="",1,$O882)*IF($Q882="",1,$Q882)*IF($S882="",1,$S882)*IF($K882="",0,$K882)*IF($G882="",0,1),"")</f>
        <v>0</v>
      </c>
      <c r="V882" s="10">
        <f>IFERROR(IF(OR($G882="Start-up",$G882="Capital"),0,1)*IF($M882="",1,$M882)*IF($O882="",1,$O882)*IF($Q882="",1,$Q882)*IF($S882="",1,$S882)*IF($K882="",0,$K882)*IF($G882="",0,1),"")</f>
        <v>41600</v>
      </c>
    </row>
    <row r="883" spans="1:22" ht="75" customHeight="1" thickBot="1" x14ac:dyDescent="0.25">
      <c r="A883" s="8387" t="s">
        <v>2099</v>
      </c>
      <c r="B883" s="8388"/>
      <c r="C883" s="8389" t="s">
        <v>120</v>
      </c>
      <c r="D883" s="8390" t="s">
        <v>2104</v>
      </c>
      <c r="E883" s="8391" t="s">
        <v>2105</v>
      </c>
      <c r="F883" s="8392"/>
      <c r="G883" s="8393"/>
      <c r="H883" s="8394"/>
      <c r="I883" s="8395"/>
      <c r="J883" s="8396"/>
      <c r="K883" s="8397"/>
      <c r="L883" s="8398"/>
      <c r="M883" s="8399"/>
      <c r="N883" s="8400"/>
      <c r="O883" s="8401"/>
      <c r="P883" s="8402"/>
      <c r="Q883" s="8403"/>
      <c r="R883" s="8404"/>
      <c r="S883" s="8405"/>
      <c r="T883" s="8406"/>
      <c r="U883" s="8407">
        <f>SUM($U884:$U884)</f>
        <v>40000</v>
      </c>
      <c r="V883" s="8408">
        <f>SUM($V884:$V884)</f>
        <v>0</v>
      </c>
    </row>
    <row r="884" spans="1:22" ht="75" customHeight="1" thickBot="1" x14ac:dyDescent="0.25">
      <c r="A884" s="5" t="s">
        <v>2099</v>
      </c>
      <c r="B884" s="4"/>
      <c r="C884" s="4" t="s">
        <v>120</v>
      </c>
      <c r="D884" s="4" t="s">
        <v>2104</v>
      </c>
      <c r="E884" s="4" t="s">
        <v>2105</v>
      </c>
      <c r="F884" s="6" t="s">
        <v>187</v>
      </c>
      <c r="G884" s="6" t="s">
        <v>137</v>
      </c>
      <c r="H884" s="6" t="s">
        <v>2106</v>
      </c>
      <c r="I884" s="6" t="s">
        <v>2107</v>
      </c>
      <c r="J884" s="6" t="s">
        <v>190</v>
      </c>
      <c r="K884" s="7">
        <v>1000</v>
      </c>
      <c r="L884" s="8" t="s">
        <v>31</v>
      </c>
      <c r="M884" s="6">
        <v>1</v>
      </c>
      <c r="N884" s="6" t="s">
        <v>32</v>
      </c>
      <c r="O884" s="6" t="s">
        <v>747</v>
      </c>
      <c r="P884" s="6" t="s">
        <v>34</v>
      </c>
      <c r="Q884" s="6" t="s">
        <v>93</v>
      </c>
      <c r="R884" s="6" t="s">
        <v>192</v>
      </c>
      <c r="S884" s="6"/>
      <c r="T884" s="6"/>
      <c r="U884" s="10">
        <f>IFERROR(IF(OR($G884="Start-up",$G884="Capital"),1,0)*IF($M884="",1,$M884)*IF($O884="",1,$O884)*IF($Q884="",1,$Q884)*IF($S884="",1,$S884)*IF($K884="",0,$K884)*IF($G884="",0,1),"")</f>
        <v>40000</v>
      </c>
      <c r="V884" s="10">
        <f>IFERROR(IF(OR($G884="Start-up",$G884="Capital"),0,1)*IF($M884="",1,$M884)*IF($O884="",1,$O884)*IF($Q884="",1,$Q884)*IF($S884="",1,$S884)*IF($K884="",0,$K884)*IF($G884="",0,1),"")</f>
        <v>0</v>
      </c>
    </row>
    <row r="885" spans="1:22" ht="75" customHeight="1" thickBot="1" x14ac:dyDescent="0.25">
      <c r="A885" s="8409" t="s">
        <v>2099</v>
      </c>
      <c r="B885" s="8410"/>
      <c r="C885" s="8411" t="s">
        <v>120</v>
      </c>
      <c r="D885" s="8412" t="s">
        <v>2104</v>
      </c>
      <c r="E885" s="8413" t="s">
        <v>2108</v>
      </c>
      <c r="F885" s="8414"/>
      <c r="G885" s="8415"/>
      <c r="H885" s="8416"/>
      <c r="I885" s="8417"/>
      <c r="J885" s="8418"/>
      <c r="K885" s="8419"/>
      <c r="L885" s="8420"/>
      <c r="M885" s="8421"/>
      <c r="N885" s="8422"/>
      <c r="O885" s="8423"/>
      <c r="P885" s="8424"/>
      <c r="Q885" s="8425"/>
      <c r="R885" s="8426"/>
      <c r="S885" s="8427"/>
      <c r="T885" s="8428"/>
      <c r="U885" s="8429">
        <f>SUM($U886:$U888)</f>
        <v>4300</v>
      </c>
      <c r="V885" s="8430">
        <f>SUM($V886:$V888)</f>
        <v>0</v>
      </c>
    </row>
    <row r="886" spans="1:22" ht="75" customHeight="1" thickBot="1" x14ac:dyDescent="0.25">
      <c r="A886" s="5" t="s">
        <v>2099</v>
      </c>
      <c r="B886" s="4"/>
      <c r="C886" s="4" t="s">
        <v>120</v>
      </c>
      <c r="D886" s="4" t="s">
        <v>2104</v>
      </c>
      <c r="E886" s="4" t="s">
        <v>2108</v>
      </c>
      <c r="F886" s="6" t="s">
        <v>103</v>
      </c>
      <c r="G886" s="6" t="s">
        <v>137</v>
      </c>
      <c r="H886" s="6" t="s">
        <v>2109</v>
      </c>
      <c r="I886" s="6" t="s">
        <v>2110</v>
      </c>
      <c r="J886" s="6" t="s">
        <v>271</v>
      </c>
      <c r="K886" s="7">
        <v>1000</v>
      </c>
      <c r="L886" s="8" t="s">
        <v>31</v>
      </c>
      <c r="M886" s="6">
        <v>1</v>
      </c>
      <c r="N886" s="6" t="s">
        <v>32</v>
      </c>
      <c r="O886" s="6" t="s">
        <v>93</v>
      </c>
      <c r="P886" s="6" t="s">
        <v>203</v>
      </c>
      <c r="Q886" s="6" t="s">
        <v>93</v>
      </c>
      <c r="R886" s="6" t="s">
        <v>94</v>
      </c>
      <c r="S886" s="6"/>
      <c r="T886" s="6"/>
      <c r="U886" s="10">
        <f>IFERROR(IF(OR($G886="Start-up",$G886="Capital"),1,0)*IF($M886="",1,$M886)*IF($O886="",1,$O886)*IF($Q886="",1,$Q886)*IF($S886="",1,$S886)*IF($K886="",0,$K886)*IF($G886="",0,1),"")</f>
        <v>1000</v>
      </c>
      <c r="V886" s="10">
        <f>IFERROR(IF(OR($G886="Start-up",$G886="Capital"),0,1)*IF($M886="",1,$M886)*IF($O886="",1,$O886)*IF($Q886="",1,$Q886)*IF($S886="",1,$S886)*IF($K886="",0,$K886)*IF($G886="",0,1),"")</f>
        <v>0</v>
      </c>
    </row>
    <row r="887" spans="1:22" ht="75" customHeight="1" thickBot="1" x14ac:dyDescent="0.25">
      <c r="A887" s="5" t="s">
        <v>2099</v>
      </c>
      <c r="B887" s="4"/>
      <c r="C887" s="4" t="s">
        <v>120</v>
      </c>
      <c r="D887" s="4" t="s">
        <v>2104</v>
      </c>
      <c r="E887" s="4" t="s">
        <v>2108</v>
      </c>
      <c r="F887" s="6" t="s">
        <v>109</v>
      </c>
      <c r="G887" s="6" t="s">
        <v>137</v>
      </c>
      <c r="H887" s="6" t="s">
        <v>2111</v>
      </c>
      <c r="I887" s="6" t="s">
        <v>2112</v>
      </c>
      <c r="J887" s="6" t="s">
        <v>30</v>
      </c>
      <c r="K887" s="7">
        <v>105</v>
      </c>
      <c r="L887" s="8" t="s">
        <v>31</v>
      </c>
      <c r="M887" s="6">
        <v>1</v>
      </c>
      <c r="N887" s="6" t="s">
        <v>32</v>
      </c>
      <c r="O887" s="6" t="s">
        <v>93</v>
      </c>
      <c r="P887" s="6" t="s">
        <v>203</v>
      </c>
      <c r="Q887" s="6" t="s">
        <v>93</v>
      </c>
      <c r="R887" s="6" t="s">
        <v>94</v>
      </c>
      <c r="S887" s="6">
        <v>30</v>
      </c>
      <c r="T887" s="6" t="s">
        <v>35</v>
      </c>
      <c r="U887" s="10">
        <f>IFERROR(IF(OR($G887="Start-up",$G887="Capital"),1,0)*IF($M887="",1,$M887)*IF($O887="",1,$O887)*IF($Q887="",1,$Q887)*IF($S887="",1,$S887)*IF($K887="",0,$K887)*IF($G887="",0,1),"")</f>
        <v>3150</v>
      </c>
      <c r="V887" s="10">
        <f>IFERROR(IF(OR($G887="Start-up",$G887="Capital"),0,1)*IF($M887="",1,$M887)*IF($O887="",1,$O887)*IF($Q887="",1,$Q887)*IF($S887="",1,$S887)*IF($K887="",0,$K887)*IF($G887="",0,1),"")</f>
        <v>0</v>
      </c>
    </row>
    <row r="888" spans="1:22" ht="75" customHeight="1" thickBot="1" x14ac:dyDescent="0.25">
      <c r="A888" s="5" t="s">
        <v>2099</v>
      </c>
      <c r="B888" s="4"/>
      <c r="C888" s="4" t="s">
        <v>120</v>
      </c>
      <c r="D888" s="4" t="s">
        <v>2104</v>
      </c>
      <c r="E888" s="4" t="s">
        <v>2108</v>
      </c>
      <c r="F888" s="6" t="s">
        <v>2113</v>
      </c>
      <c r="G888" s="6" t="s">
        <v>137</v>
      </c>
      <c r="H888" s="6" t="s">
        <v>2114</v>
      </c>
      <c r="I888" s="6" t="s">
        <v>2115</v>
      </c>
      <c r="J888" s="6" t="s">
        <v>81</v>
      </c>
      <c r="K888" s="7">
        <v>10</v>
      </c>
      <c r="L888" s="8" t="s">
        <v>82</v>
      </c>
      <c r="M888" s="6">
        <v>1</v>
      </c>
      <c r="N888" s="6" t="s">
        <v>32</v>
      </c>
      <c r="O888" s="6" t="s">
        <v>2116</v>
      </c>
      <c r="P888" s="6" t="s">
        <v>85</v>
      </c>
      <c r="Q888" s="6"/>
      <c r="R888" s="6"/>
      <c r="S888" s="6"/>
      <c r="T888" s="6"/>
      <c r="U888" s="10">
        <f>IFERROR(IF(OR($G888="Start-up",$G888="Capital"),1,0)*IF($M888="",1,$M888)*IF($O888="",1,$O888)*IF($Q888="",1,$Q888)*IF($S888="",1,$S888)*IF($K888="",0,$K888)*IF($G888="",0,1),"")</f>
        <v>150</v>
      </c>
      <c r="V888" s="10">
        <f>IFERROR(IF(OR($G888="Start-up",$G888="Capital"),0,1)*IF($M888="",1,$M888)*IF($O888="",1,$O888)*IF($Q888="",1,$Q888)*IF($S888="",1,$S888)*IF($K888="",0,$K888)*IF($G888="",0,1),"")</f>
        <v>0</v>
      </c>
    </row>
    <row r="889" spans="1:22" ht="75" customHeight="1" thickBot="1" x14ac:dyDescent="0.25">
      <c r="A889" s="8431" t="s">
        <v>2099</v>
      </c>
      <c r="B889" s="8432"/>
      <c r="C889" s="8433" t="s">
        <v>309</v>
      </c>
      <c r="D889" s="8434" t="s">
        <v>2117</v>
      </c>
      <c r="E889" s="8435" t="s">
        <v>2118</v>
      </c>
      <c r="F889" s="8436"/>
      <c r="G889" s="8437"/>
      <c r="H889" s="8438"/>
      <c r="I889" s="8439"/>
      <c r="J889" s="8440"/>
      <c r="K889" s="8441"/>
      <c r="L889" s="8442"/>
      <c r="M889" s="8443"/>
      <c r="N889" s="8444"/>
      <c r="O889" s="8445"/>
      <c r="P889" s="8446"/>
      <c r="Q889" s="8447"/>
      <c r="R889" s="8448"/>
      <c r="S889" s="8449"/>
      <c r="T889" s="8450"/>
      <c r="U889" s="8451">
        <f>SUM($U890:$U892)</f>
        <v>2225</v>
      </c>
      <c r="V889" s="8452">
        <f>SUM($V890:$V892)</f>
        <v>0</v>
      </c>
    </row>
    <row r="890" spans="1:22" ht="75" customHeight="1" thickBot="1" x14ac:dyDescent="0.25">
      <c r="A890" s="5" t="s">
        <v>2099</v>
      </c>
      <c r="B890" s="4"/>
      <c r="C890" s="4" t="s">
        <v>309</v>
      </c>
      <c r="D890" s="4" t="s">
        <v>2117</v>
      </c>
      <c r="E890" s="4" t="s">
        <v>2118</v>
      </c>
      <c r="F890" s="6" t="s">
        <v>103</v>
      </c>
      <c r="G890" s="6" t="s">
        <v>137</v>
      </c>
      <c r="H890" s="6" t="s">
        <v>2119</v>
      </c>
      <c r="I890" s="6" t="s">
        <v>2120</v>
      </c>
      <c r="J890" s="6" t="s">
        <v>91</v>
      </c>
      <c r="K890" s="7">
        <v>500</v>
      </c>
      <c r="L890" s="8" t="s">
        <v>31</v>
      </c>
      <c r="M890" s="6">
        <v>1</v>
      </c>
      <c r="N890" s="6" t="s">
        <v>32</v>
      </c>
      <c r="O890" s="6" t="s">
        <v>93</v>
      </c>
      <c r="P890" s="6" t="s">
        <v>203</v>
      </c>
      <c r="Q890" s="6" t="s">
        <v>93</v>
      </c>
      <c r="R890" s="6" t="s">
        <v>94</v>
      </c>
      <c r="S890" s="6"/>
      <c r="T890" s="6"/>
      <c r="U890" s="10">
        <f>IFERROR(IF(OR($G890="Start-up",$G890="Capital"),1,0)*IF($M890="",1,$M890)*IF($O890="",1,$O890)*IF($Q890="",1,$Q890)*IF($S890="",1,$S890)*IF($K890="",0,$K890)*IF($G890="",0,1),"")</f>
        <v>500</v>
      </c>
      <c r="V890" s="10">
        <f>IFERROR(IF(OR($G890="Start-up",$G890="Capital"),0,1)*IF($M890="",1,$M890)*IF($O890="",1,$O890)*IF($Q890="",1,$Q890)*IF($S890="",1,$S890)*IF($K890="",0,$K890)*IF($G890="",0,1),"")</f>
        <v>0</v>
      </c>
    </row>
    <row r="891" spans="1:22" ht="75" customHeight="1" thickBot="1" x14ac:dyDescent="0.25">
      <c r="A891" s="5" t="s">
        <v>2099</v>
      </c>
      <c r="B891" s="4"/>
      <c r="C891" s="4" t="s">
        <v>309</v>
      </c>
      <c r="D891" s="4" t="s">
        <v>2117</v>
      </c>
      <c r="E891" s="4" t="s">
        <v>2118</v>
      </c>
      <c r="F891" s="6" t="s">
        <v>109</v>
      </c>
      <c r="G891" s="6" t="s">
        <v>137</v>
      </c>
      <c r="H891" s="6" t="s">
        <v>2121</v>
      </c>
      <c r="I891" s="6" t="s">
        <v>2122</v>
      </c>
      <c r="J891" s="6" t="s">
        <v>30</v>
      </c>
      <c r="K891" s="7">
        <v>105</v>
      </c>
      <c r="L891" s="8" t="s">
        <v>31</v>
      </c>
      <c r="M891" s="6">
        <v>1</v>
      </c>
      <c r="N891" s="6" t="s">
        <v>32</v>
      </c>
      <c r="O891" s="6" t="s">
        <v>93</v>
      </c>
      <c r="P891" s="6" t="s">
        <v>203</v>
      </c>
      <c r="Q891" s="6" t="s">
        <v>93</v>
      </c>
      <c r="R891" s="6" t="s">
        <v>94</v>
      </c>
      <c r="S891" s="6">
        <v>15</v>
      </c>
      <c r="T891" s="6" t="s">
        <v>112</v>
      </c>
      <c r="U891" s="10">
        <f>IFERROR(IF(OR($G891="Start-up",$G891="Capital"),1,0)*IF($M891="",1,$M891)*IF($O891="",1,$O891)*IF($Q891="",1,$Q891)*IF($S891="",1,$S891)*IF($K891="",0,$K891)*IF($G891="",0,1),"")</f>
        <v>1575</v>
      </c>
      <c r="V891" s="10">
        <f>IFERROR(IF(OR($G891="Start-up",$G891="Capital"),0,1)*IF($M891="",1,$M891)*IF($O891="",1,$O891)*IF($Q891="",1,$Q891)*IF($S891="",1,$S891)*IF($K891="",0,$K891)*IF($G891="",0,1),"")</f>
        <v>0</v>
      </c>
    </row>
    <row r="892" spans="1:22" ht="75" customHeight="1" thickBot="1" x14ac:dyDescent="0.25">
      <c r="A892" s="5" t="s">
        <v>2099</v>
      </c>
      <c r="B892" s="4"/>
      <c r="C892" s="4" t="s">
        <v>309</v>
      </c>
      <c r="D892" s="4" t="s">
        <v>2117</v>
      </c>
      <c r="E892" s="4" t="s">
        <v>2118</v>
      </c>
      <c r="F892" s="6" t="s">
        <v>2123</v>
      </c>
      <c r="G892" s="6" t="s">
        <v>137</v>
      </c>
      <c r="H892" s="6" t="s">
        <v>2124</v>
      </c>
      <c r="I892" s="6" t="s">
        <v>2125</v>
      </c>
      <c r="J892" s="6" t="s">
        <v>81</v>
      </c>
      <c r="K892" s="7">
        <v>10</v>
      </c>
      <c r="L892" s="8" t="s">
        <v>82</v>
      </c>
      <c r="M892" s="6">
        <v>1</v>
      </c>
      <c r="N892" s="6" t="s">
        <v>32</v>
      </c>
      <c r="O892" s="6" t="s">
        <v>2116</v>
      </c>
      <c r="P892" s="6" t="s">
        <v>85</v>
      </c>
      <c r="Q892" s="6"/>
      <c r="R892" s="6"/>
      <c r="S892" s="6"/>
      <c r="T892" s="6"/>
      <c r="U892" s="10">
        <f>IFERROR(IF(OR($G892="Start-up",$G892="Capital"),1,0)*IF($M892="",1,$M892)*IF($O892="",1,$O892)*IF($Q892="",1,$Q892)*IF($S892="",1,$S892)*IF($K892="",0,$K892)*IF($G892="",0,1),"")</f>
        <v>150</v>
      </c>
      <c r="V892" s="10">
        <f>IFERROR(IF(OR($G892="Start-up",$G892="Capital"),0,1)*IF($M892="",1,$M892)*IF($O892="",1,$O892)*IF($Q892="",1,$Q892)*IF($S892="",1,$S892)*IF($K892="",0,$K892)*IF($G892="",0,1),"")</f>
        <v>0</v>
      </c>
    </row>
    <row r="893" spans="1:22" ht="75" customHeight="1" thickBot="1" x14ac:dyDescent="0.25">
      <c r="A893" s="8453" t="s">
        <v>2099</v>
      </c>
      <c r="B893" s="8454"/>
      <c r="C893" s="8455" t="s">
        <v>303</v>
      </c>
      <c r="D893" s="8456" t="s">
        <v>2126</v>
      </c>
      <c r="E893" s="8457" t="s">
        <v>2127</v>
      </c>
      <c r="F893" s="8458"/>
      <c r="G893" s="8459"/>
      <c r="H893" s="8460"/>
      <c r="I893" s="8461"/>
      <c r="J893" s="8462"/>
      <c r="K893" s="8463"/>
      <c r="L893" s="8464"/>
      <c r="M893" s="8465"/>
      <c r="N893" s="8466"/>
      <c r="O893" s="8467"/>
      <c r="P893" s="8468"/>
      <c r="Q893" s="8469"/>
      <c r="R893" s="8470"/>
      <c r="S893" s="8471"/>
      <c r="T893" s="8472"/>
      <c r="U893" s="8473">
        <f>SUM($U894:$U894)</f>
        <v>0</v>
      </c>
      <c r="V893" s="8474">
        <f>SUM($V894:$V894)</f>
        <v>41600</v>
      </c>
    </row>
    <row r="894" spans="1:22" ht="75" customHeight="1" thickBot="1" x14ac:dyDescent="0.25">
      <c r="A894" s="5" t="s">
        <v>2099</v>
      </c>
      <c r="B894" s="4"/>
      <c r="C894" s="4" t="s">
        <v>303</v>
      </c>
      <c r="D894" s="4" t="s">
        <v>2126</v>
      </c>
      <c r="E894" s="4" t="s">
        <v>2127</v>
      </c>
      <c r="F894" s="6" t="s">
        <v>161</v>
      </c>
      <c r="G894" s="6" t="s">
        <v>27</v>
      </c>
      <c r="H894" s="6" t="s">
        <v>2128</v>
      </c>
      <c r="I894" s="6" t="s">
        <v>2129</v>
      </c>
      <c r="J894" s="6" t="s">
        <v>238</v>
      </c>
      <c r="K894" s="7">
        <v>41600</v>
      </c>
      <c r="L894" s="8" t="s">
        <v>118</v>
      </c>
      <c r="M894" s="6">
        <v>1</v>
      </c>
      <c r="N894" s="6" t="s">
        <v>32</v>
      </c>
      <c r="O894" s="6" t="s">
        <v>93</v>
      </c>
      <c r="P894" s="6" t="s">
        <v>1207</v>
      </c>
      <c r="Q894" s="6"/>
      <c r="R894" s="6"/>
      <c r="S894" s="6"/>
      <c r="T894" s="6"/>
      <c r="U894" s="10">
        <f>IFERROR(IF(OR($G894="Start-up",$G894="Capital"),1,0)*IF($M894="",1,$M894)*IF($O894="",1,$O894)*IF($Q894="",1,$Q894)*IF($S894="",1,$S894)*IF($K894="",0,$K894)*IF($G894="",0,1),"")</f>
        <v>0</v>
      </c>
      <c r="V894" s="10">
        <f>IFERROR(IF(OR($G894="Start-up",$G894="Capital"),0,1)*IF($M894="",1,$M894)*IF($O894="",1,$O894)*IF($Q894="",1,$Q894)*IF($S894="",1,$S894)*IF($K894="",0,$K894)*IF($G894="",0,1),"")</f>
        <v>41600</v>
      </c>
    </row>
    <row r="895" spans="1:22" ht="75" customHeight="1" thickBot="1" x14ac:dyDescent="0.25">
      <c r="A895" s="8475" t="s">
        <v>2099</v>
      </c>
      <c r="B895" s="8476"/>
      <c r="C895" s="8477" t="s">
        <v>303</v>
      </c>
      <c r="D895" s="8478" t="s">
        <v>2126</v>
      </c>
      <c r="E895" s="8479" t="s">
        <v>2130</v>
      </c>
      <c r="F895" s="8480"/>
      <c r="G895" s="8481"/>
      <c r="H895" s="8482"/>
      <c r="I895" s="8483"/>
      <c r="J895" s="8484"/>
      <c r="K895" s="8485"/>
      <c r="L895" s="8486"/>
      <c r="M895" s="8487"/>
      <c r="N895" s="8488"/>
      <c r="O895" s="8489"/>
      <c r="P895" s="8490"/>
      <c r="Q895" s="8491"/>
      <c r="R895" s="8492"/>
      <c r="S895" s="8493"/>
      <c r="T895" s="8494"/>
      <c r="U895" s="8495">
        <f>SUM($U896:$U896)</f>
        <v>0</v>
      </c>
      <c r="V895" s="8496">
        <f>SUM($V896:$V896)</f>
        <v>51200</v>
      </c>
    </row>
    <row r="896" spans="1:22" ht="75" customHeight="1" thickBot="1" x14ac:dyDescent="0.25">
      <c r="A896" s="5" t="s">
        <v>2099</v>
      </c>
      <c r="B896" s="4"/>
      <c r="C896" s="4" t="s">
        <v>303</v>
      </c>
      <c r="D896" s="4" t="s">
        <v>2126</v>
      </c>
      <c r="E896" s="4" t="s">
        <v>2130</v>
      </c>
      <c r="F896" s="6" t="s">
        <v>161</v>
      </c>
      <c r="G896" s="6" t="s">
        <v>27</v>
      </c>
      <c r="H896" s="6" t="s">
        <v>2131</v>
      </c>
      <c r="I896" s="6" t="s">
        <v>2132</v>
      </c>
      <c r="J896" s="6" t="s">
        <v>132</v>
      </c>
      <c r="K896" s="7">
        <v>25600</v>
      </c>
      <c r="L896" s="8" t="s">
        <v>118</v>
      </c>
      <c r="M896" s="6">
        <v>1</v>
      </c>
      <c r="N896" s="6" t="s">
        <v>32</v>
      </c>
      <c r="O896" s="6" t="s">
        <v>120</v>
      </c>
      <c r="P896" s="6" t="s">
        <v>1221</v>
      </c>
      <c r="Q896" s="6"/>
      <c r="R896" s="6"/>
      <c r="S896" s="6"/>
      <c r="T896" s="6"/>
      <c r="U896" s="10">
        <f>IFERROR(IF(OR($G896="Start-up",$G896="Capital"),1,0)*IF($M896="",1,$M896)*IF($O896="",1,$O896)*IF($Q896="",1,$Q896)*IF($S896="",1,$S896)*IF($K896="",0,$K896)*IF($G896="",0,1),"")</f>
        <v>0</v>
      </c>
      <c r="V896" s="10">
        <f>IFERROR(IF(OR($G896="Start-up",$G896="Capital"),0,1)*IF($M896="",1,$M896)*IF($O896="",1,$O896)*IF($Q896="",1,$Q896)*IF($S896="",1,$S896)*IF($K896="",0,$K896)*IF($G896="",0,1),"")</f>
        <v>51200</v>
      </c>
    </row>
    <row r="897" spans="1:22" ht="75" customHeight="1" thickBot="1" x14ac:dyDescent="0.25">
      <c r="A897" s="8497" t="s">
        <v>2099</v>
      </c>
      <c r="B897" s="8498"/>
      <c r="C897" s="8499" t="s">
        <v>303</v>
      </c>
      <c r="D897" s="8500" t="s">
        <v>2126</v>
      </c>
      <c r="E897" s="8501" t="s">
        <v>241</v>
      </c>
      <c r="F897" s="8502"/>
      <c r="G897" s="8503"/>
      <c r="H897" s="8504"/>
      <c r="I897" s="8505"/>
      <c r="J897" s="8506"/>
      <c r="K897" s="8507"/>
      <c r="L897" s="8508"/>
      <c r="M897" s="8509"/>
      <c r="N897" s="8510"/>
      <c r="O897" s="8511"/>
      <c r="P897" s="8512"/>
      <c r="Q897" s="8513"/>
      <c r="R897" s="8514"/>
      <c r="S897" s="8515"/>
      <c r="T897" s="8516"/>
      <c r="U897" s="8517">
        <f>SUM($U898:$U900)</f>
        <v>105</v>
      </c>
      <c r="V897" s="8518">
        <f>SUM($V898:$V900)</f>
        <v>3840</v>
      </c>
    </row>
    <row r="898" spans="1:22" ht="75" customHeight="1" thickBot="1" x14ac:dyDescent="0.25">
      <c r="A898" s="5" t="s">
        <v>2099</v>
      </c>
      <c r="B898" s="4"/>
      <c r="C898" s="4" t="s">
        <v>303</v>
      </c>
      <c r="D898" s="4" t="s">
        <v>2126</v>
      </c>
      <c r="E898" s="4" t="s">
        <v>241</v>
      </c>
      <c r="F898" s="6" t="s">
        <v>242</v>
      </c>
      <c r="G898" s="6" t="s">
        <v>27</v>
      </c>
      <c r="H898" s="6" t="s">
        <v>2133</v>
      </c>
      <c r="I898" s="6" t="s">
        <v>2134</v>
      </c>
      <c r="J898" s="6" t="s">
        <v>245</v>
      </c>
      <c r="K898" s="7">
        <v>135</v>
      </c>
      <c r="L898" s="8" t="s">
        <v>246</v>
      </c>
      <c r="M898" s="6">
        <v>1</v>
      </c>
      <c r="N898" s="6" t="s">
        <v>32</v>
      </c>
      <c r="O898" s="6" t="s">
        <v>247</v>
      </c>
      <c r="P898" s="6" t="s">
        <v>1233</v>
      </c>
      <c r="Q898" s="6" t="s">
        <v>309</v>
      </c>
      <c r="R898" s="6" t="s">
        <v>1221</v>
      </c>
      <c r="S898" s="6"/>
      <c r="T898" s="6"/>
      <c r="U898" s="10">
        <f>IFERROR(IF(OR($G898="Start-up",$G898="Capital"),1,0)*IF($M898="",1,$M898)*IF($O898="",1,$O898)*IF($Q898="",1,$Q898)*IF($S898="",1,$S898)*IF($K898="",0,$K898)*IF($G898="",0,1),"")</f>
        <v>0</v>
      </c>
      <c r="V898" s="10">
        <f>IFERROR(IF(OR($G898="Start-up",$G898="Capital"),0,1)*IF($M898="",1,$M898)*IF($O898="",1,$O898)*IF($Q898="",1,$Q898)*IF($S898="",1,$S898)*IF($K898="",0,$K898)*IF($G898="",0,1),"")</f>
        <v>3240</v>
      </c>
    </row>
    <row r="899" spans="1:22" ht="75" customHeight="1" thickBot="1" x14ac:dyDescent="0.25">
      <c r="A899" s="5" t="s">
        <v>2099</v>
      </c>
      <c r="B899" s="4"/>
      <c r="C899" s="4" t="s">
        <v>309</v>
      </c>
      <c r="D899" s="4" t="s">
        <v>2126</v>
      </c>
      <c r="E899" s="4" t="s">
        <v>241</v>
      </c>
      <c r="F899" s="6" t="s">
        <v>2135</v>
      </c>
      <c r="G899" s="6" t="s">
        <v>360</v>
      </c>
      <c r="H899" s="6" t="s">
        <v>2136</v>
      </c>
      <c r="I899" s="6" t="s">
        <v>2137</v>
      </c>
      <c r="J899" s="6" t="s">
        <v>1237</v>
      </c>
      <c r="K899" s="7">
        <v>35</v>
      </c>
      <c r="L899" s="8" t="s">
        <v>1238</v>
      </c>
      <c r="M899" s="6">
        <v>1</v>
      </c>
      <c r="N899" s="6" t="s">
        <v>32</v>
      </c>
      <c r="O899" s="6" t="s">
        <v>309</v>
      </c>
      <c r="P899" s="6" t="s">
        <v>1221</v>
      </c>
      <c r="Q899" s="6"/>
      <c r="R899" s="6"/>
      <c r="S899" s="6"/>
      <c r="T899" s="6"/>
      <c r="U899" s="10">
        <f>IFERROR(IF(OR($G899="Start-up",$G899="Capital"),1,0)*IF($M899="",1,$M899)*IF($O899="",1,$O899)*IF($Q899="",1,$Q899)*IF($S899="",1,$S899)*IF($K899="",0,$K899)*IF($G899="",0,1),"")</f>
        <v>105</v>
      </c>
      <c r="V899" s="10">
        <f>IFERROR(IF(OR($G899="Start-up",$G899="Capital"),0,1)*IF($M899="",1,$M899)*IF($O899="",1,$O899)*IF($Q899="",1,$Q899)*IF($S899="",1,$S899)*IF($K899="",0,$K899)*IF($G899="",0,1),"")</f>
        <v>0</v>
      </c>
    </row>
    <row r="900" spans="1:22" ht="75" customHeight="1" thickBot="1" x14ac:dyDescent="0.25">
      <c r="A900" s="5" t="s">
        <v>2099</v>
      </c>
      <c r="B900" s="4"/>
      <c r="C900" s="4" t="s">
        <v>303</v>
      </c>
      <c r="D900" s="4" t="s">
        <v>2126</v>
      </c>
      <c r="E900" s="4" t="s">
        <v>241</v>
      </c>
      <c r="F900" s="6" t="s">
        <v>807</v>
      </c>
      <c r="G900" s="6" t="s">
        <v>27</v>
      </c>
      <c r="H900" s="6" t="s">
        <v>2138</v>
      </c>
      <c r="I900" s="6" t="s">
        <v>2139</v>
      </c>
      <c r="J900" s="6" t="s">
        <v>169</v>
      </c>
      <c r="K900" s="7">
        <v>600</v>
      </c>
      <c r="L900" s="8" t="s">
        <v>118</v>
      </c>
      <c r="M900" s="6">
        <v>1</v>
      </c>
      <c r="N900" s="6" t="s">
        <v>32</v>
      </c>
      <c r="O900" s="6" t="s">
        <v>93</v>
      </c>
      <c r="P900" s="6" t="s">
        <v>170</v>
      </c>
      <c r="Q900" s="6"/>
      <c r="R900" s="6"/>
      <c r="S900" s="6"/>
      <c r="T900" s="6"/>
      <c r="U900" s="10">
        <f>IFERROR(IF(OR($G900="Start-up",$G900="Capital"),1,0)*IF($M900="",1,$M900)*IF($O900="",1,$O900)*IF($Q900="",1,$Q900)*IF($S900="",1,$S900)*IF($K900="",0,$K900)*IF($G900="",0,1),"")</f>
        <v>0</v>
      </c>
      <c r="V900" s="10">
        <f>IFERROR(IF(OR($G900="Start-up",$G900="Capital"),0,1)*IF($M900="",1,$M900)*IF($O900="",1,$O900)*IF($Q900="",1,$Q900)*IF($S900="",1,$S900)*IF($K900="",0,$K900)*IF($G900="",0,1),"")</f>
        <v>600</v>
      </c>
    </row>
    <row r="901" spans="1:22" ht="75" customHeight="1" thickBot="1" x14ac:dyDescent="0.25">
      <c r="A901" s="8519" t="s">
        <v>2099</v>
      </c>
      <c r="B901" s="8520"/>
      <c r="C901" s="8521" t="s">
        <v>106</v>
      </c>
      <c r="D901" s="8522" t="s">
        <v>2140</v>
      </c>
      <c r="E901" s="8523" t="s">
        <v>2130</v>
      </c>
      <c r="F901" s="8524"/>
      <c r="G901" s="8525"/>
      <c r="H901" s="8526"/>
      <c r="I901" s="8527"/>
      <c r="J901" s="8528"/>
      <c r="K901" s="8529"/>
      <c r="L901" s="8530"/>
      <c r="M901" s="8531"/>
      <c r="N901" s="8532"/>
      <c r="O901" s="8533"/>
      <c r="P901" s="8534"/>
      <c r="Q901" s="8535"/>
      <c r="R901" s="8536"/>
      <c r="S901" s="8537"/>
      <c r="T901" s="8538"/>
      <c r="U901" s="8539">
        <f>SUM($U902:$U902)</f>
        <v>0</v>
      </c>
      <c r="V901" s="8540">
        <f>SUM($V902:$V902)</f>
        <v>153600</v>
      </c>
    </row>
    <row r="902" spans="1:22" ht="75" customHeight="1" thickBot="1" x14ac:dyDescent="0.25">
      <c r="A902" s="5" t="s">
        <v>2099</v>
      </c>
      <c r="B902" s="4"/>
      <c r="C902" s="4" t="s">
        <v>106</v>
      </c>
      <c r="D902" s="4" t="s">
        <v>2140</v>
      </c>
      <c r="E902" s="4" t="s">
        <v>2130</v>
      </c>
      <c r="F902" s="6" t="s">
        <v>161</v>
      </c>
      <c r="G902" s="6" t="s">
        <v>27</v>
      </c>
      <c r="H902" s="6" t="s">
        <v>2141</v>
      </c>
      <c r="I902" s="6" t="s">
        <v>2142</v>
      </c>
      <c r="J902" s="6" t="s">
        <v>132</v>
      </c>
      <c r="K902" s="7">
        <v>25600</v>
      </c>
      <c r="L902" s="8" t="s">
        <v>118</v>
      </c>
      <c r="M902" s="6">
        <v>1</v>
      </c>
      <c r="N902" s="6" t="s">
        <v>32</v>
      </c>
      <c r="O902" s="6" t="s">
        <v>1220</v>
      </c>
      <c r="P902" s="6" t="s">
        <v>1221</v>
      </c>
      <c r="Q902" s="6"/>
      <c r="R902" s="6"/>
      <c r="S902" s="6"/>
      <c r="T902" s="6"/>
      <c r="U902" s="10">
        <f>IFERROR(IF(OR($G902="Start-up",$G902="Capital"),1,0)*IF($M902="",1,$M902)*IF($O902="",1,$O902)*IF($Q902="",1,$Q902)*IF($S902="",1,$S902)*IF($K902="",0,$K902)*IF($G902="",0,1),"")</f>
        <v>0</v>
      </c>
      <c r="V902" s="10">
        <f>IFERROR(IF(OR($G902="Start-up",$G902="Capital"),0,1)*IF($M902="",1,$M902)*IF($O902="",1,$O902)*IF($Q902="",1,$Q902)*IF($S902="",1,$S902)*IF($K902="",0,$K902)*IF($G902="",0,1),"")</f>
        <v>153600</v>
      </c>
    </row>
    <row r="903" spans="1:22" ht="75" customHeight="1" thickBot="1" x14ac:dyDescent="0.25">
      <c r="A903" s="8541" t="s">
        <v>2099</v>
      </c>
      <c r="B903" s="8542"/>
      <c r="C903" s="8543" t="s">
        <v>106</v>
      </c>
      <c r="D903" s="8544" t="s">
        <v>2143</v>
      </c>
      <c r="E903" s="8545" t="s">
        <v>2061</v>
      </c>
      <c r="F903" s="8546"/>
      <c r="G903" s="8547"/>
      <c r="H903" s="8548"/>
      <c r="I903" s="8549"/>
      <c r="J903" s="8550"/>
      <c r="K903" s="8551"/>
      <c r="L903" s="8552"/>
      <c r="M903" s="8553"/>
      <c r="N903" s="8554"/>
      <c r="O903" s="8555"/>
      <c r="P903" s="8556"/>
      <c r="Q903" s="8557"/>
      <c r="R903" s="8558"/>
      <c r="S903" s="8559"/>
      <c r="T903" s="8560"/>
      <c r="U903" s="8561">
        <f>SUM($U904:$U904)</f>
        <v>40000</v>
      </c>
      <c r="V903" s="8562">
        <f>SUM($V904:$V904)</f>
        <v>0</v>
      </c>
    </row>
    <row r="904" spans="1:22" ht="75" customHeight="1" thickBot="1" x14ac:dyDescent="0.25">
      <c r="A904" s="5" t="s">
        <v>2099</v>
      </c>
      <c r="B904" s="4"/>
      <c r="C904" s="4" t="s">
        <v>106</v>
      </c>
      <c r="D904" s="4" t="s">
        <v>2143</v>
      </c>
      <c r="E904" s="4" t="s">
        <v>2061</v>
      </c>
      <c r="F904" s="6" t="s">
        <v>187</v>
      </c>
      <c r="G904" s="6" t="s">
        <v>137</v>
      </c>
      <c r="H904" s="6" t="s">
        <v>2144</v>
      </c>
      <c r="I904" s="6" t="s">
        <v>2145</v>
      </c>
      <c r="J904" s="6" t="s">
        <v>190</v>
      </c>
      <c r="K904" s="7">
        <v>1000</v>
      </c>
      <c r="L904" s="8" t="s">
        <v>31</v>
      </c>
      <c r="M904" s="6">
        <v>1</v>
      </c>
      <c r="N904" s="6" t="s">
        <v>32</v>
      </c>
      <c r="O904" s="6" t="s">
        <v>747</v>
      </c>
      <c r="P904" s="6" t="s">
        <v>34</v>
      </c>
      <c r="Q904" s="6" t="s">
        <v>93</v>
      </c>
      <c r="R904" s="6" t="s">
        <v>192</v>
      </c>
      <c r="S904" s="6"/>
      <c r="T904" s="6"/>
      <c r="U904" s="10">
        <f>IFERROR(IF(OR($G904="Start-up",$G904="Capital"),1,0)*IF($M904="",1,$M904)*IF($O904="",1,$O904)*IF($Q904="",1,$Q904)*IF($S904="",1,$S904)*IF($K904="",0,$K904)*IF($G904="",0,1),"")</f>
        <v>40000</v>
      </c>
      <c r="V904" s="10">
        <f>IFERROR(IF(OR($G904="Start-up",$G904="Capital"),0,1)*IF($M904="",1,$M904)*IF($O904="",1,$O904)*IF($Q904="",1,$Q904)*IF($S904="",1,$S904)*IF($K904="",0,$K904)*IF($G904="",0,1),"")</f>
        <v>0</v>
      </c>
    </row>
    <row r="905" spans="1:22" ht="75" customHeight="1" thickBot="1" x14ac:dyDescent="0.25">
      <c r="A905" s="8563" t="s">
        <v>2099</v>
      </c>
      <c r="B905" s="8564"/>
      <c r="C905" s="8565" t="s">
        <v>106</v>
      </c>
      <c r="D905" s="8566" t="s">
        <v>2143</v>
      </c>
      <c r="E905" s="8567" t="s">
        <v>2064</v>
      </c>
      <c r="F905" s="8568"/>
      <c r="G905" s="8569"/>
      <c r="H905" s="8570"/>
      <c r="I905" s="8571"/>
      <c r="J905" s="8572"/>
      <c r="K905" s="8573"/>
      <c r="L905" s="8574"/>
      <c r="M905" s="8575"/>
      <c r="N905" s="8576"/>
      <c r="O905" s="8577"/>
      <c r="P905" s="8578"/>
      <c r="Q905" s="8579"/>
      <c r="R905" s="8580"/>
      <c r="S905" s="8581"/>
      <c r="T905" s="8582"/>
      <c r="U905" s="8583">
        <f>SUM($U906:$U907)</f>
        <v>0</v>
      </c>
      <c r="V905" s="8584">
        <f>SUM($V906:$V907)</f>
        <v>4150</v>
      </c>
    </row>
    <row r="906" spans="1:22" ht="75" customHeight="1" thickBot="1" x14ac:dyDescent="0.25">
      <c r="A906" s="5" t="s">
        <v>2099</v>
      </c>
      <c r="B906" s="4"/>
      <c r="C906" s="4" t="s">
        <v>106</v>
      </c>
      <c r="D906" s="4" t="s">
        <v>2143</v>
      </c>
      <c r="E906" s="4" t="s">
        <v>2064</v>
      </c>
      <c r="F906" s="6" t="s">
        <v>103</v>
      </c>
      <c r="G906" s="6" t="s">
        <v>27</v>
      </c>
      <c r="H906" s="6" t="s">
        <v>2146</v>
      </c>
      <c r="I906" s="6" t="s">
        <v>2147</v>
      </c>
      <c r="J906" s="6" t="s">
        <v>271</v>
      </c>
      <c r="K906" s="7">
        <v>1000</v>
      </c>
      <c r="L906" s="8" t="s">
        <v>31</v>
      </c>
      <c r="M906" s="6">
        <v>1</v>
      </c>
      <c r="N906" s="6" t="s">
        <v>32</v>
      </c>
      <c r="O906" s="6" t="s">
        <v>93</v>
      </c>
      <c r="P906" s="6" t="s">
        <v>203</v>
      </c>
      <c r="Q906" s="6" t="s">
        <v>93</v>
      </c>
      <c r="R906" s="6" t="s">
        <v>94</v>
      </c>
      <c r="S906" s="6"/>
      <c r="T906" s="6"/>
      <c r="U906" s="10">
        <f>IFERROR(IF(OR($G906="Start-up",$G906="Capital"),1,0)*IF($M906="",1,$M906)*IF($O906="",1,$O906)*IF($Q906="",1,$Q906)*IF($S906="",1,$S906)*IF($K906="",0,$K906)*IF($G906="",0,1),"")</f>
        <v>0</v>
      </c>
      <c r="V906" s="10">
        <f>IFERROR(IF(OR($G906="Start-up",$G906="Capital"),0,1)*IF($M906="",1,$M906)*IF($O906="",1,$O906)*IF($Q906="",1,$Q906)*IF($S906="",1,$S906)*IF($K906="",0,$K906)*IF($G906="",0,1),"")</f>
        <v>1000</v>
      </c>
    </row>
    <row r="907" spans="1:22" ht="75" customHeight="1" thickBot="1" x14ac:dyDescent="0.25">
      <c r="A907" s="8585" t="s">
        <v>2099</v>
      </c>
      <c r="B907" s="8586"/>
      <c r="C907" s="8587" t="s">
        <v>106</v>
      </c>
      <c r="D907" s="8588" t="s">
        <v>2143</v>
      </c>
      <c r="E907" s="8589" t="s">
        <v>2064</v>
      </c>
      <c r="F907" s="8590" t="s">
        <v>109</v>
      </c>
      <c r="G907" s="8591" t="s">
        <v>27</v>
      </c>
      <c r="H907" s="8592" t="s">
        <v>2148</v>
      </c>
      <c r="I907" s="8593" t="s">
        <v>2149</v>
      </c>
      <c r="J907" s="8594" t="s">
        <v>30</v>
      </c>
      <c r="K907" s="8595">
        <v>105</v>
      </c>
      <c r="L907" s="8596" t="s">
        <v>31</v>
      </c>
      <c r="M907" s="8597">
        <v>1</v>
      </c>
      <c r="N907" s="8598" t="s">
        <v>32</v>
      </c>
      <c r="O907" s="8599" t="s">
        <v>93</v>
      </c>
      <c r="P907" s="8600" t="s">
        <v>203</v>
      </c>
      <c r="Q907" s="8601" t="s">
        <v>93</v>
      </c>
      <c r="R907" s="8602" t="s">
        <v>94</v>
      </c>
      <c r="S907" s="8603">
        <v>30</v>
      </c>
      <c r="T907" s="8604" t="s">
        <v>35</v>
      </c>
      <c r="U907" s="8605">
        <f>IFERROR(IF(OR($G907="Start-up",$G907="Capital"),1,0)*IF($M907="",1,$M907)*IF($O907="",1,$O907)*IF($Q907="",1,$Q907)*IF($S907="",1,$S907)*IF($K907="",0,$K907)*IF($G907="",0,1),"")</f>
        <v>0</v>
      </c>
      <c r="V907" s="8606">
        <f>IFERROR(IF(OR($G907="Start-up",$G907="Capital"),0,1)*IF($M907="",1,$M907)*IF($O907="",1,$O907)*IF($Q907="",1,$Q907)*IF($S907="",1,$S907)*IF($K907="",0,$K907)*IF($G907="",0,1),"")</f>
        <v>3150</v>
      </c>
    </row>
    <row r="908" spans="1:22" ht="75" customHeight="1" thickBot="1" x14ac:dyDescent="0.25">
      <c r="A908" s="8607" t="s">
        <v>2150</v>
      </c>
      <c r="B908" s="8608"/>
      <c r="C908" s="8609" t="s">
        <v>120</v>
      </c>
      <c r="D908" s="8610" t="s">
        <v>2151</v>
      </c>
      <c r="E908" s="8611" t="s">
        <v>2152</v>
      </c>
      <c r="F908" s="8612"/>
      <c r="G908" s="8613"/>
      <c r="H908" s="8614"/>
      <c r="I908" s="8615"/>
      <c r="J908" s="8616"/>
      <c r="K908" s="8617"/>
      <c r="L908" s="8618"/>
      <c r="M908" s="8619"/>
      <c r="N908" s="8620"/>
      <c r="O908" s="8621"/>
      <c r="P908" s="8622"/>
      <c r="Q908" s="8623"/>
      <c r="R908" s="8624"/>
      <c r="S908" s="8625"/>
      <c r="T908" s="8626"/>
      <c r="U908" s="8627">
        <f>SUM($U909:$U909)</f>
        <v>40000</v>
      </c>
      <c r="V908" s="8628">
        <f>SUM($V909:$V909)</f>
        <v>0</v>
      </c>
    </row>
    <row r="909" spans="1:22" ht="75" customHeight="1" thickBot="1" x14ac:dyDescent="0.25">
      <c r="A909" s="5" t="s">
        <v>2150</v>
      </c>
      <c r="B909" s="4"/>
      <c r="C909" s="4" t="s">
        <v>120</v>
      </c>
      <c r="D909" s="4" t="s">
        <v>2151</v>
      </c>
      <c r="E909" s="4" t="s">
        <v>2152</v>
      </c>
      <c r="F909" s="6" t="s">
        <v>187</v>
      </c>
      <c r="G909" s="6" t="s">
        <v>137</v>
      </c>
      <c r="H909" s="6" t="s">
        <v>2153</v>
      </c>
      <c r="I909" s="6" t="s">
        <v>2154</v>
      </c>
      <c r="J909" s="6" t="s">
        <v>190</v>
      </c>
      <c r="K909" s="7">
        <v>1000</v>
      </c>
      <c r="L909" s="8" t="s">
        <v>31</v>
      </c>
      <c r="M909" s="6">
        <v>1</v>
      </c>
      <c r="N909" s="6" t="s">
        <v>32</v>
      </c>
      <c r="O909" s="6" t="s">
        <v>747</v>
      </c>
      <c r="P909" s="6" t="s">
        <v>34</v>
      </c>
      <c r="Q909" s="6" t="s">
        <v>93</v>
      </c>
      <c r="R909" s="6" t="s">
        <v>192</v>
      </c>
      <c r="S909" s="6"/>
      <c r="T909" s="6"/>
      <c r="U909" s="10">
        <f>IFERROR(IF(OR($G909="Start-up",$G909="Capital"),1,0)*IF($M909="",1,$M909)*IF($O909="",1,$O909)*IF($Q909="",1,$Q909)*IF($S909="",1,$S909)*IF($K909="",0,$K909)*IF($G909="",0,1),"")</f>
        <v>40000</v>
      </c>
      <c r="V909" s="10">
        <f>IFERROR(IF(OR($G909="Start-up",$G909="Capital"),0,1)*IF($M909="",1,$M909)*IF($O909="",1,$O909)*IF($Q909="",1,$Q909)*IF($S909="",1,$S909)*IF($K909="",0,$K909)*IF($G909="",0,1),"")</f>
        <v>0</v>
      </c>
    </row>
    <row r="910" spans="1:22" ht="75" customHeight="1" thickBot="1" x14ac:dyDescent="0.25">
      <c r="A910" s="8629" t="s">
        <v>2150</v>
      </c>
      <c r="B910" s="8630"/>
      <c r="C910" s="8631" t="s">
        <v>120</v>
      </c>
      <c r="D910" s="8632" t="s">
        <v>2151</v>
      </c>
      <c r="E910" s="8633" t="s">
        <v>2155</v>
      </c>
      <c r="F910" s="8634"/>
      <c r="G910" s="8635"/>
      <c r="H910" s="8636"/>
      <c r="I910" s="8637"/>
      <c r="J910" s="8638"/>
      <c r="K910" s="8639"/>
      <c r="L910" s="8640"/>
      <c r="M910" s="8641"/>
      <c r="N910" s="8642"/>
      <c r="O910" s="8643"/>
      <c r="P910" s="8644"/>
      <c r="Q910" s="8645"/>
      <c r="R910" s="8646"/>
      <c r="S910" s="8647"/>
      <c r="T910" s="8648"/>
      <c r="U910" s="8649">
        <f>SUM($U911:$U911)</f>
        <v>500</v>
      </c>
      <c r="V910" s="8650">
        <f>SUM($V911:$V911)</f>
        <v>0</v>
      </c>
    </row>
    <row r="911" spans="1:22" ht="75" customHeight="1" thickBot="1" x14ac:dyDescent="0.25">
      <c r="A911" s="5" t="s">
        <v>2150</v>
      </c>
      <c r="B911" s="4"/>
      <c r="C911" s="4" t="s">
        <v>120</v>
      </c>
      <c r="D911" s="4" t="s">
        <v>2151</v>
      </c>
      <c r="E911" s="4" t="s">
        <v>2155</v>
      </c>
      <c r="F911" s="6" t="s">
        <v>180</v>
      </c>
      <c r="G911" s="6" t="s">
        <v>137</v>
      </c>
      <c r="H911" s="6" t="s">
        <v>2156</v>
      </c>
      <c r="I911" s="6" t="s">
        <v>2157</v>
      </c>
      <c r="J911" s="6" t="s">
        <v>91</v>
      </c>
      <c r="K911" s="7">
        <v>500</v>
      </c>
      <c r="L911" s="8" t="s">
        <v>31</v>
      </c>
      <c r="M911" s="6">
        <v>1</v>
      </c>
      <c r="N911" s="6" t="s">
        <v>32</v>
      </c>
      <c r="O911" s="6" t="s">
        <v>93</v>
      </c>
      <c r="P911" s="6" t="s">
        <v>203</v>
      </c>
      <c r="Q911" s="6" t="s">
        <v>93</v>
      </c>
      <c r="R911" s="6" t="s">
        <v>94</v>
      </c>
      <c r="S911" s="6"/>
      <c r="T911" s="6"/>
      <c r="U911" s="10">
        <f>IFERROR(IF(OR($G911="Start-up",$G911="Capital"),1,0)*IF($M911="",1,$M911)*IF($O911="",1,$O911)*IF($Q911="",1,$Q911)*IF($S911="",1,$S911)*IF($K911="",0,$K911)*IF($G911="",0,1),"")</f>
        <v>500</v>
      </c>
      <c r="V911" s="10">
        <f>IFERROR(IF(OR($G911="Start-up",$G911="Capital"),0,1)*IF($M911="",1,$M911)*IF($O911="",1,$O911)*IF($Q911="",1,$Q911)*IF($S911="",1,$S911)*IF($K911="",0,$K911)*IF($G911="",0,1),"")</f>
        <v>0</v>
      </c>
    </row>
    <row r="912" spans="1:22" ht="75" customHeight="1" thickBot="1" x14ac:dyDescent="0.25">
      <c r="A912" s="8651" t="s">
        <v>2150</v>
      </c>
      <c r="B912" s="8652"/>
      <c r="C912" s="8653" t="s">
        <v>120</v>
      </c>
      <c r="D912" s="8654" t="s">
        <v>2158</v>
      </c>
      <c r="E912" s="8655" t="s">
        <v>2155</v>
      </c>
      <c r="F912" s="8656"/>
      <c r="G912" s="8657"/>
      <c r="H912" s="8658"/>
      <c r="I912" s="8659"/>
      <c r="J912" s="8660"/>
      <c r="K912" s="8661"/>
      <c r="L912" s="8662"/>
      <c r="M912" s="8663"/>
      <c r="N912" s="8664"/>
      <c r="O912" s="8665"/>
      <c r="P912" s="8666"/>
      <c r="Q912" s="8667"/>
      <c r="R912" s="8668"/>
      <c r="S912" s="8669"/>
      <c r="T912" s="8670"/>
      <c r="U912" s="8671">
        <f>SUM($U913:$U913)</f>
        <v>1575</v>
      </c>
      <c r="V912" s="8672">
        <f>SUM($V913:$V913)</f>
        <v>0</v>
      </c>
    </row>
    <row r="913" spans="1:22" ht="75" customHeight="1" thickBot="1" x14ac:dyDescent="0.25">
      <c r="A913" s="5" t="s">
        <v>2150</v>
      </c>
      <c r="B913" s="4"/>
      <c r="C913" s="4" t="s">
        <v>120</v>
      </c>
      <c r="D913" s="4" t="s">
        <v>2158</v>
      </c>
      <c r="E913" s="4" t="s">
        <v>2155</v>
      </c>
      <c r="F913" s="6" t="s">
        <v>95</v>
      </c>
      <c r="G913" s="6" t="s">
        <v>137</v>
      </c>
      <c r="H913" s="6" t="s">
        <v>2159</v>
      </c>
      <c r="I913" s="6" t="s">
        <v>2160</v>
      </c>
      <c r="J913" s="6" t="s">
        <v>30</v>
      </c>
      <c r="K913" s="7">
        <v>105</v>
      </c>
      <c r="L913" s="8" t="s">
        <v>31</v>
      </c>
      <c r="M913" s="6">
        <v>1</v>
      </c>
      <c r="N913" s="6" t="s">
        <v>32</v>
      </c>
      <c r="O913" s="6" t="s">
        <v>93</v>
      </c>
      <c r="P913" s="6" t="s">
        <v>203</v>
      </c>
      <c r="Q913" s="6" t="s">
        <v>93</v>
      </c>
      <c r="R913" s="6" t="s">
        <v>94</v>
      </c>
      <c r="S913" s="6">
        <v>15</v>
      </c>
      <c r="T913" s="6" t="s">
        <v>112</v>
      </c>
      <c r="U913" s="10">
        <f>IFERROR(IF(OR($G913="Start-up",$G913="Capital"),1,0)*IF($M913="",1,$M913)*IF($O913="",1,$O913)*IF($Q913="",1,$Q913)*IF($S913="",1,$S913)*IF($K913="",0,$K913)*IF($G913="",0,1),"")</f>
        <v>1575</v>
      </c>
      <c r="V913" s="10">
        <f>IFERROR(IF(OR($G913="Start-up",$G913="Capital"),0,1)*IF($M913="",1,$M913)*IF($O913="",1,$O913)*IF($Q913="",1,$Q913)*IF($S913="",1,$S913)*IF($K913="",0,$K913)*IF($G913="",0,1),"")</f>
        <v>0</v>
      </c>
    </row>
    <row r="914" spans="1:22" ht="75" customHeight="1" thickBot="1" x14ac:dyDescent="0.25">
      <c r="A914" s="8673" t="s">
        <v>2150</v>
      </c>
      <c r="B914" s="8674"/>
      <c r="C914" s="8675" t="s">
        <v>303</v>
      </c>
      <c r="D914" s="8676" t="s">
        <v>2161</v>
      </c>
      <c r="E914" s="8677" t="s">
        <v>2162</v>
      </c>
      <c r="F914" s="8678"/>
      <c r="G914" s="8679"/>
      <c r="H914" s="8680"/>
      <c r="I914" s="8681"/>
      <c r="J914" s="8682"/>
      <c r="K914" s="8683"/>
      <c r="L914" s="8684"/>
      <c r="M914" s="8685"/>
      <c r="N914" s="8686"/>
      <c r="O914" s="8687"/>
      <c r="P914" s="8688"/>
      <c r="Q914" s="8689"/>
      <c r="R914" s="8690"/>
      <c r="S914" s="8691"/>
      <c r="T914" s="8692"/>
      <c r="U914" s="8693">
        <f>SUM($U915:$U916)</f>
        <v>0</v>
      </c>
      <c r="V914" s="8694">
        <f>SUM($V915:$V916)</f>
        <v>2075</v>
      </c>
    </row>
    <row r="915" spans="1:22" ht="75" customHeight="1" thickBot="1" x14ac:dyDescent="0.25">
      <c r="A915" s="5" t="s">
        <v>2150</v>
      </c>
      <c r="B915" s="4"/>
      <c r="C915" s="4" t="s">
        <v>303</v>
      </c>
      <c r="D915" s="4" t="s">
        <v>2161</v>
      </c>
      <c r="E915" s="4" t="s">
        <v>2162</v>
      </c>
      <c r="F915" s="6" t="s">
        <v>103</v>
      </c>
      <c r="G915" s="6" t="s">
        <v>27</v>
      </c>
      <c r="H915" s="6" t="s">
        <v>2163</v>
      </c>
      <c r="I915" s="6" t="s">
        <v>2164</v>
      </c>
      <c r="J915" s="6" t="s">
        <v>91</v>
      </c>
      <c r="K915" s="7">
        <v>500</v>
      </c>
      <c r="L915" s="8" t="s">
        <v>31</v>
      </c>
      <c r="M915" s="6">
        <v>1</v>
      </c>
      <c r="N915" s="6" t="s">
        <v>32</v>
      </c>
      <c r="O915" s="6" t="s">
        <v>93</v>
      </c>
      <c r="P915" s="6" t="s">
        <v>203</v>
      </c>
      <c r="Q915" s="6" t="s">
        <v>93</v>
      </c>
      <c r="R915" s="6" t="s">
        <v>94</v>
      </c>
      <c r="S915" s="6"/>
      <c r="T915" s="6"/>
      <c r="U915" s="10">
        <f>IFERROR(IF(OR($G915="Start-up",$G915="Capital"),1,0)*IF($M915="",1,$M915)*IF($O915="",1,$O915)*IF($Q915="",1,$Q915)*IF($S915="",1,$S915)*IF($K915="",0,$K915)*IF($G915="",0,1),"")</f>
        <v>0</v>
      </c>
      <c r="V915" s="10">
        <f>IFERROR(IF(OR($G915="Start-up",$G915="Capital"),0,1)*IF($M915="",1,$M915)*IF($O915="",1,$O915)*IF($Q915="",1,$Q915)*IF($S915="",1,$S915)*IF($K915="",0,$K915)*IF($G915="",0,1),"")</f>
        <v>500</v>
      </c>
    </row>
    <row r="916" spans="1:22" ht="75" customHeight="1" thickBot="1" x14ac:dyDescent="0.25">
      <c r="A916" s="5" t="s">
        <v>2150</v>
      </c>
      <c r="B916" s="4"/>
      <c r="C916" s="4" t="s">
        <v>303</v>
      </c>
      <c r="D916" s="4" t="s">
        <v>2161</v>
      </c>
      <c r="E916" s="4" t="s">
        <v>2162</v>
      </c>
      <c r="F916" s="6" t="s">
        <v>109</v>
      </c>
      <c r="G916" s="6" t="s">
        <v>27</v>
      </c>
      <c r="H916" s="6" t="s">
        <v>2165</v>
      </c>
      <c r="I916" s="6" t="s">
        <v>2166</v>
      </c>
      <c r="J916" s="6" t="s">
        <v>30</v>
      </c>
      <c r="K916" s="7">
        <v>105</v>
      </c>
      <c r="L916" s="8" t="s">
        <v>31</v>
      </c>
      <c r="M916" s="6">
        <v>1</v>
      </c>
      <c r="N916" s="6" t="s">
        <v>32</v>
      </c>
      <c r="O916" s="6" t="s">
        <v>93</v>
      </c>
      <c r="P916" s="6" t="s">
        <v>203</v>
      </c>
      <c r="Q916" s="6" t="s">
        <v>93</v>
      </c>
      <c r="R916" s="6" t="s">
        <v>94</v>
      </c>
      <c r="S916" s="6">
        <v>15</v>
      </c>
      <c r="T916" s="6" t="s">
        <v>112</v>
      </c>
      <c r="U916" s="10">
        <f>IFERROR(IF(OR($G916="Start-up",$G916="Capital"),1,0)*IF($M916="",1,$M916)*IF($O916="",1,$O916)*IF($Q916="",1,$Q916)*IF($S916="",1,$S916)*IF($K916="",0,$K916)*IF($G916="",0,1),"")</f>
        <v>0</v>
      </c>
      <c r="V916" s="10">
        <f>IFERROR(IF(OR($G916="Start-up",$G916="Capital"),0,1)*IF($M916="",1,$M916)*IF($O916="",1,$O916)*IF($Q916="",1,$Q916)*IF($S916="",1,$S916)*IF($K916="",0,$K916)*IF($G916="",0,1),"")</f>
        <v>1575</v>
      </c>
    </row>
    <row r="917" spans="1:22" ht="75" customHeight="1" thickBot="1" x14ac:dyDescent="0.25">
      <c r="A917" s="8695" t="s">
        <v>2150</v>
      </c>
      <c r="B917" s="8696"/>
      <c r="C917" s="8697" t="s">
        <v>106</v>
      </c>
      <c r="D917" s="8698" t="s">
        <v>2167</v>
      </c>
      <c r="E917" s="8699" t="s">
        <v>2168</v>
      </c>
      <c r="F917" s="8700"/>
      <c r="G917" s="8701"/>
      <c r="H917" s="8702"/>
      <c r="I917" s="8703"/>
      <c r="J917" s="8704"/>
      <c r="K917" s="8705"/>
      <c r="L917" s="8706"/>
      <c r="M917" s="8707"/>
      <c r="N917" s="8708"/>
      <c r="O917" s="8709"/>
      <c r="P917" s="8710"/>
      <c r="Q917" s="8711"/>
      <c r="R917" s="8712"/>
      <c r="S917" s="8713"/>
      <c r="T917" s="8714"/>
      <c r="U917" s="8715">
        <f>SUM($U918:$U919)</f>
        <v>0</v>
      </c>
      <c r="V917" s="8716">
        <f>SUM($V918:$V919)</f>
        <v>103750</v>
      </c>
    </row>
    <row r="918" spans="1:22" ht="75" customHeight="1" thickBot="1" x14ac:dyDescent="0.25">
      <c r="A918" s="5" t="s">
        <v>2150</v>
      </c>
      <c r="B918" s="4"/>
      <c r="C918" s="4" t="s">
        <v>106</v>
      </c>
      <c r="D918" s="4" t="s">
        <v>2167</v>
      </c>
      <c r="E918" s="4" t="s">
        <v>2168</v>
      </c>
      <c r="F918" s="6" t="s">
        <v>103</v>
      </c>
      <c r="G918" s="6" t="s">
        <v>27</v>
      </c>
      <c r="H918" s="6" t="s">
        <v>2169</v>
      </c>
      <c r="I918" s="6" t="s">
        <v>2170</v>
      </c>
      <c r="J918" s="6" t="s">
        <v>91</v>
      </c>
      <c r="K918" s="7">
        <v>500</v>
      </c>
      <c r="L918" s="8" t="s">
        <v>31</v>
      </c>
      <c r="M918" s="6">
        <v>50</v>
      </c>
      <c r="N918" s="6" t="s">
        <v>92</v>
      </c>
      <c r="O918" s="6" t="s">
        <v>93</v>
      </c>
      <c r="P918" s="6" t="s">
        <v>203</v>
      </c>
      <c r="Q918" s="6" t="s">
        <v>93</v>
      </c>
      <c r="R918" s="6" t="s">
        <v>94</v>
      </c>
      <c r="S918" s="6"/>
      <c r="T918" s="6"/>
      <c r="U918" s="10">
        <f>IFERROR(IF(OR($G918="Start-up",$G918="Capital"),1,0)*IF($M918="",1,$M918)*IF($O918="",1,$O918)*IF($Q918="",1,$Q918)*IF($S918="",1,$S918)*IF($K918="",0,$K918)*IF($G918="",0,1),"")</f>
        <v>0</v>
      </c>
      <c r="V918" s="10">
        <f>IFERROR(IF(OR($G918="Start-up",$G918="Capital"),0,1)*IF($M918="",1,$M918)*IF($O918="",1,$O918)*IF($Q918="",1,$Q918)*IF($S918="",1,$S918)*IF($K918="",0,$K918)*IF($G918="",0,1),"")</f>
        <v>25000</v>
      </c>
    </row>
    <row r="919" spans="1:22" ht="75" customHeight="1" thickBot="1" x14ac:dyDescent="0.25">
      <c r="A919" s="8717" t="s">
        <v>2150</v>
      </c>
      <c r="B919" s="8718"/>
      <c r="C919" s="8719" t="s">
        <v>106</v>
      </c>
      <c r="D919" s="8720" t="s">
        <v>2167</v>
      </c>
      <c r="E919" s="8721" t="s">
        <v>2168</v>
      </c>
      <c r="F919" s="8722" t="s">
        <v>109</v>
      </c>
      <c r="G919" s="8723" t="s">
        <v>27</v>
      </c>
      <c r="H919" s="8724" t="s">
        <v>2171</v>
      </c>
      <c r="I919" s="8725" t="s">
        <v>2172</v>
      </c>
      <c r="J919" s="8726" t="s">
        <v>30</v>
      </c>
      <c r="K919" s="8727">
        <v>105</v>
      </c>
      <c r="L919" s="8728" t="s">
        <v>31</v>
      </c>
      <c r="M919" s="8729">
        <v>50</v>
      </c>
      <c r="N919" s="8730" t="s">
        <v>92</v>
      </c>
      <c r="O919" s="8731" t="s">
        <v>93</v>
      </c>
      <c r="P919" s="8732" t="s">
        <v>203</v>
      </c>
      <c r="Q919" s="8733" t="s">
        <v>93</v>
      </c>
      <c r="R919" s="8734" t="s">
        <v>94</v>
      </c>
      <c r="S919" s="8735">
        <v>15</v>
      </c>
      <c r="T919" s="8736" t="s">
        <v>112</v>
      </c>
      <c r="U919" s="8737">
        <f>IFERROR(IF(OR($G919="Start-up",$G919="Capital"),1,0)*IF($M919="",1,$M919)*IF($O919="",1,$O919)*IF($Q919="",1,$Q919)*IF($S919="",1,$S919)*IF($K919="",0,$K919)*IF($G919="",0,1),"")</f>
        <v>0</v>
      </c>
      <c r="V919" s="8738">
        <f>IFERROR(IF(OR($G919="Start-up",$G919="Capital"),0,1)*IF($M919="",1,$M919)*IF($O919="",1,$O919)*IF($Q919="",1,$Q919)*IF($S919="",1,$S919)*IF($K919="",0,$K919)*IF($G919="",0,1),"")</f>
        <v>78750</v>
      </c>
    </row>
    <row r="920" spans="1:22" ht="75" customHeight="1" thickBot="1" x14ac:dyDescent="0.25">
      <c r="A920" s="8739" t="s">
        <v>2173</v>
      </c>
      <c r="B920" s="8740"/>
      <c r="C920" s="8741" t="s">
        <v>120</v>
      </c>
      <c r="D920" s="8742" t="s">
        <v>2174</v>
      </c>
      <c r="E920" s="8743" t="s">
        <v>2175</v>
      </c>
      <c r="F920" s="8744"/>
      <c r="G920" s="8745"/>
      <c r="H920" s="8746"/>
      <c r="I920" s="8747"/>
      <c r="J920" s="8748"/>
      <c r="K920" s="8749"/>
      <c r="L920" s="8750"/>
      <c r="M920" s="8751"/>
      <c r="N920" s="8752"/>
      <c r="O920" s="8753"/>
      <c r="P920" s="8754"/>
      <c r="Q920" s="8755"/>
      <c r="R920" s="8756"/>
      <c r="S920" s="8757"/>
      <c r="T920" s="8758"/>
      <c r="U920" s="8759">
        <f>SUM($U921:$U921)</f>
        <v>40000</v>
      </c>
      <c r="V920" s="8760">
        <f>SUM($V921:$V921)</f>
        <v>0</v>
      </c>
    </row>
    <row r="921" spans="1:22" ht="75" customHeight="1" thickBot="1" x14ac:dyDescent="0.25">
      <c r="A921" s="5" t="s">
        <v>2173</v>
      </c>
      <c r="B921" s="4"/>
      <c r="C921" s="4" t="s">
        <v>120</v>
      </c>
      <c r="D921" s="4" t="s">
        <v>2174</v>
      </c>
      <c r="E921" s="4" t="s">
        <v>2175</v>
      </c>
      <c r="F921" s="6" t="s">
        <v>187</v>
      </c>
      <c r="G921" s="6" t="s">
        <v>137</v>
      </c>
      <c r="H921" s="6" t="s">
        <v>2176</v>
      </c>
      <c r="I921" s="6" t="s">
        <v>2177</v>
      </c>
      <c r="J921" s="6" t="s">
        <v>190</v>
      </c>
      <c r="K921" s="7">
        <v>1000</v>
      </c>
      <c r="L921" s="8" t="s">
        <v>31</v>
      </c>
      <c r="M921" s="6">
        <v>1</v>
      </c>
      <c r="N921" s="6" t="s">
        <v>32</v>
      </c>
      <c r="O921" s="6" t="s">
        <v>747</v>
      </c>
      <c r="P921" s="6" t="s">
        <v>34</v>
      </c>
      <c r="Q921" s="6" t="s">
        <v>93</v>
      </c>
      <c r="R921" s="6" t="s">
        <v>192</v>
      </c>
      <c r="S921" s="6"/>
      <c r="T921" s="6"/>
      <c r="U921" s="10">
        <f>IFERROR(IF(OR($G921="Start-up",$G921="Capital"),1,0)*IF($M921="",1,$M921)*IF($O921="",1,$O921)*IF($Q921="",1,$Q921)*IF($S921="",1,$S921)*IF($K921="",0,$K921)*IF($G921="",0,1),"")</f>
        <v>40000</v>
      </c>
      <c r="V921" s="10">
        <f>IFERROR(IF(OR($G921="Start-up",$G921="Capital"),0,1)*IF($M921="",1,$M921)*IF($O921="",1,$O921)*IF($Q921="",1,$Q921)*IF($S921="",1,$S921)*IF($K921="",0,$K921)*IF($G921="",0,1),"")</f>
        <v>0</v>
      </c>
    </row>
    <row r="922" spans="1:22" ht="75" customHeight="1" thickBot="1" x14ac:dyDescent="0.25">
      <c r="A922" s="8761" t="s">
        <v>2173</v>
      </c>
      <c r="B922" s="8762"/>
      <c r="C922" s="8763" t="s">
        <v>120</v>
      </c>
      <c r="D922" s="8764" t="s">
        <v>2174</v>
      </c>
      <c r="E922" s="8765" t="s">
        <v>2178</v>
      </c>
      <c r="F922" s="8766"/>
      <c r="G922" s="8767"/>
      <c r="H922" s="8768"/>
      <c r="I922" s="8769"/>
      <c r="J922" s="8770"/>
      <c r="K922" s="8771"/>
      <c r="L922" s="8772"/>
      <c r="M922" s="8773"/>
      <c r="N922" s="8774"/>
      <c r="O922" s="8775"/>
      <c r="P922" s="8776"/>
      <c r="Q922" s="8777"/>
      <c r="R922" s="8778"/>
      <c r="S922" s="8779"/>
      <c r="T922" s="8780"/>
      <c r="U922" s="8781">
        <f>SUM($U923:$U924)</f>
        <v>2075</v>
      </c>
      <c r="V922" s="8782">
        <f>SUM($V923:$V924)</f>
        <v>0</v>
      </c>
    </row>
    <row r="923" spans="1:22" ht="75" customHeight="1" thickBot="1" x14ac:dyDescent="0.25">
      <c r="A923" s="5" t="s">
        <v>2173</v>
      </c>
      <c r="B923" s="4"/>
      <c r="C923" s="4" t="s">
        <v>120</v>
      </c>
      <c r="D923" s="4" t="s">
        <v>2174</v>
      </c>
      <c r="E923" s="4" t="s">
        <v>2178</v>
      </c>
      <c r="F923" s="6" t="s">
        <v>180</v>
      </c>
      <c r="G923" s="6" t="s">
        <v>137</v>
      </c>
      <c r="H923" s="6" t="s">
        <v>2179</v>
      </c>
      <c r="I923" s="6" t="s">
        <v>2180</v>
      </c>
      <c r="J923" s="6" t="s">
        <v>91</v>
      </c>
      <c r="K923" s="7">
        <v>500</v>
      </c>
      <c r="L923" s="8" t="s">
        <v>31</v>
      </c>
      <c r="M923" s="6">
        <v>1</v>
      </c>
      <c r="N923" s="6" t="s">
        <v>32</v>
      </c>
      <c r="O923" s="6" t="s">
        <v>93</v>
      </c>
      <c r="P923" s="6" t="s">
        <v>203</v>
      </c>
      <c r="Q923" s="6" t="s">
        <v>93</v>
      </c>
      <c r="R923" s="6" t="s">
        <v>94</v>
      </c>
      <c r="S923" s="6"/>
      <c r="T923" s="6"/>
      <c r="U923" s="10">
        <f>IFERROR(IF(OR($G923="Start-up",$G923="Capital"),1,0)*IF($M923="",1,$M923)*IF($O923="",1,$O923)*IF($Q923="",1,$Q923)*IF($S923="",1,$S923)*IF($K923="",0,$K923)*IF($G923="",0,1),"")</f>
        <v>500</v>
      </c>
      <c r="V923" s="10">
        <f>IFERROR(IF(OR($G923="Start-up",$G923="Capital"),0,1)*IF($M923="",1,$M923)*IF($O923="",1,$O923)*IF($Q923="",1,$Q923)*IF($S923="",1,$S923)*IF($K923="",0,$K923)*IF($G923="",0,1),"")</f>
        <v>0</v>
      </c>
    </row>
    <row r="924" spans="1:22" ht="75" customHeight="1" thickBot="1" x14ac:dyDescent="0.25">
      <c r="A924" s="5" t="s">
        <v>2173</v>
      </c>
      <c r="B924" s="4"/>
      <c r="C924" s="4" t="s">
        <v>120</v>
      </c>
      <c r="D924" s="4" t="s">
        <v>2174</v>
      </c>
      <c r="E924" s="4" t="s">
        <v>2178</v>
      </c>
      <c r="F924" s="6" t="s">
        <v>95</v>
      </c>
      <c r="G924" s="6" t="s">
        <v>137</v>
      </c>
      <c r="H924" s="6" t="s">
        <v>2181</v>
      </c>
      <c r="I924" s="6" t="s">
        <v>2182</v>
      </c>
      <c r="J924" s="6" t="s">
        <v>30</v>
      </c>
      <c r="K924" s="7">
        <v>105</v>
      </c>
      <c r="L924" s="8" t="s">
        <v>31</v>
      </c>
      <c r="M924" s="6">
        <v>1</v>
      </c>
      <c r="N924" s="6" t="s">
        <v>32</v>
      </c>
      <c r="O924" s="6" t="s">
        <v>93</v>
      </c>
      <c r="P924" s="6" t="s">
        <v>203</v>
      </c>
      <c r="Q924" s="6" t="s">
        <v>93</v>
      </c>
      <c r="R924" s="6" t="s">
        <v>94</v>
      </c>
      <c r="S924" s="6">
        <v>15</v>
      </c>
      <c r="T924" s="6" t="s">
        <v>112</v>
      </c>
      <c r="U924" s="10">
        <f>IFERROR(IF(OR($G924="Start-up",$G924="Capital"),1,0)*IF($M924="",1,$M924)*IF($O924="",1,$O924)*IF($Q924="",1,$Q924)*IF($S924="",1,$S924)*IF($K924="",0,$K924)*IF($G924="",0,1),"")</f>
        <v>1575</v>
      </c>
      <c r="V924" s="10">
        <f>IFERROR(IF(OR($G924="Start-up",$G924="Capital"),0,1)*IF($M924="",1,$M924)*IF($O924="",1,$O924)*IF($Q924="",1,$Q924)*IF($S924="",1,$S924)*IF($K924="",0,$K924)*IF($G924="",0,1),"")</f>
        <v>0</v>
      </c>
    </row>
    <row r="925" spans="1:22" ht="75" customHeight="1" thickBot="1" x14ac:dyDescent="0.25">
      <c r="A925" s="8783" t="s">
        <v>2173</v>
      </c>
      <c r="B925" s="8784"/>
      <c r="C925" s="8785" t="s">
        <v>303</v>
      </c>
      <c r="D925" s="8786" t="s">
        <v>2183</v>
      </c>
      <c r="E925" s="8787" t="s">
        <v>2184</v>
      </c>
      <c r="F925" s="8788"/>
      <c r="G925" s="8789"/>
      <c r="H925" s="8790"/>
      <c r="I925" s="8791"/>
      <c r="J925" s="8792"/>
      <c r="K925" s="8793"/>
      <c r="L925" s="8794"/>
      <c r="M925" s="8795"/>
      <c r="N925" s="8796"/>
      <c r="O925" s="8797"/>
      <c r="P925" s="8798"/>
      <c r="Q925" s="8799"/>
      <c r="R925" s="8800"/>
      <c r="S925" s="8801"/>
      <c r="T925" s="8802"/>
      <c r="U925" s="8803">
        <f>SUM($U926:$U928)</f>
        <v>0</v>
      </c>
      <c r="V925" s="8804">
        <f>SUM($V926:$V928)</f>
        <v>400497.02</v>
      </c>
    </row>
    <row r="926" spans="1:22" ht="75" customHeight="1" thickBot="1" x14ac:dyDescent="0.25">
      <c r="A926" s="5" t="s">
        <v>2173</v>
      </c>
      <c r="B926" s="4"/>
      <c r="C926" s="4" t="s">
        <v>303</v>
      </c>
      <c r="D926" s="4" t="s">
        <v>2183</v>
      </c>
      <c r="E926" s="4" t="s">
        <v>2184</v>
      </c>
      <c r="F926" s="6" t="s">
        <v>2185</v>
      </c>
      <c r="G926" s="6" t="s">
        <v>27</v>
      </c>
      <c r="H926" s="6" t="s">
        <v>2186</v>
      </c>
      <c r="I926" s="6" t="s">
        <v>2187</v>
      </c>
      <c r="J926" s="6" t="s">
        <v>2188</v>
      </c>
      <c r="K926" s="7">
        <v>3788.18</v>
      </c>
      <c r="L926" s="8" t="s">
        <v>2189</v>
      </c>
      <c r="M926" s="6">
        <v>1</v>
      </c>
      <c r="N926" s="6" t="s">
        <v>32</v>
      </c>
      <c r="O926" s="6" t="s">
        <v>239</v>
      </c>
      <c r="P926" s="6" t="s">
        <v>2190</v>
      </c>
      <c r="Q926" s="6" t="s">
        <v>1761</v>
      </c>
      <c r="R926" s="6" t="s">
        <v>34</v>
      </c>
      <c r="S926" s="6"/>
      <c r="T926" s="6"/>
      <c r="U926" s="10">
        <f>IFERROR(IF(OR($G926="Start-up",$G926="Capital"),1,0)*IF($M926="",1,$M926)*IF($O926="",1,$O926)*IF($Q926="",1,$Q926)*IF($S926="",1,$S926)*IF($K926="",0,$K926)*IF($G926="",0,1),"")</f>
        <v>0</v>
      </c>
      <c r="V926" s="10">
        <f>IFERROR(IF(OR($G926="Start-up",$G926="Capital"),0,1)*IF($M926="",1,$M926)*IF($O926="",1,$O926)*IF($Q926="",1,$Q926)*IF($S926="",1,$S926)*IF($K926="",0,$K926)*IF($G926="",0,1),"")</f>
        <v>132586.29999999999</v>
      </c>
    </row>
    <row r="927" spans="1:22" ht="75" customHeight="1" thickBot="1" x14ac:dyDescent="0.25">
      <c r="A927" s="5" t="s">
        <v>2173</v>
      </c>
      <c r="B927" s="4"/>
      <c r="C927" s="4" t="s">
        <v>303</v>
      </c>
      <c r="D927" s="4" t="s">
        <v>2183</v>
      </c>
      <c r="E927" s="4" t="s">
        <v>2184</v>
      </c>
      <c r="F927" s="6" t="s">
        <v>2191</v>
      </c>
      <c r="G927" s="6" t="s">
        <v>27</v>
      </c>
      <c r="H927" s="6" t="s">
        <v>2192</v>
      </c>
      <c r="I927" s="6" t="s">
        <v>2193</v>
      </c>
      <c r="J927" s="6" t="s">
        <v>2194</v>
      </c>
      <c r="K927" s="7">
        <v>522.98</v>
      </c>
      <c r="L927" s="8" t="s">
        <v>2189</v>
      </c>
      <c r="M927" s="6">
        <v>1</v>
      </c>
      <c r="N927" s="6" t="s">
        <v>32</v>
      </c>
      <c r="O927" s="6" t="s">
        <v>2195</v>
      </c>
      <c r="P927" s="6" t="s">
        <v>2190</v>
      </c>
      <c r="Q927" s="6" t="s">
        <v>1761</v>
      </c>
      <c r="R927" s="6" t="s">
        <v>34</v>
      </c>
      <c r="S927" s="6"/>
      <c r="T927" s="6"/>
      <c r="U927" s="10">
        <f>IFERROR(IF(OR($G927="Start-up",$G927="Capital"),1,0)*IF($M927="",1,$M927)*IF($O927="",1,$O927)*IF($Q927="",1,$Q927)*IF($S927="",1,$S927)*IF($K927="",0,$K927)*IF($G927="",0,1),"")</f>
        <v>0</v>
      </c>
      <c r="V927" s="10">
        <f>IFERROR(IF(OR($G927="Start-up",$G927="Capital"),0,1)*IF($M927="",1,$M927)*IF($O927="",1,$O927)*IF($Q927="",1,$Q927)*IF($S927="",1,$S927)*IF($K927="",0,$K927)*IF($G927="",0,1),"")</f>
        <v>43930.32</v>
      </c>
    </row>
    <row r="928" spans="1:22" ht="75" customHeight="1" thickBot="1" x14ac:dyDescent="0.25">
      <c r="A928" s="5" t="s">
        <v>2173</v>
      </c>
      <c r="B928" s="4"/>
      <c r="C928" s="4" t="s">
        <v>303</v>
      </c>
      <c r="D928" s="4" t="s">
        <v>2183</v>
      </c>
      <c r="E928" s="4" t="s">
        <v>2184</v>
      </c>
      <c r="F928" s="6" t="s">
        <v>2196</v>
      </c>
      <c r="G928" s="6" t="s">
        <v>27</v>
      </c>
      <c r="H928" s="6" t="s">
        <v>2197</v>
      </c>
      <c r="I928" s="6" t="s">
        <v>2198</v>
      </c>
      <c r="J928" s="6" t="s">
        <v>2199</v>
      </c>
      <c r="K928" s="7">
        <v>3199.72</v>
      </c>
      <c r="L928" s="8" t="s">
        <v>2200</v>
      </c>
      <c r="M928" s="6">
        <v>1</v>
      </c>
      <c r="N928" s="6" t="s">
        <v>32</v>
      </c>
      <c r="O928" s="6" t="s">
        <v>84</v>
      </c>
      <c r="P928" s="6" t="s">
        <v>2201</v>
      </c>
      <c r="Q928" s="6" t="s">
        <v>1761</v>
      </c>
      <c r="R928" s="6" t="s">
        <v>34</v>
      </c>
      <c r="S928" s="6"/>
      <c r="T928" s="6"/>
      <c r="U928" s="10">
        <f>IFERROR(IF(OR($G928="Start-up",$G928="Capital"),1,0)*IF($M928="",1,$M928)*IF($O928="",1,$O928)*IF($Q928="",1,$Q928)*IF($S928="",1,$S928)*IF($K928="",0,$K928)*IF($G928="",0,1),"")</f>
        <v>0</v>
      </c>
      <c r="V928" s="10">
        <f>IFERROR(IF(OR($G928="Start-up",$G928="Capital"),0,1)*IF($M928="",1,$M928)*IF($O928="",1,$O928)*IF($Q928="",1,$Q928)*IF($S928="",1,$S928)*IF($K928="",0,$K928)*IF($G928="",0,1),"")</f>
        <v>223980.4</v>
      </c>
    </row>
    <row r="929" spans="1:22" ht="75" customHeight="1" thickBot="1" x14ac:dyDescent="0.25">
      <c r="A929" s="8805" t="s">
        <v>2173</v>
      </c>
      <c r="B929" s="8806"/>
      <c r="C929" s="8807" t="s">
        <v>106</v>
      </c>
      <c r="D929" s="8808" t="s">
        <v>2202</v>
      </c>
      <c r="E929" s="8809" t="s">
        <v>2203</v>
      </c>
      <c r="F929" s="8810"/>
      <c r="G929" s="8811"/>
      <c r="H929" s="8812"/>
      <c r="I929" s="8813"/>
      <c r="J929" s="8814"/>
      <c r="K929" s="8815"/>
      <c r="L929" s="8816"/>
      <c r="M929" s="8817"/>
      <c r="N929" s="8818"/>
      <c r="O929" s="8819"/>
      <c r="P929" s="8820"/>
      <c r="Q929" s="8821"/>
      <c r="R929" s="8822"/>
      <c r="S929" s="8823"/>
      <c r="T929" s="8824"/>
      <c r="U929" s="8825">
        <f>SUM($U930:$U931)</f>
        <v>0</v>
      </c>
      <c r="V929" s="8826">
        <f>SUM($V930:$V931)</f>
        <v>2075</v>
      </c>
    </row>
    <row r="930" spans="1:22" ht="75" customHeight="1" thickBot="1" x14ac:dyDescent="0.25">
      <c r="A930" s="5" t="s">
        <v>2173</v>
      </c>
      <c r="B930" s="4"/>
      <c r="C930" s="4" t="s">
        <v>106</v>
      </c>
      <c r="D930" s="4" t="s">
        <v>2202</v>
      </c>
      <c r="E930" s="4" t="s">
        <v>2203</v>
      </c>
      <c r="F930" s="6" t="s">
        <v>103</v>
      </c>
      <c r="G930" s="6" t="s">
        <v>27</v>
      </c>
      <c r="H930" s="6" t="s">
        <v>2204</v>
      </c>
      <c r="I930" s="6" t="s">
        <v>2205</v>
      </c>
      <c r="J930" s="6" t="s">
        <v>91</v>
      </c>
      <c r="K930" s="7">
        <v>500</v>
      </c>
      <c r="L930" s="8" t="s">
        <v>31</v>
      </c>
      <c r="M930" s="6">
        <v>1</v>
      </c>
      <c r="N930" s="6" t="s">
        <v>32</v>
      </c>
      <c r="O930" s="6" t="s">
        <v>93</v>
      </c>
      <c r="P930" s="6" t="s">
        <v>203</v>
      </c>
      <c r="Q930" s="6" t="s">
        <v>93</v>
      </c>
      <c r="R930" s="6" t="s">
        <v>94</v>
      </c>
      <c r="S930" s="6"/>
      <c r="T930" s="6"/>
      <c r="U930" s="10">
        <f>IFERROR(IF(OR($G930="Start-up",$G930="Capital"),1,0)*IF($M930="",1,$M930)*IF($O930="",1,$O930)*IF($Q930="",1,$Q930)*IF($S930="",1,$S930)*IF($K930="",0,$K930)*IF($G930="",0,1),"")</f>
        <v>0</v>
      </c>
      <c r="V930" s="10">
        <f>IFERROR(IF(OR($G930="Start-up",$G930="Capital"),0,1)*IF($M930="",1,$M930)*IF($O930="",1,$O930)*IF($Q930="",1,$Q930)*IF($S930="",1,$S930)*IF($K930="",0,$K930)*IF($G930="",0,1),"")</f>
        <v>500</v>
      </c>
    </row>
    <row r="931" spans="1:22" ht="75" customHeight="1" thickBot="1" x14ac:dyDescent="0.25">
      <c r="A931" s="8827" t="s">
        <v>2173</v>
      </c>
      <c r="B931" s="8828"/>
      <c r="C931" s="8829" t="s">
        <v>106</v>
      </c>
      <c r="D931" s="8830" t="s">
        <v>2202</v>
      </c>
      <c r="E931" s="8831" t="s">
        <v>2203</v>
      </c>
      <c r="F931" s="8832" t="s">
        <v>109</v>
      </c>
      <c r="G931" s="8833" t="s">
        <v>27</v>
      </c>
      <c r="H931" s="8834" t="s">
        <v>2206</v>
      </c>
      <c r="I931" s="8835" t="s">
        <v>2207</v>
      </c>
      <c r="J931" s="8836" t="s">
        <v>30</v>
      </c>
      <c r="K931" s="8837">
        <v>105</v>
      </c>
      <c r="L931" s="8838" t="s">
        <v>31</v>
      </c>
      <c r="M931" s="8839">
        <v>1</v>
      </c>
      <c r="N931" s="8840" t="s">
        <v>32</v>
      </c>
      <c r="O931" s="8841" t="s">
        <v>93</v>
      </c>
      <c r="P931" s="8842" t="s">
        <v>203</v>
      </c>
      <c r="Q931" s="8843" t="s">
        <v>93</v>
      </c>
      <c r="R931" s="8844" t="s">
        <v>94</v>
      </c>
      <c r="S931" s="8845">
        <v>15</v>
      </c>
      <c r="T931" s="8846" t="s">
        <v>112</v>
      </c>
      <c r="U931" s="8847">
        <f>IFERROR(IF(OR($G931="Start-up",$G931="Capital"),1,0)*IF($M931="",1,$M931)*IF($O931="",1,$O931)*IF($Q931="",1,$Q931)*IF($S931="",1,$S931)*IF($K931="",0,$K931)*IF($G931="",0,1),"")</f>
        <v>0</v>
      </c>
      <c r="V931" s="8848">
        <f>IFERROR(IF(OR($G931="Start-up",$G931="Capital"),0,1)*IF($M931="",1,$M931)*IF($O931="",1,$O931)*IF($Q931="",1,$Q931)*IF($S931="",1,$S931)*IF($K931="",0,$K931)*IF($G931="",0,1),"")</f>
        <v>1575</v>
      </c>
    </row>
    <row r="932" spans="1:22" ht="75" customHeight="1" thickBot="1" x14ac:dyDescent="0.25">
      <c r="A932" s="8849" t="s">
        <v>207</v>
      </c>
      <c r="B932" s="8850"/>
      <c r="C932" s="8851" t="s">
        <v>120</v>
      </c>
      <c r="D932" s="8852" t="s">
        <v>2208</v>
      </c>
      <c r="E932" s="8853" t="s">
        <v>2209</v>
      </c>
      <c r="F932" s="8854"/>
      <c r="G932" s="8855"/>
      <c r="H932" s="8856"/>
      <c r="I932" s="8857"/>
      <c r="J932" s="8858"/>
      <c r="K932" s="8859"/>
      <c r="L932" s="8860"/>
      <c r="M932" s="8861"/>
      <c r="N932" s="8862"/>
      <c r="O932" s="8863"/>
      <c r="P932" s="8864"/>
      <c r="Q932" s="8865"/>
      <c r="R932" s="8866"/>
      <c r="S932" s="8867"/>
      <c r="T932" s="8868"/>
      <c r="U932" s="8869">
        <f>SUM($U933:$U933)</f>
        <v>2124.8000000000002</v>
      </c>
      <c r="V932" s="8870">
        <f>SUM($V933:$V933)</f>
        <v>0</v>
      </c>
    </row>
    <row r="933" spans="1:22" ht="75" customHeight="1" thickBot="1" x14ac:dyDescent="0.25">
      <c r="A933" s="5" t="s">
        <v>207</v>
      </c>
      <c r="B933" s="4"/>
      <c r="C933" s="4" t="s">
        <v>120</v>
      </c>
      <c r="D933" s="4" t="s">
        <v>2208</v>
      </c>
      <c r="E933" s="4" t="s">
        <v>2209</v>
      </c>
      <c r="F933" s="6" t="s">
        <v>129</v>
      </c>
      <c r="G933" s="6" t="s">
        <v>137</v>
      </c>
      <c r="H933" s="6" t="s">
        <v>2210</v>
      </c>
      <c r="I933" s="6" t="s">
        <v>2211</v>
      </c>
      <c r="J933" s="6" t="s">
        <v>132</v>
      </c>
      <c r="K933" s="7">
        <v>25600</v>
      </c>
      <c r="L933" s="8" t="s">
        <v>118</v>
      </c>
      <c r="M933" s="6">
        <v>1</v>
      </c>
      <c r="N933" s="6" t="s">
        <v>32</v>
      </c>
      <c r="O933" s="6" t="s">
        <v>93</v>
      </c>
      <c r="P933" s="6" t="s">
        <v>1704</v>
      </c>
      <c r="Q933" s="6" t="s">
        <v>511</v>
      </c>
      <c r="R933" s="6" t="s">
        <v>134</v>
      </c>
      <c r="S933" s="6"/>
      <c r="T933" s="6"/>
      <c r="U933" s="10">
        <f>IFERROR(IF(OR($G933="Start-up",$G933="Capital"),1,0)*IF($M933="",1,$M933)*IF($O933="",1,$O933)*IF($Q933="",1,$Q933)*IF($S933="",1,$S933)*IF($K933="",0,$K933)*IF($G933="",0,1),"")</f>
        <v>2124.8000000000002</v>
      </c>
      <c r="V933" s="10">
        <f>IFERROR(IF(OR($G933="Start-up",$G933="Capital"),0,1)*IF($M933="",1,$M933)*IF($O933="",1,$O933)*IF($Q933="",1,$Q933)*IF($S933="",1,$S933)*IF($K933="",0,$K933)*IF($G933="",0,1),"")</f>
        <v>0</v>
      </c>
    </row>
    <row r="934" spans="1:22" ht="75" customHeight="1" thickBot="1" x14ac:dyDescent="0.25">
      <c r="A934" s="8871" t="s">
        <v>207</v>
      </c>
      <c r="B934" s="8872"/>
      <c r="C934" s="8873" t="s">
        <v>120</v>
      </c>
      <c r="D934" s="8874" t="s">
        <v>2208</v>
      </c>
      <c r="E934" s="8875" t="s">
        <v>2212</v>
      </c>
      <c r="F934" s="8876"/>
      <c r="G934" s="8877"/>
      <c r="H934" s="8878"/>
      <c r="I934" s="8879"/>
      <c r="J934" s="8880"/>
      <c r="K934" s="8881"/>
      <c r="L934" s="8882"/>
      <c r="M934" s="8883"/>
      <c r="N934" s="8884"/>
      <c r="O934" s="8885"/>
      <c r="P934" s="8886"/>
      <c r="Q934" s="8887"/>
      <c r="R934" s="8888"/>
      <c r="S934" s="8889"/>
      <c r="T934" s="8890"/>
      <c r="U934" s="8891">
        <f>SUM($U935:$U936)</f>
        <v>2075</v>
      </c>
      <c r="V934" s="8892">
        <f>SUM($V935:$V936)</f>
        <v>0</v>
      </c>
    </row>
    <row r="935" spans="1:22" ht="75" customHeight="1" thickBot="1" x14ac:dyDescent="0.25">
      <c r="A935" s="5" t="s">
        <v>207</v>
      </c>
      <c r="B935" s="4"/>
      <c r="C935" s="4" t="s">
        <v>120</v>
      </c>
      <c r="D935" s="4" t="s">
        <v>2208</v>
      </c>
      <c r="E935" s="4" t="s">
        <v>2212</v>
      </c>
      <c r="F935" s="6" t="s">
        <v>180</v>
      </c>
      <c r="G935" s="6" t="s">
        <v>137</v>
      </c>
      <c r="H935" s="6" t="s">
        <v>2213</v>
      </c>
      <c r="I935" s="6" t="s">
        <v>2214</v>
      </c>
      <c r="J935" s="6" t="s">
        <v>91</v>
      </c>
      <c r="K935" s="7">
        <v>500</v>
      </c>
      <c r="L935" s="8" t="s">
        <v>31</v>
      </c>
      <c r="M935" s="6">
        <v>1</v>
      </c>
      <c r="N935" s="6" t="s">
        <v>32</v>
      </c>
      <c r="O935" s="6" t="s">
        <v>93</v>
      </c>
      <c r="P935" s="6" t="s">
        <v>125</v>
      </c>
      <c r="Q935" s="6" t="s">
        <v>93</v>
      </c>
      <c r="R935" s="6" t="s">
        <v>94</v>
      </c>
      <c r="S935" s="6"/>
      <c r="T935" s="6"/>
      <c r="U935" s="10">
        <f>IFERROR(IF(OR($G935="Start-up",$G935="Capital"),1,0)*IF($M935="",1,$M935)*IF($O935="",1,$O935)*IF($Q935="",1,$Q935)*IF($S935="",1,$S935)*IF($K935="",0,$K935)*IF($G935="",0,1),"")</f>
        <v>500</v>
      </c>
      <c r="V935" s="10">
        <f>IFERROR(IF(OR($G935="Start-up",$G935="Capital"),0,1)*IF($M935="",1,$M935)*IF($O935="",1,$O935)*IF($Q935="",1,$Q935)*IF($S935="",1,$S935)*IF($K935="",0,$K935)*IF($G935="",0,1),"")</f>
        <v>0</v>
      </c>
    </row>
    <row r="936" spans="1:22" ht="75" customHeight="1" thickBot="1" x14ac:dyDescent="0.25">
      <c r="A936" s="5" t="s">
        <v>207</v>
      </c>
      <c r="B936" s="4"/>
      <c r="C936" s="4" t="s">
        <v>120</v>
      </c>
      <c r="D936" s="4" t="s">
        <v>2208</v>
      </c>
      <c r="E936" s="4" t="s">
        <v>2212</v>
      </c>
      <c r="F936" s="6" t="s">
        <v>95</v>
      </c>
      <c r="G936" s="6" t="s">
        <v>137</v>
      </c>
      <c r="H936" s="6" t="s">
        <v>2215</v>
      </c>
      <c r="I936" s="6" t="s">
        <v>2216</v>
      </c>
      <c r="J936" s="6" t="s">
        <v>30</v>
      </c>
      <c r="K936" s="7">
        <v>105</v>
      </c>
      <c r="L936" s="8" t="s">
        <v>31</v>
      </c>
      <c r="M936" s="6">
        <v>1</v>
      </c>
      <c r="N936" s="6" t="s">
        <v>32</v>
      </c>
      <c r="O936" s="6" t="s">
        <v>93</v>
      </c>
      <c r="P936" s="6" t="s">
        <v>125</v>
      </c>
      <c r="Q936" s="6" t="s">
        <v>93</v>
      </c>
      <c r="R936" s="6" t="s">
        <v>94</v>
      </c>
      <c r="S936" s="6">
        <v>15</v>
      </c>
      <c r="T936" s="6" t="s">
        <v>112</v>
      </c>
      <c r="U936" s="10">
        <f>IFERROR(IF(OR($G936="Start-up",$G936="Capital"),1,0)*IF($M936="",1,$M936)*IF($O936="",1,$O936)*IF($Q936="",1,$Q936)*IF($S936="",1,$S936)*IF($K936="",0,$K936)*IF($G936="",0,1),"")</f>
        <v>1575</v>
      </c>
      <c r="V936" s="10">
        <f>IFERROR(IF(OR($G936="Start-up",$G936="Capital"),0,1)*IF($M936="",1,$M936)*IF($O936="",1,$O936)*IF($Q936="",1,$Q936)*IF($S936="",1,$S936)*IF($K936="",0,$K936)*IF($G936="",0,1),"")</f>
        <v>0</v>
      </c>
    </row>
    <row r="937" spans="1:22" ht="75" customHeight="1" thickBot="1" x14ac:dyDescent="0.25">
      <c r="A937" s="8893" t="s">
        <v>207</v>
      </c>
      <c r="B937" s="8894"/>
      <c r="C937" s="8895" t="s">
        <v>303</v>
      </c>
      <c r="D937" s="8896" t="s">
        <v>208</v>
      </c>
      <c r="E937" s="8897" t="s">
        <v>209</v>
      </c>
      <c r="F937" s="8898"/>
      <c r="G937" s="8899"/>
      <c r="H937" s="8900"/>
      <c r="I937" s="8901"/>
      <c r="J937" s="8902"/>
      <c r="K937" s="8903"/>
      <c r="L937" s="8904"/>
      <c r="M937" s="8905"/>
      <c r="N937" s="8906"/>
      <c r="O937" s="8907"/>
      <c r="P937" s="8908"/>
      <c r="Q937" s="8909"/>
      <c r="R937" s="8910"/>
      <c r="S937" s="8911"/>
      <c r="T937" s="8912"/>
      <c r="U937" s="8913">
        <f>SUM($U938:$U939)</f>
        <v>0</v>
      </c>
      <c r="V937" s="8914">
        <f>SUM($V938:$V939)</f>
        <v>103750</v>
      </c>
    </row>
    <row r="938" spans="1:22" ht="75" customHeight="1" thickBot="1" x14ac:dyDescent="0.25">
      <c r="A938" s="5" t="s">
        <v>207</v>
      </c>
      <c r="B938" s="4"/>
      <c r="C938" s="4" t="s">
        <v>303</v>
      </c>
      <c r="D938" s="4" t="s">
        <v>208</v>
      </c>
      <c r="E938" s="4" t="s">
        <v>209</v>
      </c>
      <c r="F938" s="6" t="s">
        <v>180</v>
      </c>
      <c r="G938" s="6" t="s">
        <v>27</v>
      </c>
      <c r="H938" s="6" t="s">
        <v>210</v>
      </c>
      <c r="I938" s="6" t="s">
        <v>211</v>
      </c>
      <c r="J938" s="6" t="s">
        <v>91</v>
      </c>
      <c r="K938" s="7">
        <v>500</v>
      </c>
      <c r="L938" s="8" t="s">
        <v>31</v>
      </c>
      <c r="M938" s="6">
        <v>50</v>
      </c>
      <c r="N938" s="6" t="s">
        <v>92</v>
      </c>
      <c r="O938" s="6" t="s">
        <v>93</v>
      </c>
      <c r="P938" s="6" t="s">
        <v>125</v>
      </c>
      <c r="Q938" s="6" t="s">
        <v>93</v>
      </c>
      <c r="R938" s="6" t="s">
        <v>94</v>
      </c>
      <c r="S938" s="6"/>
      <c r="T938" s="6"/>
      <c r="U938" s="10">
        <f>IFERROR(IF(OR($G938="Start-up",$G938="Capital"),1,0)*IF($M938="",1,$M938)*IF($O938="",1,$O938)*IF($Q938="",1,$Q938)*IF($S938="",1,$S938)*IF($K938="",0,$K938)*IF($G938="",0,1),"")</f>
        <v>0</v>
      </c>
      <c r="V938" s="10">
        <f>IFERROR(IF(OR($G938="Start-up",$G938="Capital"),0,1)*IF($M938="",1,$M938)*IF($O938="",1,$O938)*IF($Q938="",1,$Q938)*IF($S938="",1,$S938)*IF($K938="",0,$K938)*IF($G938="",0,1),"")</f>
        <v>25000</v>
      </c>
    </row>
    <row r="939" spans="1:22" ht="75" customHeight="1" thickBot="1" x14ac:dyDescent="0.25">
      <c r="A939" s="5" t="s">
        <v>207</v>
      </c>
      <c r="B939" s="4"/>
      <c r="C939" s="4" t="s">
        <v>303</v>
      </c>
      <c r="D939" s="4" t="s">
        <v>208</v>
      </c>
      <c r="E939" s="4" t="s">
        <v>209</v>
      </c>
      <c r="F939" s="6" t="s">
        <v>95</v>
      </c>
      <c r="G939" s="6" t="s">
        <v>27</v>
      </c>
      <c r="H939" s="6" t="s">
        <v>212</v>
      </c>
      <c r="I939" s="6" t="s">
        <v>213</v>
      </c>
      <c r="J939" s="6" t="s">
        <v>30</v>
      </c>
      <c r="K939" s="7">
        <v>105</v>
      </c>
      <c r="L939" s="8" t="s">
        <v>31</v>
      </c>
      <c r="M939" s="6">
        <v>50</v>
      </c>
      <c r="N939" s="6" t="s">
        <v>92</v>
      </c>
      <c r="O939" s="6" t="s">
        <v>93</v>
      </c>
      <c r="P939" s="6" t="s">
        <v>125</v>
      </c>
      <c r="Q939" s="6" t="s">
        <v>93</v>
      </c>
      <c r="R939" s="6" t="s">
        <v>94</v>
      </c>
      <c r="S939" s="6">
        <v>15</v>
      </c>
      <c r="T939" s="6" t="s">
        <v>112</v>
      </c>
      <c r="U939" s="10">
        <f>IFERROR(IF(OR($G939="Start-up",$G939="Capital"),1,0)*IF($M939="",1,$M939)*IF($O939="",1,$O939)*IF($Q939="",1,$Q939)*IF($S939="",1,$S939)*IF($K939="",0,$K939)*IF($G939="",0,1),"")</f>
        <v>0</v>
      </c>
      <c r="V939" s="10">
        <f>IFERROR(IF(OR($G939="Start-up",$G939="Capital"),0,1)*IF($M939="",1,$M939)*IF($O939="",1,$O939)*IF($Q939="",1,$Q939)*IF($S939="",1,$S939)*IF($K939="",0,$K939)*IF($G939="",0,1),"")</f>
        <v>78750</v>
      </c>
    </row>
    <row r="940" spans="1:22" ht="75" customHeight="1" thickBot="1" x14ac:dyDescent="0.25">
      <c r="A940" s="8915" t="s">
        <v>207</v>
      </c>
      <c r="B940" s="8916"/>
      <c r="C940" s="8917" t="s">
        <v>303</v>
      </c>
      <c r="D940" s="8918" t="s">
        <v>208</v>
      </c>
      <c r="E940" s="8919" t="s">
        <v>214</v>
      </c>
      <c r="F940" s="8920"/>
      <c r="G940" s="8921"/>
      <c r="H940" s="8922"/>
      <c r="I940" s="8923"/>
      <c r="J940" s="8924"/>
      <c r="K940" s="8925"/>
      <c r="L940" s="8926"/>
      <c r="M940" s="8927"/>
      <c r="N940" s="8928"/>
      <c r="O940" s="8929"/>
      <c r="P940" s="8930"/>
      <c r="Q940" s="8931"/>
      <c r="R940" s="8932"/>
      <c r="S940" s="8933"/>
      <c r="T940" s="8934"/>
      <c r="U940" s="8935">
        <f>SUM($U941:$U941)</f>
        <v>0</v>
      </c>
      <c r="V940" s="8936">
        <f>SUM($V941:$V941)</f>
        <v>100</v>
      </c>
    </row>
    <row r="941" spans="1:22" ht="75" customHeight="1" thickBot="1" x14ac:dyDescent="0.25">
      <c r="A941" s="5" t="s">
        <v>207</v>
      </c>
      <c r="B941" s="4"/>
      <c r="C941" s="4" t="s">
        <v>303</v>
      </c>
      <c r="D941" s="4" t="s">
        <v>208</v>
      </c>
      <c r="E941" s="4" t="s">
        <v>214</v>
      </c>
      <c r="F941" s="6" t="s">
        <v>215</v>
      </c>
      <c r="G941" s="6" t="s">
        <v>27</v>
      </c>
      <c r="H941" s="6" t="s">
        <v>216</v>
      </c>
      <c r="I941" s="6" t="s">
        <v>217</v>
      </c>
      <c r="J941" s="6" t="s">
        <v>218</v>
      </c>
      <c r="K941" s="7">
        <v>100</v>
      </c>
      <c r="L941" s="8" t="s">
        <v>118</v>
      </c>
      <c r="M941" s="6">
        <v>1</v>
      </c>
      <c r="N941" s="6" t="s">
        <v>32</v>
      </c>
      <c r="O941" s="6" t="s">
        <v>93</v>
      </c>
      <c r="P941" s="6" t="s">
        <v>170</v>
      </c>
      <c r="Q941" s="6"/>
      <c r="R941" s="6"/>
      <c r="S941" s="6"/>
      <c r="T941" s="6"/>
      <c r="U941" s="10">
        <f>IFERROR(IF(OR($G941="Start-up",$G941="Capital"),1,0)*IF($M941="",1,$M941)*IF($O941="",1,$O941)*IF($Q941="",1,$Q941)*IF($S941="",1,$S941)*IF($K941="",0,$K941)*IF($G941="",0,1),"")</f>
        <v>0</v>
      </c>
      <c r="V941" s="10">
        <f>IFERROR(IF(OR($G941="Start-up",$G941="Capital"),0,1)*IF($M941="",1,$M941)*IF($O941="",1,$O941)*IF($Q941="",1,$Q941)*IF($S941="",1,$S941)*IF($K941="",0,$K941)*IF($G941="",0,1),"")</f>
        <v>100</v>
      </c>
    </row>
    <row r="942" spans="1:22" ht="75" customHeight="1" thickBot="1" x14ac:dyDescent="0.25">
      <c r="A942" s="8937" t="s">
        <v>207</v>
      </c>
      <c r="B942" s="8938"/>
      <c r="C942" s="8939" t="s">
        <v>106</v>
      </c>
      <c r="D942" s="8940" t="s">
        <v>219</v>
      </c>
      <c r="E942" s="8941" t="s">
        <v>220</v>
      </c>
      <c r="F942" s="8942"/>
      <c r="G942" s="8943"/>
      <c r="H942" s="8944"/>
      <c r="I942" s="8945"/>
      <c r="J942" s="8946"/>
      <c r="K942" s="8947"/>
      <c r="L942" s="8948"/>
      <c r="M942" s="8949"/>
      <c r="N942" s="8950"/>
      <c r="O942" s="8951"/>
      <c r="P942" s="8952"/>
      <c r="Q942" s="8953"/>
      <c r="R942" s="8954"/>
      <c r="S942" s="8955"/>
      <c r="T942" s="8956"/>
      <c r="U942" s="8957">
        <f>SUM($U943:$U944)</f>
        <v>0</v>
      </c>
      <c r="V942" s="8958">
        <f>SUM($V943:$V944)</f>
        <v>0</v>
      </c>
    </row>
    <row r="943" spans="1:22" ht="75" customHeight="1" thickBot="1" x14ac:dyDescent="0.25">
      <c r="A943" s="5" t="s">
        <v>207</v>
      </c>
      <c r="B943" s="4"/>
      <c r="C943" s="4" t="s">
        <v>106</v>
      </c>
      <c r="D943" s="4" t="s">
        <v>219</v>
      </c>
      <c r="E943" s="4" t="s">
        <v>220</v>
      </c>
      <c r="F943" s="6" t="s">
        <v>221</v>
      </c>
      <c r="G943" s="6" t="s">
        <v>27</v>
      </c>
      <c r="H943" s="6" t="s">
        <v>222</v>
      </c>
      <c r="I943" s="6" t="s">
        <v>223</v>
      </c>
      <c r="J943" s="6" t="s">
        <v>91</v>
      </c>
      <c r="K943" s="7">
        <v>500</v>
      </c>
      <c r="L943" s="8" t="s">
        <v>31</v>
      </c>
      <c r="M943" s="6" t="s">
        <v>2560</v>
      </c>
      <c r="N943" s="6" t="s">
        <v>202</v>
      </c>
      <c r="O943" s="6" t="s">
        <v>120</v>
      </c>
      <c r="P943" s="6" t="s">
        <v>107</v>
      </c>
      <c r="Q943" s="6" t="s">
        <v>108</v>
      </c>
      <c r="R943" s="6" t="s">
        <v>34</v>
      </c>
      <c r="S943" s="6"/>
      <c r="T943" s="6"/>
      <c r="U943" s="10" t="str">
        <f>IFERROR(IF(OR($G943="Start-up",$G943="Capital"),1,0)*IF($M943="",1,$M943)*IF($O943="",1,$O943)*IF($Q943="",1,$Q943)*IF($S943="",1,$S943)*IF($K943="",0,$K943)*IF($G943="",0,1),"")</f>
        <v/>
      </c>
      <c r="V943" s="10" t="str">
        <f>IFERROR(IF(OR($G943="Start-up",$G943="Capital"),0,1)*IF($M943="",1,$M943)*IF($O943="",1,$O943)*IF($Q943="",1,$Q943)*IF($S943="",1,$S943)*IF($K943="",0,$K943)*IF($G943="",0,1),"")</f>
        <v/>
      </c>
    </row>
    <row r="944" spans="1:22" ht="75" customHeight="1" thickBot="1" x14ac:dyDescent="0.25">
      <c r="A944" s="5" t="s">
        <v>207</v>
      </c>
      <c r="B944" s="4"/>
      <c r="C944" s="4" t="s">
        <v>106</v>
      </c>
      <c r="D944" s="4" t="s">
        <v>219</v>
      </c>
      <c r="E944" s="4" t="s">
        <v>220</v>
      </c>
      <c r="F944" s="6" t="s">
        <v>224</v>
      </c>
      <c r="G944" s="6" t="s">
        <v>27</v>
      </c>
      <c r="H944" s="6" t="s">
        <v>225</v>
      </c>
      <c r="I944" s="6" t="s">
        <v>226</v>
      </c>
      <c r="J944" s="6" t="s">
        <v>30</v>
      </c>
      <c r="K944" s="7">
        <v>105</v>
      </c>
      <c r="L944" s="8" t="s">
        <v>31</v>
      </c>
      <c r="M944" s="6" t="s">
        <v>2560</v>
      </c>
      <c r="N944" s="6" t="s">
        <v>202</v>
      </c>
      <c r="O944" s="6" t="s">
        <v>120</v>
      </c>
      <c r="P944" s="6" t="s">
        <v>107</v>
      </c>
      <c r="Q944" s="6" t="s">
        <v>108</v>
      </c>
      <c r="R944" s="6" t="s">
        <v>34</v>
      </c>
      <c r="S944" s="6">
        <v>15</v>
      </c>
      <c r="T944" s="6" t="s">
        <v>112</v>
      </c>
      <c r="U944" s="10" t="str">
        <f>IFERROR(IF(OR($G944="Start-up",$G944="Capital"),1,0)*IF($M944="",1,$M944)*IF($O944="",1,$O944)*IF($Q944="",1,$Q944)*IF($S944="",1,$S944)*IF($K944="",0,$K944)*IF($G944="",0,1),"")</f>
        <v/>
      </c>
      <c r="V944" s="10" t="str">
        <f>IFERROR(IF(OR($G944="Start-up",$G944="Capital"),0,1)*IF($M944="",1,$M944)*IF($O944="",1,$O944)*IF($Q944="",1,$Q944)*IF($S944="",1,$S944)*IF($K944="",0,$K944)*IF($G944="",0,1),"")</f>
        <v/>
      </c>
    </row>
    <row r="945" spans="1:22" ht="75" customHeight="1" thickBot="1" x14ac:dyDescent="0.25">
      <c r="A945" s="8959" t="s">
        <v>207</v>
      </c>
      <c r="B945" s="8960"/>
      <c r="C945" s="8961" t="s">
        <v>106</v>
      </c>
      <c r="D945" s="8962" t="s">
        <v>227</v>
      </c>
      <c r="E945" s="8963" t="s">
        <v>228</v>
      </c>
      <c r="F945" s="8964"/>
      <c r="G945" s="8965"/>
      <c r="H945" s="8966"/>
      <c r="I945" s="8967"/>
      <c r="J945" s="8968"/>
      <c r="K945" s="8969"/>
      <c r="L945" s="8970"/>
      <c r="M945" s="8971"/>
      <c r="N945" s="8972"/>
      <c r="O945" s="8973"/>
      <c r="P945" s="8974"/>
      <c r="Q945" s="8975"/>
      <c r="R945" s="8976"/>
      <c r="S945" s="8977"/>
      <c r="T945" s="8978"/>
      <c r="U945" s="8979">
        <f>SUM($U946:$U947)</f>
        <v>0</v>
      </c>
      <c r="V945" s="8980">
        <f>SUM($V946:$V947)</f>
        <v>2075</v>
      </c>
    </row>
    <row r="946" spans="1:22" ht="75" customHeight="1" thickBot="1" x14ac:dyDescent="0.25">
      <c r="A946" s="5" t="s">
        <v>207</v>
      </c>
      <c r="B946" s="4"/>
      <c r="C946" s="4" t="s">
        <v>106</v>
      </c>
      <c r="D946" s="4" t="s">
        <v>227</v>
      </c>
      <c r="E946" s="4" t="s">
        <v>228</v>
      </c>
      <c r="F946" s="6" t="s">
        <v>103</v>
      </c>
      <c r="G946" s="6" t="s">
        <v>27</v>
      </c>
      <c r="H946" s="6" t="s">
        <v>229</v>
      </c>
      <c r="I946" s="6" t="s">
        <v>230</v>
      </c>
      <c r="J946" s="6" t="s">
        <v>91</v>
      </c>
      <c r="K946" s="7">
        <v>500</v>
      </c>
      <c r="L946" s="8" t="s">
        <v>31</v>
      </c>
      <c r="M946" s="6">
        <v>1</v>
      </c>
      <c r="N946" s="6" t="s">
        <v>32</v>
      </c>
      <c r="O946" s="6" t="s">
        <v>93</v>
      </c>
      <c r="P946" s="6" t="s">
        <v>125</v>
      </c>
      <c r="Q946" s="6" t="s">
        <v>93</v>
      </c>
      <c r="R946" s="6" t="s">
        <v>94</v>
      </c>
      <c r="S946" s="6"/>
      <c r="T946" s="6"/>
      <c r="U946" s="10">
        <f>IFERROR(IF(OR($G946="Start-up",$G946="Capital"),1,0)*IF($M946="",1,$M946)*IF($O946="",1,$O946)*IF($Q946="",1,$Q946)*IF($S946="",1,$S946)*IF($K946="",0,$K946)*IF($G946="",0,1),"")</f>
        <v>0</v>
      </c>
      <c r="V946" s="10">
        <f>IFERROR(IF(OR($G946="Start-up",$G946="Capital"),0,1)*IF($M946="",1,$M946)*IF($O946="",1,$O946)*IF($Q946="",1,$Q946)*IF($S946="",1,$S946)*IF($K946="",0,$K946)*IF($G946="",0,1),"")</f>
        <v>500</v>
      </c>
    </row>
    <row r="947" spans="1:22" ht="75" customHeight="1" thickBot="1" x14ac:dyDescent="0.25">
      <c r="A947" s="8981" t="s">
        <v>207</v>
      </c>
      <c r="B947" s="8982"/>
      <c r="C947" s="8983" t="s">
        <v>106</v>
      </c>
      <c r="D947" s="8984" t="s">
        <v>227</v>
      </c>
      <c r="E947" s="8985" t="s">
        <v>228</v>
      </c>
      <c r="F947" s="8986" t="s">
        <v>109</v>
      </c>
      <c r="G947" s="8987" t="s">
        <v>27</v>
      </c>
      <c r="H947" s="8988" t="s">
        <v>231</v>
      </c>
      <c r="I947" s="8989" t="s">
        <v>232</v>
      </c>
      <c r="J947" s="8990" t="s">
        <v>30</v>
      </c>
      <c r="K947" s="8991">
        <v>105</v>
      </c>
      <c r="L947" s="8992" t="s">
        <v>31</v>
      </c>
      <c r="M947" s="8993">
        <v>1</v>
      </c>
      <c r="N947" s="8994" t="s">
        <v>32</v>
      </c>
      <c r="O947" s="8995" t="s">
        <v>93</v>
      </c>
      <c r="P947" s="8996" t="s">
        <v>125</v>
      </c>
      <c r="Q947" s="8997" t="s">
        <v>93</v>
      </c>
      <c r="R947" s="8998" t="s">
        <v>94</v>
      </c>
      <c r="S947" s="8999">
        <v>15</v>
      </c>
      <c r="T947" s="9000" t="s">
        <v>112</v>
      </c>
      <c r="U947" s="9001">
        <f>IFERROR(IF(OR($G947="Start-up",$G947="Capital"),1,0)*IF($M947="",1,$M947)*IF($O947="",1,$O947)*IF($Q947="",1,$Q947)*IF($S947="",1,$S947)*IF($K947="",0,$K947)*IF($G947="",0,1),"")</f>
        <v>0</v>
      </c>
      <c r="V947" s="9002">
        <f>IFERROR(IF(OR($G947="Start-up",$G947="Capital"),0,1)*IF($M947="",1,$M947)*IF($O947="",1,$O947)*IF($Q947="",1,$Q947)*IF($S947="",1,$S947)*IF($K947="",0,$K947)*IF($G947="",0,1),"")</f>
        <v>1575</v>
      </c>
    </row>
    <row r="948" spans="1:22" ht="75" customHeight="1" thickBot="1" x14ac:dyDescent="0.25">
      <c r="A948" s="9003" t="s">
        <v>2217</v>
      </c>
      <c r="B948" s="9004"/>
      <c r="C948" s="9005" t="s">
        <v>120</v>
      </c>
      <c r="D948" s="9006" t="s">
        <v>2218</v>
      </c>
      <c r="E948" s="9007" t="s">
        <v>2219</v>
      </c>
      <c r="F948" s="9008"/>
      <c r="G948" s="9009"/>
      <c r="H948" s="9010"/>
      <c r="I948" s="9011"/>
      <c r="J948" s="9012"/>
      <c r="K948" s="9013"/>
      <c r="L948" s="9014"/>
      <c r="M948" s="9015"/>
      <c r="N948" s="9016"/>
      <c r="O948" s="9017"/>
      <c r="P948" s="9018"/>
      <c r="Q948" s="9019"/>
      <c r="R948" s="9020"/>
      <c r="S948" s="9021"/>
      <c r="T948" s="9022"/>
      <c r="U948" s="9023">
        <f>SUM($U949:$U949)</f>
        <v>40000</v>
      </c>
      <c r="V948" s="9024">
        <f>SUM($V949:$V949)</f>
        <v>0</v>
      </c>
    </row>
    <row r="949" spans="1:22" ht="75" customHeight="1" thickBot="1" x14ac:dyDescent="0.25">
      <c r="A949" s="5" t="s">
        <v>2217</v>
      </c>
      <c r="B949" s="4"/>
      <c r="C949" s="4" t="s">
        <v>120</v>
      </c>
      <c r="D949" s="4" t="s">
        <v>2218</v>
      </c>
      <c r="E949" s="4" t="s">
        <v>2219</v>
      </c>
      <c r="F949" s="6" t="s">
        <v>187</v>
      </c>
      <c r="G949" s="6" t="s">
        <v>137</v>
      </c>
      <c r="H949" s="6" t="s">
        <v>2220</v>
      </c>
      <c r="I949" s="6" t="s">
        <v>2221</v>
      </c>
      <c r="J949" s="6" t="s">
        <v>190</v>
      </c>
      <c r="K949" s="7">
        <v>1000</v>
      </c>
      <c r="L949" s="8" t="s">
        <v>31</v>
      </c>
      <c r="M949" s="6">
        <v>1</v>
      </c>
      <c r="N949" s="6" t="s">
        <v>32</v>
      </c>
      <c r="O949" s="6" t="s">
        <v>747</v>
      </c>
      <c r="P949" s="6" t="s">
        <v>34</v>
      </c>
      <c r="Q949" s="6" t="s">
        <v>93</v>
      </c>
      <c r="R949" s="6" t="s">
        <v>192</v>
      </c>
      <c r="S949" s="6"/>
      <c r="T949" s="6"/>
      <c r="U949" s="10">
        <f>IFERROR(IF(OR($G949="Start-up",$G949="Capital"),1,0)*IF($M949="",1,$M949)*IF($O949="",1,$O949)*IF($Q949="",1,$Q949)*IF($S949="",1,$S949)*IF($K949="",0,$K949)*IF($G949="",0,1),"")</f>
        <v>40000</v>
      </c>
      <c r="V949" s="10">
        <f>IFERROR(IF(OR($G949="Start-up",$G949="Capital"),0,1)*IF($M949="",1,$M949)*IF($O949="",1,$O949)*IF($Q949="",1,$Q949)*IF($S949="",1,$S949)*IF($K949="",0,$K949)*IF($G949="",0,1),"")</f>
        <v>0</v>
      </c>
    </row>
    <row r="950" spans="1:22" ht="75" customHeight="1" thickBot="1" x14ac:dyDescent="0.25">
      <c r="A950" s="9025" t="s">
        <v>2217</v>
      </c>
      <c r="B950" s="9026"/>
      <c r="C950" s="9027" t="s">
        <v>120</v>
      </c>
      <c r="D950" s="9028" t="s">
        <v>2218</v>
      </c>
      <c r="E950" s="9029" t="s">
        <v>2222</v>
      </c>
      <c r="F950" s="9030"/>
      <c r="G950" s="9031"/>
      <c r="H950" s="9032"/>
      <c r="I950" s="9033"/>
      <c r="J950" s="9034"/>
      <c r="K950" s="9035"/>
      <c r="L950" s="9036"/>
      <c r="M950" s="9037"/>
      <c r="N950" s="9038"/>
      <c r="O950" s="9039"/>
      <c r="P950" s="9040"/>
      <c r="Q950" s="9041"/>
      <c r="R950" s="9042"/>
      <c r="S950" s="9043"/>
      <c r="T950" s="9044"/>
      <c r="U950" s="9045">
        <f>SUM($U951:$U952)</f>
        <v>2075</v>
      </c>
      <c r="V950" s="9046">
        <f>SUM($V951:$V952)</f>
        <v>0</v>
      </c>
    </row>
    <row r="951" spans="1:22" ht="75" customHeight="1" thickBot="1" x14ac:dyDescent="0.25">
      <c r="A951" s="5" t="s">
        <v>2217</v>
      </c>
      <c r="B951" s="4"/>
      <c r="C951" s="4" t="s">
        <v>120</v>
      </c>
      <c r="D951" s="4" t="s">
        <v>2218</v>
      </c>
      <c r="E951" s="4" t="s">
        <v>2222</v>
      </c>
      <c r="F951" s="6" t="s">
        <v>180</v>
      </c>
      <c r="G951" s="6" t="s">
        <v>137</v>
      </c>
      <c r="H951" s="6" t="s">
        <v>2223</v>
      </c>
      <c r="I951" s="6" t="s">
        <v>2224</v>
      </c>
      <c r="J951" s="6" t="s">
        <v>91</v>
      </c>
      <c r="K951" s="7">
        <v>500</v>
      </c>
      <c r="L951" s="8" t="s">
        <v>31</v>
      </c>
      <c r="M951" s="6">
        <v>1</v>
      </c>
      <c r="N951" s="6" t="s">
        <v>32</v>
      </c>
      <c r="O951" s="6" t="s">
        <v>93</v>
      </c>
      <c r="P951" s="6" t="s">
        <v>125</v>
      </c>
      <c r="Q951" s="6" t="s">
        <v>93</v>
      </c>
      <c r="R951" s="6" t="s">
        <v>94</v>
      </c>
      <c r="S951" s="6"/>
      <c r="T951" s="6"/>
      <c r="U951" s="10">
        <f>IFERROR(IF(OR($G951="Start-up",$G951="Capital"),1,0)*IF($M951="",1,$M951)*IF($O951="",1,$O951)*IF($Q951="",1,$Q951)*IF($S951="",1,$S951)*IF($K951="",0,$K951)*IF($G951="",0,1),"")</f>
        <v>500</v>
      </c>
      <c r="V951" s="10">
        <f>IFERROR(IF(OR($G951="Start-up",$G951="Capital"),0,1)*IF($M951="",1,$M951)*IF($O951="",1,$O951)*IF($Q951="",1,$Q951)*IF($S951="",1,$S951)*IF($K951="",0,$K951)*IF($G951="",0,1),"")</f>
        <v>0</v>
      </c>
    </row>
    <row r="952" spans="1:22" ht="75" customHeight="1" thickBot="1" x14ac:dyDescent="0.25">
      <c r="A952" s="5" t="s">
        <v>2217</v>
      </c>
      <c r="B952" s="4"/>
      <c r="C952" s="4" t="s">
        <v>120</v>
      </c>
      <c r="D952" s="4" t="s">
        <v>2218</v>
      </c>
      <c r="E952" s="4" t="s">
        <v>2222</v>
      </c>
      <c r="F952" s="6" t="s">
        <v>95</v>
      </c>
      <c r="G952" s="6" t="s">
        <v>137</v>
      </c>
      <c r="H952" s="6" t="s">
        <v>2225</v>
      </c>
      <c r="I952" s="6" t="s">
        <v>2226</v>
      </c>
      <c r="J952" s="6" t="s">
        <v>30</v>
      </c>
      <c r="K952" s="7">
        <v>105</v>
      </c>
      <c r="L952" s="8" t="s">
        <v>31</v>
      </c>
      <c r="M952" s="6">
        <v>1</v>
      </c>
      <c r="N952" s="6" t="s">
        <v>32</v>
      </c>
      <c r="O952" s="6" t="s">
        <v>93</v>
      </c>
      <c r="P952" s="6" t="s">
        <v>125</v>
      </c>
      <c r="Q952" s="6" t="s">
        <v>93</v>
      </c>
      <c r="R952" s="6" t="s">
        <v>94</v>
      </c>
      <c r="S952" s="6">
        <v>15</v>
      </c>
      <c r="T952" s="6" t="s">
        <v>112</v>
      </c>
      <c r="U952" s="10">
        <f>IFERROR(IF(OR($G952="Start-up",$G952="Capital"),1,0)*IF($M952="",1,$M952)*IF($O952="",1,$O952)*IF($Q952="",1,$Q952)*IF($S952="",1,$S952)*IF($K952="",0,$K952)*IF($G952="",0,1),"")</f>
        <v>1575</v>
      </c>
      <c r="V952" s="10">
        <f>IFERROR(IF(OR($G952="Start-up",$G952="Capital"),0,1)*IF($M952="",1,$M952)*IF($O952="",1,$O952)*IF($Q952="",1,$Q952)*IF($S952="",1,$S952)*IF($K952="",0,$K952)*IF($G952="",0,1),"")</f>
        <v>0</v>
      </c>
    </row>
    <row r="953" spans="1:22" ht="75" customHeight="1" thickBot="1" x14ac:dyDescent="0.25">
      <c r="A953" s="9047" t="s">
        <v>2217</v>
      </c>
      <c r="B953" s="9048"/>
      <c r="C953" s="9049" t="s">
        <v>303</v>
      </c>
      <c r="D953" s="9050" t="s">
        <v>2227</v>
      </c>
      <c r="E953" s="9051" t="s">
        <v>2228</v>
      </c>
      <c r="F953" s="9052"/>
      <c r="G953" s="9053"/>
      <c r="H953" s="9054"/>
      <c r="I953" s="9055"/>
      <c r="J953" s="9056"/>
      <c r="K953" s="9057"/>
      <c r="L953" s="9058"/>
      <c r="M953" s="9059"/>
      <c r="N953" s="9060"/>
      <c r="O953" s="9061"/>
      <c r="P953" s="9062"/>
      <c r="Q953" s="9063"/>
      <c r="R953" s="9064"/>
      <c r="S953" s="9065"/>
      <c r="T953" s="9066"/>
      <c r="U953" s="9067">
        <f>SUM($U954:$U955)</f>
        <v>0</v>
      </c>
      <c r="V953" s="9068">
        <f>SUM($V954:$V955)</f>
        <v>236800</v>
      </c>
    </row>
    <row r="954" spans="1:22" ht="75" customHeight="1" thickBot="1" x14ac:dyDescent="0.25">
      <c r="A954" s="5" t="s">
        <v>2217</v>
      </c>
      <c r="B954" s="4"/>
      <c r="C954" s="4" t="s">
        <v>303</v>
      </c>
      <c r="D954" s="4" t="s">
        <v>2227</v>
      </c>
      <c r="E954" s="4" t="s">
        <v>2228</v>
      </c>
      <c r="F954" s="6" t="s">
        <v>2229</v>
      </c>
      <c r="G954" s="6" t="s">
        <v>27</v>
      </c>
      <c r="H954" s="6" t="s">
        <v>2230</v>
      </c>
      <c r="I954" s="6" t="s">
        <v>2231</v>
      </c>
      <c r="J954" s="6" t="s">
        <v>238</v>
      </c>
      <c r="K954" s="7">
        <v>41600</v>
      </c>
      <c r="L954" s="8" t="s">
        <v>118</v>
      </c>
      <c r="M954" s="6">
        <v>1</v>
      </c>
      <c r="N954" s="6" t="s">
        <v>32</v>
      </c>
      <c r="O954" s="6" t="s">
        <v>120</v>
      </c>
      <c r="P954" s="6" t="s">
        <v>1356</v>
      </c>
      <c r="Q954" s="6"/>
      <c r="R954" s="6"/>
      <c r="S954" s="6"/>
      <c r="T954" s="6"/>
      <c r="U954" s="10">
        <f>IFERROR(IF(OR($G954="Start-up",$G954="Capital"),1,0)*IF($M954="",1,$M954)*IF($O954="",1,$O954)*IF($Q954="",1,$Q954)*IF($S954="",1,$S954)*IF($K954="",0,$K954)*IF($G954="",0,1),"")</f>
        <v>0</v>
      </c>
      <c r="V954" s="10">
        <f>IFERROR(IF(OR($G954="Start-up",$G954="Capital"),0,1)*IF($M954="",1,$M954)*IF($O954="",1,$O954)*IF($Q954="",1,$Q954)*IF($S954="",1,$S954)*IF($K954="",0,$K954)*IF($G954="",0,1),"")</f>
        <v>83200</v>
      </c>
    </row>
    <row r="955" spans="1:22" ht="75" customHeight="1" thickBot="1" x14ac:dyDescent="0.25">
      <c r="A955" s="5" t="s">
        <v>2217</v>
      </c>
      <c r="B955" s="4"/>
      <c r="C955" s="4" t="s">
        <v>303</v>
      </c>
      <c r="D955" s="4" t="s">
        <v>2227</v>
      </c>
      <c r="E955" s="4" t="s">
        <v>2228</v>
      </c>
      <c r="F955" s="6" t="s">
        <v>2232</v>
      </c>
      <c r="G955" s="6" t="s">
        <v>27</v>
      </c>
      <c r="H955" s="6" t="s">
        <v>2233</v>
      </c>
      <c r="I955" s="6" t="s">
        <v>2234</v>
      </c>
      <c r="J955" s="6" t="s">
        <v>132</v>
      </c>
      <c r="K955" s="7">
        <v>25600</v>
      </c>
      <c r="L955" s="8" t="s">
        <v>118</v>
      </c>
      <c r="M955" s="6">
        <v>1</v>
      </c>
      <c r="N955" s="6" t="s">
        <v>32</v>
      </c>
      <c r="O955" s="6" t="s">
        <v>1220</v>
      </c>
      <c r="P955" s="6" t="s">
        <v>1026</v>
      </c>
      <c r="Q955" s="6"/>
      <c r="R955" s="6"/>
      <c r="S955" s="6"/>
      <c r="T955" s="6"/>
      <c r="U955" s="10">
        <f>IFERROR(IF(OR($G955="Start-up",$G955="Capital"),1,0)*IF($M955="",1,$M955)*IF($O955="",1,$O955)*IF($Q955="",1,$Q955)*IF($S955="",1,$S955)*IF($K955="",0,$K955)*IF($G955="",0,1),"")</f>
        <v>0</v>
      </c>
      <c r="V955" s="10">
        <f>IFERROR(IF(OR($G955="Start-up",$G955="Capital"),0,1)*IF($M955="",1,$M955)*IF($O955="",1,$O955)*IF($Q955="",1,$Q955)*IF($S955="",1,$S955)*IF($K955="",0,$K955)*IF($G955="",0,1),"")</f>
        <v>153600</v>
      </c>
    </row>
    <row r="956" spans="1:22" ht="75" customHeight="1" thickBot="1" x14ac:dyDescent="0.25">
      <c r="A956" s="9069" t="s">
        <v>2217</v>
      </c>
      <c r="B956" s="9070"/>
      <c r="C956" s="9071" t="s">
        <v>303</v>
      </c>
      <c r="D956" s="9072" t="s">
        <v>2227</v>
      </c>
      <c r="E956" s="9073" t="s">
        <v>2235</v>
      </c>
      <c r="F956" s="9074"/>
      <c r="G956" s="9075"/>
      <c r="H956" s="9076"/>
      <c r="I956" s="9077"/>
      <c r="J956" s="9078"/>
      <c r="K956" s="9079"/>
      <c r="L956" s="9080"/>
      <c r="M956" s="9081"/>
      <c r="N956" s="9082"/>
      <c r="O956" s="9083"/>
      <c r="P956" s="9084"/>
      <c r="Q956" s="9085"/>
      <c r="R956" s="9086"/>
      <c r="S956" s="9087"/>
      <c r="T956" s="9088"/>
      <c r="U956" s="9089">
        <f>SUM($U957:$U959)</f>
        <v>280</v>
      </c>
      <c r="V956" s="9090">
        <f>SUM($V957:$V959)</f>
        <v>9240</v>
      </c>
    </row>
    <row r="957" spans="1:22" ht="75" customHeight="1" thickBot="1" x14ac:dyDescent="0.25">
      <c r="A957" s="5" t="s">
        <v>2217</v>
      </c>
      <c r="B957" s="4"/>
      <c r="C957" s="4" t="s">
        <v>303</v>
      </c>
      <c r="D957" s="4" t="s">
        <v>2227</v>
      </c>
      <c r="E957" s="4" t="s">
        <v>2235</v>
      </c>
      <c r="F957" s="6" t="s">
        <v>242</v>
      </c>
      <c r="G957" s="6" t="s">
        <v>27</v>
      </c>
      <c r="H957" s="6" t="s">
        <v>2236</v>
      </c>
      <c r="I957" s="6" t="s">
        <v>2237</v>
      </c>
      <c r="J957" s="6" t="s">
        <v>245</v>
      </c>
      <c r="K957" s="7">
        <v>135</v>
      </c>
      <c r="L957" s="8" t="s">
        <v>246</v>
      </c>
      <c r="M957" s="6">
        <v>1</v>
      </c>
      <c r="N957" s="6" t="s">
        <v>32</v>
      </c>
      <c r="O957" s="6" t="s">
        <v>247</v>
      </c>
      <c r="P957" s="6" t="s">
        <v>1233</v>
      </c>
      <c r="Q957" s="6" t="s">
        <v>247</v>
      </c>
      <c r="R957" s="6" t="s">
        <v>1221</v>
      </c>
      <c r="S957" s="6"/>
      <c r="T957" s="6"/>
      <c r="U957" s="10">
        <f>IFERROR(IF(OR($G957="Start-up",$G957="Capital"),1,0)*IF($M957="",1,$M957)*IF($O957="",1,$O957)*IF($Q957="",1,$Q957)*IF($S957="",1,$S957)*IF($K957="",0,$K957)*IF($G957="",0,1),"")</f>
        <v>0</v>
      </c>
      <c r="V957" s="10">
        <f>IFERROR(IF(OR($G957="Start-up",$G957="Capital"),0,1)*IF($M957="",1,$M957)*IF($O957="",1,$O957)*IF($Q957="",1,$Q957)*IF($S957="",1,$S957)*IF($K957="",0,$K957)*IF($G957="",0,1),"")</f>
        <v>8640</v>
      </c>
    </row>
    <row r="958" spans="1:22" ht="75" customHeight="1" thickBot="1" x14ac:dyDescent="0.25">
      <c r="A958" s="5" t="s">
        <v>2217</v>
      </c>
      <c r="B958" s="4"/>
      <c r="C958" s="4" t="s">
        <v>309</v>
      </c>
      <c r="D958" s="4" t="s">
        <v>2227</v>
      </c>
      <c r="E958" s="4" t="s">
        <v>2235</v>
      </c>
      <c r="F958" s="6" t="s">
        <v>2135</v>
      </c>
      <c r="G958" s="6" t="s">
        <v>360</v>
      </c>
      <c r="H958" s="6" t="s">
        <v>2238</v>
      </c>
      <c r="I958" s="6" t="s">
        <v>2239</v>
      </c>
      <c r="J958" s="6" t="s">
        <v>1237</v>
      </c>
      <c r="K958" s="7">
        <v>35</v>
      </c>
      <c r="L958" s="8" t="s">
        <v>1238</v>
      </c>
      <c r="M958" s="6">
        <v>1</v>
      </c>
      <c r="N958" s="6" t="s">
        <v>32</v>
      </c>
      <c r="O958" s="6" t="s">
        <v>247</v>
      </c>
      <c r="P958" s="6" t="s">
        <v>1221</v>
      </c>
      <c r="Q958" s="6"/>
      <c r="R958" s="6"/>
      <c r="S958" s="6"/>
      <c r="T958" s="6"/>
      <c r="U958" s="10">
        <f>IFERROR(IF(OR($G958="Start-up",$G958="Capital"),1,0)*IF($M958="",1,$M958)*IF($O958="",1,$O958)*IF($Q958="",1,$Q958)*IF($S958="",1,$S958)*IF($K958="",0,$K958)*IF($G958="",0,1),"")</f>
        <v>280</v>
      </c>
      <c r="V958" s="10">
        <f>IFERROR(IF(OR($G958="Start-up",$G958="Capital"),0,1)*IF($M958="",1,$M958)*IF($O958="",1,$O958)*IF($Q958="",1,$Q958)*IF($S958="",1,$S958)*IF($K958="",0,$K958)*IF($G958="",0,1),"")</f>
        <v>0</v>
      </c>
    </row>
    <row r="959" spans="1:22" ht="75" customHeight="1" thickBot="1" x14ac:dyDescent="0.25">
      <c r="A959" s="5" t="s">
        <v>2217</v>
      </c>
      <c r="B959" s="4"/>
      <c r="C959" s="4" t="s">
        <v>303</v>
      </c>
      <c r="D959" s="4" t="s">
        <v>2227</v>
      </c>
      <c r="E959" s="4" t="s">
        <v>2235</v>
      </c>
      <c r="F959" s="6" t="s">
        <v>807</v>
      </c>
      <c r="G959" s="6" t="s">
        <v>27</v>
      </c>
      <c r="H959" s="6" t="s">
        <v>2240</v>
      </c>
      <c r="I959" s="6" t="s">
        <v>2241</v>
      </c>
      <c r="J959" s="6" t="s">
        <v>169</v>
      </c>
      <c r="K959" s="7">
        <v>600</v>
      </c>
      <c r="L959" s="8" t="s">
        <v>118</v>
      </c>
      <c r="M959" s="6">
        <v>1</v>
      </c>
      <c r="N959" s="6" t="s">
        <v>32</v>
      </c>
      <c r="O959" s="6" t="s">
        <v>93</v>
      </c>
      <c r="P959" s="6" t="s">
        <v>170</v>
      </c>
      <c r="Q959" s="6"/>
      <c r="R959" s="6"/>
      <c r="S959" s="6"/>
      <c r="T959" s="6"/>
      <c r="U959" s="10">
        <f>IFERROR(IF(OR($G959="Start-up",$G959="Capital"),1,0)*IF($M959="",1,$M959)*IF($O959="",1,$O959)*IF($Q959="",1,$Q959)*IF($S959="",1,$S959)*IF($K959="",0,$K959)*IF($G959="",0,1),"")</f>
        <v>0</v>
      </c>
      <c r="V959" s="10">
        <f>IFERROR(IF(OR($G959="Start-up",$G959="Capital"),0,1)*IF($M959="",1,$M959)*IF($O959="",1,$O959)*IF($Q959="",1,$Q959)*IF($S959="",1,$S959)*IF($K959="",0,$K959)*IF($G959="",0,1),"")</f>
        <v>600</v>
      </c>
    </row>
    <row r="960" spans="1:22" ht="75" customHeight="1" thickBot="1" x14ac:dyDescent="0.25">
      <c r="A960" s="9091" t="s">
        <v>2217</v>
      </c>
      <c r="B960" s="9092"/>
      <c r="C960" s="9093" t="s">
        <v>303</v>
      </c>
      <c r="D960" s="9094" t="s">
        <v>2242</v>
      </c>
      <c r="E960" s="9095" t="s">
        <v>2243</v>
      </c>
      <c r="F960" s="9096"/>
      <c r="G960" s="9097"/>
      <c r="H960" s="9098"/>
      <c r="I960" s="9099"/>
      <c r="J960" s="9100"/>
      <c r="K960" s="9101"/>
      <c r="L960" s="9102"/>
      <c r="M960" s="9103"/>
      <c r="N960" s="9104"/>
      <c r="O960" s="9105"/>
      <c r="P960" s="9106"/>
      <c r="Q960" s="9107"/>
      <c r="R960" s="9108"/>
      <c r="S960" s="9109"/>
      <c r="T960" s="9110"/>
      <c r="U960" s="9111">
        <f>SUM($U961:$U962)</f>
        <v>0</v>
      </c>
      <c r="V960" s="9112">
        <f>SUM($V961:$V962)</f>
        <v>2075</v>
      </c>
    </row>
    <row r="961" spans="1:22" ht="75" customHeight="1" thickBot="1" x14ac:dyDescent="0.25">
      <c r="A961" s="5" t="s">
        <v>2217</v>
      </c>
      <c r="B961" s="4"/>
      <c r="C961" s="4" t="s">
        <v>303</v>
      </c>
      <c r="D961" s="4" t="s">
        <v>2242</v>
      </c>
      <c r="E961" s="4" t="s">
        <v>2243</v>
      </c>
      <c r="F961" s="6" t="s">
        <v>221</v>
      </c>
      <c r="G961" s="6" t="s">
        <v>27</v>
      </c>
      <c r="H961" s="6" t="s">
        <v>2244</v>
      </c>
      <c r="I961" s="6" t="s">
        <v>2245</v>
      </c>
      <c r="J961" s="6" t="s">
        <v>91</v>
      </c>
      <c r="K961" s="7">
        <v>500</v>
      </c>
      <c r="L961" s="8" t="s">
        <v>31</v>
      </c>
      <c r="M961" s="6">
        <v>1</v>
      </c>
      <c r="N961" s="6" t="s">
        <v>32</v>
      </c>
      <c r="O961" s="6" t="s">
        <v>93</v>
      </c>
      <c r="P961" s="6" t="s">
        <v>125</v>
      </c>
      <c r="Q961" s="6" t="s">
        <v>93</v>
      </c>
      <c r="R961" s="6" t="s">
        <v>94</v>
      </c>
      <c r="S961" s="6"/>
      <c r="T961" s="6"/>
      <c r="U961" s="10">
        <f>IFERROR(IF(OR($G961="Start-up",$G961="Capital"),1,0)*IF($M961="",1,$M961)*IF($O961="",1,$O961)*IF($Q961="",1,$Q961)*IF($S961="",1,$S961)*IF($K961="",0,$K961)*IF($G961="",0,1),"")</f>
        <v>0</v>
      </c>
      <c r="V961" s="10">
        <f>IFERROR(IF(OR($G961="Start-up",$G961="Capital"),0,1)*IF($M961="",1,$M961)*IF($O961="",1,$O961)*IF($Q961="",1,$Q961)*IF($S961="",1,$S961)*IF($K961="",0,$K961)*IF($G961="",0,1),"")</f>
        <v>500</v>
      </c>
    </row>
    <row r="962" spans="1:22" ht="75" customHeight="1" thickBot="1" x14ac:dyDescent="0.25">
      <c r="A962" s="9113" t="s">
        <v>2217</v>
      </c>
      <c r="B962" s="9114"/>
      <c r="C962" s="9115" t="s">
        <v>303</v>
      </c>
      <c r="D962" s="9116" t="s">
        <v>2242</v>
      </c>
      <c r="E962" s="9117" t="s">
        <v>2243</v>
      </c>
      <c r="F962" s="9118" t="s">
        <v>224</v>
      </c>
      <c r="G962" s="9119" t="s">
        <v>27</v>
      </c>
      <c r="H962" s="9120" t="s">
        <v>2246</v>
      </c>
      <c r="I962" s="9121" t="s">
        <v>2247</v>
      </c>
      <c r="J962" s="9122" t="s">
        <v>30</v>
      </c>
      <c r="K962" s="9123">
        <v>105</v>
      </c>
      <c r="L962" s="9124" t="s">
        <v>31</v>
      </c>
      <c r="M962" s="9125">
        <v>1</v>
      </c>
      <c r="N962" s="9126" t="s">
        <v>32</v>
      </c>
      <c r="O962" s="9127" t="s">
        <v>93</v>
      </c>
      <c r="P962" s="9128" t="s">
        <v>125</v>
      </c>
      <c r="Q962" s="9129" t="s">
        <v>93</v>
      </c>
      <c r="R962" s="9130" t="s">
        <v>94</v>
      </c>
      <c r="S962" s="9131">
        <v>15</v>
      </c>
      <c r="T962" s="9132" t="s">
        <v>112</v>
      </c>
      <c r="U962" s="9133">
        <f>IFERROR(IF(OR($G962="Start-up",$G962="Capital"),1,0)*IF($M962="",1,$M962)*IF($O962="",1,$O962)*IF($Q962="",1,$Q962)*IF($S962="",1,$S962)*IF($K962="",0,$K962)*IF($G962="",0,1),"")</f>
        <v>0</v>
      </c>
      <c r="V962" s="9134">
        <f>IFERROR(IF(OR($G962="Start-up",$G962="Capital"),0,1)*IF($M962="",1,$M962)*IF($O962="",1,$O962)*IF($Q962="",1,$Q962)*IF($S962="",1,$S962)*IF($K962="",0,$K962)*IF($G962="",0,1),"")</f>
        <v>1575</v>
      </c>
    </row>
    <row r="963" spans="1:22" ht="75" customHeight="1" thickBot="1" x14ac:dyDescent="0.25">
      <c r="A963" s="9135" t="s">
        <v>2248</v>
      </c>
      <c r="B963" s="9136"/>
      <c r="C963" s="9137" t="s">
        <v>343</v>
      </c>
      <c r="D963" s="9138" t="s">
        <v>2249</v>
      </c>
      <c r="E963" s="9139" t="s">
        <v>2250</v>
      </c>
      <c r="F963" s="9140"/>
      <c r="G963" s="9141"/>
      <c r="H963" s="9142"/>
      <c r="I963" s="9143"/>
      <c r="J963" s="9144"/>
      <c r="K963" s="9145"/>
      <c r="L963" s="9146"/>
      <c r="M963" s="9147"/>
      <c r="N963" s="9148"/>
      <c r="O963" s="9149"/>
      <c r="P963" s="9150"/>
      <c r="Q963" s="9151"/>
      <c r="R963" s="9152"/>
      <c r="S963" s="9153"/>
      <c r="T963" s="9154"/>
      <c r="U963" s="9155">
        <f>SUM($U964:$U968)</f>
        <v>38304</v>
      </c>
      <c r="V963" s="9156">
        <f>SUM($V964:$V968)</f>
        <v>58770</v>
      </c>
    </row>
    <row r="964" spans="1:22" ht="75" customHeight="1" thickBot="1" x14ac:dyDescent="0.25">
      <c r="A964" s="5" t="s">
        <v>2248</v>
      </c>
      <c r="B964" s="4"/>
      <c r="C964" s="4" t="s">
        <v>343</v>
      </c>
      <c r="D964" s="4" t="s">
        <v>2249</v>
      </c>
      <c r="E964" s="4" t="s">
        <v>2250</v>
      </c>
      <c r="F964" s="6" t="s">
        <v>1230</v>
      </c>
      <c r="G964" s="6" t="s">
        <v>27</v>
      </c>
      <c r="H964" s="6" t="s">
        <v>2251</v>
      </c>
      <c r="I964" s="6" t="s">
        <v>2252</v>
      </c>
      <c r="J964" s="6" t="s">
        <v>245</v>
      </c>
      <c r="K964" s="7">
        <v>135</v>
      </c>
      <c r="L964" s="8" t="s">
        <v>246</v>
      </c>
      <c r="M964" s="6">
        <v>1</v>
      </c>
      <c r="N964" s="6" t="s">
        <v>32</v>
      </c>
      <c r="O964" s="6" t="s">
        <v>2253</v>
      </c>
      <c r="P964" s="6" t="s">
        <v>2254</v>
      </c>
      <c r="Q964" s="6" t="s">
        <v>309</v>
      </c>
      <c r="R964" s="6" t="s">
        <v>2255</v>
      </c>
      <c r="S964" s="6"/>
      <c r="T964" s="6"/>
      <c r="U964" s="10">
        <f>IFERROR(IF(OR($G964="Start-up",$G964="Capital"),1,0)*IF($M964="",1,$M964)*IF($O964="",1,$O964)*IF($Q964="",1,$Q964)*IF($S964="",1,$S964)*IF($K964="",0,$K964)*IF($G964="",0,1),"")</f>
        <v>0</v>
      </c>
      <c r="V964" s="10">
        <f>IFERROR(IF(OR($G964="Start-up",$G964="Capital"),0,1)*IF($M964="",1,$M964)*IF($O964="",1,$O964)*IF($Q964="",1,$Q964)*IF($S964="",1,$S964)*IF($K964="",0,$K964)*IF($G964="",0,1),"")</f>
        <v>51840</v>
      </c>
    </row>
    <row r="965" spans="1:22" ht="75" customHeight="1" thickBot="1" x14ac:dyDescent="0.25">
      <c r="A965" s="5" t="s">
        <v>2248</v>
      </c>
      <c r="B965" s="4"/>
      <c r="C965" s="4" t="s">
        <v>343</v>
      </c>
      <c r="D965" s="4" t="s">
        <v>2249</v>
      </c>
      <c r="E965" s="4" t="s">
        <v>2250</v>
      </c>
      <c r="F965" s="6" t="s">
        <v>2256</v>
      </c>
      <c r="G965" s="6" t="s">
        <v>27</v>
      </c>
      <c r="H965" s="6" t="s">
        <v>2257</v>
      </c>
      <c r="I965" s="6" t="s">
        <v>2258</v>
      </c>
      <c r="J965" s="6" t="s">
        <v>253</v>
      </c>
      <c r="K965" s="7">
        <v>1750</v>
      </c>
      <c r="L965" s="8" t="s">
        <v>254</v>
      </c>
      <c r="M965" s="6">
        <v>1</v>
      </c>
      <c r="N965" s="6" t="s">
        <v>32</v>
      </c>
      <c r="O965" s="6"/>
      <c r="P965" s="6"/>
      <c r="Q965" s="6" t="s">
        <v>309</v>
      </c>
      <c r="R965" s="6" t="s">
        <v>2255</v>
      </c>
      <c r="S965" s="6"/>
      <c r="T965" s="6"/>
      <c r="U965" s="10">
        <f>IFERROR(IF(OR($G965="Start-up",$G965="Capital"),1,0)*IF($M965="",1,$M965)*IF($O965="",1,$O965)*IF($Q965="",1,$Q965)*IF($S965="",1,$S965)*IF($K965="",0,$K965)*IF($G965="",0,1),"")</f>
        <v>0</v>
      </c>
      <c r="V965" s="10">
        <f>IFERROR(IF(OR($G965="Start-up",$G965="Capital"),0,1)*IF($M965="",1,$M965)*IF($O965="",1,$O965)*IF($Q965="",1,$Q965)*IF($S965="",1,$S965)*IF($K965="",0,$K965)*IF($G965="",0,1),"")</f>
        <v>5250</v>
      </c>
    </row>
    <row r="966" spans="1:22" ht="75" customHeight="1" thickBot="1" x14ac:dyDescent="0.25">
      <c r="A966" s="5" t="s">
        <v>2248</v>
      </c>
      <c r="B966" s="4"/>
      <c r="C966" s="4" t="s">
        <v>343</v>
      </c>
      <c r="D966" s="4" t="s">
        <v>2249</v>
      </c>
      <c r="E966" s="4" t="s">
        <v>2250</v>
      </c>
      <c r="F966" s="6" t="s">
        <v>2256</v>
      </c>
      <c r="G966" s="6" t="s">
        <v>27</v>
      </c>
      <c r="H966" s="6" t="s">
        <v>2259</v>
      </c>
      <c r="I966" s="6" t="s">
        <v>2260</v>
      </c>
      <c r="J966" s="6" t="s">
        <v>1237</v>
      </c>
      <c r="K966" s="7">
        <v>35</v>
      </c>
      <c r="L966" s="8" t="s">
        <v>1238</v>
      </c>
      <c r="M966" s="6">
        <v>1</v>
      </c>
      <c r="N966" s="6" t="s">
        <v>32</v>
      </c>
      <c r="O966" s="6" t="s">
        <v>2261</v>
      </c>
      <c r="P966" s="6" t="s">
        <v>249</v>
      </c>
      <c r="Q966" s="6" t="s">
        <v>309</v>
      </c>
      <c r="R966" s="6" t="s">
        <v>2255</v>
      </c>
      <c r="S966" s="6"/>
      <c r="T966" s="6"/>
      <c r="U966" s="10">
        <f>IFERROR(IF(OR($G966="Start-up",$G966="Capital"),1,0)*IF($M966="",1,$M966)*IF($O966="",1,$O966)*IF($Q966="",1,$Q966)*IF($S966="",1,$S966)*IF($K966="",0,$K966)*IF($G966="",0,1),"")</f>
        <v>0</v>
      </c>
      <c r="V966" s="10">
        <f>IFERROR(IF(OR($G966="Start-up",$G966="Capital"),0,1)*IF($M966="",1,$M966)*IF($O966="",1,$O966)*IF($Q966="",1,$Q966)*IF($S966="",1,$S966)*IF($K966="",0,$K966)*IF($G966="",0,1),"")</f>
        <v>1680</v>
      </c>
    </row>
    <row r="967" spans="1:22" ht="75" customHeight="1" thickBot="1" x14ac:dyDescent="0.25">
      <c r="A967" s="5" t="s">
        <v>2248</v>
      </c>
      <c r="B967" s="4"/>
      <c r="C967" s="4" t="s">
        <v>120</v>
      </c>
      <c r="D967" s="4" t="s">
        <v>2249</v>
      </c>
      <c r="E967" s="4" t="s">
        <v>2250</v>
      </c>
      <c r="F967" s="6" t="s">
        <v>2262</v>
      </c>
      <c r="G967" s="6" t="s">
        <v>137</v>
      </c>
      <c r="H967" s="6" t="s">
        <v>2263</v>
      </c>
      <c r="I967" s="6" t="s">
        <v>2264</v>
      </c>
      <c r="J967" s="6" t="s">
        <v>2262</v>
      </c>
      <c r="K967" s="7">
        <v>400</v>
      </c>
      <c r="L967" s="8" t="s">
        <v>692</v>
      </c>
      <c r="M967" s="6">
        <v>1</v>
      </c>
      <c r="N967" s="6" t="s">
        <v>32</v>
      </c>
      <c r="O967" s="6" t="s">
        <v>120</v>
      </c>
      <c r="P967" s="6" t="s">
        <v>2265</v>
      </c>
      <c r="Q967" s="6" t="s">
        <v>309</v>
      </c>
      <c r="R967" s="6" t="s">
        <v>2255</v>
      </c>
      <c r="S967" s="6"/>
      <c r="T967" s="6"/>
      <c r="U967" s="10">
        <f>IFERROR(IF(OR($G967="Start-up",$G967="Capital"),1,0)*IF($M967="",1,$M967)*IF($O967="",1,$O967)*IF($Q967="",1,$Q967)*IF($S967="",1,$S967)*IF($K967="",0,$K967)*IF($G967="",0,1),"")</f>
        <v>2400</v>
      </c>
      <c r="V967" s="10">
        <f>IFERROR(IF(OR($G967="Start-up",$G967="Capital"),0,1)*IF($M967="",1,$M967)*IF($O967="",1,$O967)*IF($Q967="",1,$Q967)*IF($S967="",1,$S967)*IF($K967="",0,$K967)*IF($G967="",0,1),"")</f>
        <v>0</v>
      </c>
    </row>
    <row r="968" spans="1:22" ht="75" customHeight="1" thickBot="1" x14ac:dyDescent="0.25">
      <c r="A968" s="5" t="s">
        <v>2248</v>
      </c>
      <c r="B968" s="4"/>
      <c r="C968" s="4" t="s">
        <v>120</v>
      </c>
      <c r="D968" s="4" t="s">
        <v>2249</v>
      </c>
      <c r="E968" s="4" t="s">
        <v>2250</v>
      </c>
      <c r="F968" s="6" t="s">
        <v>2266</v>
      </c>
      <c r="G968" s="6" t="s">
        <v>137</v>
      </c>
      <c r="H968" s="6" t="s">
        <v>2267</v>
      </c>
      <c r="I968" s="6" t="s">
        <v>2268</v>
      </c>
      <c r="J968" s="6" t="s">
        <v>2266</v>
      </c>
      <c r="K968" s="7">
        <v>11968</v>
      </c>
      <c r="L968" s="8" t="s">
        <v>692</v>
      </c>
      <c r="M968" s="6">
        <v>1</v>
      </c>
      <c r="N968" s="6" t="s">
        <v>32</v>
      </c>
      <c r="O968" s="6" t="s">
        <v>93</v>
      </c>
      <c r="P968" s="6" t="s">
        <v>693</v>
      </c>
      <c r="Q968" s="6" t="s">
        <v>309</v>
      </c>
      <c r="R968" s="6" t="s">
        <v>2255</v>
      </c>
      <c r="S968" s="6"/>
      <c r="T968" s="6"/>
      <c r="U968" s="10">
        <f>IFERROR(IF(OR($G968="Start-up",$G968="Capital"),1,0)*IF($M968="",1,$M968)*IF($O968="",1,$O968)*IF($Q968="",1,$Q968)*IF($S968="",1,$S968)*IF($K968="",0,$K968)*IF($G968="",0,1),"")</f>
        <v>35904</v>
      </c>
      <c r="V968" s="10">
        <f>IFERROR(IF(OR($G968="Start-up",$G968="Capital"),0,1)*IF($M968="",1,$M968)*IF($O968="",1,$O968)*IF($Q968="",1,$Q968)*IF($S968="",1,$S968)*IF($K968="",0,$K968)*IF($G968="",0,1),"")</f>
        <v>0</v>
      </c>
    </row>
    <row r="969" spans="1:22" ht="75" customHeight="1" thickBot="1" x14ac:dyDescent="0.25">
      <c r="A969" s="9157" t="s">
        <v>2248</v>
      </c>
      <c r="B969" s="9158"/>
      <c r="C969" s="9159" t="s">
        <v>120</v>
      </c>
      <c r="D969" s="9160" t="s">
        <v>2249</v>
      </c>
      <c r="E969" s="9161" t="s">
        <v>2269</v>
      </c>
      <c r="F969" s="9162"/>
      <c r="G969" s="9163"/>
      <c r="H969" s="9164"/>
      <c r="I969" s="9165"/>
      <c r="J969" s="9166"/>
      <c r="K969" s="9167"/>
      <c r="L969" s="9168"/>
      <c r="M969" s="9169"/>
      <c r="N969" s="9170"/>
      <c r="O969" s="9171"/>
      <c r="P969" s="9172"/>
      <c r="Q969" s="9173"/>
      <c r="R969" s="9174"/>
      <c r="S969" s="9175"/>
      <c r="T969" s="9176"/>
      <c r="U969" s="9177">
        <f>SUM($U970:$U970)</f>
        <v>43898.399999999994</v>
      </c>
      <c r="V969" s="9178">
        <f>SUM($V970:$V970)</f>
        <v>0</v>
      </c>
    </row>
    <row r="970" spans="1:22" ht="75" customHeight="1" thickBot="1" x14ac:dyDescent="0.25">
      <c r="A970" s="5" t="s">
        <v>2248</v>
      </c>
      <c r="B970" s="4"/>
      <c r="C970" s="4" t="s">
        <v>120</v>
      </c>
      <c r="D970" s="4" t="s">
        <v>2249</v>
      </c>
      <c r="E970" s="4" t="s">
        <v>2269</v>
      </c>
      <c r="F970" s="6" t="s">
        <v>2270</v>
      </c>
      <c r="G970" s="6" t="s">
        <v>360</v>
      </c>
      <c r="H970" s="6" t="s">
        <v>2271</v>
      </c>
      <c r="I970" s="6" t="s">
        <v>2272</v>
      </c>
      <c r="J970" s="6" t="s">
        <v>526</v>
      </c>
      <c r="K970" s="7">
        <v>14632.8</v>
      </c>
      <c r="L970" s="8" t="s">
        <v>529</v>
      </c>
      <c r="M970" s="6">
        <v>1</v>
      </c>
      <c r="N970" s="6" t="s">
        <v>32</v>
      </c>
      <c r="O970" s="6"/>
      <c r="P970" s="6"/>
      <c r="Q970" s="6" t="s">
        <v>309</v>
      </c>
      <c r="R970" s="6" t="s">
        <v>2255</v>
      </c>
      <c r="S970" s="6"/>
      <c r="T970" s="6"/>
      <c r="U970" s="10">
        <f>IFERROR(IF(OR($G970="Start-up",$G970="Capital"),1,0)*IF($M970="",1,$M970)*IF($O970="",1,$O970)*IF($Q970="",1,$Q970)*IF($S970="",1,$S970)*IF($K970="",0,$K970)*IF($G970="",0,1),"")</f>
        <v>43898.399999999994</v>
      </c>
      <c r="V970" s="10">
        <f>IFERROR(IF(OR($G970="Start-up",$G970="Capital"),0,1)*IF($M970="",1,$M970)*IF($O970="",1,$O970)*IF($Q970="",1,$Q970)*IF($S970="",1,$S970)*IF($K970="",0,$K970)*IF($G970="",0,1),"")</f>
        <v>0</v>
      </c>
    </row>
    <row r="971" spans="1:22" ht="75" customHeight="1" thickBot="1" x14ac:dyDescent="0.25">
      <c r="A971" s="9179" t="s">
        <v>2248</v>
      </c>
      <c r="B971" s="9180"/>
      <c r="C971" s="9181" t="s">
        <v>343</v>
      </c>
      <c r="D971" s="9182" t="s">
        <v>2249</v>
      </c>
      <c r="E971" s="9183" t="s">
        <v>2273</v>
      </c>
      <c r="F971" s="9184"/>
      <c r="G971" s="9185"/>
      <c r="H971" s="9186"/>
      <c r="I971" s="9187"/>
      <c r="J971" s="9188"/>
      <c r="K971" s="9189"/>
      <c r="L971" s="9190"/>
      <c r="M971" s="9191"/>
      <c r="N971" s="9192"/>
      <c r="O971" s="9193"/>
      <c r="P971" s="9194"/>
      <c r="Q971" s="9195"/>
      <c r="R971" s="9196"/>
      <c r="S971" s="9197"/>
      <c r="T971" s="9198"/>
      <c r="U971" s="9199">
        <f>SUM($U972:$U977)</f>
        <v>16575</v>
      </c>
      <c r="V971" s="9200">
        <f>SUM($V972:$V977)</f>
        <v>3078630</v>
      </c>
    </row>
    <row r="972" spans="1:22" ht="75" customHeight="1" thickBot="1" x14ac:dyDescent="0.25">
      <c r="A972" s="5" t="s">
        <v>2248</v>
      </c>
      <c r="B972" s="4"/>
      <c r="C972" s="4" t="s">
        <v>343</v>
      </c>
      <c r="D972" s="4" t="s">
        <v>2249</v>
      </c>
      <c r="E972" s="4" t="s">
        <v>2273</v>
      </c>
      <c r="F972" s="6" t="s">
        <v>161</v>
      </c>
      <c r="G972" s="6" t="s">
        <v>27</v>
      </c>
      <c r="H972" s="6" t="s">
        <v>2274</v>
      </c>
      <c r="I972" s="6" t="s">
        <v>2275</v>
      </c>
      <c r="J972" s="6" t="s">
        <v>286</v>
      </c>
      <c r="K972" s="7">
        <v>64000</v>
      </c>
      <c r="L972" s="8" t="s">
        <v>118</v>
      </c>
      <c r="M972" s="6">
        <v>1</v>
      </c>
      <c r="N972" s="6" t="s">
        <v>32</v>
      </c>
      <c r="O972" s="6" t="s">
        <v>106</v>
      </c>
      <c r="P972" s="6" t="s">
        <v>1011</v>
      </c>
      <c r="Q972" s="6" t="s">
        <v>309</v>
      </c>
      <c r="R972" s="6" t="s">
        <v>2255</v>
      </c>
      <c r="S972" s="6"/>
      <c r="T972" s="6"/>
      <c r="U972" s="10">
        <f t="shared" ref="U972:U977" si="2">IFERROR(IF(OR($G972="Start-up",$G972="Capital"),1,0)*IF($M972="",1,$M972)*IF($O972="",1,$O972)*IF($Q972="",1,$Q972)*IF($S972="",1,$S972)*IF($K972="",0,$K972)*IF($G972="",0,1),"")</f>
        <v>0</v>
      </c>
      <c r="V972" s="10">
        <f t="shared" ref="V972:V977" si="3">IFERROR(IF(OR($G972="Start-up",$G972="Capital"),0,1)*IF($M972="",1,$M972)*IF($O972="",1,$O972)*IF($Q972="",1,$Q972)*IF($S972="",1,$S972)*IF($K972="",0,$K972)*IF($G972="",0,1),"")</f>
        <v>768000</v>
      </c>
    </row>
    <row r="973" spans="1:22" ht="75" customHeight="1" thickBot="1" x14ac:dyDescent="0.25">
      <c r="A973" s="5" t="s">
        <v>2248</v>
      </c>
      <c r="B973" s="4"/>
      <c r="C973" s="4" t="s">
        <v>343</v>
      </c>
      <c r="D973" s="4" t="s">
        <v>2249</v>
      </c>
      <c r="E973" s="4" t="s">
        <v>2273</v>
      </c>
      <c r="F973" s="6" t="s">
        <v>161</v>
      </c>
      <c r="G973" s="6" t="s">
        <v>27</v>
      </c>
      <c r="H973" s="6" t="s">
        <v>2276</v>
      </c>
      <c r="I973" s="6" t="s">
        <v>2277</v>
      </c>
      <c r="J973" s="6" t="s">
        <v>286</v>
      </c>
      <c r="K973" s="7">
        <v>64000</v>
      </c>
      <c r="L973" s="8" t="s">
        <v>118</v>
      </c>
      <c r="M973" s="6">
        <v>1</v>
      </c>
      <c r="N973" s="6" t="s">
        <v>32</v>
      </c>
      <c r="O973" s="6" t="s">
        <v>2195</v>
      </c>
      <c r="P973" s="6" t="s">
        <v>1221</v>
      </c>
      <c r="Q973" s="6" t="s">
        <v>309</v>
      </c>
      <c r="R973" s="6" t="s">
        <v>2255</v>
      </c>
      <c r="S973" s="6"/>
      <c r="T973" s="6"/>
      <c r="U973" s="10">
        <f t="shared" si="2"/>
        <v>0</v>
      </c>
      <c r="V973" s="10">
        <f t="shared" si="3"/>
        <v>2304000</v>
      </c>
    </row>
    <row r="974" spans="1:22" ht="75" customHeight="1" thickBot="1" x14ac:dyDescent="0.25">
      <c r="A974" s="5" t="s">
        <v>2248</v>
      </c>
      <c r="B974" s="4"/>
      <c r="C974" s="4" t="s">
        <v>120</v>
      </c>
      <c r="D974" s="4" t="s">
        <v>2249</v>
      </c>
      <c r="E974" s="4" t="s">
        <v>2273</v>
      </c>
      <c r="F974" s="6" t="s">
        <v>2278</v>
      </c>
      <c r="G974" s="6" t="s">
        <v>137</v>
      </c>
      <c r="H974" s="6" t="s">
        <v>2279</v>
      </c>
      <c r="I974" s="6" t="s">
        <v>2280</v>
      </c>
      <c r="J974" s="6" t="s">
        <v>98</v>
      </c>
      <c r="K974" s="7">
        <v>105</v>
      </c>
      <c r="L974" s="8" t="s">
        <v>31</v>
      </c>
      <c r="M974" s="6">
        <v>1</v>
      </c>
      <c r="N974" s="6" t="s">
        <v>32</v>
      </c>
      <c r="O974" s="6" t="s">
        <v>239</v>
      </c>
      <c r="P974" s="6" t="s">
        <v>34</v>
      </c>
      <c r="Q974" s="6" t="s">
        <v>309</v>
      </c>
      <c r="R974" s="6" t="s">
        <v>2255</v>
      </c>
      <c r="S974" s="6"/>
      <c r="T974" s="6"/>
      <c r="U974" s="10">
        <f t="shared" si="2"/>
        <v>1575</v>
      </c>
      <c r="V974" s="10">
        <f t="shared" si="3"/>
        <v>0</v>
      </c>
    </row>
    <row r="975" spans="1:22" ht="75" customHeight="1" thickBot="1" x14ac:dyDescent="0.25">
      <c r="A975" s="5" t="s">
        <v>2248</v>
      </c>
      <c r="B975" s="4"/>
      <c r="C975" s="4" t="s">
        <v>120</v>
      </c>
      <c r="D975" s="4" t="s">
        <v>2249</v>
      </c>
      <c r="E975" s="4" t="s">
        <v>2273</v>
      </c>
      <c r="F975" s="6" t="s">
        <v>2281</v>
      </c>
      <c r="G975" s="6" t="s">
        <v>137</v>
      </c>
      <c r="H975" s="6" t="s">
        <v>2282</v>
      </c>
      <c r="I975" s="6" t="s">
        <v>2283</v>
      </c>
      <c r="J975" s="6" t="s">
        <v>271</v>
      </c>
      <c r="K975" s="7">
        <v>1000</v>
      </c>
      <c r="L975" s="8" t="s">
        <v>31</v>
      </c>
      <c r="M975" s="6">
        <v>1</v>
      </c>
      <c r="N975" s="6" t="s">
        <v>32</v>
      </c>
      <c r="O975" s="6" t="s">
        <v>239</v>
      </c>
      <c r="P975" s="6" t="s">
        <v>34</v>
      </c>
      <c r="Q975" s="6" t="s">
        <v>309</v>
      </c>
      <c r="R975" s="6" t="s">
        <v>2255</v>
      </c>
      <c r="S975" s="6"/>
      <c r="T975" s="6"/>
      <c r="U975" s="10">
        <f t="shared" si="2"/>
        <v>15000</v>
      </c>
      <c r="V975" s="10">
        <f t="shared" si="3"/>
        <v>0</v>
      </c>
    </row>
    <row r="976" spans="1:22" ht="75" customHeight="1" thickBot="1" x14ac:dyDescent="0.25">
      <c r="A976" s="5" t="s">
        <v>2248</v>
      </c>
      <c r="B976" s="4"/>
      <c r="C976" s="4" t="s">
        <v>343</v>
      </c>
      <c r="D976" s="4" t="s">
        <v>2249</v>
      </c>
      <c r="E976" s="4" t="s">
        <v>2273</v>
      </c>
      <c r="F976" s="6" t="s">
        <v>2284</v>
      </c>
      <c r="G976" s="6" t="s">
        <v>27</v>
      </c>
      <c r="H976" s="6" t="s">
        <v>2285</v>
      </c>
      <c r="I976" s="6" t="s">
        <v>2286</v>
      </c>
      <c r="J976" s="6" t="s">
        <v>98</v>
      </c>
      <c r="K976" s="7">
        <v>105</v>
      </c>
      <c r="L976" s="8" t="s">
        <v>31</v>
      </c>
      <c r="M976" s="6">
        <v>1</v>
      </c>
      <c r="N976" s="6" t="s">
        <v>32</v>
      </c>
      <c r="O976" s="6" t="s">
        <v>120</v>
      </c>
      <c r="P976" s="6" t="s">
        <v>34</v>
      </c>
      <c r="Q976" s="6" t="s">
        <v>309</v>
      </c>
      <c r="R976" s="6" t="s">
        <v>2255</v>
      </c>
      <c r="S976" s="6"/>
      <c r="T976" s="6"/>
      <c r="U976" s="10">
        <f t="shared" si="2"/>
        <v>0</v>
      </c>
      <c r="V976" s="10">
        <f t="shared" si="3"/>
        <v>630</v>
      </c>
    </row>
    <row r="977" spans="1:22" ht="75" customHeight="1" thickBot="1" x14ac:dyDescent="0.25">
      <c r="A977" s="5" t="s">
        <v>2248</v>
      </c>
      <c r="B977" s="4"/>
      <c r="C977" s="4" t="s">
        <v>343</v>
      </c>
      <c r="D977" s="4" t="s">
        <v>2249</v>
      </c>
      <c r="E977" s="4" t="s">
        <v>2273</v>
      </c>
      <c r="F977" s="6" t="s">
        <v>2287</v>
      </c>
      <c r="G977" s="6" t="s">
        <v>27</v>
      </c>
      <c r="H977" s="6" t="s">
        <v>2288</v>
      </c>
      <c r="I977" s="6" t="s">
        <v>2289</v>
      </c>
      <c r="J977" s="6" t="s">
        <v>271</v>
      </c>
      <c r="K977" s="7">
        <v>1000</v>
      </c>
      <c r="L977" s="8" t="s">
        <v>31</v>
      </c>
      <c r="M977" s="6">
        <v>1</v>
      </c>
      <c r="N977" s="6" t="s">
        <v>32</v>
      </c>
      <c r="O977" s="6" t="s">
        <v>120</v>
      </c>
      <c r="P977" s="6" t="s">
        <v>34</v>
      </c>
      <c r="Q977" s="6" t="s">
        <v>309</v>
      </c>
      <c r="R977" s="6" t="s">
        <v>2255</v>
      </c>
      <c r="S977" s="6"/>
      <c r="T977" s="6"/>
      <c r="U977" s="10">
        <f t="shared" si="2"/>
        <v>0</v>
      </c>
      <c r="V977" s="10">
        <f t="shared" si="3"/>
        <v>6000</v>
      </c>
    </row>
    <row r="978" spans="1:22" ht="75" customHeight="1" thickBot="1" x14ac:dyDescent="0.25">
      <c r="A978" s="9201" t="s">
        <v>2248</v>
      </c>
      <c r="B978" s="9202"/>
      <c r="C978" s="9203" t="s">
        <v>120</v>
      </c>
      <c r="D978" s="9204" t="s">
        <v>2249</v>
      </c>
      <c r="E978" s="9205" t="s">
        <v>2290</v>
      </c>
      <c r="F978" s="9206"/>
      <c r="G978" s="9207"/>
      <c r="H978" s="9208"/>
      <c r="I978" s="9209"/>
      <c r="J978" s="9210"/>
      <c r="K978" s="9211"/>
      <c r="L978" s="9212"/>
      <c r="M978" s="9213"/>
      <c r="N978" s="9214"/>
      <c r="O978" s="9215"/>
      <c r="P978" s="9216"/>
      <c r="Q978" s="9217"/>
      <c r="R978" s="9218"/>
      <c r="S978" s="9219"/>
      <c r="T978" s="9220"/>
      <c r="U978" s="9221">
        <f>SUM($U979:$U979)</f>
        <v>90000</v>
      </c>
      <c r="V978" s="9222">
        <f>SUM($V979:$V979)</f>
        <v>0</v>
      </c>
    </row>
    <row r="979" spans="1:22" ht="75" customHeight="1" thickBot="1" x14ac:dyDescent="0.25">
      <c r="A979" s="5" t="s">
        <v>2248</v>
      </c>
      <c r="B979" s="4"/>
      <c r="C979" s="4" t="s">
        <v>120</v>
      </c>
      <c r="D979" s="4" t="s">
        <v>2249</v>
      </c>
      <c r="E979" s="4" t="s">
        <v>2290</v>
      </c>
      <c r="F979" s="6" t="s">
        <v>187</v>
      </c>
      <c r="G979" s="6" t="s">
        <v>137</v>
      </c>
      <c r="H979" s="6" t="s">
        <v>2291</v>
      </c>
      <c r="I979" s="6" t="s">
        <v>2292</v>
      </c>
      <c r="J979" s="6" t="s">
        <v>190</v>
      </c>
      <c r="K979" s="7">
        <v>1000</v>
      </c>
      <c r="L979" s="8" t="s">
        <v>31</v>
      </c>
      <c r="M979" s="6">
        <v>1</v>
      </c>
      <c r="N979" s="6" t="s">
        <v>32</v>
      </c>
      <c r="O979" s="6" t="s">
        <v>191</v>
      </c>
      <c r="P979" s="6" t="s">
        <v>34</v>
      </c>
      <c r="Q979" s="6"/>
      <c r="R979" s="6"/>
      <c r="S979" s="6"/>
      <c r="T979" s="6"/>
      <c r="U979" s="10">
        <f>IFERROR(IF(OR($G979="Start-up",$G979="Capital"),1,0)*IF($M979="",1,$M979)*IF($O979="",1,$O979)*IF($Q979="",1,$Q979)*IF($S979="",1,$S979)*IF($K979="",0,$K979)*IF($G979="",0,1),"")</f>
        <v>90000</v>
      </c>
      <c r="V979" s="10">
        <f>IFERROR(IF(OR($G979="Start-up",$G979="Capital"),0,1)*IF($M979="",1,$M979)*IF($O979="",1,$O979)*IF($Q979="",1,$Q979)*IF($S979="",1,$S979)*IF($K979="",0,$K979)*IF($G979="",0,1),"")</f>
        <v>0</v>
      </c>
    </row>
    <row r="980" spans="1:22" ht="75" customHeight="1" thickBot="1" x14ac:dyDescent="0.25">
      <c r="A980" s="9223" t="s">
        <v>2248</v>
      </c>
      <c r="B980" s="9224"/>
      <c r="C980" s="9225" t="s">
        <v>120</v>
      </c>
      <c r="D980" s="9226" t="s">
        <v>2249</v>
      </c>
      <c r="E980" s="9227" t="s">
        <v>2293</v>
      </c>
      <c r="F980" s="9228"/>
      <c r="G980" s="9229"/>
      <c r="H980" s="9230"/>
      <c r="I980" s="9231"/>
      <c r="J980" s="9232"/>
      <c r="K980" s="9233"/>
      <c r="L980" s="9234"/>
      <c r="M980" s="9235"/>
      <c r="N980" s="9236"/>
      <c r="O980" s="9237"/>
      <c r="P980" s="9238"/>
      <c r="Q980" s="9239"/>
      <c r="R980" s="9240"/>
      <c r="S980" s="9241"/>
      <c r="T980" s="9242"/>
      <c r="U980" s="9243">
        <f>SUM($U981:$U982)</f>
        <v>4150</v>
      </c>
      <c r="V980" s="9244">
        <f>SUM($V981:$V982)</f>
        <v>0</v>
      </c>
    </row>
    <row r="981" spans="1:22" ht="75" customHeight="1" thickBot="1" x14ac:dyDescent="0.25">
      <c r="A981" s="5" t="s">
        <v>2248</v>
      </c>
      <c r="B981" s="4"/>
      <c r="C981" s="4" t="s">
        <v>120</v>
      </c>
      <c r="D981" s="4" t="s">
        <v>2249</v>
      </c>
      <c r="E981" s="4" t="s">
        <v>2293</v>
      </c>
      <c r="F981" s="6" t="s">
        <v>1795</v>
      </c>
      <c r="G981" s="6" t="s">
        <v>137</v>
      </c>
      <c r="H981" s="6" t="s">
        <v>2294</v>
      </c>
      <c r="I981" s="6" t="s">
        <v>2295</v>
      </c>
      <c r="J981" s="6" t="s">
        <v>271</v>
      </c>
      <c r="K981" s="7">
        <v>1000</v>
      </c>
      <c r="L981" s="8" t="s">
        <v>31</v>
      </c>
      <c r="M981" s="6">
        <v>1</v>
      </c>
      <c r="N981" s="6" t="s">
        <v>32</v>
      </c>
      <c r="O981" s="6" t="s">
        <v>93</v>
      </c>
      <c r="P981" s="6" t="s">
        <v>94</v>
      </c>
      <c r="Q981" s="6"/>
      <c r="R981" s="6"/>
      <c r="S981" s="6"/>
      <c r="T981" s="6"/>
      <c r="U981" s="10">
        <f>IFERROR(IF(OR($G981="Start-up",$G981="Capital"),1,0)*IF($M981="",1,$M981)*IF($O981="",1,$O981)*IF($Q981="",1,$Q981)*IF($S981="",1,$S981)*IF($K981="",0,$K981)*IF($G981="",0,1),"")</f>
        <v>1000</v>
      </c>
      <c r="V981" s="10">
        <f>IFERROR(IF(OR($G981="Start-up",$G981="Capital"),0,1)*IF($M981="",1,$M981)*IF($O981="",1,$O981)*IF($Q981="",1,$Q981)*IF($S981="",1,$S981)*IF($K981="",0,$K981)*IF($G981="",0,1),"")</f>
        <v>0</v>
      </c>
    </row>
    <row r="982" spans="1:22" ht="75" customHeight="1" thickBot="1" x14ac:dyDescent="0.25">
      <c r="A982" s="5" t="s">
        <v>2248</v>
      </c>
      <c r="B982" s="4"/>
      <c r="C982" s="4" t="s">
        <v>120</v>
      </c>
      <c r="D982" s="4" t="s">
        <v>2249</v>
      </c>
      <c r="E982" s="4" t="s">
        <v>2293</v>
      </c>
      <c r="F982" s="6" t="s">
        <v>109</v>
      </c>
      <c r="G982" s="6" t="s">
        <v>137</v>
      </c>
      <c r="H982" s="6" t="s">
        <v>2296</v>
      </c>
      <c r="I982" s="6" t="s">
        <v>2297</v>
      </c>
      <c r="J982" s="6" t="s">
        <v>30</v>
      </c>
      <c r="K982" s="7">
        <v>105</v>
      </c>
      <c r="L982" s="8" t="s">
        <v>31</v>
      </c>
      <c r="M982" s="6">
        <v>1</v>
      </c>
      <c r="N982" s="6" t="s">
        <v>32</v>
      </c>
      <c r="O982" s="6" t="s">
        <v>93</v>
      </c>
      <c r="P982" s="6" t="s">
        <v>94</v>
      </c>
      <c r="Q982" s="6"/>
      <c r="R982" s="6"/>
      <c r="S982" s="6">
        <v>30</v>
      </c>
      <c r="T982" s="6" t="s">
        <v>35</v>
      </c>
      <c r="U982" s="10">
        <f>IFERROR(IF(OR($G982="Start-up",$G982="Capital"),1,0)*IF($M982="",1,$M982)*IF($O982="",1,$O982)*IF($Q982="",1,$Q982)*IF($S982="",1,$S982)*IF($K982="",0,$K982)*IF($G982="",0,1),"")</f>
        <v>3150</v>
      </c>
      <c r="V982" s="10">
        <f>IFERROR(IF(OR($G982="Start-up",$G982="Capital"),0,1)*IF($M982="",1,$M982)*IF($O982="",1,$O982)*IF($Q982="",1,$Q982)*IF($S982="",1,$S982)*IF($K982="",0,$K982)*IF($G982="",0,1),"")</f>
        <v>0</v>
      </c>
    </row>
    <row r="983" spans="1:22" ht="75" customHeight="1" thickBot="1" x14ac:dyDescent="0.25">
      <c r="A983" s="9245" t="s">
        <v>2248</v>
      </c>
      <c r="B983" s="9246"/>
      <c r="C983" s="9247" t="s">
        <v>303</v>
      </c>
      <c r="D983" s="9248" t="s">
        <v>2298</v>
      </c>
      <c r="E983" s="9249" t="s">
        <v>2299</v>
      </c>
      <c r="F983" s="9250"/>
      <c r="G983" s="9251"/>
      <c r="H983" s="9252"/>
      <c r="I983" s="9253"/>
      <c r="J983" s="9254"/>
      <c r="K983" s="9255"/>
      <c r="L983" s="9256"/>
      <c r="M983" s="9257"/>
      <c r="N983" s="9258"/>
      <c r="O983" s="9259"/>
      <c r="P983" s="9260"/>
      <c r="Q983" s="9261"/>
      <c r="R983" s="9262"/>
      <c r="S983" s="9263"/>
      <c r="T983" s="9264"/>
      <c r="U983" s="9265">
        <f>SUM($U984:$U985)</f>
        <v>283440</v>
      </c>
      <c r="V983" s="9266">
        <f>SUM($V984:$V985)</f>
        <v>13500</v>
      </c>
    </row>
    <row r="984" spans="1:22" ht="75" customHeight="1" thickBot="1" x14ac:dyDescent="0.25">
      <c r="A984" s="5" t="s">
        <v>2248</v>
      </c>
      <c r="B984" s="4"/>
      <c r="C984" s="4" t="s">
        <v>309</v>
      </c>
      <c r="D984" s="4" t="s">
        <v>2298</v>
      </c>
      <c r="E984" s="4" t="s">
        <v>2299</v>
      </c>
      <c r="F984" s="6" t="s">
        <v>2300</v>
      </c>
      <c r="G984" s="6" t="s">
        <v>137</v>
      </c>
      <c r="H984" s="6" t="s">
        <v>2301</v>
      </c>
      <c r="I984" s="6" t="s">
        <v>2302</v>
      </c>
      <c r="J984" s="6" t="s">
        <v>2303</v>
      </c>
      <c r="K984" s="7">
        <v>94480</v>
      </c>
      <c r="L984" s="8" t="s">
        <v>2304</v>
      </c>
      <c r="M984" s="6">
        <v>1</v>
      </c>
      <c r="N984" s="6" t="s">
        <v>32</v>
      </c>
      <c r="O984" s="6" t="s">
        <v>93</v>
      </c>
      <c r="P984" s="6" t="s">
        <v>2305</v>
      </c>
      <c r="Q984" s="6" t="s">
        <v>309</v>
      </c>
      <c r="R984" s="6" t="s">
        <v>2255</v>
      </c>
      <c r="S984" s="6"/>
      <c r="T984" s="6"/>
      <c r="U984" s="10">
        <f>IFERROR(IF(OR($G984="Start-up",$G984="Capital"),1,0)*IF($M984="",1,$M984)*IF($O984="",1,$O984)*IF($Q984="",1,$Q984)*IF($S984="",1,$S984)*IF($K984="",0,$K984)*IF($G984="",0,1),"")</f>
        <v>283440</v>
      </c>
      <c r="V984" s="10">
        <f>IFERROR(IF(OR($G984="Start-up",$G984="Capital"),0,1)*IF($M984="",1,$M984)*IF($O984="",1,$O984)*IF($Q984="",1,$Q984)*IF($S984="",1,$S984)*IF($K984="",0,$K984)*IF($G984="",0,1),"")</f>
        <v>0</v>
      </c>
    </row>
    <row r="985" spans="1:22" ht="75" customHeight="1" thickBot="1" x14ac:dyDescent="0.25">
      <c r="A985" s="5" t="s">
        <v>2248</v>
      </c>
      <c r="B985" s="4"/>
      <c r="C985" s="4" t="s">
        <v>303</v>
      </c>
      <c r="D985" s="4" t="s">
        <v>2298</v>
      </c>
      <c r="E985" s="4" t="s">
        <v>2299</v>
      </c>
      <c r="F985" s="6" t="s">
        <v>2306</v>
      </c>
      <c r="G985" s="6" t="s">
        <v>27</v>
      </c>
      <c r="H985" s="6" t="s">
        <v>2307</v>
      </c>
      <c r="I985" s="6" t="s">
        <v>2308</v>
      </c>
      <c r="J985" s="6" t="s">
        <v>2309</v>
      </c>
      <c r="K985" s="7">
        <v>4500</v>
      </c>
      <c r="L985" s="8" t="s">
        <v>2304</v>
      </c>
      <c r="M985" s="6">
        <v>1</v>
      </c>
      <c r="N985" s="6" t="s">
        <v>32</v>
      </c>
      <c r="O985" s="6" t="s">
        <v>93</v>
      </c>
      <c r="P985" s="6" t="s">
        <v>2305</v>
      </c>
      <c r="Q985" s="6" t="s">
        <v>309</v>
      </c>
      <c r="R985" s="6" t="s">
        <v>2255</v>
      </c>
      <c r="S985" s="6"/>
      <c r="T985" s="6"/>
      <c r="U985" s="10">
        <f>IFERROR(IF(OR($G985="Start-up",$G985="Capital"),1,0)*IF($M985="",1,$M985)*IF($O985="",1,$O985)*IF($Q985="",1,$Q985)*IF($S985="",1,$S985)*IF($K985="",0,$K985)*IF($G985="",0,1),"")</f>
        <v>0</v>
      </c>
      <c r="V985" s="10">
        <f>IFERROR(IF(OR($G985="Start-up",$G985="Capital"),0,1)*IF($M985="",1,$M985)*IF($O985="",1,$O985)*IF($Q985="",1,$Q985)*IF($S985="",1,$S985)*IF($K985="",0,$K985)*IF($G985="",0,1),"")</f>
        <v>13500</v>
      </c>
    </row>
    <row r="986" spans="1:22" ht="75" customHeight="1" thickBot="1" x14ac:dyDescent="0.25">
      <c r="A986" s="9267" t="s">
        <v>2248</v>
      </c>
      <c r="B986" s="9268"/>
      <c r="C986" s="9269" t="s">
        <v>106</v>
      </c>
      <c r="D986" s="9270" t="s">
        <v>2310</v>
      </c>
      <c r="E986" s="9271" t="s">
        <v>2311</v>
      </c>
      <c r="F986" s="9272"/>
      <c r="G986" s="9273"/>
      <c r="H986" s="9274"/>
      <c r="I986" s="9275"/>
      <c r="J986" s="9276"/>
      <c r="K986" s="9277"/>
      <c r="L986" s="9278"/>
      <c r="M986" s="9279"/>
      <c r="N986" s="9280"/>
      <c r="O986" s="9281"/>
      <c r="P986" s="9282"/>
      <c r="Q986" s="9283"/>
      <c r="R986" s="9284"/>
      <c r="S986" s="9285"/>
      <c r="T986" s="9286"/>
      <c r="U986" s="9287">
        <f>SUM($U987:$U987)</f>
        <v>30000</v>
      </c>
      <c r="V986" s="9288">
        <f>SUM($V987:$V987)</f>
        <v>0</v>
      </c>
    </row>
    <row r="987" spans="1:22" ht="75" customHeight="1" thickBot="1" x14ac:dyDescent="0.25">
      <c r="A987" s="5" t="s">
        <v>2248</v>
      </c>
      <c r="B987" s="4"/>
      <c r="C987" s="4" t="s">
        <v>106</v>
      </c>
      <c r="D987" s="4" t="s">
        <v>2310</v>
      </c>
      <c r="E987" s="4" t="s">
        <v>2311</v>
      </c>
      <c r="F987" s="6" t="s">
        <v>187</v>
      </c>
      <c r="G987" s="6" t="s">
        <v>137</v>
      </c>
      <c r="H987" s="6" t="s">
        <v>2312</v>
      </c>
      <c r="I987" s="6" t="s">
        <v>2313</v>
      </c>
      <c r="J987" s="6" t="s">
        <v>190</v>
      </c>
      <c r="K987" s="7">
        <v>1000</v>
      </c>
      <c r="L987" s="8" t="s">
        <v>31</v>
      </c>
      <c r="M987" s="6">
        <v>1</v>
      </c>
      <c r="N987" s="6" t="s">
        <v>32</v>
      </c>
      <c r="O987" s="6" t="s">
        <v>319</v>
      </c>
      <c r="P987" s="6" t="s">
        <v>34</v>
      </c>
      <c r="Q987" s="6"/>
      <c r="R987" s="6"/>
      <c r="S987" s="6"/>
      <c r="T987" s="6"/>
      <c r="U987" s="10">
        <f>IFERROR(IF(OR($G987="Start-up",$G987="Capital"),1,0)*IF($M987="",1,$M987)*IF($O987="",1,$O987)*IF($Q987="",1,$Q987)*IF($S987="",1,$S987)*IF($K987="",0,$K987)*IF($G987="",0,1),"")</f>
        <v>30000</v>
      </c>
      <c r="V987" s="10">
        <f>IFERROR(IF(OR($G987="Start-up",$G987="Capital"),0,1)*IF($M987="",1,$M987)*IF($O987="",1,$O987)*IF($Q987="",1,$Q987)*IF($S987="",1,$S987)*IF($K987="",0,$K987)*IF($G987="",0,1),"")</f>
        <v>0</v>
      </c>
    </row>
    <row r="988" spans="1:22" ht="75" customHeight="1" thickBot="1" x14ac:dyDescent="0.25">
      <c r="A988" s="9289" t="s">
        <v>2248</v>
      </c>
      <c r="B988" s="9290"/>
      <c r="C988" s="9291" t="s">
        <v>106</v>
      </c>
      <c r="D988" s="9292" t="s">
        <v>2310</v>
      </c>
      <c r="E988" s="9293" t="s">
        <v>2314</v>
      </c>
      <c r="F988" s="9294"/>
      <c r="G988" s="9295"/>
      <c r="H988" s="9296"/>
      <c r="I988" s="9297"/>
      <c r="J988" s="9298"/>
      <c r="K988" s="9299"/>
      <c r="L988" s="9300"/>
      <c r="M988" s="9301"/>
      <c r="N988" s="9302"/>
      <c r="O988" s="9303"/>
      <c r="P988" s="9304"/>
      <c r="Q988" s="9305"/>
      <c r="R988" s="9306"/>
      <c r="S988" s="9307"/>
      <c r="T988" s="9308"/>
      <c r="U988" s="9309">
        <f>SUM($U989:$U990)</f>
        <v>6225</v>
      </c>
      <c r="V988" s="9310">
        <f>SUM($V989:$V990)</f>
        <v>0</v>
      </c>
    </row>
    <row r="989" spans="1:22" ht="75" customHeight="1" thickBot="1" x14ac:dyDescent="0.25">
      <c r="A989" s="5" t="s">
        <v>2248</v>
      </c>
      <c r="B989" s="4"/>
      <c r="C989" s="4" t="s">
        <v>106</v>
      </c>
      <c r="D989" s="4" t="s">
        <v>2310</v>
      </c>
      <c r="E989" s="4" t="s">
        <v>2314</v>
      </c>
      <c r="F989" s="6" t="s">
        <v>187</v>
      </c>
      <c r="G989" s="6" t="s">
        <v>137</v>
      </c>
      <c r="H989" s="6" t="s">
        <v>2315</v>
      </c>
      <c r="I989" s="6" t="s">
        <v>2316</v>
      </c>
      <c r="J989" s="6" t="s">
        <v>91</v>
      </c>
      <c r="K989" s="7">
        <v>500</v>
      </c>
      <c r="L989" s="8" t="s">
        <v>31</v>
      </c>
      <c r="M989" s="6">
        <v>1</v>
      </c>
      <c r="N989" s="6" t="s">
        <v>32</v>
      </c>
      <c r="O989" s="6" t="s">
        <v>93</v>
      </c>
      <c r="P989" s="6" t="s">
        <v>94</v>
      </c>
      <c r="Q989" s="6" t="s">
        <v>309</v>
      </c>
      <c r="R989" s="6" t="s">
        <v>2255</v>
      </c>
      <c r="S989" s="6"/>
      <c r="T989" s="6"/>
      <c r="U989" s="10">
        <f>IFERROR(IF(OR($G989="Start-up",$G989="Capital"),1,0)*IF($M989="",1,$M989)*IF($O989="",1,$O989)*IF($Q989="",1,$Q989)*IF($S989="",1,$S989)*IF($K989="",0,$K989)*IF($G989="",0,1),"")</f>
        <v>1500</v>
      </c>
      <c r="V989" s="10">
        <f>IFERROR(IF(OR($G989="Start-up",$G989="Capital"),0,1)*IF($M989="",1,$M989)*IF($O989="",1,$O989)*IF($Q989="",1,$Q989)*IF($S989="",1,$S989)*IF($K989="",0,$K989)*IF($G989="",0,1),"")</f>
        <v>0</v>
      </c>
    </row>
    <row r="990" spans="1:22" ht="75" customHeight="1" thickBot="1" x14ac:dyDescent="0.25">
      <c r="A990" s="5" t="s">
        <v>2248</v>
      </c>
      <c r="B990" s="4"/>
      <c r="C990" s="4" t="s">
        <v>106</v>
      </c>
      <c r="D990" s="4" t="s">
        <v>2310</v>
      </c>
      <c r="E990" s="4" t="s">
        <v>2314</v>
      </c>
      <c r="F990" s="6" t="s">
        <v>187</v>
      </c>
      <c r="G990" s="6" t="s">
        <v>137</v>
      </c>
      <c r="H990" s="6" t="s">
        <v>2317</v>
      </c>
      <c r="I990" s="6" t="s">
        <v>2318</v>
      </c>
      <c r="J990" s="6" t="s">
        <v>30</v>
      </c>
      <c r="K990" s="7">
        <v>105</v>
      </c>
      <c r="L990" s="8" t="s">
        <v>31</v>
      </c>
      <c r="M990" s="6">
        <v>1</v>
      </c>
      <c r="N990" s="6" t="s">
        <v>32</v>
      </c>
      <c r="O990" s="6" t="s">
        <v>93</v>
      </c>
      <c r="P990" s="6" t="s">
        <v>94</v>
      </c>
      <c r="Q990" s="6" t="s">
        <v>309</v>
      </c>
      <c r="R990" s="6" t="s">
        <v>2255</v>
      </c>
      <c r="S990" s="6">
        <v>15</v>
      </c>
      <c r="T990" s="6" t="s">
        <v>112</v>
      </c>
      <c r="U990" s="10">
        <f>IFERROR(IF(OR($G990="Start-up",$G990="Capital"),1,0)*IF($M990="",1,$M990)*IF($O990="",1,$O990)*IF($Q990="",1,$Q990)*IF($S990="",1,$S990)*IF($K990="",0,$K990)*IF($G990="",0,1),"")</f>
        <v>4725</v>
      </c>
      <c r="V990" s="10">
        <f>IFERROR(IF(OR($G990="Start-up",$G990="Capital"),0,1)*IF($M990="",1,$M990)*IF($O990="",1,$O990)*IF($Q990="",1,$Q990)*IF($S990="",1,$S990)*IF($K990="",0,$K990)*IF($G990="",0,1),"")</f>
        <v>0</v>
      </c>
    </row>
    <row r="991" spans="1:22" ht="75" customHeight="1" thickBot="1" x14ac:dyDescent="0.25">
      <c r="A991" s="9311" t="s">
        <v>2248</v>
      </c>
      <c r="B991" s="9312"/>
      <c r="C991" s="9313" t="s">
        <v>106</v>
      </c>
      <c r="D991" s="9314" t="s">
        <v>2319</v>
      </c>
      <c r="E991" s="9315" t="s">
        <v>2320</v>
      </c>
      <c r="F991" s="9316"/>
      <c r="G991" s="9317"/>
      <c r="H991" s="9318"/>
      <c r="I991" s="9319"/>
      <c r="J991" s="9320"/>
      <c r="K991" s="9321"/>
      <c r="L991" s="9322"/>
      <c r="M991" s="9323"/>
      <c r="N991" s="9324"/>
      <c r="O991" s="9325"/>
      <c r="P991" s="9326"/>
      <c r="Q991" s="9327"/>
      <c r="R991" s="9328"/>
      <c r="S991" s="9329"/>
      <c r="T991" s="9330"/>
      <c r="U991" s="9331">
        <f>SUM($U992:$U992)</f>
        <v>90000</v>
      </c>
      <c r="V991" s="9332">
        <f>SUM($V992:$V992)</f>
        <v>0</v>
      </c>
    </row>
    <row r="992" spans="1:22" ht="75" customHeight="1" thickBot="1" x14ac:dyDescent="0.25">
      <c r="A992" s="9333" t="s">
        <v>2248</v>
      </c>
      <c r="B992" s="9334"/>
      <c r="C992" s="9335" t="s">
        <v>106</v>
      </c>
      <c r="D992" s="9336" t="s">
        <v>2319</v>
      </c>
      <c r="E992" s="9337" t="s">
        <v>2320</v>
      </c>
      <c r="F992" s="9338" t="s">
        <v>187</v>
      </c>
      <c r="G992" s="9339" t="s">
        <v>137</v>
      </c>
      <c r="H992" s="9340" t="s">
        <v>2321</v>
      </c>
      <c r="I992" s="9341" t="s">
        <v>2322</v>
      </c>
      <c r="J992" s="9342" t="s">
        <v>190</v>
      </c>
      <c r="K992" s="9343">
        <v>1000</v>
      </c>
      <c r="L992" s="9344" t="s">
        <v>31</v>
      </c>
      <c r="M992" s="9345">
        <v>1</v>
      </c>
      <c r="N992" s="9346" t="s">
        <v>32</v>
      </c>
      <c r="O992" s="9347" t="s">
        <v>319</v>
      </c>
      <c r="P992" s="9348" t="s">
        <v>34</v>
      </c>
      <c r="Q992" s="9349" t="s">
        <v>309</v>
      </c>
      <c r="R992" s="9350" t="s">
        <v>2255</v>
      </c>
      <c r="S992" s="9351"/>
      <c r="T992" s="9352"/>
      <c r="U992" s="9353">
        <f>IFERROR(IF(OR($G992="Start-up",$G992="Capital"),1,0)*IF($M992="",1,$M992)*IF($O992="",1,$O992)*IF($Q992="",1,$Q992)*IF($S992="",1,$S992)*IF($K992="",0,$K992)*IF($G992="",0,1),"")</f>
        <v>90000</v>
      </c>
      <c r="V992" s="9354">
        <f>IFERROR(IF(OR($G992="Start-up",$G992="Capital"),0,1)*IF($M992="",1,$M992)*IF($O992="",1,$O992)*IF($Q992="",1,$Q992)*IF($S992="",1,$S992)*IF($K992="",0,$K992)*IF($G992="",0,1),"")</f>
        <v>0</v>
      </c>
    </row>
    <row r="993" spans="1:22" ht="75" customHeight="1" thickBot="1" x14ac:dyDescent="0.25">
      <c r="A993" s="9355" t="s">
        <v>2323</v>
      </c>
      <c r="B993" s="9356"/>
      <c r="C993" s="9357" t="s">
        <v>120</v>
      </c>
      <c r="D993" s="9358" t="s">
        <v>2324</v>
      </c>
      <c r="E993" s="9359" t="s">
        <v>2325</v>
      </c>
      <c r="F993" s="9360"/>
      <c r="G993" s="9361"/>
      <c r="H993" s="9362"/>
      <c r="I993" s="9363"/>
      <c r="J993" s="9364"/>
      <c r="K993" s="9365"/>
      <c r="L993" s="9366"/>
      <c r="M993" s="9367"/>
      <c r="N993" s="9368"/>
      <c r="O993" s="9369"/>
      <c r="P993" s="9370"/>
      <c r="Q993" s="9371"/>
      <c r="R993" s="9372"/>
      <c r="S993" s="9373"/>
      <c r="T993" s="9374"/>
      <c r="U993" s="9375">
        <f>SUM($U994:$U995)</f>
        <v>61200</v>
      </c>
      <c r="V993" s="9376">
        <f>SUM($V994:$V995)</f>
        <v>0</v>
      </c>
    </row>
    <row r="994" spans="1:22" ht="75" customHeight="1" thickBot="1" x14ac:dyDescent="0.25">
      <c r="A994" s="5" t="s">
        <v>2323</v>
      </c>
      <c r="B994" s="4"/>
      <c r="C994" s="4" t="s">
        <v>120</v>
      </c>
      <c r="D994" s="4" t="s">
        <v>2324</v>
      </c>
      <c r="E994" s="4" t="s">
        <v>2325</v>
      </c>
      <c r="F994" s="6" t="s">
        <v>187</v>
      </c>
      <c r="G994" s="6" t="s">
        <v>137</v>
      </c>
      <c r="H994" s="6" t="s">
        <v>2326</v>
      </c>
      <c r="I994" s="6" t="s">
        <v>2327</v>
      </c>
      <c r="J994" s="6" t="s">
        <v>190</v>
      </c>
      <c r="K994" s="7">
        <v>1000</v>
      </c>
      <c r="L994" s="8" t="s">
        <v>31</v>
      </c>
      <c r="M994" s="6">
        <v>1</v>
      </c>
      <c r="N994" s="6" t="s">
        <v>32</v>
      </c>
      <c r="O994" s="6" t="s">
        <v>293</v>
      </c>
      <c r="P994" s="6" t="s">
        <v>34</v>
      </c>
      <c r="Q994" s="6"/>
      <c r="R994" s="6"/>
      <c r="S994" s="6"/>
      <c r="T994" s="6"/>
      <c r="U994" s="10">
        <f>IFERROR(IF(OR($G994="Start-up",$G994="Capital"),1,0)*IF($M994="",1,$M994)*IF($O994="",1,$O994)*IF($Q994="",1,$Q994)*IF($S994="",1,$S994)*IF($K994="",0,$K994)*IF($G994="",0,1),"")</f>
        <v>60000</v>
      </c>
      <c r="V994" s="10">
        <f>IFERROR(IF(OR($G994="Start-up",$G994="Capital"),0,1)*IF($M994="",1,$M994)*IF($O994="",1,$O994)*IF($Q994="",1,$Q994)*IF($S994="",1,$S994)*IF($K994="",0,$K994)*IF($G994="",0,1),"")</f>
        <v>0</v>
      </c>
    </row>
    <row r="995" spans="1:22" ht="75" customHeight="1" thickBot="1" x14ac:dyDescent="0.25">
      <c r="A995" s="5" t="s">
        <v>2323</v>
      </c>
      <c r="B995" s="4"/>
      <c r="C995" s="4" t="s">
        <v>120</v>
      </c>
      <c r="D995" s="4" t="s">
        <v>2324</v>
      </c>
      <c r="E995" s="4" t="s">
        <v>2325</v>
      </c>
      <c r="F995" s="6" t="s">
        <v>187</v>
      </c>
      <c r="G995" s="6" t="s">
        <v>137</v>
      </c>
      <c r="H995" s="6" t="s">
        <v>2073</v>
      </c>
      <c r="I995" s="6" t="s">
        <v>2328</v>
      </c>
      <c r="J995" s="6" t="s">
        <v>827</v>
      </c>
      <c r="K995" s="7">
        <v>1200</v>
      </c>
      <c r="L995" s="8" t="s">
        <v>828</v>
      </c>
      <c r="M995" s="6">
        <v>1</v>
      </c>
      <c r="N995" s="6" t="s">
        <v>32</v>
      </c>
      <c r="O995" s="6" t="s">
        <v>93</v>
      </c>
      <c r="P995" s="6" t="s">
        <v>893</v>
      </c>
      <c r="Q995" s="6"/>
      <c r="R995" s="6"/>
      <c r="S995" s="6"/>
      <c r="T995" s="6"/>
      <c r="U995" s="10">
        <f>IFERROR(IF(OR($G995="Start-up",$G995="Capital"),1,0)*IF($M995="",1,$M995)*IF($O995="",1,$O995)*IF($Q995="",1,$Q995)*IF($S995="",1,$S995)*IF($K995="",0,$K995)*IF($G995="",0,1),"")</f>
        <v>1200</v>
      </c>
      <c r="V995" s="10">
        <f>IFERROR(IF(OR($G995="Start-up",$G995="Capital"),0,1)*IF($M995="",1,$M995)*IF($O995="",1,$O995)*IF($Q995="",1,$Q995)*IF($S995="",1,$S995)*IF($K995="",0,$K995)*IF($G995="",0,1),"")</f>
        <v>0</v>
      </c>
    </row>
    <row r="996" spans="1:22" ht="75" customHeight="1" thickBot="1" x14ac:dyDescent="0.25">
      <c r="A996" s="9377" t="s">
        <v>2323</v>
      </c>
      <c r="B996" s="9378"/>
      <c r="C996" s="9379" t="s">
        <v>120</v>
      </c>
      <c r="D996" s="9380" t="s">
        <v>2324</v>
      </c>
      <c r="E996" s="9381" t="s">
        <v>129</v>
      </c>
      <c r="F996" s="9382"/>
      <c r="G996" s="9383"/>
      <c r="H996" s="9384"/>
      <c r="I996" s="9385"/>
      <c r="J996" s="9386"/>
      <c r="K996" s="9387"/>
      <c r="L996" s="9388"/>
      <c r="M996" s="9389"/>
      <c r="N996" s="9390"/>
      <c r="O996" s="9391"/>
      <c r="P996" s="9392"/>
      <c r="Q996" s="9393"/>
      <c r="R996" s="9394"/>
      <c r="S996" s="9395"/>
      <c r="T996" s="9396"/>
      <c r="U996" s="9397">
        <f>SUM($U997:$U997)</f>
        <v>10400</v>
      </c>
      <c r="V996" s="9398">
        <f>SUM($V997:$V997)</f>
        <v>0</v>
      </c>
    </row>
    <row r="997" spans="1:22" ht="75" customHeight="1" thickBot="1" x14ac:dyDescent="0.25">
      <c r="A997" s="5" t="s">
        <v>2323</v>
      </c>
      <c r="B997" s="4"/>
      <c r="C997" s="4" t="s">
        <v>120</v>
      </c>
      <c r="D997" s="4" t="s">
        <v>2324</v>
      </c>
      <c r="E997" s="4" t="s">
        <v>129</v>
      </c>
      <c r="F997" s="6" t="s">
        <v>161</v>
      </c>
      <c r="G997" s="6" t="s">
        <v>137</v>
      </c>
      <c r="H997" s="6" t="s">
        <v>2329</v>
      </c>
      <c r="I997" s="6" t="s">
        <v>2330</v>
      </c>
      <c r="J997" s="6" t="s">
        <v>238</v>
      </c>
      <c r="K997" s="7">
        <v>41600</v>
      </c>
      <c r="L997" s="8" t="s">
        <v>118</v>
      </c>
      <c r="M997" s="6">
        <v>1</v>
      </c>
      <c r="N997" s="6" t="s">
        <v>32</v>
      </c>
      <c r="O997" s="6" t="s">
        <v>314</v>
      </c>
      <c r="P997" s="6" t="s">
        <v>134</v>
      </c>
      <c r="Q997" s="6"/>
      <c r="R997" s="6"/>
      <c r="S997" s="6"/>
      <c r="T997" s="6"/>
      <c r="U997" s="10">
        <f>IFERROR(IF(OR($G997="Start-up",$G997="Capital"),1,0)*IF($M997="",1,$M997)*IF($O997="",1,$O997)*IF($Q997="",1,$Q997)*IF($S997="",1,$S997)*IF($K997="",0,$K997)*IF($G997="",0,1),"")</f>
        <v>10400</v>
      </c>
      <c r="V997" s="10">
        <f>IFERROR(IF(OR($G997="Start-up",$G997="Capital"),0,1)*IF($M997="",1,$M997)*IF($O997="",1,$O997)*IF($Q997="",1,$Q997)*IF($S997="",1,$S997)*IF($K997="",0,$K997)*IF($G997="",0,1),"")</f>
        <v>0</v>
      </c>
    </row>
    <row r="998" spans="1:22" ht="75" customHeight="1" thickBot="1" x14ac:dyDescent="0.25">
      <c r="A998" s="9399" t="s">
        <v>2323</v>
      </c>
      <c r="B998" s="9400"/>
      <c r="C998" s="9401" t="s">
        <v>343</v>
      </c>
      <c r="D998" s="9402" t="s">
        <v>2331</v>
      </c>
      <c r="E998" s="9403" t="s">
        <v>2332</v>
      </c>
      <c r="F998" s="9404"/>
      <c r="G998" s="9405"/>
      <c r="H998" s="9406"/>
      <c r="I998" s="9407"/>
      <c r="J998" s="9408"/>
      <c r="K998" s="9409"/>
      <c r="L998" s="9410"/>
      <c r="M998" s="9411"/>
      <c r="N998" s="9412"/>
      <c r="O998" s="9413"/>
      <c r="P998" s="9414"/>
      <c r="Q998" s="9415"/>
      <c r="R998" s="9416"/>
      <c r="S998" s="9417"/>
      <c r="T998" s="9418"/>
      <c r="U998" s="9419">
        <f>SUM($U999:$U1000)</f>
        <v>0</v>
      </c>
      <c r="V998" s="9420">
        <f>SUM($V999:$V1000)</f>
        <v>12000</v>
      </c>
    </row>
    <row r="999" spans="1:22" ht="75" customHeight="1" thickBot="1" x14ac:dyDescent="0.25">
      <c r="A999" s="5" t="s">
        <v>2323</v>
      </c>
      <c r="B999" s="4"/>
      <c r="C999" s="4" t="s">
        <v>343</v>
      </c>
      <c r="D999" s="4" t="s">
        <v>2331</v>
      </c>
      <c r="E999" s="4" t="s">
        <v>2332</v>
      </c>
      <c r="F999" s="6" t="s">
        <v>187</v>
      </c>
      <c r="G999" s="6" t="s">
        <v>27</v>
      </c>
      <c r="H999" s="6" t="s">
        <v>2333</v>
      </c>
      <c r="I999" s="6" t="s">
        <v>2334</v>
      </c>
      <c r="J999" s="6" t="s">
        <v>190</v>
      </c>
      <c r="K999" s="7">
        <v>1000</v>
      </c>
      <c r="L999" s="8" t="s">
        <v>31</v>
      </c>
      <c r="M999" s="6">
        <v>1</v>
      </c>
      <c r="N999" s="6" t="s">
        <v>32</v>
      </c>
      <c r="O999" s="6" t="s">
        <v>84</v>
      </c>
      <c r="P999" s="6" t="s">
        <v>34</v>
      </c>
      <c r="Q999" s="6"/>
      <c r="R999" s="6"/>
      <c r="S999" s="6"/>
      <c r="T999" s="6"/>
      <c r="U999" s="10">
        <f>IFERROR(IF(OR($G999="Start-up",$G999="Capital"),1,0)*IF($M999="",1,$M999)*IF($O999="",1,$O999)*IF($Q999="",1,$Q999)*IF($S999="",1,$S999)*IF($K999="",0,$K999)*IF($G999="",0,1),"")</f>
        <v>0</v>
      </c>
      <c r="V999" s="10">
        <f>IFERROR(IF(OR($G999="Start-up",$G999="Capital"),0,1)*IF($M999="",1,$M999)*IF($O999="",1,$O999)*IF($Q999="",1,$Q999)*IF($S999="",1,$S999)*IF($K999="",0,$K999)*IF($G999="",0,1),"")</f>
        <v>10000</v>
      </c>
    </row>
    <row r="1000" spans="1:22" ht="75" customHeight="1" thickBot="1" x14ac:dyDescent="0.25">
      <c r="A1000" s="5" t="s">
        <v>2323</v>
      </c>
      <c r="B1000" s="4"/>
      <c r="C1000" s="4" t="s">
        <v>343</v>
      </c>
      <c r="D1000" s="4" t="s">
        <v>2331</v>
      </c>
      <c r="E1000" s="4" t="s">
        <v>2332</v>
      </c>
      <c r="F1000" s="6" t="s">
        <v>88</v>
      </c>
      <c r="G1000" s="6" t="s">
        <v>27</v>
      </c>
      <c r="H1000" s="6" t="s">
        <v>2335</v>
      </c>
      <c r="I1000" s="6" t="s">
        <v>2336</v>
      </c>
      <c r="J1000" s="6" t="s">
        <v>271</v>
      </c>
      <c r="K1000" s="7">
        <v>1000</v>
      </c>
      <c r="L1000" s="8" t="s">
        <v>31</v>
      </c>
      <c r="M1000" s="6">
        <v>1</v>
      </c>
      <c r="N1000" s="6" t="s">
        <v>32</v>
      </c>
      <c r="O1000" s="6" t="s">
        <v>120</v>
      </c>
      <c r="P1000" s="6" t="s">
        <v>34</v>
      </c>
      <c r="Q1000" s="6"/>
      <c r="R1000" s="6"/>
      <c r="S1000" s="6"/>
      <c r="T1000" s="6"/>
      <c r="U1000" s="10">
        <f>IFERROR(IF(OR($G1000="Start-up",$G1000="Capital"),1,0)*IF($M1000="",1,$M1000)*IF($O1000="",1,$O1000)*IF($Q1000="",1,$Q1000)*IF($S1000="",1,$S1000)*IF($K1000="",0,$K1000)*IF($G1000="",0,1),"")</f>
        <v>0</v>
      </c>
      <c r="V1000" s="10">
        <f>IFERROR(IF(OR($G1000="Start-up",$G1000="Capital"),0,1)*IF($M1000="",1,$M1000)*IF($O1000="",1,$O1000)*IF($Q1000="",1,$Q1000)*IF($S1000="",1,$S1000)*IF($K1000="",0,$K1000)*IF($G1000="",0,1),"")</f>
        <v>2000</v>
      </c>
    </row>
    <row r="1001" spans="1:22" ht="75" customHeight="1" thickBot="1" x14ac:dyDescent="0.25">
      <c r="A1001" s="9421" t="s">
        <v>2323</v>
      </c>
      <c r="B1001" s="9422"/>
      <c r="C1001" s="9423" t="s">
        <v>343</v>
      </c>
      <c r="D1001" s="9424" t="s">
        <v>2331</v>
      </c>
      <c r="E1001" s="9425" t="s">
        <v>2337</v>
      </c>
      <c r="F1001" s="9426"/>
      <c r="G1001" s="9427"/>
      <c r="H1001" s="9428"/>
      <c r="I1001" s="9429"/>
      <c r="J1001" s="9430"/>
      <c r="K1001" s="9431"/>
      <c r="L1001" s="9432"/>
      <c r="M1001" s="9433"/>
      <c r="N1001" s="9434"/>
      <c r="O1001" s="9435"/>
      <c r="P1001" s="9436"/>
      <c r="Q1001" s="9437"/>
      <c r="R1001" s="9438"/>
      <c r="S1001" s="9439"/>
      <c r="T1001" s="9440"/>
      <c r="U1001" s="9441">
        <f>SUM($U1002:$U1002)</f>
        <v>0</v>
      </c>
      <c r="V1001" s="9442">
        <f>SUM($V1002:$V1002)</f>
        <v>6300</v>
      </c>
    </row>
    <row r="1002" spans="1:22" ht="75" customHeight="1" thickBot="1" x14ac:dyDescent="0.25">
      <c r="A1002" s="5" t="s">
        <v>2323</v>
      </c>
      <c r="B1002" s="4"/>
      <c r="C1002" s="4" t="s">
        <v>343</v>
      </c>
      <c r="D1002" s="4" t="s">
        <v>2331</v>
      </c>
      <c r="E1002" s="4" t="s">
        <v>2337</v>
      </c>
      <c r="F1002" s="6" t="s">
        <v>88</v>
      </c>
      <c r="G1002" s="6" t="s">
        <v>27</v>
      </c>
      <c r="H1002" s="6" t="s">
        <v>2338</v>
      </c>
      <c r="I1002" s="6" t="s">
        <v>2339</v>
      </c>
      <c r="J1002" s="6" t="s">
        <v>30</v>
      </c>
      <c r="K1002" s="7">
        <v>105</v>
      </c>
      <c r="L1002" s="8" t="s">
        <v>31</v>
      </c>
      <c r="M1002" s="6">
        <v>1</v>
      </c>
      <c r="N1002" s="6" t="s">
        <v>32</v>
      </c>
      <c r="O1002" s="6" t="s">
        <v>120</v>
      </c>
      <c r="P1002" s="6" t="s">
        <v>34</v>
      </c>
      <c r="Q1002" s="6"/>
      <c r="R1002" s="6"/>
      <c r="S1002" s="6">
        <v>30</v>
      </c>
      <c r="T1002" s="6" t="s">
        <v>35</v>
      </c>
      <c r="U1002" s="10">
        <f>IFERROR(IF(OR($G1002="Start-up",$G1002="Capital"),1,0)*IF($M1002="",1,$M1002)*IF($O1002="",1,$O1002)*IF($Q1002="",1,$Q1002)*IF($S1002="",1,$S1002)*IF($K1002="",0,$K1002)*IF($G1002="",0,1),"")</f>
        <v>0</v>
      </c>
      <c r="V1002" s="10">
        <f>IFERROR(IF(OR($G1002="Start-up",$G1002="Capital"),0,1)*IF($M1002="",1,$M1002)*IF($O1002="",1,$O1002)*IF($Q1002="",1,$Q1002)*IF($S1002="",1,$S1002)*IF($K1002="",0,$K1002)*IF($G1002="",0,1),"")</f>
        <v>6300</v>
      </c>
    </row>
    <row r="1003" spans="1:22" ht="75" customHeight="1" thickBot="1" x14ac:dyDescent="0.25">
      <c r="A1003" s="9443" t="s">
        <v>2323</v>
      </c>
      <c r="B1003" s="9444"/>
      <c r="C1003" s="9445" t="s">
        <v>120</v>
      </c>
      <c r="D1003" s="9446" t="s">
        <v>2340</v>
      </c>
      <c r="E1003" s="9447" t="s">
        <v>129</v>
      </c>
      <c r="F1003" s="9448"/>
      <c r="G1003" s="9449"/>
      <c r="H1003" s="9450"/>
      <c r="I1003" s="9451"/>
      <c r="J1003" s="9452"/>
      <c r="K1003" s="9453"/>
      <c r="L1003" s="9454"/>
      <c r="M1003" s="9455"/>
      <c r="N1003" s="9456"/>
      <c r="O1003" s="9457"/>
      <c r="P1003" s="9458"/>
      <c r="Q1003" s="9459"/>
      <c r="R1003" s="9460"/>
      <c r="S1003" s="9461"/>
      <c r="T1003" s="9462"/>
      <c r="U1003" s="9463">
        <f>SUM($U1004:$U1004)</f>
        <v>6947.2000000000007</v>
      </c>
      <c r="V1003" s="9464">
        <f>SUM($V1004:$V1004)</f>
        <v>0</v>
      </c>
    </row>
    <row r="1004" spans="1:22" ht="75" customHeight="1" thickBot="1" x14ac:dyDescent="0.25">
      <c r="A1004" s="5" t="s">
        <v>2323</v>
      </c>
      <c r="B1004" s="4"/>
      <c r="C1004" s="4" t="s">
        <v>120</v>
      </c>
      <c r="D1004" s="4" t="s">
        <v>2340</v>
      </c>
      <c r="E1004" s="4" t="s">
        <v>129</v>
      </c>
      <c r="F1004" s="6" t="s">
        <v>161</v>
      </c>
      <c r="G1004" s="6" t="s">
        <v>137</v>
      </c>
      <c r="H1004" s="6" t="s">
        <v>2341</v>
      </c>
      <c r="I1004" s="6" t="s">
        <v>2342</v>
      </c>
      <c r="J1004" s="6" t="s">
        <v>238</v>
      </c>
      <c r="K1004" s="7">
        <v>41600</v>
      </c>
      <c r="L1004" s="8" t="s">
        <v>118</v>
      </c>
      <c r="M1004" s="6">
        <v>1</v>
      </c>
      <c r="N1004" s="6" t="s">
        <v>32</v>
      </c>
      <c r="O1004" s="6" t="s">
        <v>2343</v>
      </c>
      <c r="P1004" s="6" t="s">
        <v>134</v>
      </c>
      <c r="Q1004" s="6"/>
      <c r="R1004" s="6"/>
      <c r="S1004" s="6"/>
      <c r="T1004" s="6"/>
      <c r="U1004" s="10">
        <f>IFERROR(IF(OR($G1004="Start-up",$G1004="Capital"),1,0)*IF($M1004="",1,$M1004)*IF($O1004="",1,$O1004)*IF($Q1004="",1,$Q1004)*IF($S1004="",1,$S1004)*IF($K1004="",0,$K1004)*IF($G1004="",0,1),"")</f>
        <v>6947.2000000000007</v>
      </c>
      <c r="V1004" s="10">
        <f>IFERROR(IF(OR($G1004="Start-up",$G1004="Capital"),0,1)*IF($M1004="",1,$M1004)*IF($O1004="",1,$O1004)*IF($Q1004="",1,$Q1004)*IF($S1004="",1,$S1004)*IF($K1004="",0,$K1004)*IF($G1004="",0,1),"")</f>
        <v>0</v>
      </c>
    </row>
    <row r="1005" spans="1:22" ht="75" customHeight="1" thickBot="1" x14ac:dyDescent="0.25">
      <c r="A1005" s="9465" t="s">
        <v>2323</v>
      </c>
      <c r="B1005" s="9466"/>
      <c r="C1005" s="9467" t="s">
        <v>120</v>
      </c>
      <c r="D1005" s="9468" t="s">
        <v>2340</v>
      </c>
      <c r="E1005" s="9469" t="s">
        <v>2344</v>
      </c>
      <c r="F1005" s="9470"/>
      <c r="G1005" s="9471"/>
      <c r="H1005" s="9472"/>
      <c r="I1005" s="9473"/>
      <c r="J1005" s="9474"/>
      <c r="K1005" s="9475"/>
      <c r="L1005" s="9476"/>
      <c r="M1005" s="9477"/>
      <c r="N1005" s="9478"/>
      <c r="O1005" s="9479"/>
      <c r="P1005" s="9480"/>
      <c r="Q1005" s="9481"/>
      <c r="R1005" s="9482"/>
      <c r="S1005" s="9483"/>
      <c r="T1005" s="9484"/>
      <c r="U1005" s="9485">
        <f>SUM($U1006:$U1006)</f>
        <v>1000</v>
      </c>
      <c r="V1005" s="9486">
        <f>SUM($V1006:$V1006)</f>
        <v>0</v>
      </c>
    </row>
    <row r="1006" spans="1:22" ht="75" customHeight="1" thickBot="1" x14ac:dyDescent="0.25">
      <c r="A1006" s="5" t="s">
        <v>2323</v>
      </c>
      <c r="B1006" s="4"/>
      <c r="C1006" s="4" t="s">
        <v>120</v>
      </c>
      <c r="D1006" s="4" t="s">
        <v>2340</v>
      </c>
      <c r="E1006" s="4" t="s">
        <v>2344</v>
      </c>
      <c r="F1006" s="6" t="s">
        <v>88</v>
      </c>
      <c r="G1006" s="6" t="s">
        <v>137</v>
      </c>
      <c r="H1006" s="6" t="s">
        <v>2345</v>
      </c>
      <c r="I1006" s="6" t="s">
        <v>2346</v>
      </c>
      <c r="J1006" s="6" t="s">
        <v>271</v>
      </c>
      <c r="K1006" s="7">
        <v>1000</v>
      </c>
      <c r="L1006" s="8" t="s">
        <v>31</v>
      </c>
      <c r="M1006" s="6">
        <v>1</v>
      </c>
      <c r="N1006" s="6" t="s">
        <v>32</v>
      </c>
      <c r="O1006" s="6" t="s">
        <v>93</v>
      </c>
      <c r="P1006" s="6" t="s">
        <v>94</v>
      </c>
      <c r="Q1006" s="6"/>
      <c r="R1006" s="6"/>
      <c r="S1006" s="6"/>
      <c r="T1006" s="6"/>
      <c r="U1006" s="10">
        <f>IFERROR(IF(OR($G1006="Start-up",$G1006="Capital"),1,0)*IF($M1006="",1,$M1006)*IF($O1006="",1,$O1006)*IF($Q1006="",1,$Q1006)*IF($S1006="",1,$S1006)*IF($K1006="",0,$K1006)*IF($G1006="",0,1),"")</f>
        <v>1000</v>
      </c>
      <c r="V1006" s="10">
        <f>IFERROR(IF(OR($G1006="Start-up",$G1006="Capital"),0,1)*IF($M1006="",1,$M1006)*IF($O1006="",1,$O1006)*IF($Q1006="",1,$Q1006)*IF($S1006="",1,$S1006)*IF($K1006="",0,$K1006)*IF($G1006="",0,1),"")</f>
        <v>0</v>
      </c>
    </row>
    <row r="1007" spans="1:22" ht="75" customHeight="1" thickBot="1" x14ac:dyDescent="0.25">
      <c r="A1007" s="9487" t="s">
        <v>2323</v>
      </c>
      <c r="B1007" s="9488"/>
      <c r="C1007" s="9489" t="s">
        <v>120</v>
      </c>
      <c r="D1007" s="9490" t="s">
        <v>2340</v>
      </c>
      <c r="E1007" s="9491" t="s">
        <v>2347</v>
      </c>
      <c r="F1007" s="9492"/>
      <c r="G1007" s="9493"/>
      <c r="H1007" s="9494"/>
      <c r="I1007" s="9495"/>
      <c r="J1007" s="9496"/>
      <c r="K1007" s="9497"/>
      <c r="L1007" s="9498"/>
      <c r="M1007" s="9499"/>
      <c r="N1007" s="9500"/>
      <c r="O1007" s="9501"/>
      <c r="P1007" s="9502"/>
      <c r="Q1007" s="9503"/>
      <c r="R1007" s="9504"/>
      <c r="S1007" s="9505"/>
      <c r="T1007" s="9506"/>
      <c r="U1007" s="9507">
        <f>SUM($U1008:$U1008)</f>
        <v>3150</v>
      </c>
      <c r="V1007" s="9508">
        <f>SUM($V1008:$V1008)</f>
        <v>0</v>
      </c>
    </row>
    <row r="1008" spans="1:22" ht="75" customHeight="1" thickBot="1" x14ac:dyDescent="0.25">
      <c r="A1008" s="5" t="s">
        <v>2323</v>
      </c>
      <c r="B1008" s="4"/>
      <c r="C1008" s="4" t="s">
        <v>120</v>
      </c>
      <c r="D1008" s="4" t="s">
        <v>2340</v>
      </c>
      <c r="E1008" s="4" t="s">
        <v>2347</v>
      </c>
      <c r="F1008" s="6" t="s">
        <v>88</v>
      </c>
      <c r="G1008" s="6" t="s">
        <v>137</v>
      </c>
      <c r="H1008" s="6" t="s">
        <v>2348</v>
      </c>
      <c r="I1008" s="6" t="s">
        <v>2349</v>
      </c>
      <c r="J1008" s="6" t="s">
        <v>30</v>
      </c>
      <c r="K1008" s="7">
        <v>105</v>
      </c>
      <c r="L1008" s="8" t="s">
        <v>31</v>
      </c>
      <c r="M1008" s="6">
        <v>1</v>
      </c>
      <c r="N1008" s="6" t="s">
        <v>32</v>
      </c>
      <c r="O1008" s="6" t="s">
        <v>93</v>
      </c>
      <c r="P1008" s="6" t="s">
        <v>94</v>
      </c>
      <c r="Q1008" s="6"/>
      <c r="R1008" s="6"/>
      <c r="S1008" s="6">
        <v>30</v>
      </c>
      <c r="T1008" s="6" t="s">
        <v>35</v>
      </c>
      <c r="U1008" s="10">
        <f>IFERROR(IF(OR($G1008="Start-up",$G1008="Capital"),1,0)*IF($M1008="",1,$M1008)*IF($O1008="",1,$O1008)*IF($Q1008="",1,$Q1008)*IF($S1008="",1,$S1008)*IF($K1008="",0,$K1008)*IF($G1008="",0,1),"")</f>
        <v>3150</v>
      </c>
      <c r="V1008" s="10">
        <f>IFERROR(IF(OR($G1008="Start-up",$G1008="Capital"),0,1)*IF($M1008="",1,$M1008)*IF($O1008="",1,$O1008)*IF($Q1008="",1,$Q1008)*IF($S1008="",1,$S1008)*IF($K1008="",0,$K1008)*IF($G1008="",0,1),"")</f>
        <v>0</v>
      </c>
    </row>
    <row r="1009" spans="1:22" ht="75" customHeight="1" thickBot="1" x14ac:dyDescent="0.25">
      <c r="A1009" s="9509" t="s">
        <v>2323</v>
      </c>
      <c r="B1009" s="9510"/>
      <c r="C1009" s="9511" t="s">
        <v>343</v>
      </c>
      <c r="D1009" s="9512" t="s">
        <v>2350</v>
      </c>
      <c r="E1009" s="9513" t="s">
        <v>2351</v>
      </c>
      <c r="F1009" s="9514"/>
      <c r="G1009" s="9515"/>
      <c r="H1009" s="9516"/>
      <c r="I1009" s="9517"/>
      <c r="J1009" s="9518"/>
      <c r="K1009" s="9519"/>
      <c r="L1009" s="9520"/>
      <c r="M1009" s="9521"/>
      <c r="N1009" s="9522"/>
      <c r="O1009" s="9523"/>
      <c r="P1009" s="9524"/>
      <c r="Q1009" s="9525"/>
      <c r="R1009" s="9526"/>
      <c r="S1009" s="9527"/>
      <c r="T1009" s="9528"/>
      <c r="U1009" s="9529">
        <f>SUM($U1010:$U1010)</f>
        <v>0</v>
      </c>
      <c r="V1009" s="9530">
        <f>SUM($V1010:$V1010)</f>
        <v>1000</v>
      </c>
    </row>
    <row r="1010" spans="1:22" ht="75" customHeight="1" thickBot="1" x14ac:dyDescent="0.25">
      <c r="A1010" s="5" t="s">
        <v>2323</v>
      </c>
      <c r="B1010" s="4"/>
      <c r="C1010" s="4" t="s">
        <v>343</v>
      </c>
      <c r="D1010" s="4" t="s">
        <v>2350</v>
      </c>
      <c r="E1010" s="4" t="s">
        <v>2351</v>
      </c>
      <c r="F1010" s="6" t="s">
        <v>656</v>
      </c>
      <c r="G1010" s="6" t="s">
        <v>27</v>
      </c>
      <c r="H1010" s="6" t="s">
        <v>2352</v>
      </c>
      <c r="I1010" s="6" t="s">
        <v>2353</v>
      </c>
      <c r="J1010" s="6" t="s">
        <v>81</v>
      </c>
      <c r="K1010" s="7">
        <v>10</v>
      </c>
      <c r="L1010" s="8" t="s">
        <v>82</v>
      </c>
      <c r="M1010" s="6">
        <v>1</v>
      </c>
      <c r="N1010" s="6" t="s">
        <v>32</v>
      </c>
      <c r="O1010" s="6" t="s">
        <v>302</v>
      </c>
      <c r="P1010" s="6" t="s">
        <v>85</v>
      </c>
      <c r="Q1010" s="6"/>
      <c r="R1010" s="6"/>
      <c r="S1010" s="6"/>
      <c r="T1010" s="6"/>
      <c r="U1010" s="10">
        <f>IFERROR(IF(OR($G1010="Start-up",$G1010="Capital"),1,0)*IF($M1010="",1,$M1010)*IF($O1010="",1,$O1010)*IF($Q1010="",1,$Q1010)*IF($S1010="",1,$S1010)*IF($K1010="",0,$K1010)*IF($G1010="",0,1),"")</f>
        <v>0</v>
      </c>
      <c r="V1010" s="10">
        <f>IFERROR(IF(OR($G1010="Start-up",$G1010="Capital"),0,1)*IF($M1010="",1,$M1010)*IF($O1010="",1,$O1010)*IF($Q1010="",1,$Q1010)*IF($S1010="",1,$S1010)*IF($K1010="",0,$K1010)*IF($G1010="",0,1),"")</f>
        <v>1000</v>
      </c>
    </row>
    <row r="1011" spans="1:22" ht="75" customHeight="1" thickBot="1" x14ac:dyDescent="0.25">
      <c r="A1011" s="9531" t="s">
        <v>2323</v>
      </c>
      <c r="B1011" s="9532"/>
      <c r="C1011" s="9533" t="s">
        <v>309</v>
      </c>
      <c r="D1011" s="9534" t="s">
        <v>2354</v>
      </c>
      <c r="E1011" s="9535" t="s">
        <v>187</v>
      </c>
      <c r="F1011" s="9536"/>
      <c r="G1011" s="9537"/>
      <c r="H1011" s="9538"/>
      <c r="I1011" s="9539"/>
      <c r="J1011" s="9540"/>
      <c r="K1011" s="9541"/>
      <c r="L1011" s="9542"/>
      <c r="M1011" s="9543"/>
      <c r="N1011" s="9544"/>
      <c r="O1011" s="9545"/>
      <c r="P1011" s="9546"/>
      <c r="Q1011" s="9547"/>
      <c r="R1011" s="9548"/>
      <c r="S1011" s="9549"/>
      <c r="T1011" s="9550"/>
      <c r="U1011" s="9551">
        <f>SUM($U1012:$U1012)</f>
        <v>60000</v>
      </c>
      <c r="V1011" s="9552">
        <f>SUM($V1012:$V1012)</f>
        <v>0</v>
      </c>
    </row>
    <row r="1012" spans="1:22" ht="75" customHeight="1" thickBot="1" x14ac:dyDescent="0.25">
      <c r="A1012" s="5" t="s">
        <v>2323</v>
      </c>
      <c r="B1012" s="4"/>
      <c r="C1012" s="4" t="s">
        <v>309</v>
      </c>
      <c r="D1012" s="4" t="s">
        <v>2354</v>
      </c>
      <c r="E1012" s="4" t="s">
        <v>187</v>
      </c>
      <c r="F1012" s="6" t="s">
        <v>187</v>
      </c>
      <c r="G1012" s="6" t="s">
        <v>137</v>
      </c>
      <c r="H1012" s="6" t="s">
        <v>2355</v>
      </c>
      <c r="I1012" s="6" t="s">
        <v>2356</v>
      </c>
      <c r="J1012" s="6" t="s">
        <v>190</v>
      </c>
      <c r="K1012" s="7">
        <v>1000</v>
      </c>
      <c r="L1012" s="8" t="s">
        <v>31</v>
      </c>
      <c r="M1012" s="6">
        <v>1</v>
      </c>
      <c r="N1012" s="6" t="s">
        <v>32</v>
      </c>
      <c r="O1012" s="6" t="s">
        <v>293</v>
      </c>
      <c r="P1012" s="6" t="s">
        <v>34</v>
      </c>
      <c r="Q1012" s="6"/>
      <c r="R1012" s="6"/>
      <c r="S1012" s="6"/>
      <c r="T1012" s="6"/>
      <c r="U1012" s="10">
        <f>IFERROR(IF(OR($G1012="Start-up",$G1012="Capital"),1,0)*IF($M1012="",1,$M1012)*IF($O1012="",1,$O1012)*IF($Q1012="",1,$Q1012)*IF($S1012="",1,$S1012)*IF($K1012="",0,$K1012)*IF($G1012="",0,1),"")</f>
        <v>60000</v>
      </c>
      <c r="V1012" s="10">
        <f>IFERROR(IF(OR($G1012="Start-up",$G1012="Capital"),0,1)*IF($M1012="",1,$M1012)*IF($O1012="",1,$O1012)*IF($Q1012="",1,$Q1012)*IF($S1012="",1,$S1012)*IF($K1012="",0,$K1012)*IF($G1012="",0,1),"")</f>
        <v>0</v>
      </c>
    </row>
    <row r="1013" spans="1:22" ht="75" customHeight="1" thickBot="1" x14ac:dyDescent="0.25">
      <c r="A1013" s="9553" t="s">
        <v>2323</v>
      </c>
      <c r="B1013" s="9554"/>
      <c r="C1013" s="9555" t="s">
        <v>309</v>
      </c>
      <c r="D1013" s="9556" t="s">
        <v>2354</v>
      </c>
      <c r="E1013" s="9557" t="s">
        <v>2357</v>
      </c>
      <c r="F1013" s="9558"/>
      <c r="G1013" s="9559"/>
      <c r="H1013" s="9560"/>
      <c r="I1013" s="9561"/>
      <c r="J1013" s="9562"/>
      <c r="K1013" s="9563"/>
      <c r="L1013" s="9564"/>
      <c r="M1013" s="9565"/>
      <c r="N1013" s="9566"/>
      <c r="O1013" s="9567"/>
      <c r="P1013" s="9568"/>
      <c r="Q1013" s="9569"/>
      <c r="R1013" s="9570"/>
      <c r="S1013" s="9571"/>
      <c r="T1013" s="9572"/>
      <c r="U1013" s="9573">
        <f>SUM($U1014:$U1014)</f>
        <v>2000</v>
      </c>
      <c r="V1013" s="9574">
        <f>SUM($V1014:$V1014)</f>
        <v>0</v>
      </c>
    </row>
    <row r="1014" spans="1:22" ht="75" customHeight="1" thickBot="1" x14ac:dyDescent="0.25">
      <c r="A1014" s="5" t="s">
        <v>2323</v>
      </c>
      <c r="B1014" s="4"/>
      <c r="C1014" s="4" t="s">
        <v>309</v>
      </c>
      <c r="D1014" s="4" t="s">
        <v>2354</v>
      </c>
      <c r="E1014" s="4" t="s">
        <v>2357</v>
      </c>
      <c r="F1014" s="6" t="s">
        <v>1795</v>
      </c>
      <c r="G1014" s="6" t="s">
        <v>137</v>
      </c>
      <c r="H1014" s="6" t="s">
        <v>2358</v>
      </c>
      <c r="I1014" s="6" t="s">
        <v>2359</v>
      </c>
      <c r="J1014" s="6" t="s">
        <v>271</v>
      </c>
      <c r="K1014" s="7">
        <v>1000</v>
      </c>
      <c r="L1014" s="8" t="s">
        <v>31</v>
      </c>
      <c r="M1014" s="6">
        <v>1</v>
      </c>
      <c r="N1014" s="6" t="s">
        <v>32</v>
      </c>
      <c r="O1014" s="6" t="s">
        <v>120</v>
      </c>
      <c r="P1014" s="6" t="s">
        <v>34</v>
      </c>
      <c r="Q1014" s="6"/>
      <c r="R1014" s="6"/>
      <c r="S1014" s="6"/>
      <c r="T1014" s="6"/>
      <c r="U1014" s="10">
        <f>IFERROR(IF(OR($G1014="Start-up",$G1014="Capital"),1,0)*IF($M1014="",1,$M1014)*IF($O1014="",1,$O1014)*IF($Q1014="",1,$Q1014)*IF($S1014="",1,$S1014)*IF($K1014="",0,$K1014)*IF($G1014="",0,1),"")</f>
        <v>2000</v>
      </c>
      <c r="V1014" s="10">
        <f>IFERROR(IF(OR($G1014="Start-up",$G1014="Capital"),0,1)*IF($M1014="",1,$M1014)*IF($O1014="",1,$O1014)*IF($Q1014="",1,$Q1014)*IF($S1014="",1,$S1014)*IF($K1014="",0,$K1014)*IF($G1014="",0,1),"")</f>
        <v>0</v>
      </c>
    </row>
    <row r="1015" spans="1:22" ht="75" customHeight="1" thickBot="1" x14ac:dyDescent="0.25">
      <c r="A1015" s="9575" t="s">
        <v>2323</v>
      </c>
      <c r="B1015" s="9576"/>
      <c r="C1015" s="9577" t="s">
        <v>309</v>
      </c>
      <c r="D1015" s="9578" t="s">
        <v>2354</v>
      </c>
      <c r="E1015" s="9579" t="s">
        <v>2360</v>
      </c>
      <c r="F1015" s="9580"/>
      <c r="G1015" s="9581"/>
      <c r="H1015" s="9582"/>
      <c r="I1015" s="9583"/>
      <c r="J1015" s="9584"/>
      <c r="K1015" s="9585"/>
      <c r="L1015" s="9586"/>
      <c r="M1015" s="9587"/>
      <c r="N1015" s="9588"/>
      <c r="O1015" s="9589"/>
      <c r="P1015" s="9590"/>
      <c r="Q1015" s="9591"/>
      <c r="R1015" s="9592"/>
      <c r="S1015" s="9593"/>
      <c r="T1015" s="9594"/>
      <c r="U1015" s="9595">
        <f>SUM($U1016:$U1016)</f>
        <v>6300</v>
      </c>
      <c r="V1015" s="9596">
        <f>SUM($V1016:$V1016)</f>
        <v>0</v>
      </c>
    </row>
    <row r="1016" spans="1:22" ht="75" customHeight="1" thickBot="1" x14ac:dyDescent="0.25">
      <c r="A1016" s="5" t="s">
        <v>2323</v>
      </c>
      <c r="B1016" s="4"/>
      <c r="C1016" s="4" t="s">
        <v>309</v>
      </c>
      <c r="D1016" s="4" t="s">
        <v>2354</v>
      </c>
      <c r="E1016" s="4" t="s">
        <v>2360</v>
      </c>
      <c r="F1016" s="6" t="s">
        <v>109</v>
      </c>
      <c r="G1016" s="6" t="s">
        <v>137</v>
      </c>
      <c r="H1016" s="6" t="s">
        <v>2361</v>
      </c>
      <c r="I1016" s="6" t="s">
        <v>2362</v>
      </c>
      <c r="J1016" s="6" t="s">
        <v>30</v>
      </c>
      <c r="K1016" s="7">
        <v>105</v>
      </c>
      <c r="L1016" s="8" t="s">
        <v>31</v>
      </c>
      <c r="M1016" s="6">
        <v>1</v>
      </c>
      <c r="N1016" s="6" t="s">
        <v>32</v>
      </c>
      <c r="O1016" s="6" t="s">
        <v>120</v>
      </c>
      <c r="P1016" s="6" t="s">
        <v>34</v>
      </c>
      <c r="Q1016" s="6"/>
      <c r="R1016" s="6"/>
      <c r="S1016" s="6">
        <v>30</v>
      </c>
      <c r="T1016" s="6" t="s">
        <v>35</v>
      </c>
      <c r="U1016" s="10">
        <f>IFERROR(IF(OR($G1016="Start-up",$G1016="Capital"),1,0)*IF($M1016="",1,$M1016)*IF($O1016="",1,$O1016)*IF($Q1016="",1,$Q1016)*IF($S1016="",1,$S1016)*IF($K1016="",0,$K1016)*IF($G1016="",0,1),"")</f>
        <v>6300</v>
      </c>
      <c r="V1016" s="10">
        <f>IFERROR(IF(OR($G1016="Start-up",$G1016="Capital"),0,1)*IF($M1016="",1,$M1016)*IF($O1016="",1,$O1016)*IF($Q1016="",1,$Q1016)*IF($S1016="",1,$S1016)*IF($K1016="",0,$K1016)*IF($G1016="",0,1),"")</f>
        <v>0</v>
      </c>
    </row>
    <row r="1017" spans="1:22" ht="75" customHeight="1" thickBot="1" x14ac:dyDescent="0.25">
      <c r="A1017" s="9597" t="s">
        <v>2323</v>
      </c>
      <c r="B1017" s="9598"/>
      <c r="C1017" s="9599" t="s">
        <v>106</v>
      </c>
      <c r="D1017" s="9600" t="s">
        <v>2363</v>
      </c>
      <c r="E1017" s="9601" t="s">
        <v>129</v>
      </c>
      <c r="F1017" s="9602"/>
      <c r="G1017" s="9603"/>
      <c r="H1017" s="9604"/>
      <c r="I1017" s="9605"/>
      <c r="J1017" s="9606"/>
      <c r="K1017" s="9607"/>
      <c r="L1017" s="9608"/>
      <c r="M1017" s="9609"/>
      <c r="N1017" s="9610"/>
      <c r="O1017" s="9611"/>
      <c r="P1017" s="9612"/>
      <c r="Q1017" s="9613"/>
      <c r="R1017" s="9614"/>
      <c r="S1017" s="9615"/>
      <c r="T1017" s="9616"/>
      <c r="U1017" s="9617">
        <f>SUM($U1018:$U1018)</f>
        <v>0</v>
      </c>
      <c r="V1017" s="9618">
        <f>SUM($V1018:$V1018)</f>
        <v>4275.2</v>
      </c>
    </row>
    <row r="1018" spans="1:22" ht="75" customHeight="1" thickBot="1" x14ac:dyDescent="0.25">
      <c r="A1018" s="5" t="s">
        <v>2323</v>
      </c>
      <c r="B1018" s="4"/>
      <c r="C1018" s="4" t="s">
        <v>106</v>
      </c>
      <c r="D1018" s="4" t="s">
        <v>2363</v>
      </c>
      <c r="E1018" s="4" t="s">
        <v>129</v>
      </c>
      <c r="F1018" s="6" t="s">
        <v>161</v>
      </c>
      <c r="G1018" s="6" t="s">
        <v>27</v>
      </c>
      <c r="H1018" s="6" t="s">
        <v>2364</v>
      </c>
      <c r="I1018" s="6" t="s">
        <v>2365</v>
      </c>
      <c r="J1018" s="6" t="s">
        <v>132</v>
      </c>
      <c r="K1018" s="7">
        <v>25600</v>
      </c>
      <c r="L1018" s="8" t="s">
        <v>118</v>
      </c>
      <c r="M1018" s="6">
        <v>1</v>
      </c>
      <c r="N1018" s="6" t="s">
        <v>32</v>
      </c>
      <c r="O1018" s="6" t="s">
        <v>2343</v>
      </c>
      <c r="P1018" s="6" t="s">
        <v>134</v>
      </c>
      <c r="Q1018" s="6"/>
      <c r="R1018" s="6"/>
      <c r="S1018" s="6"/>
      <c r="T1018" s="6"/>
      <c r="U1018" s="10">
        <f>IFERROR(IF(OR($G1018="Start-up",$G1018="Capital"),1,0)*IF($M1018="",1,$M1018)*IF($O1018="",1,$O1018)*IF($Q1018="",1,$Q1018)*IF($S1018="",1,$S1018)*IF($K1018="",0,$K1018)*IF($G1018="",0,1),"")</f>
        <v>0</v>
      </c>
      <c r="V1018" s="10">
        <f>IFERROR(IF(OR($G1018="Start-up",$G1018="Capital"),0,1)*IF($M1018="",1,$M1018)*IF($O1018="",1,$O1018)*IF($Q1018="",1,$Q1018)*IF($S1018="",1,$S1018)*IF($K1018="",0,$K1018)*IF($G1018="",0,1),"")</f>
        <v>4275.2</v>
      </c>
    </row>
    <row r="1019" spans="1:22" ht="75" customHeight="1" thickBot="1" x14ac:dyDescent="0.25">
      <c r="A1019" s="9619" t="s">
        <v>2323</v>
      </c>
      <c r="B1019" s="9620"/>
      <c r="C1019" s="9621" t="s">
        <v>106</v>
      </c>
      <c r="D1019" s="9622" t="s">
        <v>2366</v>
      </c>
      <c r="E1019" s="9623" t="s">
        <v>2367</v>
      </c>
      <c r="F1019" s="9624"/>
      <c r="G1019" s="9625"/>
      <c r="H1019" s="9626"/>
      <c r="I1019" s="9627"/>
      <c r="J1019" s="9628"/>
      <c r="K1019" s="9629"/>
      <c r="L1019" s="9630"/>
      <c r="M1019" s="9631"/>
      <c r="N1019" s="9632"/>
      <c r="O1019" s="9633"/>
      <c r="P1019" s="9634"/>
      <c r="Q1019" s="9635"/>
      <c r="R1019" s="9636"/>
      <c r="S1019" s="9637"/>
      <c r="T1019" s="9638"/>
      <c r="U1019" s="9639">
        <f>SUM($U1020:$U1020)</f>
        <v>0</v>
      </c>
      <c r="V1019" s="9640">
        <f>SUM($V1020:$V1020)</f>
        <v>60000</v>
      </c>
    </row>
    <row r="1020" spans="1:22" ht="75" customHeight="1" thickBot="1" x14ac:dyDescent="0.25">
      <c r="A1020" s="5" t="s">
        <v>2323</v>
      </c>
      <c r="B1020" s="4"/>
      <c r="C1020" s="4" t="s">
        <v>106</v>
      </c>
      <c r="D1020" s="4" t="s">
        <v>2366</v>
      </c>
      <c r="E1020" s="4" t="s">
        <v>2367</v>
      </c>
      <c r="F1020" s="6" t="s">
        <v>187</v>
      </c>
      <c r="G1020" s="6" t="s">
        <v>27</v>
      </c>
      <c r="H1020" s="6" t="s">
        <v>2368</v>
      </c>
      <c r="I1020" s="6" t="s">
        <v>2369</v>
      </c>
      <c r="J1020" s="6" t="s">
        <v>190</v>
      </c>
      <c r="K1020" s="7">
        <v>1000</v>
      </c>
      <c r="L1020" s="8" t="s">
        <v>31</v>
      </c>
      <c r="M1020" s="6">
        <v>1</v>
      </c>
      <c r="N1020" s="6" t="s">
        <v>32</v>
      </c>
      <c r="O1020" s="6" t="s">
        <v>293</v>
      </c>
      <c r="P1020" s="6" t="s">
        <v>34</v>
      </c>
      <c r="Q1020" s="6"/>
      <c r="R1020" s="6"/>
      <c r="S1020" s="6"/>
      <c r="T1020" s="6"/>
      <c r="U1020" s="10">
        <f>IFERROR(IF(OR($G1020="Start-up",$G1020="Capital"),1,0)*IF($M1020="",1,$M1020)*IF($O1020="",1,$O1020)*IF($Q1020="",1,$Q1020)*IF($S1020="",1,$S1020)*IF($K1020="",0,$K1020)*IF($G1020="",0,1),"")</f>
        <v>0</v>
      </c>
      <c r="V1020" s="10">
        <f>IFERROR(IF(OR($G1020="Start-up",$G1020="Capital"),0,1)*IF($M1020="",1,$M1020)*IF($O1020="",1,$O1020)*IF($Q1020="",1,$Q1020)*IF($S1020="",1,$S1020)*IF($K1020="",0,$K1020)*IF($G1020="",0,1),"")</f>
        <v>60000</v>
      </c>
    </row>
    <row r="1021" spans="1:22" ht="75" customHeight="1" thickBot="1" x14ac:dyDescent="0.25">
      <c r="A1021" s="9641" t="s">
        <v>2323</v>
      </c>
      <c r="B1021" s="9642"/>
      <c r="C1021" s="9643" t="s">
        <v>106</v>
      </c>
      <c r="D1021" s="9644" t="s">
        <v>2366</v>
      </c>
      <c r="E1021" s="9645" t="s">
        <v>2370</v>
      </c>
      <c r="F1021" s="9646"/>
      <c r="G1021" s="9647"/>
      <c r="H1021" s="9648"/>
      <c r="I1021" s="9649"/>
      <c r="J1021" s="9650"/>
      <c r="K1021" s="9651"/>
      <c r="L1021" s="9652"/>
      <c r="M1021" s="9653"/>
      <c r="N1021" s="9654"/>
      <c r="O1021" s="9655"/>
      <c r="P1021" s="9656"/>
      <c r="Q1021" s="9657"/>
      <c r="R1021" s="9658"/>
      <c r="S1021" s="9659"/>
      <c r="T1021" s="9660"/>
      <c r="U1021" s="9661">
        <f>SUM($U1022:$U1023)</f>
        <v>0</v>
      </c>
      <c r="V1021" s="9662">
        <f>SUM($V1022:$V1023)</f>
        <v>2075</v>
      </c>
    </row>
    <row r="1022" spans="1:22" ht="75" customHeight="1" thickBot="1" x14ac:dyDescent="0.25">
      <c r="A1022" s="5" t="s">
        <v>2323</v>
      </c>
      <c r="B1022" s="4"/>
      <c r="C1022" s="4" t="s">
        <v>106</v>
      </c>
      <c r="D1022" s="4" t="s">
        <v>2366</v>
      </c>
      <c r="E1022" s="4" t="s">
        <v>2370</v>
      </c>
      <c r="F1022" s="6" t="s">
        <v>1795</v>
      </c>
      <c r="G1022" s="6" t="s">
        <v>27</v>
      </c>
      <c r="H1022" s="6" t="s">
        <v>2371</v>
      </c>
      <c r="I1022" s="6" t="s">
        <v>2372</v>
      </c>
      <c r="J1022" s="6" t="s">
        <v>91</v>
      </c>
      <c r="K1022" s="7">
        <v>500</v>
      </c>
      <c r="L1022" s="8" t="s">
        <v>31</v>
      </c>
      <c r="M1022" s="6">
        <v>1</v>
      </c>
      <c r="N1022" s="6" t="s">
        <v>32</v>
      </c>
      <c r="O1022" s="6" t="s">
        <v>93</v>
      </c>
      <c r="P1022" s="6" t="s">
        <v>94</v>
      </c>
      <c r="Q1022" s="6"/>
      <c r="R1022" s="6"/>
      <c r="S1022" s="6"/>
      <c r="T1022" s="6"/>
      <c r="U1022" s="10">
        <f>IFERROR(IF(OR($G1022="Start-up",$G1022="Capital"),1,0)*IF($M1022="",1,$M1022)*IF($O1022="",1,$O1022)*IF($Q1022="",1,$Q1022)*IF($S1022="",1,$S1022)*IF($K1022="",0,$K1022)*IF($G1022="",0,1),"")</f>
        <v>0</v>
      </c>
      <c r="V1022" s="10">
        <f>IFERROR(IF(OR($G1022="Start-up",$G1022="Capital"),0,1)*IF($M1022="",1,$M1022)*IF($O1022="",1,$O1022)*IF($Q1022="",1,$Q1022)*IF($S1022="",1,$S1022)*IF($K1022="",0,$K1022)*IF($G1022="",0,1),"")</f>
        <v>500</v>
      </c>
    </row>
    <row r="1023" spans="1:22" ht="75" customHeight="1" thickBot="1" x14ac:dyDescent="0.25">
      <c r="A1023" s="5" t="s">
        <v>2323</v>
      </c>
      <c r="B1023" s="4"/>
      <c r="C1023" s="4" t="s">
        <v>106</v>
      </c>
      <c r="D1023" s="4" t="s">
        <v>2366</v>
      </c>
      <c r="E1023" s="4" t="s">
        <v>2370</v>
      </c>
      <c r="F1023" s="6" t="s">
        <v>204</v>
      </c>
      <c r="G1023" s="6" t="s">
        <v>27</v>
      </c>
      <c r="H1023" s="6" t="s">
        <v>2373</v>
      </c>
      <c r="I1023" s="6" t="s">
        <v>2374</v>
      </c>
      <c r="J1023" s="6" t="s">
        <v>30</v>
      </c>
      <c r="K1023" s="7">
        <v>105</v>
      </c>
      <c r="L1023" s="8" t="s">
        <v>31</v>
      </c>
      <c r="M1023" s="6">
        <v>1</v>
      </c>
      <c r="N1023" s="6" t="s">
        <v>32</v>
      </c>
      <c r="O1023" s="6" t="s">
        <v>93</v>
      </c>
      <c r="P1023" s="6" t="s">
        <v>94</v>
      </c>
      <c r="Q1023" s="6"/>
      <c r="R1023" s="6"/>
      <c r="S1023" s="6">
        <v>15</v>
      </c>
      <c r="T1023" s="6" t="s">
        <v>112</v>
      </c>
      <c r="U1023" s="10">
        <f>IFERROR(IF(OR($G1023="Start-up",$G1023="Capital"),1,0)*IF($M1023="",1,$M1023)*IF($O1023="",1,$O1023)*IF($Q1023="",1,$Q1023)*IF($S1023="",1,$S1023)*IF($K1023="",0,$K1023)*IF($G1023="",0,1),"")</f>
        <v>0</v>
      </c>
      <c r="V1023" s="10">
        <f>IFERROR(IF(OR($G1023="Start-up",$G1023="Capital"),0,1)*IF($M1023="",1,$M1023)*IF($O1023="",1,$O1023)*IF($Q1023="",1,$Q1023)*IF($S1023="",1,$S1023)*IF($K1023="",0,$K1023)*IF($G1023="",0,1),"")</f>
        <v>1575</v>
      </c>
    </row>
    <row r="1024" spans="1:22" ht="75" customHeight="1" thickBot="1" x14ac:dyDescent="0.25">
      <c r="A1024" s="9663" t="s">
        <v>2323</v>
      </c>
      <c r="B1024" s="9664"/>
      <c r="C1024" s="9665" t="s">
        <v>106</v>
      </c>
      <c r="D1024" s="9666" t="s">
        <v>2366</v>
      </c>
      <c r="E1024" s="9667" t="s">
        <v>2003</v>
      </c>
      <c r="F1024" s="9668"/>
      <c r="G1024" s="9669"/>
      <c r="H1024" s="9670"/>
      <c r="I1024" s="9671"/>
      <c r="J1024" s="9672"/>
      <c r="K1024" s="9673"/>
      <c r="L1024" s="9674"/>
      <c r="M1024" s="9675"/>
      <c r="N1024" s="9676"/>
      <c r="O1024" s="9677"/>
      <c r="P1024" s="9678"/>
      <c r="Q1024" s="9679"/>
      <c r="R1024" s="9680"/>
      <c r="S1024" s="9681"/>
      <c r="T1024" s="9682"/>
      <c r="U1024" s="9683">
        <f>SUM($U1025:$U1026)</f>
        <v>0</v>
      </c>
      <c r="V1024" s="9684">
        <f>SUM($V1025:$V1026)</f>
        <v>2075</v>
      </c>
    </row>
    <row r="1025" spans="1:22" ht="75" customHeight="1" thickBot="1" x14ac:dyDescent="0.25">
      <c r="A1025" s="5" t="s">
        <v>2323</v>
      </c>
      <c r="B1025" s="4"/>
      <c r="C1025" s="4" t="s">
        <v>106</v>
      </c>
      <c r="D1025" s="4" t="s">
        <v>2366</v>
      </c>
      <c r="E1025" s="4" t="s">
        <v>2003</v>
      </c>
      <c r="F1025" s="6" t="s">
        <v>1795</v>
      </c>
      <c r="G1025" s="6" t="s">
        <v>27</v>
      </c>
      <c r="H1025" s="6" t="s">
        <v>2375</v>
      </c>
      <c r="I1025" s="6" t="s">
        <v>2376</v>
      </c>
      <c r="J1025" s="6" t="s">
        <v>91</v>
      </c>
      <c r="K1025" s="7">
        <v>500</v>
      </c>
      <c r="L1025" s="8" t="s">
        <v>31</v>
      </c>
      <c r="M1025" s="6">
        <v>1</v>
      </c>
      <c r="N1025" s="6" t="s">
        <v>32</v>
      </c>
      <c r="O1025" s="6" t="s">
        <v>93</v>
      </c>
      <c r="P1025" s="6" t="s">
        <v>94</v>
      </c>
      <c r="Q1025" s="6"/>
      <c r="R1025" s="6"/>
      <c r="S1025" s="6"/>
      <c r="T1025" s="6"/>
      <c r="U1025" s="10">
        <f>IFERROR(IF(OR($G1025="Start-up",$G1025="Capital"),1,0)*IF($M1025="",1,$M1025)*IF($O1025="",1,$O1025)*IF($Q1025="",1,$Q1025)*IF($S1025="",1,$S1025)*IF($K1025="",0,$K1025)*IF($G1025="",0,1),"")</f>
        <v>0</v>
      </c>
      <c r="V1025" s="10">
        <f>IFERROR(IF(OR($G1025="Start-up",$G1025="Capital"),0,1)*IF($M1025="",1,$M1025)*IF($O1025="",1,$O1025)*IF($Q1025="",1,$Q1025)*IF($S1025="",1,$S1025)*IF($K1025="",0,$K1025)*IF($G1025="",0,1),"")</f>
        <v>500</v>
      </c>
    </row>
    <row r="1026" spans="1:22" ht="75" customHeight="1" thickBot="1" x14ac:dyDescent="0.25">
      <c r="A1026" s="5" t="s">
        <v>2323</v>
      </c>
      <c r="B1026" s="4"/>
      <c r="C1026" s="4" t="s">
        <v>106</v>
      </c>
      <c r="D1026" s="4" t="s">
        <v>2366</v>
      </c>
      <c r="E1026" s="4" t="s">
        <v>2003</v>
      </c>
      <c r="F1026" s="6" t="s">
        <v>204</v>
      </c>
      <c r="G1026" s="6" t="s">
        <v>27</v>
      </c>
      <c r="H1026" s="6" t="s">
        <v>2377</v>
      </c>
      <c r="I1026" s="6" t="s">
        <v>2378</v>
      </c>
      <c r="J1026" s="6" t="s">
        <v>30</v>
      </c>
      <c r="K1026" s="7">
        <v>105</v>
      </c>
      <c r="L1026" s="8" t="s">
        <v>31</v>
      </c>
      <c r="M1026" s="6">
        <v>1</v>
      </c>
      <c r="N1026" s="6" t="s">
        <v>32</v>
      </c>
      <c r="O1026" s="6" t="s">
        <v>93</v>
      </c>
      <c r="P1026" s="6" t="s">
        <v>94</v>
      </c>
      <c r="Q1026" s="6"/>
      <c r="R1026" s="6"/>
      <c r="S1026" s="6">
        <v>15</v>
      </c>
      <c r="T1026" s="6" t="s">
        <v>112</v>
      </c>
      <c r="U1026" s="10">
        <f>IFERROR(IF(OR($G1026="Start-up",$G1026="Capital"),1,0)*IF($M1026="",1,$M1026)*IF($O1026="",1,$O1026)*IF($Q1026="",1,$Q1026)*IF($S1026="",1,$S1026)*IF($K1026="",0,$K1026)*IF($G1026="",0,1),"")</f>
        <v>0</v>
      </c>
      <c r="V1026" s="10">
        <f>IFERROR(IF(OR($G1026="Start-up",$G1026="Capital"),0,1)*IF($M1026="",1,$M1026)*IF($O1026="",1,$O1026)*IF($Q1026="",1,$Q1026)*IF($S1026="",1,$S1026)*IF($K1026="",0,$K1026)*IF($G1026="",0,1),"")</f>
        <v>1575</v>
      </c>
    </row>
    <row r="1027" spans="1:22" ht="75" customHeight="1" thickBot="1" x14ac:dyDescent="0.25">
      <c r="A1027" s="9685" t="s">
        <v>2323</v>
      </c>
      <c r="B1027" s="9686"/>
      <c r="C1027" s="9687" t="s">
        <v>106</v>
      </c>
      <c r="D1027" s="9688" t="s">
        <v>2379</v>
      </c>
      <c r="E1027" s="9689" t="s">
        <v>2380</v>
      </c>
      <c r="F1027" s="9690"/>
      <c r="G1027" s="9691"/>
      <c r="H1027" s="9692"/>
      <c r="I1027" s="9693"/>
      <c r="J1027" s="9694"/>
      <c r="K1027" s="9695"/>
      <c r="L1027" s="9696"/>
      <c r="M1027" s="9697"/>
      <c r="N1027" s="9698"/>
      <c r="O1027" s="9699"/>
      <c r="P1027" s="9700"/>
      <c r="Q1027" s="9701"/>
      <c r="R1027" s="9702"/>
      <c r="S1027" s="9703"/>
      <c r="T1027" s="9704"/>
      <c r="U1027" s="9705">
        <f>SUM($U1028:$U1028)</f>
        <v>0</v>
      </c>
      <c r="V1027" s="9706">
        <f>SUM($V1028:$V1028)</f>
        <v>10000</v>
      </c>
    </row>
    <row r="1028" spans="1:22" ht="75" customHeight="1" thickBot="1" x14ac:dyDescent="0.25">
      <c r="A1028" s="9707" t="s">
        <v>2323</v>
      </c>
      <c r="B1028" s="9708"/>
      <c r="C1028" s="9709" t="s">
        <v>106</v>
      </c>
      <c r="D1028" s="9710" t="s">
        <v>2379</v>
      </c>
      <c r="E1028" s="9711" t="s">
        <v>2380</v>
      </c>
      <c r="F1028" s="9712" t="s">
        <v>187</v>
      </c>
      <c r="G1028" s="9713" t="s">
        <v>27</v>
      </c>
      <c r="H1028" s="9714" t="s">
        <v>2381</v>
      </c>
      <c r="I1028" s="9715" t="s">
        <v>2382</v>
      </c>
      <c r="J1028" s="9716" t="s">
        <v>190</v>
      </c>
      <c r="K1028" s="9717">
        <v>1000</v>
      </c>
      <c r="L1028" s="9718" t="s">
        <v>31</v>
      </c>
      <c r="M1028" s="9719">
        <v>1</v>
      </c>
      <c r="N1028" s="9720" t="s">
        <v>32</v>
      </c>
      <c r="O1028" s="9721" t="s">
        <v>84</v>
      </c>
      <c r="P1028" s="9722" t="s">
        <v>34</v>
      </c>
      <c r="Q1028" s="9723"/>
      <c r="R1028" s="9724"/>
      <c r="S1028" s="9725"/>
      <c r="T1028" s="9726"/>
      <c r="U1028" s="9727">
        <f>IFERROR(IF(OR($G1028="Start-up",$G1028="Capital"),1,0)*IF($M1028="",1,$M1028)*IF($O1028="",1,$O1028)*IF($Q1028="",1,$Q1028)*IF($S1028="",1,$S1028)*IF($K1028="",0,$K1028)*IF($G1028="",0,1),"")</f>
        <v>0</v>
      </c>
      <c r="V1028" s="9728">
        <f>IFERROR(IF(OR($G1028="Start-up",$G1028="Capital"),0,1)*IF($M1028="",1,$M1028)*IF($O1028="",1,$O1028)*IF($Q1028="",1,$Q1028)*IF($S1028="",1,$S1028)*IF($K1028="",0,$K1028)*IF($G1028="",0,1),"")</f>
        <v>10000</v>
      </c>
    </row>
    <row r="1029" spans="1:22" ht="75" customHeight="1" thickBot="1" x14ac:dyDescent="0.25">
      <c r="A1029" s="9729" t="s">
        <v>2383</v>
      </c>
      <c r="B1029" s="9730"/>
      <c r="C1029" s="9731" t="s">
        <v>120</v>
      </c>
      <c r="D1029" s="9732" t="s">
        <v>2384</v>
      </c>
      <c r="E1029" s="9733" t="s">
        <v>2385</v>
      </c>
      <c r="F1029" s="9734"/>
      <c r="G1029" s="9735"/>
      <c r="H1029" s="9736"/>
      <c r="I1029" s="9737"/>
      <c r="J1029" s="9738"/>
      <c r="K1029" s="9739"/>
      <c r="L1029" s="9740"/>
      <c r="M1029" s="9741"/>
      <c r="N1029" s="9742"/>
      <c r="O1029" s="9743"/>
      <c r="P1029" s="9744"/>
      <c r="Q1029" s="9745"/>
      <c r="R1029" s="9746"/>
      <c r="S1029" s="9747"/>
      <c r="T1029" s="9748"/>
      <c r="U1029" s="9749">
        <f>SUM($U1030:$U1030)</f>
        <v>120000</v>
      </c>
      <c r="V1029" s="9750">
        <f>SUM($V1030:$V1030)</f>
        <v>0</v>
      </c>
    </row>
    <row r="1030" spans="1:22" ht="75" customHeight="1" thickBot="1" x14ac:dyDescent="0.25">
      <c r="A1030" s="5" t="s">
        <v>2383</v>
      </c>
      <c r="B1030" s="4"/>
      <c r="C1030" s="4" t="s">
        <v>120</v>
      </c>
      <c r="D1030" s="4" t="s">
        <v>2384</v>
      </c>
      <c r="E1030" s="4" t="s">
        <v>2385</v>
      </c>
      <c r="F1030" s="6" t="s">
        <v>187</v>
      </c>
      <c r="G1030" s="6" t="s">
        <v>137</v>
      </c>
      <c r="H1030" s="6" t="s">
        <v>2386</v>
      </c>
      <c r="I1030" s="6" t="s">
        <v>2387</v>
      </c>
      <c r="J1030" s="6" t="s">
        <v>190</v>
      </c>
      <c r="K1030" s="7">
        <v>1000</v>
      </c>
      <c r="L1030" s="8" t="s">
        <v>31</v>
      </c>
      <c r="M1030" s="6">
        <v>1</v>
      </c>
      <c r="N1030" s="6" t="s">
        <v>32</v>
      </c>
      <c r="O1030" s="6" t="s">
        <v>2388</v>
      </c>
      <c r="P1030" s="6" t="s">
        <v>34</v>
      </c>
      <c r="Q1030" s="6" t="s">
        <v>93</v>
      </c>
      <c r="R1030" s="6" t="s">
        <v>192</v>
      </c>
      <c r="S1030" s="6"/>
      <c r="T1030" s="6"/>
      <c r="U1030" s="10">
        <f>IFERROR(IF(OR($G1030="Start-up",$G1030="Capital"),1,0)*IF($M1030="",1,$M1030)*IF($O1030="",1,$O1030)*IF($Q1030="",1,$Q1030)*IF($S1030="",1,$S1030)*IF($K1030="",0,$K1030)*IF($G1030="",0,1),"")</f>
        <v>120000</v>
      </c>
      <c r="V1030" s="10">
        <f>IFERROR(IF(OR($G1030="Start-up",$G1030="Capital"),0,1)*IF($M1030="",1,$M1030)*IF($O1030="",1,$O1030)*IF($Q1030="",1,$Q1030)*IF($S1030="",1,$S1030)*IF($K1030="",0,$K1030)*IF($G1030="",0,1),"")</f>
        <v>0</v>
      </c>
    </row>
    <row r="1031" spans="1:22" ht="75" customHeight="1" thickBot="1" x14ac:dyDescent="0.25">
      <c r="A1031" s="9751" t="s">
        <v>2383</v>
      </c>
      <c r="B1031" s="9752"/>
      <c r="C1031" s="9753" t="s">
        <v>120</v>
      </c>
      <c r="D1031" s="9754" t="s">
        <v>2389</v>
      </c>
      <c r="E1031" s="9755" t="s">
        <v>2105</v>
      </c>
      <c r="F1031" s="9756"/>
      <c r="G1031" s="9757"/>
      <c r="H1031" s="9758"/>
      <c r="I1031" s="9759"/>
      <c r="J1031" s="9760"/>
      <c r="K1031" s="9761"/>
      <c r="L1031" s="9762"/>
      <c r="M1031" s="9763"/>
      <c r="N1031" s="9764"/>
      <c r="O1031" s="9765"/>
      <c r="P1031" s="9766"/>
      <c r="Q1031" s="9767"/>
      <c r="R1031" s="9768"/>
      <c r="S1031" s="9769"/>
      <c r="T1031" s="9770"/>
      <c r="U1031" s="9771">
        <f>SUM($U1032:$U1032)</f>
        <v>120000</v>
      </c>
      <c r="V1031" s="9772">
        <f>SUM($V1032:$V1032)</f>
        <v>0</v>
      </c>
    </row>
    <row r="1032" spans="1:22" ht="75" customHeight="1" thickBot="1" x14ac:dyDescent="0.25">
      <c r="A1032" s="5" t="s">
        <v>2383</v>
      </c>
      <c r="B1032" s="4"/>
      <c r="C1032" s="4" t="s">
        <v>120</v>
      </c>
      <c r="D1032" s="4" t="s">
        <v>2389</v>
      </c>
      <c r="E1032" s="4" t="s">
        <v>2105</v>
      </c>
      <c r="F1032" s="6" t="s">
        <v>187</v>
      </c>
      <c r="G1032" s="6" t="s">
        <v>137</v>
      </c>
      <c r="H1032" s="6" t="s">
        <v>2390</v>
      </c>
      <c r="I1032" s="6" t="s">
        <v>2391</v>
      </c>
      <c r="J1032" s="6" t="s">
        <v>190</v>
      </c>
      <c r="K1032" s="7">
        <v>1000</v>
      </c>
      <c r="L1032" s="8" t="s">
        <v>31</v>
      </c>
      <c r="M1032" s="6">
        <v>1</v>
      </c>
      <c r="N1032" s="6" t="s">
        <v>32</v>
      </c>
      <c r="O1032" s="6" t="s">
        <v>2388</v>
      </c>
      <c r="P1032" s="6" t="s">
        <v>34</v>
      </c>
      <c r="Q1032" s="6" t="s">
        <v>93</v>
      </c>
      <c r="R1032" s="6" t="s">
        <v>192</v>
      </c>
      <c r="S1032" s="6"/>
      <c r="T1032" s="6"/>
      <c r="U1032" s="10">
        <f>IFERROR(IF(OR($G1032="Start-up",$G1032="Capital"),1,0)*IF($M1032="",1,$M1032)*IF($O1032="",1,$O1032)*IF($Q1032="",1,$Q1032)*IF($S1032="",1,$S1032)*IF($K1032="",0,$K1032)*IF($G1032="",0,1),"")</f>
        <v>120000</v>
      </c>
      <c r="V1032" s="10">
        <f>IFERROR(IF(OR($G1032="Start-up",$G1032="Capital"),0,1)*IF($M1032="",1,$M1032)*IF($O1032="",1,$O1032)*IF($Q1032="",1,$Q1032)*IF($S1032="",1,$S1032)*IF($K1032="",0,$K1032)*IF($G1032="",0,1),"")</f>
        <v>0</v>
      </c>
    </row>
    <row r="1033" spans="1:22" ht="75" customHeight="1" thickBot="1" x14ac:dyDescent="0.25">
      <c r="A1033" s="9773" t="s">
        <v>2383</v>
      </c>
      <c r="B1033" s="9774"/>
      <c r="C1033" s="9775" t="s">
        <v>120</v>
      </c>
      <c r="D1033" s="9776" t="s">
        <v>2389</v>
      </c>
      <c r="E1033" s="9777" t="s">
        <v>2392</v>
      </c>
      <c r="F1033" s="9778"/>
      <c r="G1033" s="9779"/>
      <c r="H1033" s="9780"/>
      <c r="I1033" s="9781"/>
      <c r="J1033" s="9782"/>
      <c r="K1033" s="9783"/>
      <c r="L1033" s="9784"/>
      <c r="M1033" s="9785"/>
      <c r="N1033" s="9786"/>
      <c r="O1033" s="9787"/>
      <c r="P1033" s="9788"/>
      <c r="Q1033" s="9789"/>
      <c r="R1033" s="9790"/>
      <c r="S1033" s="9791"/>
      <c r="T1033" s="9792"/>
      <c r="U1033" s="9793">
        <f>SUM($U1034:$U1034)</f>
        <v>500</v>
      </c>
      <c r="V1033" s="9794">
        <f>SUM($V1034:$V1034)</f>
        <v>0</v>
      </c>
    </row>
    <row r="1034" spans="1:22" ht="75" customHeight="1" thickBot="1" x14ac:dyDescent="0.25">
      <c r="A1034" s="5" t="s">
        <v>2383</v>
      </c>
      <c r="B1034" s="4"/>
      <c r="C1034" s="4" t="s">
        <v>120</v>
      </c>
      <c r="D1034" s="4" t="s">
        <v>2389</v>
      </c>
      <c r="E1034" s="4" t="s">
        <v>2392</v>
      </c>
      <c r="F1034" s="6" t="s">
        <v>103</v>
      </c>
      <c r="G1034" s="6" t="s">
        <v>137</v>
      </c>
      <c r="H1034" s="6" t="s">
        <v>2393</v>
      </c>
      <c r="I1034" s="6" t="s">
        <v>2394</v>
      </c>
      <c r="J1034" s="6" t="s">
        <v>91</v>
      </c>
      <c r="K1034" s="7">
        <v>500</v>
      </c>
      <c r="L1034" s="8" t="s">
        <v>31</v>
      </c>
      <c r="M1034" s="6">
        <v>1</v>
      </c>
      <c r="N1034" s="6" t="s">
        <v>32</v>
      </c>
      <c r="O1034" s="6" t="s">
        <v>93</v>
      </c>
      <c r="P1034" s="6" t="s">
        <v>94</v>
      </c>
      <c r="Q1034" s="6" t="s">
        <v>93</v>
      </c>
      <c r="R1034" s="6" t="s">
        <v>203</v>
      </c>
      <c r="S1034" s="6"/>
      <c r="T1034" s="6"/>
      <c r="U1034" s="10">
        <f>IFERROR(IF(OR($G1034="Start-up",$G1034="Capital"),1,0)*IF($M1034="",1,$M1034)*IF($O1034="",1,$O1034)*IF($Q1034="",1,$Q1034)*IF($S1034="",1,$S1034)*IF($K1034="",0,$K1034)*IF($G1034="",0,1),"")</f>
        <v>500</v>
      </c>
      <c r="V1034" s="10">
        <f>IFERROR(IF(OR($G1034="Start-up",$G1034="Capital"),0,1)*IF($M1034="",1,$M1034)*IF($O1034="",1,$O1034)*IF($Q1034="",1,$Q1034)*IF($S1034="",1,$S1034)*IF($K1034="",0,$K1034)*IF($G1034="",0,1),"")</f>
        <v>0</v>
      </c>
    </row>
    <row r="1035" spans="1:22" ht="75" customHeight="1" thickBot="1" x14ac:dyDescent="0.25">
      <c r="A1035" s="9795" t="s">
        <v>2383</v>
      </c>
      <c r="B1035" s="9796"/>
      <c r="C1035" s="9797" t="s">
        <v>120</v>
      </c>
      <c r="D1035" s="9798" t="s">
        <v>2389</v>
      </c>
      <c r="E1035" s="9799" t="s">
        <v>2395</v>
      </c>
      <c r="F1035" s="9800"/>
      <c r="G1035" s="9801"/>
      <c r="H1035" s="9802"/>
      <c r="I1035" s="9803"/>
      <c r="J1035" s="9804"/>
      <c r="K1035" s="9805"/>
      <c r="L1035" s="9806"/>
      <c r="M1035" s="9807"/>
      <c r="N1035" s="9808"/>
      <c r="O1035" s="9809"/>
      <c r="P1035" s="9810"/>
      <c r="Q1035" s="9811"/>
      <c r="R1035" s="9812"/>
      <c r="S1035" s="9813"/>
      <c r="T1035" s="9814"/>
      <c r="U1035" s="9815">
        <f>SUM($U1036:$U1037)</f>
        <v>1725</v>
      </c>
      <c r="V1035" s="9816">
        <f>SUM($V1036:$V1037)</f>
        <v>0</v>
      </c>
    </row>
    <row r="1036" spans="1:22" ht="75" customHeight="1" thickBot="1" x14ac:dyDescent="0.25">
      <c r="A1036" s="5" t="s">
        <v>2383</v>
      </c>
      <c r="B1036" s="4"/>
      <c r="C1036" s="4" t="s">
        <v>120</v>
      </c>
      <c r="D1036" s="4" t="s">
        <v>2389</v>
      </c>
      <c r="E1036" s="4" t="s">
        <v>2395</v>
      </c>
      <c r="F1036" s="6" t="s">
        <v>264</v>
      </c>
      <c r="G1036" s="6" t="s">
        <v>137</v>
      </c>
      <c r="H1036" s="6" t="s">
        <v>2396</v>
      </c>
      <c r="I1036" s="6" t="s">
        <v>2397</v>
      </c>
      <c r="J1036" s="6" t="s">
        <v>30</v>
      </c>
      <c r="K1036" s="7">
        <v>105</v>
      </c>
      <c r="L1036" s="8" t="s">
        <v>31</v>
      </c>
      <c r="M1036" s="6">
        <v>1</v>
      </c>
      <c r="N1036" s="6" t="s">
        <v>32</v>
      </c>
      <c r="O1036" s="6" t="s">
        <v>93</v>
      </c>
      <c r="P1036" s="6" t="s">
        <v>94</v>
      </c>
      <c r="Q1036" s="6" t="s">
        <v>93</v>
      </c>
      <c r="R1036" s="6" t="s">
        <v>203</v>
      </c>
      <c r="S1036" s="6">
        <v>15</v>
      </c>
      <c r="T1036" s="6" t="s">
        <v>112</v>
      </c>
      <c r="U1036" s="10">
        <f>IFERROR(IF(OR($G1036="Start-up",$G1036="Capital"),1,0)*IF($M1036="",1,$M1036)*IF($O1036="",1,$O1036)*IF($Q1036="",1,$Q1036)*IF($S1036="",1,$S1036)*IF($K1036="",0,$K1036)*IF($G1036="",0,1),"")</f>
        <v>1575</v>
      </c>
      <c r="V1036" s="10">
        <f>IFERROR(IF(OR($G1036="Start-up",$G1036="Capital"),0,1)*IF($M1036="",1,$M1036)*IF($O1036="",1,$O1036)*IF($Q1036="",1,$Q1036)*IF($S1036="",1,$S1036)*IF($K1036="",0,$K1036)*IF($G1036="",0,1),"")</f>
        <v>0</v>
      </c>
    </row>
    <row r="1037" spans="1:22" ht="75" customHeight="1" thickBot="1" x14ac:dyDescent="0.25">
      <c r="A1037" s="5" t="s">
        <v>2383</v>
      </c>
      <c r="B1037" s="4"/>
      <c r="C1037" s="4" t="s">
        <v>120</v>
      </c>
      <c r="D1037" s="4" t="s">
        <v>2389</v>
      </c>
      <c r="E1037" s="4" t="s">
        <v>2395</v>
      </c>
      <c r="F1037" s="6" t="s">
        <v>2113</v>
      </c>
      <c r="G1037" s="6" t="s">
        <v>137</v>
      </c>
      <c r="H1037" s="6" t="s">
        <v>2398</v>
      </c>
      <c r="I1037" s="6" t="s">
        <v>2399</v>
      </c>
      <c r="J1037" s="6" t="s">
        <v>81</v>
      </c>
      <c r="K1037" s="7">
        <v>10</v>
      </c>
      <c r="L1037" s="8" t="s">
        <v>82</v>
      </c>
      <c r="M1037" s="6">
        <v>1</v>
      </c>
      <c r="N1037" s="6" t="s">
        <v>32</v>
      </c>
      <c r="O1037" s="6" t="s">
        <v>2116</v>
      </c>
      <c r="P1037" s="6" t="s">
        <v>85</v>
      </c>
      <c r="Q1037" s="6"/>
      <c r="R1037" s="6"/>
      <c r="S1037" s="6"/>
      <c r="T1037" s="6"/>
      <c r="U1037" s="10">
        <f>IFERROR(IF(OR($G1037="Start-up",$G1037="Capital"),1,0)*IF($M1037="",1,$M1037)*IF($O1037="",1,$O1037)*IF($Q1037="",1,$Q1037)*IF($S1037="",1,$S1037)*IF($K1037="",0,$K1037)*IF($G1037="",0,1),"")</f>
        <v>150</v>
      </c>
      <c r="V1037" s="10">
        <f>IFERROR(IF(OR($G1037="Start-up",$G1037="Capital"),0,1)*IF($M1037="",1,$M1037)*IF($O1037="",1,$O1037)*IF($Q1037="",1,$Q1037)*IF($S1037="",1,$S1037)*IF($K1037="",0,$K1037)*IF($G1037="",0,1),"")</f>
        <v>0</v>
      </c>
    </row>
    <row r="1038" spans="1:22" ht="75" customHeight="1" thickBot="1" x14ac:dyDescent="0.25">
      <c r="A1038" s="9817" t="s">
        <v>2383</v>
      </c>
      <c r="B1038" s="9818"/>
      <c r="C1038" s="9819" t="s">
        <v>120</v>
      </c>
      <c r="D1038" s="9820" t="s">
        <v>2400</v>
      </c>
      <c r="E1038" s="9821" t="s">
        <v>2401</v>
      </c>
      <c r="F1038" s="9822"/>
      <c r="G1038" s="9823"/>
      <c r="H1038" s="9824"/>
      <c r="I1038" s="9825"/>
      <c r="J1038" s="9826"/>
      <c r="K1038" s="9827"/>
      <c r="L1038" s="9828"/>
      <c r="M1038" s="9829"/>
      <c r="N1038" s="9830"/>
      <c r="O1038" s="9831"/>
      <c r="P1038" s="9832"/>
      <c r="Q1038" s="9833"/>
      <c r="R1038" s="9834"/>
      <c r="S1038" s="9835"/>
      <c r="T1038" s="9836"/>
      <c r="U1038" s="9837">
        <f>SUM($U1039:$U1040)</f>
        <v>1400000</v>
      </c>
      <c r="V1038" s="9838">
        <f>SUM($V1039:$V1040)</f>
        <v>0</v>
      </c>
    </row>
    <row r="1039" spans="1:22" ht="75" customHeight="1" thickBot="1" x14ac:dyDescent="0.25">
      <c r="A1039" s="5" t="s">
        <v>2383</v>
      </c>
      <c r="B1039" s="4"/>
      <c r="C1039" s="4" t="s">
        <v>120</v>
      </c>
      <c r="D1039" s="4" t="s">
        <v>2400</v>
      </c>
      <c r="E1039" s="4" t="s">
        <v>2401</v>
      </c>
      <c r="F1039" s="6" t="s">
        <v>2402</v>
      </c>
      <c r="G1039" s="6" t="s">
        <v>360</v>
      </c>
      <c r="H1039" s="6" t="s">
        <v>2403</v>
      </c>
      <c r="I1039" s="6" t="s">
        <v>2404</v>
      </c>
      <c r="J1039" s="6" t="s">
        <v>2405</v>
      </c>
      <c r="K1039" s="7">
        <v>2000</v>
      </c>
      <c r="L1039" s="8" t="s">
        <v>2406</v>
      </c>
      <c r="M1039" s="6">
        <v>50</v>
      </c>
      <c r="N1039" s="6" t="s">
        <v>92</v>
      </c>
      <c r="O1039" s="6" t="s">
        <v>106</v>
      </c>
      <c r="P1039" s="6" t="s">
        <v>2407</v>
      </c>
      <c r="Q1039" s="6"/>
      <c r="R1039" s="6"/>
      <c r="S1039" s="6"/>
      <c r="T1039" s="6"/>
      <c r="U1039" s="10">
        <f>IFERROR(IF(OR($G1039="Start-up",$G1039="Capital"),1,0)*IF($M1039="",1,$M1039)*IF($O1039="",1,$O1039)*IF($Q1039="",1,$Q1039)*IF($S1039="",1,$S1039)*IF($K1039="",0,$K1039)*IF($G1039="",0,1),"")</f>
        <v>400000</v>
      </c>
      <c r="V1039" s="10">
        <f>IFERROR(IF(OR($G1039="Start-up",$G1039="Capital"),0,1)*IF($M1039="",1,$M1039)*IF($O1039="",1,$O1039)*IF($Q1039="",1,$Q1039)*IF($S1039="",1,$S1039)*IF($K1039="",0,$K1039)*IF($G1039="",0,1),"")</f>
        <v>0</v>
      </c>
    </row>
    <row r="1040" spans="1:22" ht="75" customHeight="1" thickBot="1" x14ac:dyDescent="0.25">
      <c r="A1040" s="5" t="s">
        <v>2383</v>
      </c>
      <c r="B1040" s="4"/>
      <c r="C1040" s="4" t="s">
        <v>120</v>
      </c>
      <c r="D1040" s="4" t="s">
        <v>2400</v>
      </c>
      <c r="E1040" s="4" t="s">
        <v>2401</v>
      </c>
      <c r="F1040" s="6" t="s">
        <v>2408</v>
      </c>
      <c r="G1040" s="6" t="s">
        <v>360</v>
      </c>
      <c r="H1040" s="6" t="s">
        <v>2409</v>
      </c>
      <c r="I1040" s="6" t="s">
        <v>2410</v>
      </c>
      <c r="J1040" s="6" t="s">
        <v>2411</v>
      </c>
      <c r="K1040" s="7">
        <v>20000</v>
      </c>
      <c r="L1040" s="8" t="s">
        <v>2412</v>
      </c>
      <c r="M1040" s="6">
        <v>50</v>
      </c>
      <c r="N1040" s="6" t="s">
        <v>92</v>
      </c>
      <c r="O1040" s="6" t="s">
        <v>93</v>
      </c>
      <c r="P1040" s="6" t="s">
        <v>2413</v>
      </c>
      <c r="Q1040" s="6"/>
      <c r="R1040" s="6"/>
      <c r="S1040" s="6"/>
      <c r="T1040" s="6"/>
      <c r="U1040" s="10">
        <f>IFERROR(IF(OR($G1040="Start-up",$G1040="Capital"),1,0)*IF($M1040="",1,$M1040)*IF($O1040="",1,$O1040)*IF($Q1040="",1,$Q1040)*IF($S1040="",1,$S1040)*IF($K1040="",0,$K1040)*IF($G1040="",0,1),"")</f>
        <v>1000000</v>
      </c>
      <c r="V1040" s="10">
        <f>IFERROR(IF(OR($G1040="Start-up",$G1040="Capital"),0,1)*IF($M1040="",1,$M1040)*IF($O1040="",1,$O1040)*IF($Q1040="",1,$Q1040)*IF($S1040="",1,$S1040)*IF($K1040="",0,$K1040)*IF($G1040="",0,1),"")</f>
        <v>0</v>
      </c>
    </row>
    <row r="1041" spans="1:22" ht="75" customHeight="1" thickBot="1" x14ac:dyDescent="0.25">
      <c r="A1041" s="9839" t="s">
        <v>2383</v>
      </c>
      <c r="B1041" s="9840"/>
      <c r="C1041" s="9841" t="s">
        <v>303</v>
      </c>
      <c r="D1041" s="9842" t="s">
        <v>2414</v>
      </c>
      <c r="E1041" s="9843" t="s">
        <v>2415</v>
      </c>
      <c r="F1041" s="9844"/>
      <c r="G1041" s="9845"/>
      <c r="H1041" s="9846"/>
      <c r="I1041" s="9847"/>
      <c r="J1041" s="9848"/>
      <c r="K1041" s="9849"/>
      <c r="L1041" s="9850"/>
      <c r="M1041" s="9851"/>
      <c r="N1041" s="9852"/>
      <c r="O1041" s="9853"/>
      <c r="P1041" s="9854"/>
      <c r="Q1041" s="9855"/>
      <c r="R1041" s="9856"/>
      <c r="S1041" s="9857"/>
      <c r="T1041" s="9858"/>
      <c r="U1041" s="9859">
        <f>SUM($U1042:$U1043)</f>
        <v>0</v>
      </c>
      <c r="V1041" s="9860">
        <f>SUM($V1042:$V1043)</f>
        <v>230400</v>
      </c>
    </row>
    <row r="1042" spans="1:22" ht="75" customHeight="1" thickBot="1" x14ac:dyDescent="0.25">
      <c r="A1042" s="5" t="s">
        <v>2383</v>
      </c>
      <c r="B1042" s="4"/>
      <c r="C1042" s="4" t="s">
        <v>303</v>
      </c>
      <c r="D1042" s="4" t="s">
        <v>2414</v>
      </c>
      <c r="E1042" s="4" t="s">
        <v>2415</v>
      </c>
      <c r="F1042" s="6" t="s">
        <v>161</v>
      </c>
      <c r="G1042" s="6" t="s">
        <v>27</v>
      </c>
      <c r="H1042" s="6" t="s">
        <v>2416</v>
      </c>
      <c r="I1042" s="6" t="s">
        <v>2417</v>
      </c>
      <c r="J1042" s="6" t="s">
        <v>286</v>
      </c>
      <c r="K1042" s="7">
        <v>64000</v>
      </c>
      <c r="L1042" s="8" t="s">
        <v>118</v>
      </c>
      <c r="M1042" s="6">
        <v>1</v>
      </c>
      <c r="N1042" s="6" t="s">
        <v>32</v>
      </c>
      <c r="O1042" s="6" t="s">
        <v>93</v>
      </c>
      <c r="P1042" s="6" t="s">
        <v>1207</v>
      </c>
      <c r="Q1042" s="6"/>
      <c r="R1042" s="6"/>
      <c r="S1042" s="6"/>
      <c r="T1042" s="6"/>
      <c r="U1042" s="10">
        <f>IFERROR(IF(OR($G1042="Start-up",$G1042="Capital"),1,0)*IF($M1042="",1,$M1042)*IF($O1042="",1,$O1042)*IF($Q1042="",1,$Q1042)*IF($S1042="",1,$S1042)*IF($K1042="",0,$K1042)*IF($G1042="",0,1),"")</f>
        <v>0</v>
      </c>
      <c r="V1042" s="10">
        <f>IFERROR(IF(OR($G1042="Start-up",$G1042="Capital"),0,1)*IF($M1042="",1,$M1042)*IF($O1042="",1,$O1042)*IF($Q1042="",1,$Q1042)*IF($S1042="",1,$S1042)*IF($K1042="",0,$K1042)*IF($G1042="",0,1),"")</f>
        <v>64000</v>
      </c>
    </row>
    <row r="1043" spans="1:22" ht="75" customHeight="1" thickBot="1" x14ac:dyDescent="0.25">
      <c r="A1043" s="5" t="s">
        <v>2383</v>
      </c>
      <c r="B1043" s="4"/>
      <c r="C1043" s="4" t="s">
        <v>303</v>
      </c>
      <c r="D1043" s="4" t="s">
        <v>2414</v>
      </c>
      <c r="E1043" s="4" t="s">
        <v>2415</v>
      </c>
      <c r="F1043" s="6" t="s">
        <v>161</v>
      </c>
      <c r="G1043" s="6" t="s">
        <v>27</v>
      </c>
      <c r="H1043" s="6" t="s">
        <v>2418</v>
      </c>
      <c r="I1043" s="6" t="s">
        <v>2419</v>
      </c>
      <c r="J1043" s="6" t="s">
        <v>238</v>
      </c>
      <c r="K1043" s="7">
        <v>41600</v>
      </c>
      <c r="L1043" s="8" t="s">
        <v>118</v>
      </c>
      <c r="M1043" s="6">
        <v>1</v>
      </c>
      <c r="N1043" s="6" t="s">
        <v>32</v>
      </c>
      <c r="O1043" s="6" t="s">
        <v>106</v>
      </c>
      <c r="P1043" s="6" t="s">
        <v>240</v>
      </c>
      <c r="Q1043" s="6"/>
      <c r="R1043" s="6"/>
      <c r="S1043" s="6"/>
      <c r="T1043" s="6"/>
      <c r="U1043" s="10">
        <f>IFERROR(IF(OR($G1043="Start-up",$G1043="Capital"),1,0)*IF($M1043="",1,$M1043)*IF($O1043="",1,$O1043)*IF($Q1043="",1,$Q1043)*IF($S1043="",1,$S1043)*IF($K1043="",0,$K1043)*IF($G1043="",0,1),"")</f>
        <v>0</v>
      </c>
      <c r="V1043" s="10">
        <f>IFERROR(IF(OR($G1043="Start-up",$G1043="Capital"),0,1)*IF($M1043="",1,$M1043)*IF($O1043="",1,$O1043)*IF($Q1043="",1,$Q1043)*IF($S1043="",1,$S1043)*IF($K1043="",0,$K1043)*IF($G1043="",0,1),"")</f>
        <v>166400</v>
      </c>
    </row>
    <row r="1044" spans="1:22" ht="75" customHeight="1" thickBot="1" x14ac:dyDescent="0.25">
      <c r="A1044" s="9861" t="s">
        <v>2383</v>
      </c>
      <c r="B1044" s="9862"/>
      <c r="C1044" s="9863" t="s">
        <v>303</v>
      </c>
      <c r="D1044" s="9864" t="s">
        <v>2414</v>
      </c>
      <c r="E1044" s="9865" t="s">
        <v>241</v>
      </c>
      <c r="F1044" s="9866"/>
      <c r="G1044" s="9867"/>
      <c r="H1044" s="9868"/>
      <c r="I1044" s="9869"/>
      <c r="J1044" s="9870"/>
      <c r="K1044" s="9871"/>
      <c r="L1044" s="9872"/>
      <c r="M1044" s="9873"/>
      <c r="N1044" s="9874"/>
      <c r="O1044" s="9875"/>
      <c r="P1044" s="9876"/>
      <c r="Q1044" s="9877"/>
      <c r="R1044" s="9878"/>
      <c r="S1044" s="9879"/>
      <c r="T1044" s="9880"/>
      <c r="U1044" s="9881">
        <f>SUM($U1045:$U1047)</f>
        <v>175</v>
      </c>
      <c r="V1044" s="9882">
        <f>SUM($V1045:$V1047)</f>
        <v>14150</v>
      </c>
    </row>
    <row r="1045" spans="1:22" ht="75" customHeight="1" thickBot="1" x14ac:dyDescent="0.25">
      <c r="A1045" s="5" t="s">
        <v>2383</v>
      </c>
      <c r="B1045" s="4"/>
      <c r="C1045" s="4" t="s">
        <v>303</v>
      </c>
      <c r="D1045" s="4" t="s">
        <v>2414</v>
      </c>
      <c r="E1045" s="4" t="s">
        <v>241</v>
      </c>
      <c r="F1045" s="6" t="s">
        <v>242</v>
      </c>
      <c r="G1045" s="6" t="s">
        <v>27</v>
      </c>
      <c r="H1045" s="6" t="s">
        <v>2420</v>
      </c>
      <c r="I1045" s="6" t="s">
        <v>2421</v>
      </c>
      <c r="J1045" s="6" t="s">
        <v>245</v>
      </c>
      <c r="K1045" s="7">
        <v>135</v>
      </c>
      <c r="L1045" s="8" t="s">
        <v>246</v>
      </c>
      <c r="M1045" s="6">
        <v>1</v>
      </c>
      <c r="N1045" s="6" t="s">
        <v>32</v>
      </c>
      <c r="O1045" s="6" t="s">
        <v>247</v>
      </c>
      <c r="P1045" s="6" t="s">
        <v>248</v>
      </c>
      <c r="Q1045" s="6" t="s">
        <v>239</v>
      </c>
      <c r="R1045" s="6" t="s">
        <v>249</v>
      </c>
      <c r="S1045" s="6"/>
      <c r="T1045" s="6"/>
      <c r="U1045" s="10">
        <f>IFERROR(IF(OR($G1045="Start-up",$G1045="Capital"),1,0)*IF($M1045="",1,$M1045)*IF($O1045="",1,$O1045)*IF($Q1045="",1,$Q1045)*IF($S1045="",1,$S1045)*IF($K1045="",0,$K1045)*IF($G1045="",0,1),"")</f>
        <v>0</v>
      </c>
      <c r="V1045" s="10">
        <f>IFERROR(IF(OR($G1045="Start-up",$G1045="Capital"),0,1)*IF($M1045="",1,$M1045)*IF($O1045="",1,$O1045)*IF($Q1045="",1,$Q1045)*IF($S1045="",1,$S1045)*IF($K1045="",0,$K1045)*IF($G1045="",0,1),"")</f>
        <v>5400</v>
      </c>
    </row>
    <row r="1046" spans="1:22" ht="75" customHeight="1" thickBot="1" x14ac:dyDescent="0.25">
      <c r="A1046" s="5" t="s">
        <v>2383</v>
      </c>
      <c r="B1046" s="4"/>
      <c r="C1046" s="4" t="s">
        <v>309</v>
      </c>
      <c r="D1046" s="4" t="s">
        <v>2414</v>
      </c>
      <c r="E1046" s="4" t="s">
        <v>241</v>
      </c>
      <c r="F1046" s="6" t="s">
        <v>2135</v>
      </c>
      <c r="G1046" s="6" t="s">
        <v>360</v>
      </c>
      <c r="H1046" s="6" t="s">
        <v>2422</v>
      </c>
      <c r="I1046" s="6" t="s">
        <v>2423</v>
      </c>
      <c r="J1046" s="6" t="s">
        <v>1237</v>
      </c>
      <c r="K1046" s="7">
        <v>35</v>
      </c>
      <c r="L1046" s="8" t="s">
        <v>1238</v>
      </c>
      <c r="M1046" s="6">
        <v>1</v>
      </c>
      <c r="N1046" s="6" t="s">
        <v>32</v>
      </c>
      <c r="O1046" s="6" t="s">
        <v>239</v>
      </c>
      <c r="P1046" s="6" t="s">
        <v>249</v>
      </c>
      <c r="Q1046" s="6"/>
      <c r="R1046" s="6"/>
      <c r="S1046" s="6"/>
      <c r="T1046" s="6"/>
      <c r="U1046" s="10">
        <f>IFERROR(IF(OR($G1046="Start-up",$G1046="Capital"),1,0)*IF($M1046="",1,$M1046)*IF($O1046="",1,$O1046)*IF($Q1046="",1,$Q1046)*IF($S1046="",1,$S1046)*IF($K1046="",0,$K1046)*IF($G1046="",0,1),"")</f>
        <v>175</v>
      </c>
      <c r="V1046" s="10">
        <f>IFERROR(IF(OR($G1046="Start-up",$G1046="Capital"),0,1)*IF($M1046="",1,$M1046)*IF($O1046="",1,$O1046)*IF($Q1046="",1,$Q1046)*IF($S1046="",1,$S1046)*IF($K1046="",0,$K1046)*IF($G1046="",0,1),"")</f>
        <v>0</v>
      </c>
    </row>
    <row r="1047" spans="1:22" ht="75" customHeight="1" thickBot="1" x14ac:dyDescent="0.25">
      <c r="A1047" s="5" t="s">
        <v>2383</v>
      </c>
      <c r="B1047" s="4"/>
      <c r="C1047" s="4" t="s">
        <v>303</v>
      </c>
      <c r="D1047" s="4" t="s">
        <v>2414</v>
      </c>
      <c r="E1047" s="4" t="s">
        <v>241</v>
      </c>
      <c r="F1047" s="6" t="s">
        <v>250</v>
      </c>
      <c r="G1047" s="6" t="s">
        <v>27</v>
      </c>
      <c r="H1047" s="6" t="s">
        <v>2424</v>
      </c>
      <c r="I1047" s="6" t="s">
        <v>2425</v>
      </c>
      <c r="J1047" s="6" t="s">
        <v>253</v>
      </c>
      <c r="K1047" s="7">
        <v>1750</v>
      </c>
      <c r="L1047" s="8" t="s">
        <v>254</v>
      </c>
      <c r="M1047" s="6">
        <v>1</v>
      </c>
      <c r="N1047" s="6" t="s">
        <v>32</v>
      </c>
      <c r="O1047" s="6" t="s">
        <v>239</v>
      </c>
      <c r="P1047" s="6" t="s">
        <v>249</v>
      </c>
      <c r="Q1047" s="6"/>
      <c r="R1047" s="6"/>
      <c r="S1047" s="6"/>
      <c r="T1047" s="6"/>
      <c r="U1047" s="10">
        <f>IFERROR(IF(OR($G1047="Start-up",$G1047="Capital"),1,0)*IF($M1047="",1,$M1047)*IF($O1047="",1,$O1047)*IF($Q1047="",1,$Q1047)*IF($S1047="",1,$S1047)*IF($K1047="",0,$K1047)*IF($G1047="",0,1),"")</f>
        <v>0</v>
      </c>
      <c r="V1047" s="10">
        <f>IFERROR(IF(OR($G1047="Start-up",$G1047="Capital"),0,1)*IF($M1047="",1,$M1047)*IF($O1047="",1,$O1047)*IF($Q1047="",1,$Q1047)*IF($S1047="",1,$S1047)*IF($K1047="",0,$K1047)*IF($G1047="",0,1),"")</f>
        <v>8750</v>
      </c>
    </row>
    <row r="1048" spans="1:22" ht="75" customHeight="1" thickBot="1" x14ac:dyDescent="0.25">
      <c r="A1048" s="9883" t="s">
        <v>2383</v>
      </c>
      <c r="B1048" s="9884"/>
      <c r="C1048" s="9885" t="s">
        <v>303</v>
      </c>
      <c r="D1048" s="9886" t="s">
        <v>2426</v>
      </c>
      <c r="E1048" s="9887" t="s">
        <v>256</v>
      </c>
      <c r="F1048" s="9888"/>
      <c r="G1048" s="9889"/>
      <c r="H1048" s="9890"/>
      <c r="I1048" s="9891"/>
      <c r="J1048" s="9892"/>
      <c r="K1048" s="9893"/>
      <c r="L1048" s="9894"/>
      <c r="M1048" s="9895"/>
      <c r="N1048" s="9896"/>
      <c r="O1048" s="9897"/>
      <c r="P1048" s="9898"/>
      <c r="Q1048" s="9899"/>
      <c r="R1048" s="9900"/>
      <c r="S1048" s="9901"/>
      <c r="T1048" s="9902"/>
      <c r="U1048" s="9903">
        <f>SUM($U1049:$U1050)</f>
        <v>0</v>
      </c>
      <c r="V1048" s="9904">
        <f>SUM($V1049:$V1050)</f>
        <v>2075</v>
      </c>
    </row>
    <row r="1049" spans="1:22" ht="75" customHeight="1" thickBot="1" x14ac:dyDescent="0.25">
      <c r="A1049" s="5" t="s">
        <v>2383</v>
      </c>
      <c r="B1049" s="4"/>
      <c r="C1049" s="4" t="s">
        <v>303</v>
      </c>
      <c r="D1049" s="4" t="s">
        <v>2426</v>
      </c>
      <c r="E1049" s="4" t="s">
        <v>256</v>
      </c>
      <c r="F1049" s="6" t="s">
        <v>103</v>
      </c>
      <c r="G1049" s="6" t="s">
        <v>27</v>
      </c>
      <c r="H1049" s="6" t="s">
        <v>2427</v>
      </c>
      <c r="I1049" s="6" t="s">
        <v>2428</v>
      </c>
      <c r="J1049" s="6" t="s">
        <v>91</v>
      </c>
      <c r="K1049" s="7">
        <v>500</v>
      </c>
      <c r="L1049" s="8" t="s">
        <v>31</v>
      </c>
      <c r="M1049" s="6">
        <v>1</v>
      </c>
      <c r="N1049" s="6" t="s">
        <v>32</v>
      </c>
      <c r="O1049" s="6" t="s">
        <v>93</v>
      </c>
      <c r="P1049" s="6" t="s">
        <v>94</v>
      </c>
      <c r="Q1049" s="6" t="s">
        <v>93</v>
      </c>
      <c r="R1049" s="6" t="s">
        <v>203</v>
      </c>
      <c r="S1049" s="6"/>
      <c r="T1049" s="6"/>
      <c r="U1049" s="10">
        <f>IFERROR(IF(OR($G1049="Start-up",$G1049="Capital"),1,0)*IF($M1049="",1,$M1049)*IF($O1049="",1,$O1049)*IF($Q1049="",1,$Q1049)*IF($S1049="",1,$S1049)*IF($K1049="",0,$K1049)*IF($G1049="",0,1),"")</f>
        <v>0</v>
      </c>
      <c r="V1049" s="10">
        <f>IFERROR(IF(OR($G1049="Start-up",$G1049="Capital"),0,1)*IF($M1049="",1,$M1049)*IF($O1049="",1,$O1049)*IF($Q1049="",1,$Q1049)*IF($S1049="",1,$S1049)*IF($K1049="",0,$K1049)*IF($G1049="",0,1),"")</f>
        <v>500</v>
      </c>
    </row>
    <row r="1050" spans="1:22" ht="75" customHeight="1" thickBot="1" x14ac:dyDescent="0.25">
      <c r="A1050" s="5" t="s">
        <v>2383</v>
      </c>
      <c r="B1050" s="4"/>
      <c r="C1050" s="4" t="s">
        <v>303</v>
      </c>
      <c r="D1050" s="4" t="s">
        <v>2426</v>
      </c>
      <c r="E1050" s="4" t="s">
        <v>256</v>
      </c>
      <c r="F1050" s="6" t="s">
        <v>109</v>
      </c>
      <c r="G1050" s="6" t="s">
        <v>27</v>
      </c>
      <c r="H1050" s="6" t="s">
        <v>2429</v>
      </c>
      <c r="I1050" s="6" t="s">
        <v>2430</v>
      </c>
      <c r="J1050" s="6" t="s">
        <v>30</v>
      </c>
      <c r="K1050" s="7">
        <v>105</v>
      </c>
      <c r="L1050" s="8" t="s">
        <v>31</v>
      </c>
      <c r="M1050" s="6">
        <v>1</v>
      </c>
      <c r="N1050" s="6" t="s">
        <v>32</v>
      </c>
      <c r="O1050" s="6" t="s">
        <v>93</v>
      </c>
      <c r="P1050" s="6" t="s">
        <v>94</v>
      </c>
      <c r="Q1050" s="6" t="s">
        <v>93</v>
      </c>
      <c r="R1050" s="6" t="s">
        <v>203</v>
      </c>
      <c r="S1050" s="6">
        <v>15</v>
      </c>
      <c r="T1050" s="6" t="s">
        <v>112</v>
      </c>
      <c r="U1050" s="10">
        <f>IFERROR(IF(OR($G1050="Start-up",$G1050="Capital"),1,0)*IF($M1050="",1,$M1050)*IF($O1050="",1,$O1050)*IF($Q1050="",1,$Q1050)*IF($S1050="",1,$S1050)*IF($K1050="",0,$K1050)*IF($G1050="",0,1),"")</f>
        <v>0</v>
      </c>
      <c r="V1050" s="10">
        <f>IFERROR(IF(OR($G1050="Start-up",$G1050="Capital"),0,1)*IF($M1050="",1,$M1050)*IF($O1050="",1,$O1050)*IF($Q1050="",1,$Q1050)*IF($S1050="",1,$S1050)*IF($K1050="",0,$K1050)*IF($G1050="",0,1),"")</f>
        <v>1575</v>
      </c>
    </row>
    <row r="1051" spans="1:22" ht="75" customHeight="1" thickBot="1" x14ac:dyDescent="0.25">
      <c r="A1051" s="9905" t="s">
        <v>2383</v>
      </c>
      <c r="B1051" s="9906"/>
      <c r="C1051" s="9907" t="s">
        <v>303</v>
      </c>
      <c r="D1051" s="9908" t="s">
        <v>2426</v>
      </c>
      <c r="E1051" s="9909" t="s">
        <v>261</v>
      </c>
      <c r="F1051" s="9910"/>
      <c r="G1051" s="9911"/>
      <c r="H1051" s="9912"/>
      <c r="I1051" s="9913"/>
      <c r="J1051" s="9914"/>
      <c r="K1051" s="9915"/>
      <c r="L1051" s="9916"/>
      <c r="M1051" s="9917"/>
      <c r="N1051" s="9918"/>
      <c r="O1051" s="9919"/>
      <c r="P1051" s="9920"/>
      <c r="Q1051" s="9921"/>
      <c r="R1051" s="9922"/>
      <c r="S1051" s="9923"/>
      <c r="T1051" s="9924"/>
      <c r="U1051" s="9925">
        <f>SUM($U1052:$U1053)</f>
        <v>0</v>
      </c>
      <c r="V1051" s="9926">
        <f>SUM($V1052:$V1053)</f>
        <v>103750</v>
      </c>
    </row>
    <row r="1052" spans="1:22" ht="75" customHeight="1" thickBot="1" x14ac:dyDescent="0.25">
      <c r="A1052" s="5" t="s">
        <v>2383</v>
      </c>
      <c r="B1052" s="4"/>
      <c r="C1052" s="4" t="s">
        <v>303</v>
      </c>
      <c r="D1052" s="4" t="s">
        <v>2426</v>
      </c>
      <c r="E1052" s="4" t="s">
        <v>261</v>
      </c>
      <c r="F1052" s="6" t="s">
        <v>103</v>
      </c>
      <c r="G1052" s="6" t="s">
        <v>27</v>
      </c>
      <c r="H1052" s="6" t="s">
        <v>2431</v>
      </c>
      <c r="I1052" s="6" t="s">
        <v>2432</v>
      </c>
      <c r="J1052" s="6" t="s">
        <v>91</v>
      </c>
      <c r="K1052" s="7">
        <v>500</v>
      </c>
      <c r="L1052" s="8" t="s">
        <v>31</v>
      </c>
      <c r="M1052" s="6">
        <v>50</v>
      </c>
      <c r="N1052" s="6" t="s">
        <v>92</v>
      </c>
      <c r="O1052" s="6" t="s">
        <v>93</v>
      </c>
      <c r="P1052" s="6" t="s">
        <v>94</v>
      </c>
      <c r="Q1052" s="6" t="s">
        <v>93</v>
      </c>
      <c r="R1052" s="6" t="s">
        <v>203</v>
      </c>
      <c r="S1052" s="6"/>
      <c r="T1052" s="6"/>
      <c r="U1052" s="10">
        <f>IFERROR(IF(OR($G1052="Start-up",$G1052="Capital"),1,0)*IF($M1052="",1,$M1052)*IF($O1052="",1,$O1052)*IF($Q1052="",1,$Q1052)*IF($S1052="",1,$S1052)*IF($K1052="",0,$K1052)*IF($G1052="",0,1),"")</f>
        <v>0</v>
      </c>
      <c r="V1052" s="10">
        <f>IFERROR(IF(OR($G1052="Start-up",$G1052="Capital"),0,1)*IF($M1052="",1,$M1052)*IF($O1052="",1,$O1052)*IF($Q1052="",1,$Q1052)*IF($S1052="",1,$S1052)*IF($K1052="",0,$K1052)*IF($G1052="",0,1),"")</f>
        <v>25000</v>
      </c>
    </row>
    <row r="1053" spans="1:22" ht="75" customHeight="1" thickBot="1" x14ac:dyDescent="0.25">
      <c r="A1053" s="5" t="s">
        <v>2383</v>
      </c>
      <c r="B1053" s="4"/>
      <c r="C1053" s="4" t="s">
        <v>303</v>
      </c>
      <c r="D1053" s="4" t="s">
        <v>2426</v>
      </c>
      <c r="E1053" s="4" t="s">
        <v>261</v>
      </c>
      <c r="F1053" s="6" t="s">
        <v>2433</v>
      </c>
      <c r="G1053" s="6" t="s">
        <v>27</v>
      </c>
      <c r="H1053" s="6" t="s">
        <v>2434</v>
      </c>
      <c r="I1053" s="6" t="s">
        <v>2435</v>
      </c>
      <c r="J1053" s="6" t="s">
        <v>30</v>
      </c>
      <c r="K1053" s="7">
        <v>105</v>
      </c>
      <c r="L1053" s="8" t="s">
        <v>31</v>
      </c>
      <c r="M1053" s="6">
        <v>50</v>
      </c>
      <c r="N1053" s="6" t="s">
        <v>92</v>
      </c>
      <c r="O1053" s="6" t="s">
        <v>93</v>
      </c>
      <c r="P1053" s="6" t="s">
        <v>94</v>
      </c>
      <c r="Q1053" s="6" t="s">
        <v>93</v>
      </c>
      <c r="R1053" s="6" t="s">
        <v>203</v>
      </c>
      <c r="S1053" s="6">
        <v>15</v>
      </c>
      <c r="T1053" s="6" t="s">
        <v>112</v>
      </c>
      <c r="U1053" s="10">
        <f>IFERROR(IF(OR($G1053="Start-up",$G1053="Capital"),1,0)*IF($M1053="",1,$M1053)*IF($O1053="",1,$O1053)*IF($Q1053="",1,$Q1053)*IF($S1053="",1,$S1053)*IF($K1053="",0,$K1053)*IF($G1053="",0,1),"")</f>
        <v>0</v>
      </c>
      <c r="V1053" s="10">
        <f>IFERROR(IF(OR($G1053="Start-up",$G1053="Capital"),0,1)*IF($M1053="",1,$M1053)*IF($O1053="",1,$O1053)*IF($Q1053="",1,$Q1053)*IF($S1053="",1,$S1053)*IF($K1053="",0,$K1053)*IF($G1053="",0,1),"")</f>
        <v>78750</v>
      </c>
    </row>
    <row r="1054" spans="1:22" ht="75" customHeight="1" thickBot="1" x14ac:dyDescent="0.25">
      <c r="A1054" s="9927" t="s">
        <v>2383</v>
      </c>
      <c r="B1054" s="9928"/>
      <c r="C1054" s="9929" t="s">
        <v>303</v>
      </c>
      <c r="D1054" s="9930" t="s">
        <v>2436</v>
      </c>
      <c r="E1054" s="9931" t="s">
        <v>2437</v>
      </c>
      <c r="F1054" s="9932"/>
      <c r="G1054" s="9933"/>
      <c r="H1054" s="9934"/>
      <c r="I1054" s="9935"/>
      <c r="J1054" s="9936"/>
      <c r="K1054" s="9937"/>
      <c r="L1054" s="9938"/>
      <c r="M1054" s="9939"/>
      <c r="N1054" s="9940"/>
      <c r="O1054" s="9941"/>
      <c r="P1054" s="9942"/>
      <c r="Q1054" s="9943"/>
      <c r="R1054" s="9944"/>
      <c r="S1054" s="9945"/>
      <c r="T1054" s="9946"/>
      <c r="U1054" s="9947">
        <f>SUM($U1055:$U1056)</f>
        <v>20000</v>
      </c>
      <c r="V1054" s="9948">
        <f>SUM($V1055:$V1056)</f>
        <v>10000</v>
      </c>
    </row>
    <row r="1055" spans="1:22" ht="75" customHeight="1" thickBot="1" x14ac:dyDescent="0.25">
      <c r="A1055" s="5" t="s">
        <v>2383</v>
      </c>
      <c r="B1055" s="4"/>
      <c r="C1055" s="4" t="s">
        <v>309</v>
      </c>
      <c r="D1055" s="4" t="s">
        <v>2436</v>
      </c>
      <c r="E1055" s="4" t="s">
        <v>2437</v>
      </c>
      <c r="F1055" s="6" t="s">
        <v>1290</v>
      </c>
      <c r="G1055" s="6" t="s">
        <v>360</v>
      </c>
      <c r="H1055" s="6" t="s">
        <v>2438</v>
      </c>
      <c r="I1055" s="6" t="s">
        <v>2439</v>
      </c>
      <c r="J1055" s="6" t="s">
        <v>1290</v>
      </c>
      <c r="K1055" s="7">
        <v>20000</v>
      </c>
      <c r="L1055" s="8" t="s">
        <v>421</v>
      </c>
      <c r="M1055" s="6">
        <v>1</v>
      </c>
      <c r="N1055" s="6" t="s">
        <v>32</v>
      </c>
      <c r="O1055" s="6" t="s">
        <v>93</v>
      </c>
      <c r="P1055" s="6" t="s">
        <v>705</v>
      </c>
      <c r="Q1055" s="6"/>
      <c r="R1055" s="6"/>
      <c r="S1055" s="6"/>
      <c r="T1055" s="6"/>
      <c r="U1055" s="10">
        <f>IFERROR(IF(OR($G1055="Start-up",$G1055="Capital"),1,0)*IF($M1055="",1,$M1055)*IF($O1055="",1,$O1055)*IF($Q1055="",1,$Q1055)*IF($S1055="",1,$S1055)*IF($K1055="",0,$K1055)*IF($G1055="",0,1),"")</f>
        <v>20000</v>
      </c>
      <c r="V1055" s="10">
        <f>IFERROR(IF(OR($G1055="Start-up",$G1055="Capital"),0,1)*IF($M1055="",1,$M1055)*IF($O1055="",1,$O1055)*IF($Q1055="",1,$Q1055)*IF($S1055="",1,$S1055)*IF($K1055="",0,$K1055)*IF($G1055="",0,1),"")</f>
        <v>0</v>
      </c>
    </row>
    <row r="1056" spans="1:22" ht="75" customHeight="1" thickBot="1" x14ac:dyDescent="0.25">
      <c r="A1056" s="5" t="s">
        <v>2383</v>
      </c>
      <c r="B1056" s="4"/>
      <c r="C1056" s="4" t="s">
        <v>303</v>
      </c>
      <c r="D1056" s="4" t="s">
        <v>2436</v>
      </c>
      <c r="E1056" s="4" t="s">
        <v>2437</v>
      </c>
      <c r="F1056" s="6" t="s">
        <v>1295</v>
      </c>
      <c r="G1056" s="6" t="s">
        <v>27</v>
      </c>
      <c r="H1056" s="6" t="s">
        <v>2440</v>
      </c>
      <c r="I1056" s="6" t="s">
        <v>2441</v>
      </c>
      <c r="J1056" s="6" t="s">
        <v>1295</v>
      </c>
      <c r="K1056" s="7">
        <v>10000</v>
      </c>
      <c r="L1056" s="8" t="s">
        <v>118</v>
      </c>
      <c r="M1056" s="6">
        <v>1</v>
      </c>
      <c r="N1056" s="6" t="s">
        <v>32</v>
      </c>
      <c r="O1056" s="6" t="s">
        <v>93</v>
      </c>
      <c r="P1056" s="6" t="s">
        <v>705</v>
      </c>
      <c r="Q1056" s="6"/>
      <c r="R1056" s="6"/>
      <c r="S1056" s="6"/>
      <c r="T1056" s="6"/>
      <c r="U1056" s="10">
        <f>IFERROR(IF(OR($G1056="Start-up",$G1056="Capital"),1,0)*IF($M1056="",1,$M1056)*IF($O1056="",1,$O1056)*IF($Q1056="",1,$Q1056)*IF($S1056="",1,$S1056)*IF($K1056="",0,$K1056)*IF($G1056="",0,1),"")</f>
        <v>0</v>
      </c>
      <c r="V1056" s="10">
        <f>IFERROR(IF(OR($G1056="Start-up",$G1056="Capital"),0,1)*IF($M1056="",1,$M1056)*IF($O1056="",1,$O1056)*IF($Q1056="",1,$Q1056)*IF($S1056="",1,$S1056)*IF($K1056="",0,$K1056)*IF($G1056="",0,1),"")</f>
        <v>10000</v>
      </c>
    </row>
    <row r="1057" spans="1:22" ht="75" customHeight="1" thickBot="1" x14ac:dyDescent="0.25">
      <c r="A1057" s="9949" t="s">
        <v>2383</v>
      </c>
      <c r="B1057" s="9950"/>
      <c r="C1057" s="9951" t="s">
        <v>303</v>
      </c>
      <c r="D1057" s="9952" t="s">
        <v>2436</v>
      </c>
      <c r="E1057" s="9953" t="s">
        <v>2442</v>
      </c>
      <c r="F1057" s="9954"/>
      <c r="G1057" s="9955"/>
      <c r="H1057" s="9956"/>
      <c r="I1057" s="9957"/>
      <c r="J1057" s="9958"/>
      <c r="K1057" s="9959"/>
      <c r="L1057" s="9960"/>
      <c r="M1057" s="9961"/>
      <c r="N1057" s="9962"/>
      <c r="O1057" s="9963"/>
      <c r="P1057" s="9964"/>
      <c r="Q1057" s="9965"/>
      <c r="R1057" s="9966"/>
      <c r="S1057" s="9967"/>
      <c r="T1057" s="9968"/>
      <c r="U1057" s="9969">
        <f>SUM($U1058:$U1058)</f>
        <v>0</v>
      </c>
      <c r="V1057" s="9970">
        <f>SUM($V1058:$V1058)</f>
        <v>2500</v>
      </c>
    </row>
    <row r="1058" spans="1:22" ht="75" customHeight="1" thickBot="1" x14ac:dyDescent="0.25">
      <c r="A1058" s="5" t="s">
        <v>2383</v>
      </c>
      <c r="B1058" s="4"/>
      <c r="C1058" s="4" t="s">
        <v>303</v>
      </c>
      <c r="D1058" s="4" t="s">
        <v>2436</v>
      </c>
      <c r="E1058" s="4" t="s">
        <v>2442</v>
      </c>
      <c r="F1058" s="6" t="s">
        <v>439</v>
      </c>
      <c r="G1058" s="6" t="s">
        <v>27</v>
      </c>
      <c r="H1058" s="6" t="s">
        <v>2443</v>
      </c>
      <c r="I1058" s="6" t="s">
        <v>2444</v>
      </c>
      <c r="J1058" s="6" t="s">
        <v>2445</v>
      </c>
      <c r="K1058" s="7">
        <v>2500</v>
      </c>
      <c r="L1058" s="8" t="s">
        <v>118</v>
      </c>
      <c r="M1058" s="6">
        <v>1</v>
      </c>
      <c r="N1058" s="6" t="s">
        <v>32</v>
      </c>
      <c r="O1058" s="6" t="s">
        <v>93</v>
      </c>
      <c r="P1058" s="6" t="s">
        <v>2446</v>
      </c>
      <c r="Q1058" s="6"/>
      <c r="R1058" s="6"/>
      <c r="S1058" s="6"/>
      <c r="T1058" s="6"/>
      <c r="U1058" s="10">
        <f>IFERROR(IF(OR($G1058="Start-up",$G1058="Capital"),1,0)*IF($M1058="",1,$M1058)*IF($O1058="",1,$O1058)*IF($Q1058="",1,$Q1058)*IF($S1058="",1,$S1058)*IF($K1058="",0,$K1058)*IF($G1058="",0,1),"")</f>
        <v>0</v>
      </c>
      <c r="V1058" s="10">
        <f>IFERROR(IF(OR($G1058="Start-up",$G1058="Capital"),0,1)*IF($M1058="",1,$M1058)*IF($O1058="",1,$O1058)*IF($Q1058="",1,$Q1058)*IF($S1058="",1,$S1058)*IF($K1058="",0,$K1058)*IF($G1058="",0,1),"")</f>
        <v>2500</v>
      </c>
    </row>
    <row r="1059" spans="1:22" ht="75" customHeight="1" thickBot="1" x14ac:dyDescent="0.25">
      <c r="A1059" s="9971" t="s">
        <v>2383</v>
      </c>
      <c r="B1059" s="9972"/>
      <c r="C1059" s="9973" t="s">
        <v>309</v>
      </c>
      <c r="D1059" s="9974" t="s">
        <v>2447</v>
      </c>
      <c r="E1059" s="9975" t="s">
        <v>2448</v>
      </c>
      <c r="F1059" s="9976"/>
      <c r="G1059" s="9977"/>
      <c r="H1059" s="9978"/>
      <c r="I1059" s="9979"/>
      <c r="J1059" s="9980"/>
      <c r="K1059" s="9981"/>
      <c r="L1059" s="9982"/>
      <c r="M1059" s="9983"/>
      <c r="N1059" s="9984"/>
      <c r="O1059" s="9985"/>
      <c r="P1059" s="9986"/>
      <c r="Q1059" s="9987"/>
      <c r="R1059" s="9988"/>
      <c r="S1059" s="9989"/>
      <c r="T1059" s="9990"/>
      <c r="U1059" s="9991">
        <f>SUM($U1060:$U1061)</f>
        <v>240000</v>
      </c>
      <c r="V1059" s="9992">
        <f>SUM($V1060:$V1061)</f>
        <v>0</v>
      </c>
    </row>
    <row r="1060" spans="1:22" ht="75" customHeight="1" thickBot="1" x14ac:dyDescent="0.25">
      <c r="A1060" s="5" t="s">
        <v>2383</v>
      </c>
      <c r="B1060" s="4"/>
      <c r="C1060" s="4" t="s">
        <v>309</v>
      </c>
      <c r="D1060" s="4" t="s">
        <v>2447</v>
      </c>
      <c r="E1060" s="4" t="s">
        <v>2448</v>
      </c>
      <c r="F1060" s="6" t="s">
        <v>2449</v>
      </c>
      <c r="G1060" s="6" t="s">
        <v>360</v>
      </c>
      <c r="H1060" s="6" t="s">
        <v>2450</v>
      </c>
      <c r="I1060" s="6" t="s">
        <v>2451</v>
      </c>
      <c r="J1060" s="6" t="s">
        <v>2452</v>
      </c>
      <c r="K1060" s="7">
        <v>200</v>
      </c>
      <c r="L1060" s="8" t="s">
        <v>2453</v>
      </c>
      <c r="M1060" s="6">
        <v>50</v>
      </c>
      <c r="N1060" s="6" t="s">
        <v>92</v>
      </c>
      <c r="O1060" s="6" t="s">
        <v>106</v>
      </c>
      <c r="P1060" s="6" t="s">
        <v>2454</v>
      </c>
      <c r="Q1060" s="6"/>
      <c r="R1060" s="6"/>
      <c r="S1060" s="6"/>
      <c r="T1060" s="6"/>
      <c r="U1060" s="10">
        <f>IFERROR(IF(OR($G1060="Start-up",$G1060="Capital"),1,0)*IF($M1060="",1,$M1060)*IF($O1060="",1,$O1060)*IF($Q1060="",1,$Q1060)*IF($S1060="",1,$S1060)*IF($K1060="",0,$K1060)*IF($G1060="",0,1),"")</f>
        <v>40000</v>
      </c>
      <c r="V1060" s="10">
        <f>IFERROR(IF(OR($G1060="Start-up",$G1060="Capital"),0,1)*IF($M1060="",1,$M1060)*IF($O1060="",1,$O1060)*IF($Q1060="",1,$Q1060)*IF($S1060="",1,$S1060)*IF($K1060="",0,$K1060)*IF($G1060="",0,1),"")</f>
        <v>0</v>
      </c>
    </row>
    <row r="1061" spans="1:22" ht="75" customHeight="1" thickBot="1" x14ac:dyDescent="0.25">
      <c r="A1061" s="5" t="s">
        <v>2383</v>
      </c>
      <c r="B1061" s="4"/>
      <c r="C1061" s="4" t="s">
        <v>309</v>
      </c>
      <c r="D1061" s="4" t="s">
        <v>2447</v>
      </c>
      <c r="E1061" s="4" t="s">
        <v>2448</v>
      </c>
      <c r="F1061" s="6" t="s">
        <v>2455</v>
      </c>
      <c r="G1061" s="6" t="s">
        <v>360</v>
      </c>
      <c r="H1061" s="6" t="s">
        <v>2456</v>
      </c>
      <c r="I1061" s="6" t="s">
        <v>2457</v>
      </c>
      <c r="J1061" s="6" t="s">
        <v>2455</v>
      </c>
      <c r="K1061" s="7">
        <v>2000</v>
      </c>
      <c r="L1061" s="8" t="s">
        <v>2458</v>
      </c>
      <c r="M1061" s="6">
        <v>50</v>
      </c>
      <c r="N1061" s="6" t="s">
        <v>92</v>
      </c>
      <c r="O1061" s="6" t="s">
        <v>120</v>
      </c>
      <c r="P1061" s="6" t="s">
        <v>2459</v>
      </c>
      <c r="Q1061" s="6"/>
      <c r="R1061" s="6"/>
      <c r="S1061" s="6"/>
      <c r="T1061" s="6"/>
      <c r="U1061" s="10">
        <f>IFERROR(IF(OR($G1061="Start-up",$G1061="Capital"),1,0)*IF($M1061="",1,$M1061)*IF($O1061="",1,$O1061)*IF($Q1061="",1,$Q1061)*IF($S1061="",1,$S1061)*IF($K1061="",0,$K1061)*IF($G1061="",0,1),"")</f>
        <v>200000</v>
      </c>
      <c r="V1061" s="10">
        <f>IFERROR(IF(OR($G1061="Start-up",$G1061="Capital"),0,1)*IF($M1061="",1,$M1061)*IF($O1061="",1,$O1061)*IF($Q1061="",1,$Q1061)*IF($S1061="",1,$S1061)*IF($K1061="",0,$K1061)*IF($G1061="",0,1),"")</f>
        <v>0</v>
      </c>
    </row>
    <row r="1062" spans="1:22" ht="75" customHeight="1" thickBot="1" x14ac:dyDescent="0.25">
      <c r="A1062" s="9993" t="s">
        <v>2383</v>
      </c>
      <c r="B1062" s="9994"/>
      <c r="C1062" s="9995" t="s">
        <v>303</v>
      </c>
      <c r="D1062" s="9996" t="s">
        <v>2460</v>
      </c>
      <c r="E1062" s="9997" t="s">
        <v>268</v>
      </c>
      <c r="F1062" s="9998"/>
      <c r="G1062" s="9999"/>
      <c r="H1062" s="10000"/>
      <c r="I1062" s="10001"/>
      <c r="J1062" s="10002"/>
      <c r="K1062" s="10003"/>
      <c r="L1062" s="10004"/>
      <c r="M1062" s="10005"/>
      <c r="N1062" s="10006"/>
      <c r="O1062" s="10007"/>
      <c r="P1062" s="10008"/>
      <c r="Q1062" s="10009"/>
      <c r="R1062" s="10010"/>
      <c r="S1062" s="10011"/>
      <c r="T1062" s="10012"/>
      <c r="U1062" s="10013">
        <f>SUM($U1063:$U1064)</f>
        <v>0</v>
      </c>
      <c r="V1062" s="10014">
        <f>SUM($V1063:$V1064)</f>
        <v>207500</v>
      </c>
    </row>
    <row r="1063" spans="1:22" ht="75" customHeight="1" thickBot="1" x14ac:dyDescent="0.25">
      <c r="A1063" s="5" t="s">
        <v>2383</v>
      </c>
      <c r="B1063" s="4"/>
      <c r="C1063" s="4" t="s">
        <v>303</v>
      </c>
      <c r="D1063" s="4" t="s">
        <v>2460</v>
      </c>
      <c r="E1063" s="4" t="s">
        <v>268</v>
      </c>
      <c r="F1063" s="6" t="s">
        <v>103</v>
      </c>
      <c r="G1063" s="6" t="s">
        <v>27</v>
      </c>
      <c r="H1063" s="6" t="s">
        <v>2461</v>
      </c>
      <c r="I1063" s="6" t="s">
        <v>2462</v>
      </c>
      <c r="J1063" s="6" t="s">
        <v>271</v>
      </c>
      <c r="K1063" s="7">
        <v>1000</v>
      </c>
      <c r="L1063" s="8" t="s">
        <v>31</v>
      </c>
      <c r="M1063" s="6">
        <v>50</v>
      </c>
      <c r="N1063" s="6" t="s">
        <v>92</v>
      </c>
      <c r="O1063" s="6" t="s">
        <v>93</v>
      </c>
      <c r="P1063" s="6" t="s">
        <v>94</v>
      </c>
      <c r="Q1063" s="6" t="s">
        <v>93</v>
      </c>
      <c r="R1063" s="6" t="s">
        <v>272</v>
      </c>
      <c r="S1063" s="6"/>
      <c r="T1063" s="6"/>
      <c r="U1063" s="10">
        <f>IFERROR(IF(OR($G1063="Start-up",$G1063="Capital"),1,0)*IF($M1063="",1,$M1063)*IF($O1063="",1,$O1063)*IF($Q1063="",1,$Q1063)*IF($S1063="",1,$S1063)*IF($K1063="",0,$K1063)*IF($G1063="",0,1),"")</f>
        <v>0</v>
      </c>
      <c r="V1063" s="10">
        <f>IFERROR(IF(OR($G1063="Start-up",$G1063="Capital"),0,1)*IF($M1063="",1,$M1063)*IF($O1063="",1,$O1063)*IF($Q1063="",1,$Q1063)*IF($S1063="",1,$S1063)*IF($K1063="",0,$K1063)*IF($G1063="",0,1),"")</f>
        <v>50000</v>
      </c>
    </row>
    <row r="1064" spans="1:22" ht="75" customHeight="1" thickBot="1" x14ac:dyDescent="0.25">
      <c r="A1064" s="5" t="s">
        <v>2383</v>
      </c>
      <c r="B1064" s="4"/>
      <c r="C1064" s="4" t="s">
        <v>106</v>
      </c>
      <c r="D1064" s="4" t="s">
        <v>2460</v>
      </c>
      <c r="E1064" s="4" t="s">
        <v>268</v>
      </c>
      <c r="F1064" s="6" t="s">
        <v>109</v>
      </c>
      <c r="G1064" s="6" t="s">
        <v>27</v>
      </c>
      <c r="H1064" s="6" t="s">
        <v>2463</v>
      </c>
      <c r="I1064" s="6" t="s">
        <v>2464</v>
      </c>
      <c r="J1064" s="6" t="s">
        <v>30</v>
      </c>
      <c r="K1064" s="7">
        <v>105</v>
      </c>
      <c r="L1064" s="8" t="s">
        <v>31</v>
      </c>
      <c r="M1064" s="6">
        <v>50</v>
      </c>
      <c r="N1064" s="6" t="s">
        <v>92</v>
      </c>
      <c r="O1064" s="6" t="s">
        <v>93</v>
      </c>
      <c r="P1064" s="6" t="s">
        <v>94</v>
      </c>
      <c r="Q1064" s="6" t="s">
        <v>93</v>
      </c>
      <c r="R1064" s="6" t="s">
        <v>272</v>
      </c>
      <c r="S1064" s="6">
        <v>30</v>
      </c>
      <c r="T1064" s="6" t="s">
        <v>35</v>
      </c>
      <c r="U1064" s="10">
        <f>IFERROR(IF(OR($G1064="Start-up",$G1064="Capital"),1,0)*IF($M1064="",1,$M1064)*IF($O1064="",1,$O1064)*IF($Q1064="",1,$Q1064)*IF($S1064="",1,$S1064)*IF($K1064="",0,$K1064)*IF($G1064="",0,1),"")</f>
        <v>0</v>
      </c>
      <c r="V1064" s="10">
        <f>IFERROR(IF(OR($G1064="Start-up",$G1064="Capital"),0,1)*IF($M1064="",1,$M1064)*IF($O1064="",1,$O1064)*IF($Q1064="",1,$Q1064)*IF($S1064="",1,$S1064)*IF($K1064="",0,$K1064)*IF($G1064="",0,1),"")</f>
        <v>157500</v>
      </c>
    </row>
    <row r="1065" spans="1:22" ht="75" customHeight="1" thickBot="1" x14ac:dyDescent="0.25">
      <c r="A1065" s="10015" t="s">
        <v>2383</v>
      </c>
      <c r="B1065" s="10016"/>
      <c r="C1065" s="10017" t="s">
        <v>106</v>
      </c>
      <c r="D1065" s="10018" t="s">
        <v>2465</v>
      </c>
      <c r="E1065" s="10019" t="s">
        <v>276</v>
      </c>
      <c r="F1065" s="10020"/>
      <c r="G1065" s="10021"/>
      <c r="H1065" s="10022"/>
      <c r="I1065" s="10023"/>
      <c r="J1065" s="10024"/>
      <c r="K1065" s="10025"/>
      <c r="L1065" s="10026"/>
      <c r="M1065" s="10027"/>
      <c r="N1065" s="10028"/>
      <c r="O1065" s="10029"/>
      <c r="P1065" s="10030"/>
      <c r="Q1065" s="10031"/>
      <c r="R1065" s="10032"/>
      <c r="S1065" s="10033"/>
      <c r="T1065" s="10034"/>
      <c r="U1065" s="10035">
        <f>SUM($U1066:$U1067)</f>
        <v>2075</v>
      </c>
      <c r="V1065" s="10036">
        <f>SUM($V1066:$V1067)</f>
        <v>0</v>
      </c>
    </row>
    <row r="1066" spans="1:22" ht="75" customHeight="1" thickBot="1" x14ac:dyDescent="0.25">
      <c r="A1066" s="5" t="s">
        <v>2383</v>
      </c>
      <c r="B1066" s="4"/>
      <c r="C1066" s="4" t="s">
        <v>106</v>
      </c>
      <c r="D1066" s="4" t="s">
        <v>2465</v>
      </c>
      <c r="E1066" s="4" t="s">
        <v>276</v>
      </c>
      <c r="F1066" s="6" t="s">
        <v>103</v>
      </c>
      <c r="G1066" s="6" t="s">
        <v>137</v>
      </c>
      <c r="H1066" s="6" t="s">
        <v>2466</v>
      </c>
      <c r="I1066" s="6" t="s">
        <v>2467</v>
      </c>
      <c r="J1066" s="6" t="s">
        <v>91</v>
      </c>
      <c r="K1066" s="7">
        <v>500</v>
      </c>
      <c r="L1066" s="8" t="s">
        <v>31</v>
      </c>
      <c r="M1066" s="6">
        <v>1</v>
      </c>
      <c r="N1066" s="6" t="s">
        <v>32</v>
      </c>
      <c r="O1066" s="6" t="s">
        <v>93</v>
      </c>
      <c r="P1066" s="6" t="s">
        <v>94</v>
      </c>
      <c r="Q1066" s="6" t="s">
        <v>93</v>
      </c>
      <c r="R1066" s="6" t="s">
        <v>203</v>
      </c>
      <c r="S1066" s="6"/>
      <c r="T1066" s="6"/>
      <c r="U1066" s="10">
        <f>IFERROR(IF(OR($G1066="Start-up",$G1066="Capital"),1,0)*IF($M1066="",1,$M1066)*IF($O1066="",1,$O1066)*IF($Q1066="",1,$Q1066)*IF($S1066="",1,$S1066)*IF($K1066="",0,$K1066)*IF($G1066="",0,1),"")</f>
        <v>500</v>
      </c>
      <c r="V1066" s="10">
        <f>IFERROR(IF(OR($G1066="Start-up",$G1066="Capital"),0,1)*IF($M1066="",1,$M1066)*IF($O1066="",1,$O1066)*IF($Q1066="",1,$Q1066)*IF($S1066="",1,$S1066)*IF($K1066="",0,$K1066)*IF($G1066="",0,1),"")</f>
        <v>0</v>
      </c>
    </row>
    <row r="1067" spans="1:22" ht="75" customHeight="1" thickBot="1" x14ac:dyDescent="0.25">
      <c r="A1067" s="5" t="s">
        <v>2383</v>
      </c>
      <c r="B1067" s="4"/>
      <c r="C1067" s="4" t="s">
        <v>106</v>
      </c>
      <c r="D1067" s="4" t="s">
        <v>2465</v>
      </c>
      <c r="E1067" s="4" t="s">
        <v>276</v>
      </c>
      <c r="F1067" s="6" t="s">
        <v>109</v>
      </c>
      <c r="G1067" s="6" t="s">
        <v>137</v>
      </c>
      <c r="H1067" s="6" t="s">
        <v>2468</v>
      </c>
      <c r="I1067" s="6" t="s">
        <v>2469</v>
      </c>
      <c r="J1067" s="6" t="s">
        <v>30</v>
      </c>
      <c r="K1067" s="7">
        <v>105</v>
      </c>
      <c r="L1067" s="8" t="s">
        <v>31</v>
      </c>
      <c r="M1067" s="6">
        <v>1</v>
      </c>
      <c r="N1067" s="6" t="s">
        <v>32</v>
      </c>
      <c r="O1067" s="6" t="s">
        <v>93</v>
      </c>
      <c r="P1067" s="6" t="s">
        <v>94</v>
      </c>
      <c r="Q1067" s="6" t="s">
        <v>93</v>
      </c>
      <c r="R1067" s="6" t="s">
        <v>203</v>
      </c>
      <c r="S1067" s="6">
        <v>15</v>
      </c>
      <c r="T1067" s="6" t="s">
        <v>112</v>
      </c>
      <c r="U1067" s="10">
        <f>IFERROR(IF(OR($G1067="Start-up",$G1067="Capital"),1,0)*IF($M1067="",1,$M1067)*IF($O1067="",1,$O1067)*IF($Q1067="",1,$Q1067)*IF($S1067="",1,$S1067)*IF($K1067="",0,$K1067)*IF($G1067="",0,1),"")</f>
        <v>1575</v>
      </c>
      <c r="V1067" s="10">
        <f>IFERROR(IF(OR($G1067="Start-up",$G1067="Capital"),0,1)*IF($M1067="",1,$M1067)*IF($O1067="",1,$O1067)*IF($Q1067="",1,$Q1067)*IF($S1067="",1,$S1067)*IF($K1067="",0,$K1067)*IF($G1067="",0,1),"")</f>
        <v>0</v>
      </c>
    </row>
    <row r="1068" spans="1:22" ht="75" customHeight="1" thickBot="1" x14ac:dyDescent="0.25">
      <c r="A1068" s="10037" t="s">
        <v>2383</v>
      </c>
      <c r="B1068" s="10038"/>
      <c r="C1068" s="10039" t="s">
        <v>106</v>
      </c>
      <c r="D1068" s="10040" t="s">
        <v>2465</v>
      </c>
      <c r="E1068" s="10041" t="s">
        <v>2470</v>
      </c>
      <c r="F1068" s="10042"/>
      <c r="G1068" s="10043"/>
      <c r="H1068" s="10044"/>
      <c r="I1068" s="10045"/>
      <c r="J1068" s="10046"/>
      <c r="K1068" s="10047"/>
      <c r="L1068" s="10048"/>
      <c r="M1068" s="10049"/>
      <c r="N1068" s="10050"/>
      <c r="O1068" s="10051"/>
      <c r="P1068" s="10052"/>
      <c r="Q1068" s="10053"/>
      <c r="R1068" s="10054"/>
      <c r="S1068" s="10055"/>
      <c r="T1068" s="10056"/>
      <c r="U1068" s="10057">
        <f>SUM($U1069:$U1070)</f>
        <v>0</v>
      </c>
      <c r="V1068" s="10058">
        <f>SUM($V1069:$V1070)</f>
        <v>2094</v>
      </c>
    </row>
    <row r="1069" spans="1:22" ht="75" customHeight="1" thickBot="1" x14ac:dyDescent="0.25">
      <c r="A1069" s="5" t="s">
        <v>2383</v>
      </c>
      <c r="B1069" s="4"/>
      <c r="C1069" s="4" t="s">
        <v>106</v>
      </c>
      <c r="D1069" s="4" t="s">
        <v>2465</v>
      </c>
      <c r="E1069" s="4" t="s">
        <v>2470</v>
      </c>
      <c r="F1069" s="6" t="s">
        <v>109</v>
      </c>
      <c r="G1069" s="6" t="s">
        <v>27</v>
      </c>
      <c r="H1069" s="6" t="s">
        <v>2471</v>
      </c>
      <c r="I1069" s="6" t="s">
        <v>2472</v>
      </c>
      <c r="J1069" s="6" t="s">
        <v>308</v>
      </c>
      <c r="K1069" s="7">
        <v>298</v>
      </c>
      <c r="L1069" s="8" t="s">
        <v>31</v>
      </c>
      <c r="M1069" s="6">
        <v>1</v>
      </c>
      <c r="N1069" s="6" t="s">
        <v>32</v>
      </c>
      <c r="O1069" s="6" t="s">
        <v>309</v>
      </c>
      <c r="P1069" s="6" t="s">
        <v>34</v>
      </c>
      <c r="Q1069" s="6" t="s">
        <v>93</v>
      </c>
      <c r="R1069" s="6" t="s">
        <v>2473</v>
      </c>
      <c r="S1069" s="6"/>
      <c r="T1069" s="6"/>
      <c r="U1069" s="10">
        <f>IFERROR(IF(OR($G1069="Start-up",$G1069="Capital"),1,0)*IF($M1069="",1,$M1069)*IF($O1069="",1,$O1069)*IF($Q1069="",1,$Q1069)*IF($S1069="",1,$S1069)*IF($K1069="",0,$K1069)*IF($G1069="",0,1),"")</f>
        <v>0</v>
      </c>
      <c r="V1069" s="10">
        <f>IFERROR(IF(OR($G1069="Start-up",$G1069="Capital"),0,1)*IF($M1069="",1,$M1069)*IF($O1069="",1,$O1069)*IF($Q1069="",1,$Q1069)*IF($S1069="",1,$S1069)*IF($K1069="",0,$K1069)*IF($G1069="",0,1),"")</f>
        <v>894</v>
      </c>
    </row>
    <row r="1070" spans="1:22" ht="75" customHeight="1" thickBot="1" x14ac:dyDescent="0.25">
      <c r="A1070" s="10059" t="s">
        <v>2383</v>
      </c>
      <c r="B1070" s="10060"/>
      <c r="C1070" s="10061" t="s">
        <v>106</v>
      </c>
      <c r="D1070" s="10062" t="s">
        <v>2465</v>
      </c>
      <c r="E1070" s="10063" t="s">
        <v>2470</v>
      </c>
      <c r="F1070" s="10064" t="s">
        <v>890</v>
      </c>
      <c r="G1070" s="10065" t="s">
        <v>27</v>
      </c>
      <c r="H1070" s="10066" t="s">
        <v>2474</v>
      </c>
      <c r="I1070" s="10067" t="s">
        <v>2475</v>
      </c>
      <c r="J1070" s="10068" t="s">
        <v>827</v>
      </c>
      <c r="K1070" s="10069">
        <v>1200</v>
      </c>
      <c r="L1070" s="10070" t="s">
        <v>828</v>
      </c>
      <c r="M1070" s="10071">
        <v>1</v>
      </c>
      <c r="N1070" s="10072" t="s">
        <v>32</v>
      </c>
      <c r="O1070" s="10073" t="s">
        <v>93</v>
      </c>
      <c r="P1070" s="10074" t="s">
        <v>893</v>
      </c>
      <c r="Q1070" s="10075"/>
      <c r="R1070" s="10076"/>
      <c r="S1070" s="10077"/>
      <c r="T1070" s="10078"/>
      <c r="U1070" s="10079">
        <f>IFERROR(IF(OR($G1070="Start-up",$G1070="Capital"),1,0)*IF($M1070="",1,$M1070)*IF($O1070="",1,$O1070)*IF($Q1070="",1,$Q1070)*IF($S1070="",1,$S1070)*IF($K1070="",0,$K1070)*IF($G1070="",0,1),"")</f>
        <v>0</v>
      </c>
      <c r="V1070" s="10080">
        <f>IFERROR(IF(OR($G1070="Start-up",$G1070="Capital"),0,1)*IF($M1070="",1,$M1070)*IF($O1070="",1,$O1070)*IF($Q1070="",1,$Q1070)*IF($S1070="",1,$S1070)*IF($K1070="",0,$K1070)*IF($G1070="",0,1),"")</f>
        <v>1200</v>
      </c>
    </row>
    <row r="1071" spans="1:22" ht="75" customHeight="1" thickBot="1" x14ac:dyDescent="0.25">
      <c r="A1071" s="10081" t="s">
        <v>2476</v>
      </c>
      <c r="B1071" s="10082"/>
      <c r="C1071" s="10083" t="s">
        <v>343</v>
      </c>
      <c r="D1071" s="10084" t="s">
        <v>282</v>
      </c>
      <c r="E1071" s="10085" t="s">
        <v>2477</v>
      </c>
      <c r="F1071" s="10086"/>
      <c r="G1071" s="10087"/>
      <c r="H1071" s="10088"/>
      <c r="I1071" s="10089"/>
      <c r="J1071" s="10090"/>
      <c r="K1071" s="10091"/>
      <c r="L1071" s="10092"/>
      <c r="M1071" s="10093"/>
      <c r="N1071" s="10094"/>
      <c r="O1071" s="10095"/>
      <c r="P1071" s="10096"/>
      <c r="Q1071" s="10097"/>
      <c r="R1071" s="10098"/>
      <c r="S1071" s="10099"/>
      <c r="T1071" s="10100"/>
      <c r="U1071" s="10101">
        <f>SUM($U1072:$U1072)</f>
        <v>0</v>
      </c>
      <c r="V1071" s="10102">
        <f>SUM($V1072:$V1072)</f>
        <v>25600</v>
      </c>
    </row>
    <row r="1072" spans="1:22" ht="75" customHeight="1" thickBot="1" x14ac:dyDescent="0.25">
      <c r="A1072" s="5" t="s">
        <v>2476</v>
      </c>
      <c r="B1072" s="4"/>
      <c r="C1072" s="4" t="s">
        <v>343</v>
      </c>
      <c r="D1072" s="4" t="s">
        <v>282</v>
      </c>
      <c r="E1072" s="4" t="s">
        <v>2477</v>
      </c>
      <c r="F1072" s="6" t="s">
        <v>161</v>
      </c>
      <c r="G1072" s="6" t="s">
        <v>27</v>
      </c>
      <c r="H1072" s="6" t="s">
        <v>2478</v>
      </c>
      <c r="I1072" s="6" t="s">
        <v>2479</v>
      </c>
      <c r="J1072" s="6" t="s">
        <v>132</v>
      </c>
      <c r="K1072" s="7">
        <v>25600</v>
      </c>
      <c r="L1072" s="8" t="s">
        <v>118</v>
      </c>
      <c r="M1072" s="6">
        <v>1</v>
      </c>
      <c r="N1072" s="6" t="s">
        <v>32</v>
      </c>
      <c r="O1072" s="6" t="s">
        <v>93</v>
      </c>
      <c r="P1072" s="6" t="s">
        <v>287</v>
      </c>
      <c r="Q1072" s="6"/>
      <c r="R1072" s="6"/>
      <c r="S1072" s="6"/>
      <c r="T1072" s="6"/>
      <c r="U1072" s="10">
        <f>IFERROR(IF(OR($G1072="Start-up",$G1072="Capital"),1,0)*IF($M1072="",1,$M1072)*IF($O1072="",1,$O1072)*IF($Q1072="",1,$Q1072)*IF($S1072="",1,$S1072)*IF($K1072="",0,$K1072)*IF($G1072="",0,1),"")</f>
        <v>0</v>
      </c>
      <c r="V1072" s="10">
        <f>IFERROR(IF(OR($G1072="Start-up",$G1072="Capital"),0,1)*IF($M1072="",1,$M1072)*IF($O1072="",1,$O1072)*IF($Q1072="",1,$Q1072)*IF($S1072="",1,$S1072)*IF($K1072="",0,$K1072)*IF($G1072="",0,1),"")</f>
        <v>25600</v>
      </c>
    </row>
    <row r="1073" spans="1:22" ht="75" customHeight="1" thickBot="1" x14ac:dyDescent="0.25">
      <c r="A1073" s="10103" t="s">
        <v>2476</v>
      </c>
      <c r="B1073" s="10104"/>
      <c r="C1073" s="10105" t="s">
        <v>309</v>
      </c>
      <c r="D1073" s="10106" t="s">
        <v>2480</v>
      </c>
      <c r="E1073" s="10107" t="s">
        <v>2105</v>
      </c>
      <c r="F1073" s="10108"/>
      <c r="G1073" s="10109"/>
      <c r="H1073" s="10110"/>
      <c r="I1073" s="10111"/>
      <c r="J1073" s="10112"/>
      <c r="K1073" s="10113"/>
      <c r="L1073" s="10114"/>
      <c r="M1073" s="10115"/>
      <c r="N1073" s="10116"/>
      <c r="O1073" s="10117"/>
      <c r="P1073" s="10118"/>
      <c r="Q1073" s="10119"/>
      <c r="R1073" s="10120"/>
      <c r="S1073" s="10121"/>
      <c r="T1073" s="10122"/>
      <c r="U1073" s="10123">
        <f>SUM($U1074:$U1074)</f>
        <v>60000</v>
      </c>
      <c r="V1073" s="10124">
        <f>SUM($V1074:$V1074)</f>
        <v>0</v>
      </c>
    </row>
    <row r="1074" spans="1:22" ht="75" customHeight="1" thickBot="1" x14ac:dyDescent="0.25">
      <c r="A1074" s="5" t="s">
        <v>2476</v>
      </c>
      <c r="B1074" s="4"/>
      <c r="C1074" s="4" t="s">
        <v>309</v>
      </c>
      <c r="D1074" s="4" t="s">
        <v>2480</v>
      </c>
      <c r="E1074" s="4" t="s">
        <v>2105</v>
      </c>
      <c r="F1074" s="6" t="s">
        <v>187</v>
      </c>
      <c r="G1074" s="6" t="s">
        <v>137</v>
      </c>
      <c r="H1074" s="6" t="s">
        <v>2481</v>
      </c>
      <c r="I1074" s="6" t="s">
        <v>2482</v>
      </c>
      <c r="J1074" s="6" t="s">
        <v>190</v>
      </c>
      <c r="K1074" s="7">
        <v>1000</v>
      </c>
      <c r="L1074" s="8" t="s">
        <v>31</v>
      </c>
      <c r="M1074" s="6">
        <v>1</v>
      </c>
      <c r="N1074" s="6" t="s">
        <v>32</v>
      </c>
      <c r="O1074" s="6" t="s">
        <v>293</v>
      </c>
      <c r="P1074" s="6" t="s">
        <v>34</v>
      </c>
      <c r="Q1074" s="6" t="s">
        <v>93</v>
      </c>
      <c r="R1074" s="6" t="s">
        <v>192</v>
      </c>
      <c r="S1074" s="6"/>
      <c r="T1074" s="6"/>
      <c r="U1074" s="10">
        <f>IFERROR(IF(OR($G1074="Start-up",$G1074="Capital"),1,0)*IF($M1074="",1,$M1074)*IF($O1074="",1,$O1074)*IF($Q1074="",1,$Q1074)*IF($S1074="",1,$S1074)*IF($K1074="",0,$K1074)*IF($G1074="",0,1),"")</f>
        <v>60000</v>
      </c>
      <c r="V1074" s="10">
        <f>IFERROR(IF(OR($G1074="Start-up",$G1074="Capital"),0,1)*IF($M1074="",1,$M1074)*IF($O1074="",1,$O1074)*IF($Q1074="",1,$Q1074)*IF($S1074="",1,$S1074)*IF($K1074="",0,$K1074)*IF($G1074="",0,1),"")</f>
        <v>0</v>
      </c>
    </row>
    <row r="1075" spans="1:22" ht="75" customHeight="1" thickBot="1" x14ac:dyDescent="0.25">
      <c r="A1075" s="10125" t="s">
        <v>2476</v>
      </c>
      <c r="B1075" s="10126"/>
      <c r="C1075" s="10127" t="s">
        <v>309</v>
      </c>
      <c r="D1075" s="10128" t="s">
        <v>2480</v>
      </c>
      <c r="E1075" s="10129" t="s">
        <v>2483</v>
      </c>
      <c r="F1075" s="10130"/>
      <c r="G1075" s="10131"/>
      <c r="H1075" s="10132"/>
      <c r="I1075" s="10133"/>
      <c r="J1075" s="10134"/>
      <c r="K1075" s="10135"/>
      <c r="L1075" s="10136"/>
      <c r="M1075" s="10137"/>
      <c r="N1075" s="10138"/>
      <c r="O1075" s="10139"/>
      <c r="P1075" s="10140"/>
      <c r="Q1075" s="10141"/>
      <c r="R1075" s="10142"/>
      <c r="S1075" s="10143"/>
      <c r="T1075" s="10144"/>
      <c r="U1075" s="10145">
        <f>SUM($U1076:$U1077)</f>
        <v>1300</v>
      </c>
      <c r="V1075" s="10146">
        <f>SUM($V1076:$V1077)</f>
        <v>0</v>
      </c>
    </row>
    <row r="1076" spans="1:22" ht="75" customHeight="1" thickBot="1" x14ac:dyDescent="0.25">
      <c r="A1076" s="5" t="s">
        <v>2476</v>
      </c>
      <c r="B1076" s="4"/>
      <c r="C1076" s="4" t="s">
        <v>309</v>
      </c>
      <c r="D1076" s="4" t="s">
        <v>2480</v>
      </c>
      <c r="E1076" s="4" t="s">
        <v>2483</v>
      </c>
      <c r="F1076" s="6" t="s">
        <v>103</v>
      </c>
      <c r="G1076" s="6" t="s">
        <v>137</v>
      </c>
      <c r="H1076" s="6" t="s">
        <v>2484</v>
      </c>
      <c r="I1076" s="6" t="s">
        <v>2485</v>
      </c>
      <c r="J1076" s="6" t="s">
        <v>271</v>
      </c>
      <c r="K1076" s="7">
        <v>1000</v>
      </c>
      <c r="L1076" s="8" t="s">
        <v>31</v>
      </c>
      <c r="M1076" s="6">
        <v>1</v>
      </c>
      <c r="N1076" s="6" t="s">
        <v>32</v>
      </c>
      <c r="O1076" s="6" t="s">
        <v>93</v>
      </c>
      <c r="P1076" s="6" t="s">
        <v>94</v>
      </c>
      <c r="Q1076" s="6" t="s">
        <v>93</v>
      </c>
      <c r="R1076" s="6" t="s">
        <v>203</v>
      </c>
      <c r="S1076" s="6"/>
      <c r="T1076" s="6"/>
      <c r="U1076" s="10">
        <f>IFERROR(IF(OR($G1076="Start-up",$G1076="Capital"),1,0)*IF($M1076="",1,$M1076)*IF($O1076="",1,$O1076)*IF($Q1076="",1,$Q1076)*IF($S1076="",1,$S1076)*IF($K1076="",0,$K1076)*IF($G1076="",0,1),"")</f>
        <v>1000</v>
      </c>
      <c r="V1076" s="10">
        <f>IFERROR(IF(OR($G1076="Start-up",$G1076="Capital"),0,1)*IF($M1076="",1,$M1076)*IF($O1076="",1,$O1076)*IF($Q1076="",1,$Q1076)*IF($S1076="",1,$S1076)*IF($K1076="",0,$K1076)*IF($G1076="",0,1),"")</f>
        <v>0</v>
      </c>
    </row>
    <row r="1077" spans="1:22" ht="75" customHeight="1" thickBot="1" x14ac:dyDescent="0.25">
      <c r="A1077" s="5" t="s">
        <v>2476</v>
      </c>
      <c r="B1077" s="4"/>
      <c r="C1077" s="4" t="s">
        <v>309</v>
      </c>
      <c r="D1077" s="4" t="s">
        <v>2480</v>
      </c>
      <c r="E1077" s="4" t="s">
        <v>2483</v>
      </c>
      <c r="F1077" s="6" t="s">
        <v>2113</v>
      </c>
      <c r="G1077" s="6" t="s">
        <v>137</v>
      </c>
      <c r="H1077" s="6" t="s">
        <v>2486</v>
      </c>
      <c r="I1077" s="6" t="s">
        <v>2487</v>
      </c>
      <c r="J1077" s="6" t="s">
        <v>81</v>
      </c>
      <c r="K1077" s="7">
        <v>10</v>
      </c>
      <c r="L1077" s="8" t="s">
        <v>82</v>
      </c>
      <c r="M1077" s="6">
        <v>1</v>
      </c>
      <c r="N1077" s="6" t="s">
        <v>32</v>
      </c>
      <c r="O1077" s="6" t="s">
        <v>319</v>
      </c>
      <c r="P1077" s="6" t="s">
        <v>85</v>
      </c>
      <c r="Q1077" s="6"/>
      <c r="R1077" s="6"/>
      <c r="S1077" s="6"/>
      <c r="T1077" s="6"/>
      <c r="U1077" s="10">
        <f>IFERROR(IF(OR($G1077="Start-up",$G1077="Capital"),1,0)*IF($M1077="",1,$M1077)*IF($O1077="",1,$O1077)*IF($Q1077="",1,$Q1077)*IF($S1077="",1,$S1077)*IF($K1077="",0,$K1077)*IF($G1077="",0,1),"")</f>
        <v>300</v>
      </c>
      <c r="V1077" s="10">
        <f>IFERROR(IF(OR($G1077="Start-up",$G1077="Capital"),0,1)*IF($M1077="",1,$M1077)*IF($O1077="",1,$O1077)*IF($Q1077="",1,$Q1077)*IF($S1077="",1,$S1077)*IF($K1077="",0,$K1077)*IF($G1077="",0,1),"")</f>
        <v>0</v>
      </c>
    </row>
    <row r="1078" spans="1:22" ht="75" customHeight="1" thickBot="1" x14ac:dyDescent="0.25">
      <c r="A1078" s="10147" t="s">
        <v>2476</v>
      </c>
      <c r="B1078" s="10148"/>
      <c r="C1078" s="10149" t="s">
        <v>309</v>
      </c>
      <c r="D1078" s="10150" t="s">
        <v>2480</v>
      </c>
      <c r="E1078" s="10151" t="s">
        <v>2488</v>
      </c>
      <c r="F1078" s="10152"/>
      <c r="G1078" s="10153"/>
      <c r="H1078" s="10154"/>
      <c r="I1078" s="10155"/>
      <c r="J1078" s="10156"/>
      <c r="K1078" s="10157"/>
      <c r="L1078" s="10158"/>
      <c r="M1078" s="10159"/>
      <c r="N1078" s="10160"/>
      <c r="O1078" s="10161"/>
      <c r="P1078" s="10162"/>
      <c r="Q1078" s="10163"/>
      <c r="R1078" s="10164"/>
      <c r="S1078" s="10165"/>
      <c r="T1078" s="10166"/>
      <c r="U1078" s="10167">
        <f>SUM($U1079:$U1079)</f>
        <v>3150</v>
      </c>
      <c r="V1078" s="10168">
        <f>SUM($V1079:$V1079)</f>
        <v>0</v>
      </c>
    </row>
    <row r="1079" spans="1:22" ht="75" customHeight="1" thickBot="1" x14ac:dyDescent="0.25">
      <c r="A1079" s="10169" t="s">
        <v>2476</v>
      </c>
      <c r="B1079" s="10170"/>
      <c r="C1079" s="10171" t="s">
        <v>309</v>
      </c>
      <c r="D1079" s="10172" t="s">
        <v>2480</v>
      </c>
      <c r="E1079" s="10173" t="s">
        <v>2488</v>
      </c>
      <c r="F1079" s="10174" t="s">
        <v>109</v>
      </c>
      <c r="G1079" s="10175" t="s">
        <v>137</v>
      </c>
      <c r="H1079" s="10176" t="s">
        <v>2489</v>
      </c>
      <c r="I1079" s="10177" t="s">
        <v>2490</v>
      </c>
      <c r="J1079" s="10178" t="s">
        <v>30</v>
      </c>
      <c r="K1079" s="10179">
        <v>105</v>
      </c>
      <c r="L1079" s="10180" t="s">
        <v>31</v>
      </c>
      <c r="M1079" s="10181">
        <v>1</v>
      </c>
      <c r="N1079" s="10182" t="s">
        <v>32</v>
      </c>
      <c r="O1079" s="10183" t="s">
        <v>93</v>
      </c>
      <c r="P1079" s="10184" t="s">
        <v>94</v>
      </c>
      <c r="Q1079" s="10185" t="s">
        <v>93</v>
      </c>
      <c r="R1079" s="10186" t="s">
        <v>203</v>
      </c>
      <c r="S1079" s="10187">
        <v>30</v>
      </c>
      <c r="T1079" s="10188" t="s">
        <v>35</v>
      </c>
      <c r="U1079" s="10189">
        <f>IFERROR(IF(OR($G1079="Start-up",$G1079="Capital"),1,0)*IF($M1079="",1,$M1079)*IF($O1079="",1,$O1079)*IF($Q1079="",1,$Q1079)*IF($S1079="",1,$S1079)*IF($K1079="",0,$K1079)*IF($G1079="",0,1),"")</f>
        <v>3150</v>
      </c>
      <c r="V1079" s="10190">
        <f>IFERROR(IF(OR($G1079="Start-up",$G1079="Capital"),0,1)*IF($M1079="",1,$M1079)*IF($O1079="",1,$O1079)*IF($Q1079="",1,$Q1079)*IF($S1079="",1,$S1079)*IF($K1079="",0,$K1079)*IF($G1079="",0,1),"")</f>
        <v>0</v>
      </c>
    </row>
    <row r="1080" spans="1:22" ht="75" customHeight="1" thickBot="1" x14ac:dyDescent="0.25">
      <c r="A1080" s="10191" t="s">
        <v>233</v>
      </c>
      <c r="B1080" s="10192"/>
      <c r="C1080" s="10193" t="s">
        <v>120</v>
      </c>
      <c r="D1080" s="10194" t="s">
        <v>2491</v>
      </c>
      <c r="E1080" s="10195" t="s">
        <v>2385</v>
      </c>
      <c r="F1080" s="10196"/>
      <c r="G1080" s="10197"/>
      <c r="H1080" s="10198"/>
      <c r="I1080" s="10199"/>
      <c r="J1080" s="10200"/>
      <c r="K1080" s="10201"/>
      <c r="L1080" s="10202"/>
      <c r="M1080" s="10203"/>
      <c r="N1080" s="10204"/>
      <c r="O1080" s="10205"/>
      <c r="P1080" s="10206"/>
      <c r="Q1080" s="10207"/>
      <c r="R1080" s="10208"/>
      <c r="S1080" s="10209"/>
      <c r="T1080" s="10210"/>
      <c r="U1080" s="10211">
        <f>SUM($U1081:$U1081)</f>
        <v>120000</v>
      </c>
      <c r="V1080" s="10212">
        <f>SUM($V1081:$V1081)</f>
        <v>0</v>
      </c>
    </row>
    <row r="1081" spans="1:22" ht="75" customHeight="1" thickBot="1" x14ac:dyDescent="0.25">
      <c r="A1081" s="5" t="s">
        <v>233</v>
      </c>
      <c r="B1081" s="4"/>
      <c r="C1081" s="4" t="s">
        <v>120</v>
      </c>
      <c r="D1081" s="4" t="s">
        <v>2491</v>
      </c>
      <c r="E1081" s="4" t="s">
        <v>2385</v>
      </c>
      <c r="F1081" s="6" t="s">
        <v>187</v>
      </c>
      <c r="G1081" s="6" t="s">
        <v>137</v>
      </c>
      <c r="H1081" s="6" t="s">
        <v>2492</v>
      </c>
      <c r="I1081" s="6" t="s">
        <v>2493</v>
      </c>
      <c r="J1081" s="6" t="s">
        <v>190</v>
      </c>
      <c r="K1081" s="7">
        <v>1000</v>
      </c>
      <c r="L1081" s="8" t="s">
        <v>31</v>
      </c>
      <c r="M1081" s="6">
        <v>1</v>
      </c>
      <c r="N1081" s="6" t="s">
        <v>32</v>
      </c>
      <c r="O1081" s="6" t="s">
        <v>2388</v>
      </c>
      <c r="P1081" s="6" t="s">
        <v>34</v>
      </c>
      <c r="Q1081" s="6" t="s">
        <v>93</v>
      </c>
      <c r="R1081" s="6" t="s">
        <v>192</v>
      </c>
      <c r="S1081" s="6"/>
      <c r="T1081" s="6"/>
      <c r="U1081" s="10">
        <f>IFERROR(IF(OR($G1081="Start-up",$G1081="Capital"),1,0)*IF($M1081="",1,$M1081)*IF($O1081="",1,$O1081)*IF($Q1081="",1,$Q1081)*IF($S1081="",1,$S1081)*IF($K1081="",0,$K1081)*IF($G1081="",0,1),"")</f>
        <v>120000</v>
      </c>
      <c r="V1081" s="10">
        <f>IFERROR(IF(OR($G1081="Start-up",$G1081="Capital"),0,1)*IF($M1081="",1,$M1081)*IF($O1081="",1,$O1081)*IF($Q1081="",1,$Q1081)*IF($S1081="",1,$S1081)*IF($K1081="",0,$K1081)*IF($G1081="",0,1),"")</f>
        <v>0</v>
      </c>
    </row>
    <row r="1082" spans="1:22" ht="75" customHeight="1" thickBot="1" x14ac:dyDescent="0.25">
      <c r="A1082" s="10213" t="s">
        <v>233</v>
      </c>
      <c r="B1082" s="10214"/>
      <c r="C1082" s="10215" t="s">
        <v>120</v>
      </c>
      <c r="D1082" s="10216" t="s">
        <v>2494</v>
      </c>
      <c r="E1082" s="10217" t="s">
        <v>2495</v>
      </c>
      <c r="F1082" s="10218"/>
      <c r="G1082" s="10219"/>
      <c r="H1082" s="10220"/>
      <c r="I1082" s="10221"/>
      <c r="J1082" s="10222"/>
      <c r="K1082" s="10223"/>
      <c r="L1082" s="10224"/>
      <c r="M1082" s="10225"/>
      <c r="N1082" s="10226"/>
      <c r="O1082" s="10227"/>
      <c r="P1082" s="10228"/>
      <c r="Q1082" s="10229"/>
      <c r="R1082" s="10230"/>
      <c r="S1082" s="10231"/>
      <c r="T1082" s="10232"/>
      <c r="U1082" s="10233">
        <f>SUM($U1083:$U1084)</f>
        <v>121200</v>
      </c>
      <c r="V1082" s="10234">
        <f>SUM($V1083:$V1084)</f>
        <v>0</v>
      </c>
    </row>
    <row r="1083" spans="1:22" ht="75" customHeight="1" thickBot="1" x14ac:dyDescent="0.25">
      <c r="A1083" s="5" t="s">
        <v>233</v>
      </c>
      <c r="B1083" s="4"/>
      <c r="C1083" s="4" t="s">
        <v>120</v>
      </c>
      <c r="D1083" s="4" t="s">
        <v>2494</v>
      </c>
      <c r="E1083" s="4" t="s">
        <v>2495</v>
      </c>
      <c r="F1083" s="6" t="s">
        <v>187</v>
      </c>
      <c r="G1083" s="6" t="s">
        <v>137</v>
      </c>
      <c r="H1083" s="6" t="s">
        <v>2496</v>
      </c>
      <c r="I1083" s="6" t="s">
        <v>2497</v>
      </c>
      <c r="J1083" s="6" t="s">
        <v>190</v>
      </c>
      <c r="K1083" s="7">
        <v>1000</v>
      </c>
      <c r="L1083" s="8" t="s">
        <v>31</v>
      </c>
      <c r="M1083" s="6">
        <v>1</v>
      </c>
      <c r="N1083" s="6" t="s">
        <v>32</v>
      </c>
      <c r="O1083" s="6" t="s">
        <v>2388</v>
      </c>
      <c r="P1083" s="6" t="s">
        <v>34</v>
      </c>
      <c r="Q1083" s="6" t="s">
        <v>93</v>
      </c>
      <c r="R1083" s="6" t="s">
        <v>192</v>
      </c>
      <c r="S1083" s="6"/>
      <c r="T1083" s="6"/>
      <c r="U1083" s="10">
        <f>IFERROR(IF(OR($G1083="Start-up",$G1083="Capital"),1,0)*IF($M1083="",1,$M1083)*IF($O1083="",1,$O1083)*IF($Q1083="",1,$Q1083)*IF($S1083="",1,$S1083)*IF($K1083="",0,$K1083)*IF($G1083="",0,1),"")</f>
        <v>120000</v>
      </c>
      <c r="V1083" s="10">
        <f>IFERROR(IF(OR($G1083="Start-up",$G1083="Capital"),0,1)*IF($M1083="",1,$M1083)*IF($O1083="",1,$O1083)*IF($Q1083="",1,$Q1083)*IF($S1083="",1,$S1083)*IF($K1083="",0,$K1083)*IF($G1083="",0,1),"")</f>
        <v>0</v>
      </c>
    </row>
    <row r="1084" spans="1:22" ht="75" customHeight="1" thickBot="1" x14ac:dyDescent="0.25">
      <c r="A1084" s="5" t="s">
        <v>233</v>
      </c>
      <c r="B1084" s="4"/>
      <c r="C1084" s="4" t="s">
        <v>120</v>
      </c>
      <c r="D1084" s="4" t="s">
        <v>2494</v>
      </c>
      <c r="E1084" s="4" t="s">
        <v>2495</v>
      </c>
      <c r="F1084" s="6" t="s">
        <v>827</v>
      </c>
      <c r="G1084" s="6" t="s">
        <v>137</v>
      </c>
      <c r="H1084" s="6" t="s">
        <v>2073</v>
      </c>
      <c r="I1084" s="6" t="s">
        <v>2498</v>
      </c>
      <c r="J1084" s="6" t="s">
        <v>827</v>
      </c>
      <c r="K1084" s="7">
        <v>1200</v>
      </c>
      <c r="L1084" s="8" t="s">
        <v>828</v>
      </c>
      <c r="M1084" s="6">
        <v>1</v>
      </c>
      <c r="N1084" s="6" t="s">
        <v>32</v>
      </c>
      <c r="O1084" s="6" t="s">
        <v>93</v>
      </c>
      <c r="P1084" s="6" t="s">
        <v>893</v>
      </c>
      <c r="Q1084" s="6"/>
      <c r="R1084" s="6"/>
      <c r="S1084" s="6"/>
      <c r="T1084" s="6"/>
      <c r="U1084" s="10">
        <f>IFERROR(IF(OR($G1084="Start-up",$G1084="Capital"),1,0)*IF($M1084="",1,$M1084)*IF($O1084="",1,$O1084)*IF($Q1084="",1,$Q1084)*IF($S1084="",1,$S1084)*IF($K1084="",0,$K1084)*IF($G1084="",0,1),"")</f>
        <v>1200</v>
      </c>
      <c r="V1084" s="10">
        <f>IFERROR(IF(OR($G1084="Start-up",$G1084="Capital"),0,1)*IF($M1084="",1,$M1084)*IF($O1084="",1,$O1084)*IF($Q1084="",1,$Q1084)*IF($S1084="",1,$S1084)*IF($K1084="",0,$K1084)*IF($G1084="",0,1),"")</f>
        <v>0</v>
      </c>
    </row>
    <row r="1085" spans="1:22" ht="75" customHeight="1" thickBot="1" x14ac:dyDescent="0.25">
      <c r="A1085" s="10235" t="s">
        <v>233</v>
      </c>
      <c r="B1085" s="10236"/>
      <c r="C1085" s="10237" t="s">
        <v>120</v>
      </c>
      <c r="D1085" s="10238" t="s">
        <v>2494</v>
      </c>
      <c r="E1085" s="10239" t="s">
        <v>2499</v>
      </c>
      <c r="F1085" s="10240"/>
      <c r="G1085" s="10241"/>
      <c r="H1085" s="10242"/>
      <c r="I1085" s="10243"/>
      <c r="J1085" s="10244"/>
      <c r="K1085" s="10245"/>
      <c r="L1085" s="10246"/>
      <c r="M1085" s="10247"/>
      <c r="N1085" s="10248"/>
      <c r="O1085" s="10249"/>
      <c r="P1085" s="10250"/>
      <c r="Q1085" s="10251"/>
      <c r="R1085" s="10252"/>
      <c r="S1085" s="10253"/>
      <c r="T1085" s="10254"/>
      <c r="U1085" s="10255">
        <f>SUM($U1086:$U1087)</f>
        <v>2075</v>
      </c>
      <c r="V1085" s="10256">
        <f>SUM($V1086:$V1087)</f>
        <v>0</v>
      </c>
    </row>
    <row r="1086" spans="1:22" ht="75" customHeight="1" thickBot="1" x14ac:dyDescent="0.25">
      <c r="A1086" s="5" t="s">
        <v>233</v>
      </c>
      <c r="B1086" s="4"/>
      <c r="C1086" s="4" t="s">
        <v>120</v>
      </c>
      <c r="D1086" s="4" t="s">
        <v>2494</v>
      </c>
      <c r="E1086" s="4" t="s">
        <v>2499</v>
      </c>
      <c r="F1086" s="6" t="s">
        <v>103</v>
      </c>
      <c r="G1086" s="6" t="s">
        <v>137</v>
      </c>
      <c r="H1086" s="6" t="s">
        <v>2500</v>
      </c>
      <c r="I1086" s="6" t="s">
        <v>2501</v>
      </c>
      <c r="J1086" s="6" t="s">
        <v>91</v>
      </c>
      <c r="K1086" s="7">
        <v>500</v>
      </c>
      <c r="L1086" s="8" t="s">
        <v>31</v>
      </c>
      <c r="M1086" s="6">
        <v>1</v>
      </c>
      <c r="N1086" s="6" t="s">
        <v>32</v>
      </c>
      <c r="O1086" s="6" t="s">
        <v>93</v>
      </c>
      <c r="P1086" s="6" t="s">
        <v>94</v>
      </c>
      <c r="Q1086" s="6" t="s">
        <v>93</v>
      </c>
      <c r="R1086" s="6" t="s">
        <v>203</v>
      </c>
      <c r="S1086" s="6"/>
      <c r="T1086" s="6"/>
      <c r="U1086" s="10">
        <f>IFERROR(IF(OR($G1086="Start-up",$G1086="Capital"),1,0)*IF($M1086="",1,$M1086)*IF($O1086="",1,$O1086)*IF($Q1086="",1,$Q1086)*IF($S1086="",1,$S1086)*IF($K1086="",0,$K1086)*IF($G1086="",0,1),"")</f>
        <v>500</v>
      </c>
      <c r="V1086" s="10">
        <f>IFERROR(IF(OR($G1086="Start-up",$G1086="Capital"),0,1)*IF($M1086="",1,$M1086)*IF($O1086="",1,$O1086)*IF($Q1086="",1,$Q1086)*IF($S1086="",1,$S1086)*IF($K1086="",0,$K1086)*IF($G1086="",0,1),"")</f>
        <v>0</v>
      </c>
    </row>
    <row r="1087" spans="1:22" ht="75" customHeight="1" thickBot="1" x14ac:dyDescent="0.25">
      <c r="A1087" s="5" t="s">
        <v>233</v>
      </c>
      <c r="B1087" s="4"/>
      <c r="C1087" s="4" t="s">
        <v>120</v>
      </c>
      <c r="D1087" s="4" t="s">
        <v>2494</v>
      </c>
      <c r="E1087" s="4" t="s">
        <v>2499</v>
      </c>
      <c r="F1087" s="6" t="s">
        <v>109</v>
      </c>
      <c r="G1087" s="6" t="s">
        <v>137</v>
      </c>
      <c r="H1087" s="6" t="s">
        <v>2502</v>
      </c>
      <c r="I1087" s="6" t="s">
        <v>2503</v>
      </c>
      <c r="J1087" s="6" t="s">
        <v>30</v>
      </c>
      <c r="K1087" s="7">
        <v>105</v>
      </c>
      <c r="L1087" s="8" t="s">
        <v>31</v>
      </c>
      <c r="M1087" s="6">
        <v>1</v>
      </c>
      <c r="N1087" s="6" t="s">
        <v>32</v>
      </c>
      <c r="O1087" s="6" t="s">
        <v>93</v>
      </c>
      <c r="P1087" s="6" t="s">
        <v>94</v>
      </c>
      <c r="Q1087" s="6" t="s">
        <v>93</v>
      </c>
      <c r="R1087" s="6" t="s">
        <v>203</v>
      </c>
      <c r="S1087" s="6">
        <v>15</v>
      </c>
      <c r="T1087" s="6" t="s">
        <v>112</v>
      </c>
      <c r="U1087" s="10">
        <f>IFERROR(IF(OR($G1087="Start-up",$G1087="Capital"),1,0)*IF($M1087="",1,$M1087)*IF($O1087="",1,$O1087)*IF($Q1087="",1,$Q1087)*IF($S1087="",1,$S1087)*IF($K1087="",0,$K1087)*IF($G1087="",0,1),"")</f>
        <v>1575</v>
      </c>
      <c r="V1087" s="10">
        <f>IFERROR(IF(OR($G1087="Start-up",$G1087="Capital"),0,1)*IF($M1087="",1,$M1087)*IF($O1087="",1,$O1087)*IF($Q1087="",1,$Q1087)*IF($S1087="",1,$S1087)*IF($K1087="",0,$K1087)*IF($G1087="",0,1),"")</f>
        <v>0</v>
      </c>
    </row>
    <row r="1088" spans="1:22" ht="75" customHeight="1" thickBot="1" x14ac:dyDescent="0.25">
      <c r="A1088" s="10257" t="s">
        <v>233</v>
      </c>
      <c r="B1088" s="10258"/>
      <c r="C1088" s="10259" t="s">
        <v>120</v>
      </c>
      <c r="D1088" s="10260" t="s">
        <v>2494</v>
      </c>
      <c r="E1088" s="10261" t="s">
        <v>2504</v>
      </c>
      <c r="F1088" s="10262"/>
      <c r="G1088" s="10263"/>
      <c r="H1088" s="10264"/>
      <c r="I1088" s="10265"/>
      <c r="J1088" s="10266"/>
      <c r="K1088" s="10267"/>
      <c r="L1088" s="10268"/>
      <c r="M1088" s="10269"/>
      <c r="N1088" s="10270"/>
      <c r="O1088" s="10271"/>
      <c r="P1088" s="10272"/>
      <c r="Q1088" s="10273"/>
      <c r="R1088" s="10274"/>
      <c r="S1088" s="10275"/>
      <c r="T1088" s="10276"/>
      <c r="U1088" s="10277">
        <f>SUM($U1089:$U1089)</f>
        <v>150</v>
      </c>
      <c r="V1088" s="10278">
        <f>SUM($V1089:$V1089)</f>
        <v>0</v>
      </c>
    </row>
    <row r="1089" spans="1:22" ht="75" customHeight="1" thickBot="1" x14ac:dyDescent="0.25">
      <c r="A1089" s="5" t="s">
        <v>233</v>
      </c>
      <c r="B1089" s="4"/>
      <c r="C1089" s="4" t="s">
        <v>120</v>
      </c>
      <c r="D1089" s="4" t="s">
        <v>2494</v>
      </c>
      <c r="E1089" s="4" t="s">
        <v>2504</v>
      </c>
      <c r="F1089" s="6" t="s">
        <v>2113</v>
      </c>
      <c r="G1089" s="6" t="s">
        <v>137</v>
      </c>
      <c r="H1089" s="6" t="s">
        <v>2505</v>
      </c>
      <c r="I1089" s="6" t="s">
        <v>2506</v>
      </c>
      <c r="J1089" s="6" t="s">
        <v>81</v>
      </c>
      <c r="K1089" s="7">
        <v>10</v>
      </c>
      <c r="L1089" s="8" t="s">
        <v>82</v>
      </c>
      <c r="M1089" s="6">
        <v>1</v>
      </c>
      <c r="N1089" s="6" t="s">
        <v>32</v>
      </c>
      <c r="O1089" s="6"/>
      <c r="P1089" s="6"/>
      <c r="Q1089" s="6"/>
      <c r="R1089" s="6"/>
      <c r="S1089" s="6">
        <v>15</v>
      </c>
      <c r="T1089" s="6" t="s">
        <v>112</v>
      </c>
      <c r="U1089" s="10">
        <f>IFERROR(IF(OR($G1089="Start-up",$G1089="Capital"),1,0)*IF($M1089="",1,$M1089)*IF($O1089="",1,$O1089)*IF($Q1089="",1,$Q1089)*IF($S1089="",1,$S1089)*IF($K1089="",0,$K1089)*IF($G1089="",0,1),"")</f>
        <v>150</v>
      </c>
      <c r="V1089" s="10">
        <f>IFERROR(IF(OR($G1089="Start-up",$G1089="Capital"),0,1)*IF($M1089="",1,$M1089)*IF($O1089="",1,$O1089)*IF($Q1089="",1,$Q1089)*IF($S1089="",1,$S1089)*IF($K1089="",0,$K1089)*IF($G1089="",0,1),"")</f>
        <v>0</v>
      </c>
    </row>
    <row r="1090" spans="1:22" ht="75" customHeight="1" thickBot="1" x14ac:dyDescent="0.25">
      <c r="A1090" s="10279" t="s">
        <v>233</v>
      </c>
      <c r="B1090" s="10280"/>
      <c r="C1090" s="10281" t="s">
        <v>120</v>
      </c>
      <c r="D1090" s="10282" t="s">
        <v>2507</v>
      </c>
      <c r="E1090" s="10283" t="s">
        <v>2508</v>
      </c>
      <c r="F1090" s="10284"/>
      <c r="G1090" s="10285"/>
      <c r="H1090" s="10286"/>
      <c r="I1090" s="10287"/>
      <c r="J1090" s="10288"/>
      <c r="K1090" s="10289"/>
      <c r="L1090" s="10290"/>
      <c r="M1090" s="10291"/>
      <c r="N1090" s="10292"/>
      <c r="O1090" s="10293"/>
      <c r="P1090" s="10294"/>
      <c r="Q1090" s="10295"/>
      <c r="R1090" s="10296"/>
      <c r="S1090" s="10297"/>
      <c r="T1090" s="10298"/>
      <c r="U1090" s="10299">
        <f>SUM($U1091:$U1093)</f>
        <v>3226500</v>
      </c>
      <c r="V1090" s="10300">
        <f>SUM($V1091:$V1093)</f>
        <v>0</v>
      </c>
    </row>
    <row r="1091" spans="1:22" ht="75" customHeight="1" thickBot="1" x14ac:dyDescent="0.25">
      <c r="A1091" s="5" t="s">
        <v>233</v>
      </c>
      <c r="B1091" s="4"/>
      <c r="C1091" s="4" t="s">
        <v>120</v>
      </c>
      <c r="D1091" s="4" t="s">
        <v>2507</v>
      </c>
      <c r="E1091" s="4" t="s">
        <v>2508</v>
      </c>
      <c r="F1091" s="6" t="s">
        <v>2509</v>
      </c>
      <c r="G1091" s="6" t="s">
        <v>360</v>
      </c>
      <c r="H1091" s="6" t="s">
        <v>2510</v>
      </c>
      <c r="I1091" s="6" t="s">
        <v>2511</v>
      </c>
      <c r="J1091" s="6" t="s">
        <v>2512</v>
      </c>
      <c r="K1091" s="7">
        <v>376</v>
      </c>
      <c r="L1091" s="8" t="s">
        <v>2513</v>
      </c>
      <c r="M1091" s="6">
        <v>50</v>
      </c>
      <c r="N1091" s="6" t="s">
        <v>92</v>
      </c>
      <c r="O1091" s="6" t="s">
        <v>239</v>
      </c>
      <c r="P1091" s="6" t="s">
        <v>2514</v>
      </c>
      <c r="Q1091" s="6"/>
      <c r="R1091" s="6"/>
      <c r="S1091" s="6"/>
      <c r="T1091" s="6"/>
      <c r="U1091" s="10">
        <f>IFERROR(IF(OR($G1091="Start-up",$G1091="Capital"),1,0)*IF($M1091="",1,$M1091)*IF($O1091="",1,$O1091)*IF($Q1091="",1,$Q1091)*IF($S1091="",1,$S1091)*IF($K1091="",0,$K1091)*IF($G1091="",0,1),"")</f>
        <v>94000</v>
      </c>
      <c r="V1091" s="10">
        <f>IFERROR(IF(OR($G1091="Start-up",$G1091="Capital"),0,1)*IF($M1091="",1,$M1091)*IF($O1091="",1,$O1091)*IF($Q1091="",1,$Q1091)*IF($S1091="",1,$S1091)*IF($K1091="",0,$K1091)*IF($G1091="",0,1),"")</f>
        <v>0</v>
      </c>
    </row>
    <row r="1092" spans="1:22" ht="75" customHeight="1" thickBot="1" x14ac:dyDescent="0.25">
      <c r="A1092" s="5" t="s">
        <v>233</v>
      </c>
      <c r="B1092" s="4"/>
      <c r="C1092" s="4" t="s">
        <v>120</v>
      </c>
      <c r="D1092" s="4" t="s">
        <v>2507</v>
      </c>
      <c r="E1092" s="4" t="s">
        <v>2508</v>
      </c>
      <c r="F1092" s="6" t="s">
        <v>2515</v>
      </c>
      <c r="G1092" s="6" t="s">
        <v>360</v>
      </c>
      <c r="H1092" s="6" t="s">
        <v>2516</v>
      </c>
      <c r="I1092" s="6" t="s">
        <v>2517</v>
      </c>
      <c r="J1092" s="6" t="s">
        <v>2518</v>
      </c>
      <c r="K1092" s="7">
        <v>1253</v>
      </c>
      <c r="L1092" s="8" t="s">
        <v>2519</v>
      </c>
      <c r="M1092" s="6">
        <v>50</v>
      </c>
      <c r="N1092" s="6" t="s">
        <v>92</v>
      </c>
      <c r="O1092" s="6" t="s">
        <v>239</v>
      </c>
      <c r="P1092" s="6" t="s">
        <v>2520</v>
      </c>
      <c r="Q1092" s="6"/>
      <c r="R1092" s="6"/>
      <c r="S1092" s="6"/>
      <c r="T1092" s="6"/>
      <c r="U1092" s="10">
        <f>IFERROR(IF(OR($G1092="Start-up",$G1092="Capital"),1,0)*IF($M1092="",1,$M1092)*IF($O1092="",1,$O1092)*IF($Q1092="",1,$Q1092)*IF($S1092="",1,$S1092)*IF($K1092="",0,$K1092)*IF($G1092="",0,1),"")</f>
        <v>313250</v>
      </c>
      <c r="V1092" s="10">
        <f>IFERROR(IF(OR($G1092="Start-up",$G1092="Capital"),0,1)*IF($M1092="",1,$M1092)*IF($O1092="",1,$O1092)*IF($Q1092="",1,$Q1092)*IF($S1092="",1,$S1092)*IF($K1092="",0,$K1092)*IF($G1092="",0,1),"")</f>
        <v>0</v>
      </c>
    </row>
    <row r="1093" spans="1:22" ht="75" customHeight="1" thickBot="1" x14ac:dyDescent="0.25">
      <c r="A1093" s="5" t="s">
        <v>233</v>
      </c>
      <c r="B1093" s="4"/>
      <c r="C1093" s="4" t="s">
        <v>120</v>
      </c>
      <c r="D1093" s="4" t="s">
        <v>2507</v>
      </c>
      <c r="E1093" s="4" t="s">
        <v>2508</v>
      </c>
      <c r="F1093" s="6" t="s">
        <v>2521</v>
      </c>
      <c r="G1093" s="6" t="s">
        <v>360</v>
      </c>
      <c r="H1093" s="6" t="s">
        <v>2522</v>
      </c>
      <c r="I1093" s="6" t="s">
        <v>2523</v>
      </c>
      <c r="J1093" s="6" t="s">
        <v>2524</v>
      </c>
      <c r="K1093" s="7">
        <v>11277</v>
      </c>
      <c r="L1093" s="8" t="s">
        <v>2525</v>
      </c>
      <c r="M1093" s="6">
        <v>50</v>
      </c>
      <c r="N1093" s="6" t="s">
        <v>92</v>
      </c>
      <c r="O1093" s="6" t="s">
        <v>239</v>
      </c>
      <c r="P1093" s="6" t="s">
        <v>2526</v>
      </c>
      <c r="Q1093" s="6"/>
      <c r="R1093" s="6"/>
      <c r="S1093" s="6"/>
      <c r="T1093" s="6"/>
      <c r="U1093" s="10">
        <f>IFERROR(IF(OR($G1093="Start-up",$G1093="Capital"),1,0)*IF($M1093="",1,$M1093)*IF($O1093="",1,$O1093)*IF($Q1093="",1,$Q1093)*IF($S1093="",1,$S1093)*IF($K1093="",0,$K1093)*IF($G1093="",0,1),"")</f>
        <v>2819250</v>
      </c>
      <c r="V1093" s="10">
        <f>IFERROR(IF(OR($G1093="Start-up",$G1093="Capital"),0,1)*IF($M1093="",1,$M1093)*IF($O1093="",1,$O1093)*IF($Q1093="",1,$Q1093)*IF($S1093="",1,$S1093)*IF($K1093="",0,$K1093)*IF($G1093="",0,1),"")</f>
        <v>0</v>
      </c>
    </row>
    <row r="1094" spans="1:22" ht="75" customHeight="1" thickBot="1" x14ac:dyDescent="0.25">
      <c r="A1094" s="10301" t="s">
        <v>233</v>
      </c>
      <c r="B1094" s="10302"/>
      <c r="C1094" s="10303" t="s">
        <v>303</v>
      </c>
      <c r="D1094" s="10304" t="s">
        <v>234</v>
      </c>
      <c r="E1094" s="10305" t="s">
        <v>235</v>
      </c>
      <c r="F1094" s="10306"/>
      <c r="G1094" s="10307"/>
      <c r="H1094" s="10308"/>
      <c r="I1094" s="10309"/>
      <c r="J1094" s="10310"/>
      <c r="K1094" s="10311"/>
      <c r="L1094" s="10312"/>
      <c r="M1094" s="10313"/>
      <c r="N1094" s="10314"/>
      <c r="O1094" s="10315"/>
      <c r="P1094" s="10316"/>
      <c r="Q1094" s="10317"/>
      <c r="R1094" s="10318"/>
      <c r="S1094" s="10319"/>
      <c r="T1094" s="10320"/>
      <c r="U1094" s="10321">
        <f>SUM($U1095:$U1095)</f>
        <v>0</v>
      </c>
      <c r="V1094" s="10322">
        <f>SUM($V1095:$V1095)</f>
        <v>208000</v>
      </c>
    </row>
    <row r="1095" spans="1:22" ht="75" customHeight="1" thickBot="1" x14ac:dyDescent="0.25">
      <c r="A1095" s="5" t="s">
        <v>233</v>
      </c>
      <c r="B1095" s="4"/>
      <c r="C1095" s="4" t="s">
        <v>303</v>
      </c>
      <c r="D1095" s="4" t="s">
        <v>234</v>
      </c>
      <c r="E1095" s="4" t="s">
        <v>235</v>
      </c>
      <c r="F1095" s="6" t="s">
        <v>161</v>
      </c>
      <c r="G1095" s="6" t="s">
        <v>27</v>
      </c>
      <c r="H1095" s="6" t="s">
        <v>236</v>
      </c>
      <c r="I1095" s="6" t="s">
        <v>237</v>
      </c>
      <c r="J1095" s="6" t="s">
        <v>238</v>
      </c>
      <c r="K1095" s="7">
        <v>41600</v>
      </c>
      <c r="L1095" s="8" t="s">
        <v>118</v>
      </c>
      <c r="M1095" s="6">
        <v>1</v>
      </c>
      <c r="N1095" s="6" t="s">
        <v>32</v>
      </c>
      <c r="O1095" s="6" t="s">
        <v>239</v>
      </c>
      <c r="P1095" s="6" t="s">
        <v>240</v>
      </c>
      <c r="Q1095" s="6"/>
      <c r="R1095" s="6"/>
      <c r="S1095" s="6"/>
      <c r="T1095" s="6"/>
      <c r="U1095" s="10">
        <f>IFERROR(IF(OR($G1095="Start-up",$G1095="Capital"),1,0)*IF($M1095="",1,$M1095)*IF($O1095="",1,$O1095)*IF($Q1095="",1,$Q1095)*IF($S1095="",1,$S1095)*IF($K1095="",0,$K1095)*IF($G1095="",0,1),"")</f>
        <v>0</v>
      </c>
      <c r="V1095" s="10">
        <f>IFERROR(IF(OR($G1095="Start-up",$G1095="Capital"),0,1)*IF($M1095="",1,$M1095)*IF($O1095="",1,$O1095)*IF($Q1095="",1,$Q1095)*IF($S1095="",1,$S1095)*IF($K1095="",0,$K1095)*IF($G1095="",0,1),"")</f>
        <v>208000</v>
      </c>
    </row>
    <row r="1096" spans="1:22" ht="75" customHeight="1" thickBot="1" x14ac:dyDescent="0.25">
      <c r="A1096" s="10323" t="s">
        <v>233</v>
      </c>
      <c r="B1096" s="10324"/>
      <c r="C1096" s="10325" t="s">
        <v>303</v>
      </c>
      <c r="D1096" s="10326" t="s">
        <v>234</v>
      </c>
      <c r="E1096" s="10327" t="s">
        <v>241</v>
      </c>
      <c r="F1096" s="10328"/>
      <c r="G1096" s="10329"/>
      <c r="H1096" s="10330"/>
      <c r="I1096" s="10331"/>
      <c r="J1096" s="10332"/>
      <c r="K1096" s="10333"/>
      <c r="L1096" s="10334"/>
      <c r="M1096" s="10335"/>
      <c r="N1096" s="10336"/>
      <c r="O1096" s="10337"/>
      <c r="P1096" s="10338"/>
      <c r="Q1096" s="10339"/>
      <c r="R1096" s="10340"/>
      <c r="S1096" s="10341"/>
      <c r="T1096" s="10342"/>
      <c r="U1096" s="10343">
        <f>SUM($U1097:$U1099)</f>
        <v>175</v>
      </c>
      <c r="V1096" s="10344">
        <f>SUM($V1097:$V1099)</f>
        <v>14150</v>
      </c>
    </row>
    <row r="1097" spans="1:22" ht="75" customHeight="1" thickBot="1" x14ac:dyDescent="0.25">
      <c r="A1097" s="5" t="s">
        <v>233</v>
      </c>
      <c r="B1097" s="4"/>
      <c r="C1097" s="4" t="s">
        <v>303</v>
      </c>
      <c r="D1097" s="4" t="s">
        <v>234</v>
      </c>
      <c r="E1097" s="4" t="s">
        <v>241</v>
      </c>
      <c r="F1097" s="6" t="s">
        <v>242</v>
      </c>
      <c r="G1097" s="6" t="s">
        <v>27</v>
      </c>
      <c r="H1097" s="6" t="s">
        <v>243</v>
      </c>
      <c r="I1097" s="6" t="s">
        <v>244</v>
      </c>
      <c r="J1097" s="6" t="s">
        <v>245</v>
      </c>
      <c r="K1097" s="7">
        <v>135</v>
      </c>
      <c r="L1097" s="8" t="s">
        <v>246</v>
      </c>
      <c r="M1097" s="6">
        <v>1</v>
      </c>
      <c r="N1097" s="6" t="s">
        <v>32</v>
      </c>
      <c r="O1097" s="6" t="s">
        <v>247</v>
      </c>
      <c r="P1097" s="6" t="s">
        <v>248</v>
      </c>
      <c r="Q1097" s="6" t="s">
        <v>239</v>
      </c>
      <c r="R1097" s="6" t="s">
        <v>249</v>
      </c>
      <c r="S1097" s="6"/>
      <c r="T1097" s="6"/>
      <c r="U1097" s="10">
        <f>IFERROR(IF(OR($G1097="Start-up",$G1097="Capital"),1,0)*IF($M1097="",1,$M1097)*IF($O1097="",1,$O1097)*IF($Q1097="",1,$Q1097)*IF($S1097="",1,$S1097)*IF($K1097="",0,$K1097)*IF($G1097="",0,1),"")</f>
        <v>0</v>
      </c>
      <c r="V1097" s="10">
        <f>IFERROR(IF(OR($G1097="Start-up",$G1097="Capital"),0,1)*IF($M1097="",1,$M1097)*IF($O1097="",1,$O1097)*IF($Q1097="",1,$Q1097)*IF($S1097="",1,$S1097)*IF($K1097="",0,$K1097)*IF($G1097="",0,1),"")</f>
        <v>5400</v>
      </c>
    </row>
    <row r="1098" spans="1:22" ht="75" customHeight="1" thickBot="1" x14ac:dyDescent="0.25">
      <c r="A1098" s="5" t="s">
        <v>233</v>
      </c>
      <c r="B1098" s="4"/>
      <c r="C1098" s="4" t="s">
        <v>309</v>
      </c>
      <c r="D1098" s="4" t="s">
        <v>234</v>
      </c>
      <c r="E1098" s="4" t="s">
        <v>241</v>
      </c>
      <c r="F1098" s="6" t="s">
        <v>2135</v>
      </c>
      <c r="G1098" s="6" t="s">
        <v>360</v>
      </c>
      <c r="H1098" s="6" t="s">
        <v>2527</v>
      </c>
      <c r="I1098" s="6" t="s">
        <v>2528</v>
      </c>
      <c r="J1098" s="6" t="s">
        <v>1237</v>
      </c>
      <c r="K1098" s="7">
        <v>35</v>
      </c>
      <c r="L1098" s="8" t="s">
        <v>1238</v>
      </c>
      <c r="M1098" s="6">
        <v>1</v>
      </c>
      <c r="N1098" s="6" t="s">
        <v>32</v>
      </c>
      <c r="O1098" s="6" t="s">
        <v>239</v>
      </c>
      <c r="P1098" s="6" t="s">
        <v>249</v>
      </c>
      <c r="Q1098" s="6"/>
      <c r="R1098" s="6"/>
      <c r="S1098" s="6"/>
      <c r="T1098" s="6"/>
      <c r="U1098" s="10">
        <f>IFERROR(IF(OR($G1098="Start-up",$G1098="Capital"),1,0)*IF($M1098="",1,$M1098)*IF($O1098="",1,$O1098)*IF($Q1098="",1,$Q1098)*IF($S1098="",1,$S1098)*IF($K1098="",0,$K1098)*IF($G1098="",0,1),"")</f>
        <v>175</v>
      </c>
      <c r="V1098" s="10">
        <f>IFERROR(IF(OR($G1098="Start-up",$G1098="Capital"),0,1)*IF($M1098="",1,$M1098)*IF($O1098="",1,$O1098)*IF($Q1098="",1,$Q1098)*IF($S1098="",1,$S1098)*IF($K1098="",0,$K1098)*IF($G1098="",0,1),"")</f>
        <v>0</v>
      </c>
    </row>
    <row r="1099" spans="1:22" ht="75" customHeight="1" thickBot="1" x14ac:dyDescent="0.25">
      <c r="A1099" s="5" t="s">
        <v>233</v>
      </c>
      <c r="B1099" s="4"/>
      <c r="C1099" s="4" t="s">
        <v>303</v>
      </c>
      <c r="D1099" s="4" t="s">
        <v>234</v>
      </c>
      <c r="E1099" s="4" t="s">
        <v>241</v>
      </c>
      <c r="F1099" s="6" t="s">
        <v>250</v>
      </c>
      <c r="G1099" s="6" t="s">
        <v>27</v>
      </c>
      <c r="H1099" s="6" t="s">
        <v>251</v>
      </c>
      <c r="I1099" s="6" t="s">
        <v>252</v>
      </c>
      <c r="J1099" s="6" t="s">
        <v>253</v>
      </c>
      <c r="K1099" s="7">
        <v>1750</v>
      </c>
      <c r="L1099" s="8" t="s">
        <v>254</v>
      </c>
      <c r="M1099" s="6">
        <v>1</v>
      </c>
      <c r="N1099" s="6" t="s">
        <v>32</v>
      </c>
      <c r="O1099" s="6" t="s">
        <v>239</v>
      </c>
      <c r="P1099" s="6" t="s">
        <v>249</v>
      </c>
      <c r="Q1099" s="6"/>
      <c r="R1099" s="6"/>
      <c r="S1099" s="6"/>
      <c r="T1099" s="6"/>
      <c r="U1099" s="10">
        <f>IFERROR(IF(OR($G1099="Start-up",$G1099="Capital"),1,0)*IF($M1099="",1,$M1099)*IF($O1099="",1,$O1099)*IF($Q1099="",1,$Q1099)*IF($S1099="",1,$S1099)*IF($K1099="",0,$K1099)*IF($G1099="",0,1),"")</f>
        <v>0</v>
      </c>
      <c r="V1099" s="10">
        <f>IFERROR(IF(OR($G1099="Start-up",$G1099="Capital"),0,1)*IF($M1099="",1,$M1099)*IF($O1099="",1,$O1099)*IF($Q1099="",1,$Q1099)*IF($S1099="",1,$S1099)*IF($K1099="",0,$K1099)*IF($G1099="",0,1),"")</f>
        <v>8750</v>
      </c>
    </row>
    <row r="1100" spans="1:22" ht="75" customHeight="1" thickBot="1" x14ac:dyDescent="0.25">
      <c r="A1100" s="10345" t="s">
        <v>233</v>
      </c>
      <c r="B1100" s="10346"/>
      <c r="C1100" s="10347" t="s">
        <v>303</v>
      </c>
      <c r="D1100" s="10348" t="s">
        <v>255</v>
      </c>
      <c r="E1100" s="10349" t="s">
        <v>256</v>
      </c>
      <c r="F1100" s="10350"/>
      <c r="G1100" s="10351"/>
      <c r="H1100" s="10352"/>
      <c r="I1100" s="10353"/>
      <c r="J1100" s="10354"/>
      <c r="K1100" s="10355"/>
      <c r="L1100" s="10356"/>
      <c r="M1100" s="10357"/>
      <c r="N1100" s="10358"/>
      <c r="O1100" s="10359"/>
      <c r="P1100" s="10360"/>
      <c r="Q1100" s="10361"/>
      <c r="R1100" s="10362"/>
      <c r="S1100" s="10363"/>
      <c r="T1100" s="10364"/>
      <c r="U1100" s="10365">
        <f>SUM($U1101:$U1102)</f>
        <v>0</v>
      </c>
      <c r="V1100" s="10366">
        <f>SUM($V1101:$V1102)</f>
        <v>2075</v>
      </c>
    </row>
    <row r="1101" spans="1:22" ht="75" customHeight="1" thickBot="1" x14ac:dyDescent="0.25">
      <c r="A1101" s="5" t="s">
        <v>233</v>
      </c>
      <c r="B1101" s="4"/>
      <c r="C1101" s="4" t="s">
        <v>303</v>
      </c>
      <c r="D1101" s="4" t="s">
        <v>255</v>
      </c>
      <c r="E1101" s="4" t="s">
        <v>256</v>
      </c>
      <c r="F1101" s="6" t="s">
        <v>103</v>
      </c>
      <c r="G1101" s="6" t="s">
        <v>27</v>
      </c>
      <c r="H1101" s="6" t="s">
        <v>257</v>
      </c>
      <c r="I1101" s="6" t="s">
        <v>258</v>
      </c>
      <c r="J1101" s="6" t="s">
        <v>91</v>
      </c>
      <c r="K1101" s="7">
        <v>500</v>
      </c>
      <c r="L1101" s="8" t="s">
        <v>31</v>
      </c>
      <c r="M1101" s="6">
        <v>1</v>
      </c>
      <c r="N1101" s="6" t="s">
        <v>32</v>
      </c>
      <c r="O1101" s="6" t="s">
        <v>93</v>
      </c>
      <c r="P1101" s="6" t="s">
        <v>94</v>
      </c>
      <c r="Q1101" s="6" t="s">
        <v>93</v>
      </c>
      <c r="R1101" s="6" t="s">
        <v>203</v>
      </c>
      <c r="S1101" s="6"/>
      <c r="T1101" s="6"/>
      <c r="U1101" s="10">
        <f>IFERROR(IF(OR($G1101="Start-up",$G1101="Capital"),1,0)*IF($M1101="",1,$M1101)*IF($O1101="",1,$O1101)*IF($Q1101="",1,$Q1101)*IF($S1101="",1,$S1101)*IF($K1101="",0,$K1101)*IF($G1101="",0,1),"")</f>
        <v>0</v>
      </c>
      <c r="V1101" s="10">
        <f>IFERROR(IF(OR($G1101="Start-up",$G1101="Capital"),0,1)*IF($M1101="",1,$M1101)*IF($O1101="",1,$O1101)*IF($Q1101="",1,$Q1101)*IF($S1101="",1,$S1101)*IF($K1101="",0,$K1101)*IF($G1101="",0,1),"")</f>
        <v>500</v>
      </c>
    </row>
    <row r="1102" spans="1:22" ht="75" customHeight="1" thickBot="1" x14ac:dyDescent="0.25">
      <c r="A1102" s="5" t="s">
        <v>233</v>
      </c>
      <c r="B1102" s="4"/>
      <c r="C1102" s="4" t="s">
        <v>303</v>
      </c>
      <c r="D1102" s="4" t="s">
        <v>255</v>
      </c>
      <c r="E1102" s="4" t="s">
        <v>256</v>
      </c>
      <c r="F1102" s="6" t="s">
        <v>204</v>
      </c>
      <c r="G1102" s="6" t="s">
        <v>27</v>
      </c>
      <c r="H1102" s="6" t="s">
        <v>259</v>
      </c>
      <c r="I1102" s="6" t="s">
        <v>260</v>
      </c>
      <c r="J1102" s="6" t="s">
        <v>30</v>
      </c>
      <c r="K1102" s="7">
        <v>105</v>
      </c>
      <c r="L1102" s="8" t="s">
        <v>31</v>
      </c>
      <c r="M1102" s="6">
        <v>1</v>
      </c>
      <c r="N1102" s="6" t="s">
        <v>32</v>
      </c>
      <c r="O1102" s="6" t="s">
        <v>93</v>
      </c>
      <c r="P1102" s="6" t="s">
        <v>94</v>
      </c>
      <c r="Q1102" s="6" t="s">
        <v>93</v>
      </c>
      <c r="R1102" s="6" t="s">
        <v>203</v>
      </c>
      <c r="S1102" s="6">
        <v>15</v>
      </c>
      <c r="T1102" s="6" t="s">
        <v>112</v>
      </c>
      <c r="U1102" s="10">
        <f>IFERROR(IF(OR($G1102="Start-up",$G1102="Capital"),1,0)*IF($M1102="",1,$M1102)*IF($O1102="",1,$O1102)*IF($Q1102="",1,$Q1102)*IF($S1102="",1,$S1102)*IF($K1102="",0,$K1102)*IF($G1102="",0,1),"")</f>
        <v>0</v>
      </c>
      <c r="V1102" s="10">
        <f>IFERROR(IF(OR($G1102="Start-up",$G1102="Capital"),0,1)*IF($M1102="",1,$M1102)*IF($O1102="",1,$O1102)*IF($Q1102="",1,$Q1102)*IF($S1102="",1,$S1102)*IF($K1102="",0,$K1102)*IF($G1102="",0,1),"")</f>
        <v>1575</v>
      </c>
    </row>
    <row r="1103" spans="1:22" ht="75" customHeight="1" thickBot="1" x14ac:dyDescent="0.25">
      <c r="A1103" s="10367" t="s">
        <v>233</v>
      </c>
      <c r="B1103" s="10368"/>
      <c r="C1103" s="10369" t="s">
        <v>303</v>
      </c>
      <c r="D1103" s="10370" t="s">
        <v>255</v>
      </c>
      <c r="E1103" s="10371" t="s">
        <v>261</v>
      </c>
      <c r="F1103" s="10372"/>
      <c r="G1103" s="10373"/>
      <c r="H1103" s="10374"/>
      <c r="I1103" s="10375"/>
      <c r="J1103" s="10376"/>
      <c r="K1103" s="10377"/>
      <c r="L1103" s="10378"/>
      <c r="M1103" s="10379"/>
      <c r="N1103" s="10380"/>
      <c r="O1103" s="10381"/>
      <c r="P1103" s="10382"/>
      <c r="Q1103" s="10383"/>
      <c r="R1103" s="10384"/>
      <c r="S1103" s="10385"/>
      <c r="T1103" s="10386"/>
      <c r="U1103" s="10387">
        <f>SUM($U1104:$U1105)</f>
        <v>0</v>
      </c>
      <c r="V1103" s="10388">
        <f>SUM($V1104:$V1105)</f>
        <v>103750</v>
      </c>
    </row>
    <row r="1104" spans="1:22" ht="75" customHeight="1" thickBot="1" x14ac:dyDescent="0.25">
      <c r="A1104" s="5" t="s">
        <v>233</v>
      </c>
      <c r="B1104" s="4"/>
      <c r="C1104" s="4" t="s">
        <v>303</v>
      </c>
      <c r="D1104" s="4" t="s">
        <v>255</v>
      </c>
      <c r="E1104" s="4" t="s">
        <v>261</v>
      </c>
      <c r="F1104" s="6" t="s">
        <v>103</v>
      </c>
      <c r="G1104" s="6" t="s">
        <v>27</v>
      </c>
      <c r="H1104" s="6" t="s">
        <v>262</v>
      </c>
      <c r="I1104" s="6" t="s">
        <v>263</v>
      </c>
      <c r="J1104" s="6" t="s">
        <v>91</v>
      </c>
      <c r="K1104" s="7">
        <v>500</v>
      </c>
      <c r="L1104" s="8" t="s">
        <v>31</v>
      </c>
      <c r="M1104" s="6">
        <v>50</v>
      </c>
      <c r="N1104" s="6" t="s">
        <v>92</v>
      </c>
      <c r="O1104" s="6" t="s">
        <v>93</v>
      </c>
      <c r="P1104" s="6" t="s">
        <v>94</v>
      </c>
      <c r="Q1104" s="6" t="s">
        <v>93</v>
      </c>
      <c r="R1104" s="6" t="s">
        <v>203</v>
      </c>
      <c r="S1104" s="6"/>
      <c r="T1104" s="6"/>
      <c r="U1104" s="10">
        <f>IFERROR(IF(OR($G1104="Start-up",$G1104="Capital"),1,0)*IF($M1104="",1,$M1104)*IF($O1104="",1,$O1104)*IF($Q1104="",1,$Q1104)*IF($S1104="",1,$S1104)*IF($K1104="",0,$K1104)*IF($G1104="",0,1),"")</f>
        <v>0</v>
      </c>
      <c r="V1104" s="10">
        <f>IFERROR(IF(OR($G1104="Start-up",$G1104="Capital"),0,1)*IF($M1104="",1,$M1104)*IF($O1104="",1,$O1104)*IF($Q1104="",1,$Q1104)*IF($S1104="",1,$S1104)*IF($K1104="",0,$K1104)*IF($G1104="",0,1),"")</f>
        <v>25000</v>
      </c>
    </row>
    <row r="1105" spans="1:22" ht="75" customHeight="1" thickBot="1" x14ac:dyDescent="0.25">
      <c r="A1105" s="5" t="s">
        <v>233</v>
      </c>
      <c r="B1105" s="4"/>
      <c r="C1105" s="4" t="s">
        <v>303</v>
      </c>
      <c r="D1105" s="4" t="s">
        <v>255</v>
      </c>
      <c r="E1105" s="4" t="s">
        <v>261</v>
      </c>
      <c r="F1105" s="6" t="s">
        <v>264</v>
      </c>
      <c r="G1105" s="6" t="s">
        <v>27</v>
      </c>
      <c r="H1105" s="6" t="s">
        <v>265</v>
      </c>
      <c r="I1105" s="6" t="s">
        <v>266</v>
      </c>
      <c r="J1105" s="6" t="s">
        <v>30</v>
      </c>
      <c r="K1105" s="7">
        <v>105</v>
      </c>
      <c r="L1105" s="8" t="s">
        <v>31</v>
      </c>
      <c r="M1105" s="6">
        <v>50</v>
      </c>
      <c r="N1105" s="6" t="s">
        <v>92</v>
      </c>
      <c r="O1105" s="6" t="s">
        <v>93</v>
      </c>
      <c r="P1105" s="6" t="s">
        <v>94</v>
      </c>
      <c r="Q1105" s="6" t="s">
        <v>93</v>
      </c>
      <c r="R1105" s="6" t="s">
        <v>203</v>
      </c>
      <c r="S1105" s="6">
        <v>15</v>
      </c>
      <c r="T1105" s="6" t="s">
        <v>112</v>
      </c>
      <c r="U1105" s="10">
        <f>IFERROR(IF(OR($G1105="Start-up",$G1105="Capital"),1,0)*IF($M1105="",1,$M1105)*IF($O1105="",1,$O1105)*IF($Q1105="",1,$Q1105)*IF($S1105="",1,$S1105)*IF($K1105="",0,$K1105)*IF($G1105="",0,1),"")</f>
        <v>0</v>
      </c>
      <c r="V1105" s="10">
        <f>IFERROR(IF(OR($G1105="Start-up",$G1105="Capital"),0,1)*IF($M1105="",1,$M1105)*IF($O1105="",1,$O1105)*IF($Q1105="",1,$Q1105)*IF($S1105="",1,$S1105)*IF($K1105="",0,$K1105)*IF($G1105="",0,1),"")</f>
        <v>78750</v>
      </c>
    </row>
    <row r="1106" spans="1:22" ht="75" customHeight="1" thickBot="1" x14ac:dyDescent="0.25">
      <c r="A1106" s="10389" t="s">
        <v>233</v>
      </c>
      <c r="B1106" s="10390"/>
      <c r="C1106" s="10391" t="s">
        <v>309</v>
      </c>
      <c r="D1106" s="10392" t="s">
        <v>2529</v>
      </c>
      <c r="E1106" s="10393" t="s">
        <v>2530</v>
      </c>
      <c r="F1106" s="10394"/>
      <c r="G1106" s="10395"/>
      <c r="H1106" s="10396"/>
      <c r="I1106" s="10397"/>
      <c r="J1106" s="10398"/>
      <c r="K1106" s="10399"/>
      <c r="L1106" s="10400"/>
      <c r="M1106" s="10401"/>
      <c r="N1106" s="10402"/>
      <c r="O1106" s="10403"/>
      <c r="P1106" s="10404"/>
      <c r="Q1106" s="10405"/>
      <c r="R1106" s="10406"/>
      <c r="S1106" s="10407"/>
      <c r="T1106" s="10408"/>
      <c r="U1106" s="10409">
        <f>SUM($U1107:$U1109)</f>
        <v>1950</v>
      </c>
      <c r="V1106" s="10410">
        <f>SUM($V1107:$V1109)</f>
        <v>0</v>
      </c>
    </row>
    <row r="1107" spans="1:22" ht="75" customHeight="1" thickBot="1" x14ac:dyDescent="0.25">
      <c r="A1107" s="5" t="s">
        <v>233</v>
      </c>
      <c r="B1107" s="4"/>
      <c r="C1107" s="4" t="s">
        <v>309</v>
      </c>
      <c r="D1107" s="4" t="s">
        <v>2529</v>
      </c>
      <c r="E1107" s="4" t="s">
        <v>2530</v>
      </c>
      <c r="F1107" s="6" t="s">
        <v>417</v>
      </c>
      <c r="G1107" s="6" t="s">
        <v>360</v>
      </c>
      <c r="H1107" s="6" t="s">
        <v>2531</v>
      </c>
      <c r="I1107" s="6" t="s">
        <v>2532</v>
      </c>
      <c r="J1107" s="6" t="s">
        <v>420</v>
      </c>
      <c r="K1107" s="7">
        <v>750</v>
      </c>
      <c r="L1107" s="8" t="s">
        <v>421</v>
      </c>
      <c r="M1107" s="6">
        <v>1</v>
      </c>
      <c r="N1107" s="6" t="s">
        <v>32</v>
      </c>
      <c r="O1107" s="6" t="s">
        <v>93</v>
      </c>
      <c r="P1107" s="6" t="s">
        <v>705</v>
      </c>
      <c r="Q1107" s="6"/>
      <c r="R1107" s="6"/>
      <c r="S1107" s="6"/>
      <c r="T1107" s="6"/>
      <c r="U1107" s="10">
        <f>IFERROR(IF(OR($G1107="Start-up",$G1107="Capital"),1,0)*IF($M1107="",1,$M1107)*IF($O1107="",1,$O1107)*IF($Q1107="",1,$Q1107)*IF($S1107="",1,$S1107)*IF($K1107="",0,$K1107)*IF($G1107="",0,1),"")</f>
        <v>750</v>
      </c>
      <c r="V1107" s="10">
        <f>IFERROR(IF(OR($G1107="Start-up",$G1107="Capital"),0,1)*IF($M1107="",1,$M1107)*IF($O1107="",1,$O1107)*IF($Q1107="",1,$Q1107)*IF($S1107="",1,$S1107)*IF($K1107="",0,$K1107)*IF($G1107="",0,1),"")</f>
        <v>0</v>
      </c>
    </row>
    <row r="1108" spans="1:22" ht="75" customHeight="1" thickBot="1" x14ac:dyDescent="0.25">
      <c r="A1108" s="5" t="s">
        <v>233</v>
      </c>
      <c r="B1108" s="4"/>
      <c r="C1108" s="4" t="s">
        <v>309</v>
      </c>
      <c r="D1108" s="4" t="s">
        <v>2529</v>
      </c>
      <c r="E1108" s="4" t="s">
        <v>2530</v>
      </c>
      <c r="F1108" s="6" t="s">
        <v>2533</v>
      </c>
      <c r="G1108" s="6" t="s">
        <v>360</v>
      </c>
      <c r="H1108" s="6" t="s">
        <v>2534</v>
      </c>
      <c r="I1108" s="6" t="s">
        <v>2535</v>
      </c>
      <c r="J1108" s="6" t="s">
        <v>730</v>
      </c>
      <c r="K1108" s="7">
        <v>200</v>
      </c>
      <c r="L1108" s="8" t="s">
        <v>731</v>
      </c>
      <c r="M1108" s="6">
        <v>1</v>
      </c>
      <c r="N1108" s="6" t="s">
        <v>32</v>
      </c>
      <c r="O1108" s="6" t="s">
        <v>93</v>
      </c>
      <c r="P1108" s="6" t="s">
        <v>2536</v>
      </c>
      <c r="Q1108" s="6"/>
      <c r="R1108" s="6"/>
      <c r="S1108" s="6"/>
      <c r="T1108" s="6"/>
      <c r="U1108" s="10">
        <f>IFERROR(IF(OR($G1108="Start-up",$G1108="Capital"),1,0)*IF($M1108="",1,$M1108)*IF($O1108="",1,$O1108)*IF($Q1108="",1,$Q1108)*IF($S1108="",1,$S1108)*IF($K1108="",0,$K1108)*IF($G1108="",0,1),"")</f>
        <v>200</v>
      </c>
      <c r="V1108" s="10">
        <f>IFERROR(IF(OR($G1108="Start-up",$G1108="Capital"),0,1)*IF($M1108="",1,$M1108)*IF($O1108="",1,$O1108)*IF($Q1108="",1,$Q1108)*IF($S1108="",1,$S1108)*IF($K1108="",0,$K1108)*IF($G1108="",0,1),"")</f>
        <v>0</v>
      </c>
    </row>
    <row r="1109" spans="1:22" ht="75" customHeight="1" thickBot="1" x14ac:dyDescent="0.25">
      <c r="A1109" s="5" t="s">
        <v>233</v>
      </c>
      <c r="B1109" s="4"/>
      <c r="C1109" s="4" t="s">
        <v>309</v>
      </c>
      <c r="D1109" s="4" t="s">
        <v>2529</v>
      </c>
      <c r="E1109" s="4" t="s">
        <v>2530</v>
      </c>
      <c r="F1109" s="6" t="s">
        <v>811</v>
      </c>
      <c r="G1109" s="6" t="s">
        <v>360</v>
      </c>
      <c r="H1109" s="6" t="s">
        <v>2537</v>
      </c>
      <c r="I1109" s="6" t="s">
        <v>2538</v>
      </c>
      <c r="J1109" s="6" t="s">
        <v>363</v>
      </c>
      <c r="K1109" s="7">
        <v>200</v>
      </c>
      <c r="L1109" s="8" t="s">
        <v>364</v>
      </c>
      <c r="M1109" s="6">
        <v>1</v>
      </c>
      <c r="N1109" s="6" t="s">
        <v>32</v>
      </c>
      <c r="O1109" s="6" t="s">
        <v>93</v>
      </c>
      <c r="P1109" s="6" t="s">
        <v>697</v>
      </c>
      <c r="Q1109" s="6" t="s">
        <v>239</v>
      </c>
      <c r="R1109" s="6" t="s">
        <v>240</v>
      </c>
      <c r="S1109" s="6"/>
      <c r="T1109" s="6"/>
      <c r="U1109" s="10">
        <f>IFERROR(IF(OR($G1109="Start-up",$G1109="Capital"),1,0)*IF($M1109="",1,$M1109)*IF($O1109="",1,$O1109)*IF($Q1109="",1,$Q1109)*IF($S1109="",1,$S1109)*IF($K1109="",0,$K1109)*IF($G1109="",0,1),"")</f>
        <v>1000</v>
      </c>
      <c r="V1109" s="10">
        <f>IFERROR(IF(OR($G1109="Start-up",$G1109="Capital"),0,1)*IF($M1109="",1,$M1109)*IF($O1109="",1,$O1109)*IF($Q1109="",1,$Q1109)*IF($S1109="",1,$S1109)*IF($K1109="",0,$K1109)*IF($G1109="",0,1),"")</f>
        <v>0</v>
      </c>
    </row>
    <row r="1110" spans="1:22" ht="75" customHeight="1" thickBot="1" x14ac:dyDescent="0.25">
      <c r="A1110" s="10411" t="s">
        <v>233</v>
      </c>
      <c r="B1110" s="10412"/>
      <c r="C1110" s="10413" t="s">
        <v>309</v>
      </c>
      <c r="D1110" s="10414" t="s">
        <v>2539</v>
      </c>
      <c r="E1110" s="10415" t="s">
        <v>2448</v>
      </c>
      <c r="F1110" s="10416"/>
      <c r="G1110" s="10417"/>
      <c r="H1110" s="10418"/>
      <c r="I1110" s="10419"/>
      <c r="J1110" s="10420"/>
      <c r="K1110" s="10421"/>
      <c r="L1110" s="10422"/>
      <c r="M1110" s="10423"/>
      <c r="N1110" s="10424"/>
      <c r="O1110" s="10425"/>
      <c r="P1110" s="10426"/>
      <c r="Q1110" s="10427"/>
      <c r="R1110" s="10428"/>
      <c r="S1110" s="10429"/>
      <c r="T1110" s="10430"/>
      <c r="U1110" s="10431">
        <f>SUM($U1111:$U1112)</f>
        <v>125000</v>
      </c>
      <c r="V1110" s="10432">
        <f>SUM($V1111:$V1112)</f>
        <v>0</v>
      </c>
    </row>
    <row r="1111" spans="1:22" ht="75" customHeight="1" thickBot="1" x14ac:dyDescent="0.25">
      <c r="A1111" s="5" t="s">
        <v>233</v>
      </c>
      <c r="B1111" s="4"/>
      <c r="C1111" s="4" t="s">
        <v>309</v>
      </c>
      <c r="D1111" s="4" t="s">
        <v>2539</v>
      </c>
      <c r="E1111" s="4" t="s">
        <v>2448</v>
      </c>
      <c r="F1111" s="6" t="s">
        <v>2449</v>
      </c>
      <c r="G1111" s="6" t="s">
        <v>360</v>
      </c>
      <c r="H1111" s="6" t="s">
        <v>2540</v>
      </c>
      <c r="I1111" s="6" t="s">
        <v>2541</v>
      </c>
      <c r="J1111" s="6" t="s">
        <v>2542</v>
      </c>
      <c r="K1111" s="7">
        <v>1500</v>
      </c>
      <c r="L1111" s="8" t="s">
        <v>2543</v>
      </c>
      <c r="M1111" s="6">
        <v>50</v>
      </c>
      <c r="N1111" s="6" t="s">
        <v>92</v>
      </c>
      <c r="O1111" s="6" t="s">
        <v>93</v>
      </c>
      <c r="P1111" s="6" t="s">
        <v>2544</v>
      </c>
      <c r="Q1111" s="6"/>
      <c r="R1111" s="6"/>
      <c r="S1111" s="6"/>
      <c r="T1111" s="6"/>
      <c r="U1111" s="10">
        <f>IFERROR(IF(OR($G1111="Start-up",$G1111="Capital"),1,0)*IF($M1111="",1,$M1111)*IF($O1111="",1,$O1111)*IF($Q1111="",1,$Q1111)*IF($S1111="",1,$S1111)*IF($K1111="",0,$K1111)*IF($G1111="",0,1),"")</f>
        <v>75000</v>
      </c>
      <c r="V1111" s="10">
        <f>IFERROR(IF(OR($G1111="Start-up",$G1111="Capital"),0,1)*IF($M1111="",1,$M1111)*IF($O1111="",1,$O1111)*IF($Q1111="",1,$Q1111)*IF($S1111="",1,$S1111)*IF($K1111="",0,$K1111)*IF($G1111="",0,1),"")</f>
        <v>0</v>
      </c>
    </row>
    <row r="1112" spans="1:22" ht="75" customHeight="1" thickBot="1" x14ac:dyDescent="0.25">
      <c r="A1112" s="5" t="s">
        <v>233</v>
      </c>
      <c r="B1112" s="4"/>
      <c r="C1112" s="4" t="s">
        <v>309</v>
      </c>
      <c r="D1112" s="4" t="s">
        <v>2539</v>
      </c>
      <c r="E1112" s="4" t="s">
        <v>2448</v>
      </c>
      <c r="F1112" s="6" t="s">
        <v>2545</v>
      </c>
      <c r="G1112" s="6" t="s">
        <v>360</v>
      </c>
      <c r="H1112" s="6" t="s">
        <v>2546</v>
      </c>
      <c r="I1112" s="6" t="s">
        <v>2547</v>
      </c>
      <c r="J1112" s="6" t="s">
        <v>2548</v>
      </c>
      <c r="K1112" s="7">
        <v>500</v>
      </c>
      <c r="L1112" s="8" t="s">
        <v>2549</v>
      </c>
      <c r="M1112" s="6">
        <v>50</v>
      </c>
      <c r="N1112" s="6" t="s">
        <v>92</v>
      </c>
      <c r="O1112" s="6" t="s">
        <v>120</v>
      </c>
      <c r="P1112" s="6" t="s">
        <v>2550</v>
      </c>
      <c r="Q1112" s="6"/>
      <c r="R1112" s="6"/>
      <c r="S1112" s="6"/>
      <c r="T1112" s="6"/>
      <c r="U1112" s="10">
        <f>IFERROR(IF(OR($G1112="Start-up",$G1112="Capital"),1,0)*IF($M1112="",1,$M1112)*IF($O1112="",1,$O1112)*IF($Q1112="",1,$Q1112)*IF($S1112="",1,$S1112)*IF($K1112="",0,$K1112)*IF($G1112="",0,1),"")</f>
        <v>50000</v>
      </c>
      <c r="V1112" s="10">
        <f>IFERROR(IF(OR($G1112="Start-up",$G1112="Capital"),0,1)*IF($M1112="",1,$M1112)*IF($O1112="",1,$O1112)*IF($Q1112="",1,$Q1112)*IF($S1112="",1,$S1112)*IF($K1112="",0,$K1112)*IF($G1112="",0,1),"")</f>
        <v>0</v>
      </c>
    </row>
    <row r="1113" spans="1:22" ht="75" customHeight="1" thickBot="1" x14ac:dyDescent="0.25">
      <c r="A1113" s="10433" t="s">
        <v>233</v>
      </c>
      <c r="B1113" s="10434"/>
      <c r="C1113" s="10435" t="s">
        <v>303</v>
      </c>
      <c r="D1113" s="10436" t="s">
        <v>267</v>
      </c>
      <c r="E1113" s="10437" t="s">
        <v>268</v>
      </c>
      <c r="F1113" s="10438"/>
      <c r="G1113" s="10439"/>
      <c r="H1113" s="10440"/>
      <c r="I1113" s="10441"/>
      <c r="J1113" s="10442"/>
      <c r="K1113" s="10443"/>
      <c r="L1113" s="10444"/>
      <c r="M1113" s="10445"/>
      <c r="N1113" s="10446"/>
      <c r="O1113" s="10447"/>
      <c r="P1113" s="10448"/>
      <c r="Q1113" s="10449"/>
      <c r="R1113" s="10450"/>
      <c r="S1113" s="10451"/>
      <c r="T1113" s="10452"/>
      <c r="U1113" s="10453">
        <f>SUM($U1114:$U1115)</f>
        <v>0</v>
      </c>
      <c r="V1113" s="10454">
        <f>SUM($V1114:$V1115)</f>
        <v>207500</v>
      </c>
    </row>
    <row r="1114" spans="1:22" ht="75" customHeight="1" thickBot="1" x14ac:dyDescent="0.25">
      <c r="A1114" s="5" t="s">
        <v>233</v>
      </c>
      <c r="B1114" s="4"/>
      <c r="C1114" s="4" t="s">
        <v>303</v>
      </c>
      <c r="D1114" s="4" t="s">
        <v>267</v>
      </c>
      <c r="E1114" s="4" t="s">
        <v>268</v>
      </c>
      <c r="F1114" s="6" t="s">
        <v>103</v>
      </c>
      <c r="G1114" s="6" t="s">
        <v>27</v>
      </c>
      <c r="H1114" s="6" t="s">
        <v>269</v>
      </c>
      <c r="I1114" s="6" t="s">
        <v>270</v>
      </c>
      <c r="J1114" s="6" t="s">
        <v>271</v>
      </c>
      <c r="K1114" s="7">
        <v>1000</v>
      </c>
      <c r="L1114" s="8" t="s">
        <v>31</v>
      </c>
      <c r="M1114" s="6">
        <v>50</v>
      </c>
      <c r="N1114" s="6" t="s">
        <v>92</v>
      </c>
      <c r="O1114" s="6" t="s">
        <v>93</v>
      </c>
      <c r="P1114" s="6" t="s">
        <v>94</v>
      </c>
      <c r="Q1114" s="6" t="s">
        <v>93</v>
      </c>
      <c r="R1114" s="6" t="s">
        <v>272</v>
      </c>
      <c r="S1114" s="6"/>
      <c r="T1114" s="6"/>
      <c r="U1114" s="10">
        <f>IFERROR(IF(OR($G1114="Start-up",$G1114="Capital"),1,0)*IF($M1114="",1,$M1114)*IF($O1114="",1,$O1114)*IF($Q1114="",1,$Q1114)*IF($S1114="",1,$S1114)*IF($K1114="",0,$K1114)*IF($G1114="",0,1),"")</f>
        <v>0</v>
      </c>
      <c r="V1114" s="10">
        <f>IFERROR(IF(OR($G1114="Start-up",$G1114="Capital"),0,1)*IF($M1114="",1,$M1114)*IF($O1114="",1,$O1114)*IF($Q1114="",1,$Q1114)*IF($S1114="",1,$S1114)*IF($K1114="",0,$K1114)*IF($G1114="",0,1),"")</f>
        <v>50000</v>
      </c>
    </row>
    <row r="1115" spans="1:22" ht="75" customHeight="1" thickBot="1" x14ac:dyDescent="0.25">
      <c r="A1115" s="5" t="s">
        <v>233</v>
      </c>
      <c r="B1115" s="4"/>
      <c r="C1115" s="4" t="s">
        <v>106</v>
      </c>
      <c r="D1115" s="4" t="s">
        <v>267</v>
      </c>
      <c r="E1115" s="4" t="s">
        <v>268</v>
      </c>
      <c r="F1115" s="6" t="s">
        <v>109</v>
      </c>
      <c r="G1115" s="6" t="s">
        <v>27</v>
      </c>
      <c r="H1115" s="6" t="s">
        <v>273</v>
      </c>
      <c r="I1115" s="6" t="s">
        <v>274</v>
      </c>
      <c r="J1115" s="6" t="s">
        <v>30</v>
      </c>
      <c r="K1115" s="7">
        <v>105</v>
      </c>
      <c r="L1115" s="8" t="s">
        <v>31</v>
      </c>
      <c r="M1115" s="6">
        <v>50</v>
      </c>
      <c r="N1115" s="6" t="s">
        <v>92</v>
      </c>
      <c r="O1115" s="6" t="s">
        <v>93</v>
      </c>
      <c r="P1115" s="6" t="s">
        <v>94</v>
      </c>
      <c r="Q1115" s="6" t="s">
        <v>93</v>
      </c>
      <c r="R1115" s="6" t="s">
        <v>272</v>
      </c>
      <c r="S1115" s="6">
        <v>30</v>
      </c>
      <c r="T1115" s="6" t="s">
        <v>35</v>
      </c>
      <c r="U1115" s="10">
        <f>IFERROR(IF(OR($G1115="Start-up",$G1115="Capital"),1,0)*IF($M1115="",1,$M1115)*IF($O1115="",1,$O1115)*IF($Q1115="",1,$Q1115)*IF($S1115="",1,$S1115)*IF($K1115="",0,$K1115)*IF($G1115="",0,1),"")</f>
        <v>0</v>
      </c>
      <c r="V1115" s="10">
        <f>IFERROR(IF(OR($G1115="Start-up",$G1115="Capital"),0,1)*IF($M1115="",1,$M1115)*IF($O1115="",1,$O1115)*IF($Q1115="",1,$Q1115)*IF($S1115="",1,$S1115)*IF($K1115="",0,$K1115)*IF($G1115="",0,1),"")</f>
        <v>157500</v>
      </c>
    </row>
    <row r="1116" spans="1:22" ht="75" customHeight="1" thickBot="1" x14ac:dyDescent="0.25">
      <c r="A1116" s="10455" t="s">
        <v>233</v>
      </c>
      <c r="B1116" s="10456"/>
      <c r="C1116" s="10457" t="s">
        <v>106</v>
      </c>
      <c r="D1116" s="10458" t="s">
        <v>275</v>
      </c>
      <c r="E1116" s="10459" t="s">
        <v>276</v>
      </c>
      <c r="F1116" s="10460"/>
      <c r="G1116" s="10461"/>
      <c r="H1116" s="10462"/>
      <c r="I1116" s="10463"/>
      <c r="J1116" s="10464"/>
      <c r="K1116" s="10465"/>
      <c r="L1116" s="10466"/>
      <c r="M1116" s="10467"/>
      <c r="N1116" s="10468"/>
      <c r="O1116" s="10469"/>
      <c r="P1116" s="10470"/>
      <c r="Q1116" s="10471"/>
      <c r="R1116" s="10472"/>
      <c r="S1116" s="10473"/>
      <c r="T1116" s="10474"/>
      <c r="U1116" s="10475">
        <f>SUM($U1117:$U1118)</f>
        <v>0</v>
      </c>
      <c r="V1116" s="10476">
        <f>SUM($V1117:$V1118)</f>
        <v>2075</v>
      </c>
    </row>
    <row r="1117" spans="1:22" ht="75" customHeight="1" thickBot="1" x14ac:dyDescent="0.25">
      <c r="A1117" s="5" t="s">
        <v>233</v>
      </c>
      <c r="B1117" s="4"/>
      <c r="C1117" s="4" t="s">
        <v>106</v>
      </c>
      <c r="D1117" s="4" t="s">
        <v>275</v>
      </c>
      <c r="E1117" s="4" t="s">
        <v>276</v>
      </c>
      <c r="F1117" s="6" t="s">
        <v>103</v>
      </c>
      <c r="G1117" s="6" t="s">
        <v>27</v>
      </c>
      <c r="H1117" s="6" t="s">
        <v>277</v>
      </c>
      <c r="I1117" s="6" t="s">
        <v>278</v>
      </c>
      <c r="J1117" s="6" t="s">
        <v>91</v>
      </c>
      <c r="K1117" s="7">
        <v>500</v>
      </c>
      <c r="L1117" s="8" t="s">
        <v>31</v>
      </c>
      <c r="M1117" s="6">
        <v>1</v>
      </c>
      <c r="N1117" s="6" t="s">
        <v>32</v>
      </c>
      <c r="O1117" s="6" t="s">
        <v>93</v>
      </c>
      <c r="P1117" s="6" t="s">
        <v>94</v>
      </c>
      <c r="Q1117" s="6" t="s">
        <v>93</v>
      </c>
      <c r="R1117" s="6" t="s">
        <v>203</v>
      </c>
      <c r="S1117" s="6"/>
      <c r="T1117" s="6"/>
      <c r="U1117" s="10">
        <f>IFERROR(IF(OR($G1117="Start-up",$G1117="Capital"),1,0)*IF($M1117="",1,$M1117)*IF($O1117="",1,$O1117)*IF($Q1117="",1,$Q1117)*IF($S1117="",1,$S1117)*IF($K1117="",0,$K1117)*IF($G1117="",0,1),"")</f>
        <v>0</v>
      </c>
      <c r="V1117" s="10">
        <f>IFERROR(IF(OR($G1117="Start-up",$G1117="Capital"),0,1)*IF($M1117="",1,$M1117)*IF($O1117="",1,$O1117)*IF($Q1117="",1,$Q1117)*IF($S1117="",1,$S1117)*IF($K1117="",0,$K1117)*IF($G1117="",0,1),"")</f>
        <v>500</v>
      </c>
    </row>
    <row r="1118" spans="1:22" ht="75" customHeight="1" thickBot="1" x14ac:dyDescent="0.25">
      <c r="A1118" s="10477" t="s">
        <v>233</v>
      </c>
      <c r="B1118" s="10478"/>
      <c r="C1118" s="10479" t="s">
        <v>106</v>
      </c>
      <c r="D1118" s="10480" t="s">
        <v>275</v>
      </c>
      <c r="E1118" s="10481" t="s">
        <v>276</v>
      </c>
      <c r="F1118" s="10482" t="s">
        <v>264</v>
      </c>
      <c r="G1118" s="10483" t="s">
        <v>27</v>
      </c>
      <c r="H1118" s="10484" t="s">
        <v>279</v>
      </c>
      <c r="I1118" s="10485" t="s">
        <v>280</v>
      </c>
      <c r="J1118" s="10486" t="s">
        <v>30</v>
      </c>
      <c r="K1118" s="10487">
        <v>105</v>
      </c>
      <c r="L1118" s="10488" t="s">
        <v>31</v>
      </c>
      <c r="M1118" s="10489">
        <v>1</v>
      </c>
      <c r="N1118" s="10490" t="s">
        <v>32</v>
      </c>
      <c r="O1118" s="10491" t="s">
        <v>93</v>
      </c>
      <c r="P1118" s="10492" t="s">
        <v>94</v>
      </c>
      <c r="Q1118" s="10493" t="s">
        <v>93</v>
      </c>
      <c r="R1118" s="10494" t="s">
        <v>203</v>
      </c>
      <c r="S1118" s="10495">
        <v>15</v>
      </c>
      <c r="T1118" s="10496" t="s">
        <v>112</v>
      </c>
      <c r="U1118" s="10497">
        <f>IFERROR(IF(OR($G1118="Start-up",$G1118="Capital"),1,0)*IF($M1118="",1,$M1118)*IF($O1118="",1,$O1118)*IF($Q1118="",1,$Q1118)*IF($S1118="",1,$S1118)*IF($K1118="",0,$K1118)*IF($G1118="",0,1),"")</f>
        <v>0</v>
      </c>
      <c r="V1118" s="10498">
        <f>IFERROR(IF(OR($G1118="Start-up",$G1118="Capital"),0,1)*IF($M1118="",1,$M1118)*IF($O1118="",1,$O1118)*IF($Q1118="",1,$Q1118)*IF($S1118="",1,$S1118)*IF($K1118="",0,$K1118)*IF($G1118="",0,1),"")</f>
        <v>1575</v>
      </c>
    </row>
    <row r="1119" spans="1:22" ht="75" customHeight="1" thickBot="1" x14ac:dyDescent="0.25">
      <c r="A1119" s="10499" t="s">
        <v>281</v>
      </c>
      <c r="B1119" s="10500"/>
      <c r="C1119" s="10501" t="s">
        <v>343</v>
      </c>
      <c r="D1119" s="10502" t="s">
        <v>282</v>
      </c>
      <c r="E1119" s="10503" t="s">
        <v>283</v>
      </c>
      <c r="F1119" s="10504"/>
      <c r="G1119" s="10505"/>
      <c r="H1119" s="10506"/>
      <c r="I1119" s="10507"/>
      <c r="J1119" s="10508"/>
      <c r="K1119" s="10509"/>
      <c r="L1119" s="10510"/>
      <c r="M1119" s="10511"/>
      <c r="N1119" s="10512"/>
      <c r="O1119" s="10513"/>
      <c r="P1119" s="10514"/>
      <c r="Q1119" s="10515"/>
      <c r="R1119" s="10516"/>
      <c r="S1119" s="10517"/>
      <c r="T1119" s="10518"/>
      <c r="U1119" s="10519">
        <f>SUM($U1120:$U1120)</f>
        <v>0</v>
      </c>
      <c r="V1119" s="10520">
        <f>SUM($V1120:$V1120)</f>
        <v>64000</v>
      </c>
    </row>
    <row r="1120" spans="1:22" ht="75" customHeight="1" thickBot="1" x14ac:dyDescent="0.25">
      <c r="A1120" s="5" t="s">
        <v>281</v>
      </c>
      <c r="B1120" s="4"/>
      <c r="C1120" s="4" t="s">
        <v>343</v>
      </c>
      <c r="D1120" s="4" t="s">
        <v>282</v>
      </c>
      <c r="E1120" s="4" t="s">
        <v>283</v>
      </c>
      <c r="F1120" s="6" t="s">
        <v>161</v>
      </c>
      <c r="G1120" s="6" t="s">
        <v>27</v>
      </c>
      <c r="H1120" s="6" t="s">
        <v>284</v>
      </c>
      <c r="I1120" s="6" t="s">
        <v>285</v>
      </c>
      <c r="J1120" s="6" t="s">
        <v>286</v>
      </c>
      <c r="K1120" s="7">
        <v>64000</v>
      </c>
      <c r="L1120" s="8" t="s">
        <v>118</v>
      </c>
      <c r="M1120" s="6">
        <v>1</v>
      </c>
      <c r="N1120" s="6" t="s">
        <v>32</v>
      </c>
      <c r="O1120" s="6" t="s">
        <v>93</v>
      </c>
      <c r="P1120" s="6" t="s">
        <v>287</v>
      </c>
      <c r="Q1120" s="6"/>
      <c r="R1120" s="6"/>
      <c r="S1120" s="6"/>
      <c r="T1120" s="6"/>
      <c r="U1120" s="10">
        <f>IFERROR(IF(OR($G1120="Start-up",$G1120="Capital"),1,0)*IF($M1120="",1,$M1120)*IF($O1120="",1,$O1120)*IF($Q1120="",1,$Q1120)*IF($S1120="",1,$S1120)*IF($K1120="",0,$K1120)*IF($G1120="",0,1),"")</f>
        <v>0</v>
      </c>
      <c r="V1120" s="10">
        <f>IFERROR(IF(OR($G1120="Start-up",$G1120="Capital"),0,1)*IF($M1120="",1,$M1120)*IF($O1120="",1,$O1120)*IF($Q1120="",1,$Q1120)*IF($S1120="",1,$S1120)*IF($K1120="",0,$K1120)*IF($G1120="",0,1),"")</f>
        <v>64000</v>
      </c>
    </row>
    <row r="1121" spans="1:22" ht="75" customHeight="1" thickBot="1" x14ac:dyDescent="0.25">
      <c r="A1121" s="10521" t="s">
        <v>281</v>
      </c>
      <c r="B1121" s="10522"/>
      <c r="C1121" s="10523" t="s">
        <v>309</v>
      </c>
      <c r="D1121" s="10524" t="s">
        <v>2551</v>
      </c>
      <c r="E1121" s="10525" t="s">
        <v>2552</v>
      </c>
      <c r="F1121" s="10526"/>
      <c r="G1121" s="10527"/>
      <c r="H1121" s="10528"/>
      <c r="I1121" s="10529"/>
      <c r="J1121" s="10530"/>
      <c r="K1121" s="10531"/>
      <c r="L1121" s="10532"/>
      <c r="M1121" s="10533"/>
      <c r="N1121" s="10534"/>
      <c r="O1121" s="10535"/>
      <c r="P1121" s="10536"/>
      <c r="Q1121" s="10537"/>
      <c r="R1121" s="10538"/>
      <c r="S1121" s="10539"/>
      <c r="T1121" s="10540"/>
      <c r="U1121" s="10541">
        <f>SUM($U1122:$U1123)</f>
        <v>61200</v>
      </c>
      <c r="V1121" s="10542">
        <f>SUM($V1122:$V1123)</f>
        <v>0</v>
      </c>
    </row>
    <row r="1122" spans="1:22" ht="75" customHeight="1" thickBot="1" x14ac:dyDescent="0.25">
      <c r="A1122" s="5" t="s">
        <v>281</v>
      </c>
      <c r="B1122" s="4"/>
      <c r="C1122" s="4" t="s">
        <v>309</v>
      </c>
      <c r="D1122" s="4" t="s">
        <v>2551</v>
      </c>
      <c r="E1122" s="4" t="s">
        <v>2552</v>
      </c>
      <c r="F1122" s="6" t="s">
        <v>187</v>
      </c>
      <c r="G1122" s="6" t="s">
        <v>137</v>
      </c>
      <c r="H1122" s="6" t="s">
        <v>2553</v>
      </c>
      <c r="I1122" s="6" t="s">
        <v>2554</v>
      </c>
      <c r="J1122" s="6" t="s">
        <v>190</v>
      </c>
      <c r="K1122" s="7">
        <v>1000</v>
      </c>
      <c r="L1122" s="8" t="s">
        <v>31</v>
      </c>
      <c r="M1122" s="6">
        <v>1</v>
      </c>
      <c r="N1122" s="6" t="s">
        <v>32</v>
      </c>
      <c r="O1122" s="6" t="s">
        <v>293</v>
      </c>
      <c r="P1122" s="6" t="s">
        <v>34</v>
      </c>
      <c r="Q1122" s="6" t="s">
        <v>93</v>
      </c>
      <c r="R1122" s="6" t="s">
        <v>192</v>
      </c>
      <c r="S1122" s="6"/>
      <c r="T1122" s="6"/>
      <c r="U1122" s="10">
        <f>IFERROR(IF(OR($G1122="Start-up",$G1122="Capital"),1,0)*IF($M1122="",1,$M1122)*IF($O1122="",1,$O1122)*IF($Q1122="",1,$Q1122)*IF($S1122="",1,$S1122)*IF($K1122="",0,$K1122)*IF($G1122="",0,1),"")</f>
        <v>60000</v>
      </c>
      <c r="V1122" s="10">
        <f>IFERROR(IF(OR($G1122="Start-up",$G1122="Capital"),0,1)*IF($M1122="",1,$M1122)*IF($O1122="",1,$O1122)*IF($Q1122="",1,$Q1122)*IF($S1122="",1,$S1122)*IF($K1122="",0,$K1122)*IF($G1122="",0,1),"")</f>
        <v>0</v>
      </c>
    </row>
    <row r="1123" spans="1:22" ht="75" customHeight="1" thickBot="1" x14ac:dyDescent="0.25">
      <c r="A1123" s="5" t="s">
        <v>281</v>
      </c>
      <c r="B1123" s="4"/>
      <c r="C1123" s="4" t="s">
        <v>309</v>
      </c>
      <c r="D1123" s="4" t="s">
        <v>2551</v>
      </c>
      <c r="E1123" s="4" t="s">
        <v>2552</v>
      </c>
      <c r="F1123" s="6" t="s">
        <v>827</v>
      </c>
      <c r="G1123" s="6" t="s">
        <v>137</v>
      </c>
      <c r="H1123" s="6" t="s">
        <v>2073</v>
      </c>
      <c r="I1123" s="6" t="s">
        <v>2555</v>
      </c>
      <c r="J1123" s="6" t="s">
        <v>827</v>
      </c>
      <c r="K1123" s="7">
        <v>1200</v>
      </c>
      <c r="L1123" s="8" t="s">
        <v>828</v>
      </c>
      <c r="M1123" s="6">
        <v>1</v>
      </c>
      <c r="N1123" s="6" t="s">
        <v>32</v>
      </c>
      <c r="O1123" s="6" t="s">
        <v>93</v>
      </c>
      <c r="P1123" s="6" t="s">
        <v>893</v>
      </c>
      <c r="Q1123" s="6"/>
      <c r="R1123" s="6"/>
      <c r="S1123" s="6"/>
      <c r="T1123" s="6"/>
      <c r="U1123" s="10">
        <f>IFERROR(IF(OR($G1123="Start-up",$G1123="Capital"),1,0)*IF($M1123="",1,$M1123)*IF($O1123="",1,$O1123)*IF($Q1123="",1,$Q1123)*IF($S1123="",1,$S1123)*IF($K1123="",0,$K1123)*IF($G1123="",0,1),"")</f>
        <v>1200</v>
      </c>
      <c r="V1123" s="10">
        <f>IFERROR(IF(OR($G1123="Start-up",$G1123="Capital"),0,1)*IF($M1123="",1,$M1123)*IF($O1123="",1,$O1123)*IF($Q1123="",1,$Q1123)*IF($S1123="",1,$S1123)*IF($K1123="",0,$K1123)*IF($G1123="",0,1),"")</f>
        <v>0</v>
      </c>
    </row>
    <row r="1124" spans="1:22" ht="75" customHeight="1" thickBot="1" x14ac:dyDescent="0.25">
      <c r="A1124" s="10543" t="s">
        <v>281</v>
      </c>
      <c r="B1124" s="10544"/>
      <c r="C1124" s="10545" t="s">
        <v>309</v>
      </c>
      <c r="D1124" s="10546" t="s">
        <v>2551</v>
      </c>
      <c r="E1124" s="10547" t="s">
        <v>2108</v>
      </c>
      <c r="F1124" s="10548"/>
      <c r="G1124" s="10549"/>
      <c r="H1124" s="10550"/>
      <c r="I1124" s="10551"/>
      <c r="J1124" s="10552"/>
      <c r="K1124" s="10553"/>
      <c r="L1124" s="10554"/>
      <c r="M1124" s="10555"/>
      <c r="N1124" s="10556"/>
      <c r="O1124" s="10557"/>
      <c r="P1124" s="10558"/>
      <c r="Q1124" s="10559"/>
      <c r="R1124" s="10560"/>
      <c r="S1124" s="10561"/>
      <c r="T1124" s="10562"/>
      <c r="U1124" s="10563">
        <f>SUM($U1125:$U1126)</f>
        <v>4150</v>
      </c>
      <c r="V1124" s="10564">
        <f>SUM($V1125:$V1126)</f>
        <v>0</v>
      </c>
    </row>
    <row r="1125" spans="1:22" ht="75" customHeight="1" thickBot="1" x14ac:dyDescent="0.25">
      <c r="A1125" s="5" t="s">
        <v>281</v>
      </c>
      <c r="B1125" s="4"/>
      <c r="C1125" s="4" t="s">
        <v>309</v>
      </c>
      <c r="D1125" s="4" t="s">
        <v>2551</v>
      </c>
      <c r="E1125" s="4" t="s">
        <v>2108</v>
      </c>
      <c r="F1125" s="6" t="s">
        <v>103</v>
      </c>
      <c r="G1125" s="6" t="s">
        <v>137</v>
      </c>
      <c r="H1125" s="6" t="s">
        <v>2556</v>
      </c>
      <c r="I1125" s="6" t="s">
        <v>2557</v>
      </c>
      <c r="J1125" s="6" t="s">
        <v>271</v>
      </c>
      <c r="K1125" s="7">
        <v>1000</v>
      </c>
      <c r="L1125" s="8" t="s">
        <v>31</v>
      </c>
      <c r="M1125" s="6">
        <v>1</v>
      </c>
      <c r="N1125" s="6" t="s">
        <v>32</v>
      </c>
      <c r="O1125" s="6" t="s">
        <v>93</v>
      </c>
      <c r="P1125" s="6" t="s">
        <v>94</v>
      </c>
      <c r="Q1125" s="6" t="s">
        <v>93</v>
      </c>
      <c r="R1125" s="6" t="s">
        <v>203</v>
      </c>
      <c r="S1125" s="6"/>
      <c r="T1125" s="6"/>
      <c r="U1125" s="10">
        <f>IFERROR(IF(OR($G1125="Start-up",$G1125="Capital"),1,0)*IF($M1125="",1,$M1125)*IF($O1125="",1,$O1125)*IF($Q1125="",1,$Q1125)*IF($S1125="",1,$S1125)*IF($K1125="",0,$K1125)*IF($G1125="",0,1),"")</f>
        <v>1000</v>
      </c>
      <c r="V1125" s="10">
        <f>IFERROR(IF(OR($G1125="Start-up",$G1125="Capital"),0,1)*IF($M1125="",1,$M1125)*IF($O1125="",1,$O1125)*IF($Q1125="",1,$Q1125)*IF($S1125="",1,$S1125)*IF($K1125="",0,$K1125)*IF($G1125="",0,1),"")</f>
        <v>0</v>
      </c>
    </row>
    <row r="1126" spans="1:22" ht="75" customHeight="1" thickBot="1" x14ac:dyDescent="0.25">
      <c r="A1126" s="10565" t="s">
        <v>281</v>
      </c>
      <c r="B1126" s="10566"/>
      <c r="C1126" s="10567" t="s">
        <v>309</v>
      </c>
      <c r="D1126" s="10568" t="s">
        <v>2551</v>
      </c>
      <c r="E1126" s="10569" t="s">
        <v>2108</v>
      </c>
      <c r="F1126" s="10570" t="s">
        <v>109</v>
      </c>
      <c r="G1126" s="10571" t="s">
        <v>137</v>
      </c>
      <c r="H1126" s="10572" t="s">
        <v>2558</v>
      </c>
      <c r="I1126" s="10573" t="s">
        <v>2559</v>
      </c>
      <c r="J1126" s="10574" t="s">
        <v>30</v>
      </c>
      <c r="K1126" s="10575">
        <v>105</v>
      </c>
      <c r="L1126" s="10576" t="s">
        <v>31</v>
      </c>
      <c r="M1126" s="10577">
        <v>1</v>
      </c>
      <c r="N1126" s="10578" t="s">
        <v>32</v>
      </c>
      <c r="O1126" s="10579" t="s">
        <v>93</v>
      </c>
      <c r="P1126" s="10580" t="s">
        <v>94</v>
      </c>
      <c r="Q1126" s="10581" t="s">
        <v>93</v>
      </c>
      <c r="R1126" s="10582" t="s">
        <v>203</v>
      </c>
      <c r="S1126" s="10583">
        <v>30</v>
      </c>
      <c r="T1126" s="10584" t="s">
        <v>35</v>
      </c>
      <c r="U1126" s="10585">
        <f>IFERROR(IF(OR($G1126="Start-up",$G1126="Capital"),1,0)*IF($M1126="",1,$M1126)*IF($O1126="",1,$O1126)*IF($Q1126="",1,$Q1126)*IF($S1126="",1,$S1126)*IF($K1126="",0,$K1126)*IF($G1126="",0,1),"")</f>
        <v>3150</v>
      </c>
      <c r="V1126" s="10586">
        <f>IFERROR(IF(OR($G1126="Start-up",$G1126="Capital"),0,1)*IF($M1126="",1,$M1126)*IF($O1126="",1,$O1126)*IF($Q1126="",1,$Q1126)*IF($S1126="",1,$S1126)*IF($K1126="",0,$K1126)*IF($G1126="",0,1),"")</f>
        <v>0</v>
      </c>
    </row>
    <row r="1127" spans="1:22" ht="75" customHeight="1" thickBot="1" x14ac:dyDescent="0.25">
      <c r="A1127" s="5"/>
      <c r="B1127" s="4"/>
      <c r="C1127" s="4"/>
      <c r="D1127" s="4"/>
      <c r="E1127" s="4"/>
      <c r="F1127" s="6"/>
      <c r="G1127" s="6"/>
      <c r="H1127" s="6"/>
      <c r="I1127" s="6"/>
      <c r="J1127" s="6"/>
      <c r="K1127" s="7"/>
      <c r="L1127" s="8"/>
      <c r="M1127" s="6"/>
      <c r="N1127" s="6"/>
      <c r="O1127" s="6"/>
      <c r="P1127" s="6"/>
      <c r="Q1127" s="6"/>
      <c r="R1127" s="6"/>
      <c r="S1127" s="6"/>
      <c r="T1127" s="6"/>
      <c r="U1127" s="10"/>
      <c r="V1127" s="10"/>
    </row>
    <row r="1128" spans="1:22" ht="75" customHeight="1" thickBot="1" x14ac:dyDescent="0.25">
      <c r="A1128" s="5"/>
      <c r="B1128" s="4"/>
      <c r="C1128" s="4"/>
      <c r="D1128" s="4"/>
      <c r="E1128" s="4"/>
      <c r="F1128" s="6"/>
      <c r="G1128" s="6"/>
      <c r="H1128" s="6"/>
      <c r="I1128" s="6"/>
      <c r="J1128" s="6"/>
      <c r="K1128" s="7"/>
      <c r="L1128" s="8"/>
      <c r="M1128" s="6"/>
      <c r="N1128" s="6"/>
      <c r="O1128" s="6"/>
      <c r="P1128" s="6"/>
      <c r="Q1128" s="6"/>
      <c r="R1128" s="6"/>
      <c r="S1128" s="6"/>
      <c r="T1128" s="6"/>
      <c r="U1128" s="10"/>
      <c r="V1128" s="10"/>
    </row>
    <row r="1129" spans="1:22" ht="75" customHeight="1" thickBot="1" x14ac:dyDescent="0.25">
      <c r="A1129" s="5"/>
      <c r="B1129" s="4"/>
      <c r="C1129" s="4"/>
      <c r="D1129" s="4"/>
      <c r="E1129" s="4"/>
      <c r="F1129" s="6"/>
      <c r="G1129" s="6"/>
      <c r="H1129" s="6"/>
      <c r="I1129" s="6"/>
      <c r="J1129" s="6"/>
      <c r="K1129" s="7"/>
      <c r="L1129" s="8"/>
      <c r="M1129" s="6"/>
      <c r="N1129" s="6"/>
      <c r="O1129" s="6"/>
      <c r="P1129" s="6"/>
      <c r="Q1129" s="6"/>
      <c r="R1129" s="6"/>
      <c r="S1129" s="6"/>
      <c r="T1129" s="6"/>
      <c r="U1129" s="10"/>
      <c r="V1129" s="10"/>
    </row>
    <row r="1130" spans="1:22" ht="75" customHeight="1" thickBot="1" x14ac:dyDescent="0.25">
      <c r="A1130" s="5"/>
      <c r="B1130" s="4"/>
      <c r="C1130" s="4"/>
      <c r="D1130" s="4"/>
      <c r="E1130" s="4"/>
      <c r="F1130" s="6"/>
      <c r="G1130" s="6"/>
      <c r="H1130" s="6"/>
      <c r="I1130" s="6"/>
      <c r="J1130" s="6"/>
      <c r="K1130" s="7"/>
      <c r="L1130" s="8"/>
      <c r="M1130" s="6"/>
      <c r="N1130" s="6"/>
      <c r="O1130" s="6"/>
      <c r="P1130" s="6"/>
      <c r="Q1130" s="6"/>
      <c r="R1130" s="6"/>
      <c r="S1130" s="6"/>
      <c r="T1130" s="6"/>
      <c r="U1130" s="10"/>
      <c r="V1130" s="10"/>
    </row>
    <row r="1131" spans="1:22" ht="75" customHeight="1" thickBot="1" x14ac:dyDescent="0.25">
      <c r="A1131" s="5"/>
      <c r="B1131" s="4"/>
      <c r="C1131" s="4"/>
      <c r="D1131" s="4"/>
      <c r="E1131" s="4"/>
      <c r="F1131" s="6"/>
      <c r="G1131" s="6"/>
      <c r="H1131" s="6"/>
      <c r="I1131" s="6"/>
      <c r="J1131" s="6"/>
      <c r="K1131" s="7"/>
      <c r="L1131" s="8"/>
      <c r="M1131" s="6"/>
      <c r="N1131" s="6"/>
      <c r="O1131" s="6"/>
      <c r="P1131" s="6"/>
      <c r="Q1131" s="6"/>
      <c r="R1131" s="6"/>
      <c r="S1131" s="6"/>
      <c r="T1131" s="6"/>
      <c r="U1131" s="10"/>
      <c r="V1131" s="10"/>
    </row>
    <row r="1132" spans="1:22" ht="75" customHeight="1" thickBot="1" x14ac:dyDescent="0.25">
      <c r="A1132" s="5"/>
      <c r="B1132" s="4"/>
      <c r="C1132" s="4"/>
      <c r="D1132" s="4"/>
      <c r="E1132" s="4"/>
      <c r="F1132" s="6"/>
      <c r="G1132" s="6"/>
      <c r="H1132" s="6"/>
      <c r="I1132" s="6"/>
      <c r="J1132" s="6"/>
      <c r="K1132" s="7"/>
      <c r="L1132" s="8"/>
      <c r="M1132" s="6"/>
      <c r="N1132" s="6"/>
      <c r="O1132" s="6"/>
      <c r="P1132" s="6"/>
      <c r="Q1132" s="6"/>
      <c r="R1132" s="6"/>
      <c r="S1132" s="6"/>
      <c r="T1132" s="6"/>
      <c r="U1132" s="10"/>
      <c r="V1132" s="10"/>
    </row>
    <row r="1133" spans="1:22" ht="75" customHeight="1" thickBot="1" x14ac:dyDescent="0.25">
      <c r="A1133" s="5"/>
      <c r="B1133" s="4"/>
      <c r="C1133" s="4"/>
      <c r="D1133" s="4"/>
      <c r="E1133" s="4"/>
      <c r="F1133" s="6"/>
      <c r="G1133" s="6"/>
      <c r="H1133" s="6"/>
      <c r="I1133" s="6"/>
      <c r="J1133" s="6"/>
      <c r="K1133" s="7"/>
      <c r="L1133" s="8"/>
      <c r="M1133" s="6"/>
      <c r="N1133" s="6"/>
      <c r="O1133" s="6"/>
      <c r="P1133" s="6"/>
      <c r="Q1133" s="6"/>
      <c r="R1133" s="6"/>
      <c r="S1133" s="6"/>
      <c r="T1133" s="6"/>
      <c r="U1133" s="10"/>
      <c r="V1133" s="10"/>
    </row>
    <row r="1134" spans="1:22" ht="75" customHeight="1" thickBot="1" x14ac:dyDescent="0.25">
      <c r="A1134" s="5"/>
      <c r="B1134" s="4"/>
      <c r="C1134" s="4"/>
      <c r="D1134" s="4"/>
      <c r="E1134" s="4"/>
      <c r="F1134" s="6"/>
      <c r="G1134" s="6"/>
      <c r="H1134" s="6"/>
      <c r="I1134" s="6"/>
      <c r="J1134" s="6"/>
      <c r="K1134" s="7"/>
      <c r="L1134" s="8"/>
      <c r="M1134" s="6"/>
      <c r="N1134" s="6"/>
      <c r="O1134" s="6"/>
      <c r="P1134" s="6"/>
      <c r="Q1134" s="6"/>
      <c r="R1134" s="6"/>
      <c r="S1134" s="6"/>
      <c r="T1134" s="6"/>
      <c r="U1134" s="10"/>
      <c r="V1134" s="10"/>
    </row>
    <row r="1135" spans="1:22" ht="75" customHeight="1" thickBot="1" x14ac:dyDescent="0.25">
      <c r="A1135" s="5"/>
      <c r="B1135" s="4"/>
      <c r="C1135" s="4"/>
      <c r="D1135" s="4"/>
      <c r="E1135" s="4"/>
      <c r="F1135" s="6"/>
      <c r="G1135" s="6"/>
      <c r="H1135" s="6"/>
      <c r="I1135" s="6"/>
      <c r="J1135" s="6"/>
      <c r="K1135" s="7"/>
      <c r="L1135" s="8"/>
      <c r="M1135" s="6"/>
      <c r="N1135" s="6"/>
      <c r="O1135" s="6"/>
      <c r="P1135" s="6"/>
      <c r="Q1135" s="6"/>
      <c r="R1135" s="6"/>
      <c r="S1135" s="6"/>
      <c r="T1135" s="6"/>
      <c r="U1135" s="10"/>
      <c r="V1135" s="10"/>
    </row>
    <row r="1136" spans="1:22" ht="75" customHeight="1" thickBot="1" x14ac:dyDescent="0.25">
      <c r="A1136" s="5"/>
      <c r="B1136" s="4"/>
      <c r="C1136" s="4"/>
      <c r="D1136" s="4"/>
      <c r="E1136" s="4"/>
      <c r="F1136" s="6"/>
      <c r="G1136" s="6"/>
      <c r="H1136" s="6"/>
      <c r="I1136" s="6"/>
      <c r="J1136" s="6"/>
      <c r="K1136" s="7"/>
      <c r="L1136" s="8"/>
      <c r="M1136" s="6"/>
      <c r="N1136" s="6"/>
      <c r="O1136" s="6"/>
      <c r="P1136" s="6"/>
      <c r="Q1136" s="6"/>
      <c r="R1136" s="6"/>
      <c r="S1136" s="6"/>
      <c r="T1136" s="6"/>
      <c r="U1136" s="10"/>
      <c r="V1136" s="10"/>
    </row>
    <row r="1137" spans="1:22" ht="75" customHeight="1" thickBot="1" x14ac:dyDescent="0.25">
      <c r="A1137" s="5"/>
      <c r="B1137" s="4"/>
      <c r="C1137" s="4"/>
      <c r="D1137" s="4"/>
      <c r="E1137" s="4"/>
      <c r="F1137" s="6"/>
      <c r="G1137" s="6"/>
      <c r="H1137" s="6"/>
      <c r="I1137" s="6"/>
      <c r="J1137" s="6"/>
      <c r="K1137" s="7"/>
      <c r="L1137" s="8"/>
      <c r="M1137" s="6"/>
      <c r="N1137" s="6"/>
      <c r="O1137" s="6"/>
      <c r="P1137" s="6"/>
      <c r="Q1137" s="6"/>
      <c r="R1137" s="6"/>
      <c r="S1137" s="6"/>
      <c r="T1137" s="6"/>
      <c r="U1137" s="10"/>
      <c r="V1137" s="10"/>
    </row>
    <row r="1138" spans="1:22" ht="75" customHeight="1" thickBot="1" x14ac:dyDescent="0.25">
      <c r="A1138" s="5"/>
      <c r="B1138" s="4"/>
      <c r="C1138" s="4"/>
      <c r="D1138" s="4"/>
      <c r="E1138" s="4"/>
      <c r="F1138" s="6"/>
      <c r="G1138" s="6"/>
      <c r="H1138" s="6"/>
      <c r="I1138" s="6"/>
      <c r="J1138" s="6"/>
      <c r="K1138" s="7"/>
      <c r="L1138" s="8"/>
      <c r="M1138" s="6"/>
      <c r="N1138" s="6"/>
      <c r="O1138" s="6"/>
      <c r="P1138" s="6"/>
      <c r="Q1138" s="6"/>
      <c r="R1138" s="6"/>
      <c r="S1138" s="6"/>
      <c r="T1138" s="6"/>
      <c r="U1138" s="10"/>
      <c r="V1138" s="10"/>
    </row>
    <row r="1139" spans="1:22" ht="75" customHeight="1" thickBot="1" x14ac:dyDescent="0.25">
      <c r="A1139" s="5"/>
      <c r="B1139" s="4"/>
      <c r="C1139" s="4"/>
      <c r="D1139" s="4"/>
      <c r="E1139" s="4"/>
      <c r="F1139" s="6"/>
      <c r="G1139" s="6"/>
      <c r="H1139" s="6"/>
      <c r="I1139" s="6"/>
      <c r="J1139" s="6"/>
      <c r="K1139" s="7"/>
      <c r="L1139" s="8"/>
      <c r="M1139" s="6"/>
      <c r="N1139" s="6"/>
      <c r="O1139" s="6"/>
      <c r="P1139" s="6"/>
      <c r="Q1139" s="6"/>
      <c r="R1139" s="6"/>
      <c r="S1139" s="6"/>
      <c r="T1139" s="6"/>
      <c r="U1139" s="10"/>
      <c r="V1139" s="10"/>
    </row>
    <row r="1140" spans="1:22" ht="75" customHeight="1" thickBot="1" x14ac:dyDescent="0.25">
      <c r="A1140" s="5"/>
      <c r="B1140" s="4"/>
      <c r="C1140" s="4"/>
      <c r="D1140" s="4"/>
      <c r="E1140" s="4"/>
      <c r="F1140" s="6"/>
      <c r="G1140" s="6"/>
      <c r="H1140" s="6"/>
      <c r="I1140" s="6"/>
      <c r="J1140" s="6"/>
      <c r="K1140" s="7"/>
      <c r="L1140" s="8"/>
      <c r="M1140" s="6"/>
      <c r="N1140" s="6"/>
      <c r="O1140" s="6"/>
      <c r="P1140" s="6"/>
      <c r="Q1140" s="6"/>
      <c r="R1140" s="6"/>
      <c r="S1140" s="6"/>
      <c r="T1140" s="6"/>
      <c r="U1140" s="10"/>
      <c r="V1140" s="10"/>
    </row>
    <row r="1141" spans="1:22" ht="75" customHeight="1" thickBot="1" x14ac:dyDescent="0.25">
      <c r="A1141" s="5"/>
      <c r="B1141" s="4"/>
      <c r="C1141" s="4"/>
      <c r="D1141" s="4"/>
      <c r="E1141" s="4"/>
      <c r="F1141" s="6"/>
      <c r="G1141" s="6"/>
      <c r="H1141" s="6"/>
      <c r="I1141" s="6"/>
      <c r="J1141" s="6"/>
      <c r="K1141" s="7"/>
      <c r="L1141" s="8"/>
      <c r="M1141" s="6"/>
      <c r="N1141" s="6"/>
      <c r="O1141" s="6"/>
      <c r="P1141" s="6"/>
      <c r="Q1141" s="6"/>
      <c r="R1141" s="6"/>
      <c r="S1141" s="6"/>
      <c r="T1141" s="6"/>
      <c r="U1141" s="10"/>
      <c r="V1141" s="10"/>
    </row>
    <row r="1142" spans="1:22" ht="75" customHeight="1" thickBot="1" x14ac:dyDescent="0.25">
      <c r="A1142" s="5"/>
      <c r="B1142" s="4"/>
      <c r="C1142" s="4"/>
      <c r="D1142" s="4"/>
      <c r="E1142" s="4"/>
      <c r="F1142" s="6"/>
      <c r="G1142" s="6"/>
      <c r="H1142" s="6"/>
      <c r="I1142" s="6"/>
      <c r="J1142" s="6"/>
      <c r="K1142" s="7"/>
      <c r="L1142" s="8"/>
      <c r="M1142" s="6"/>
      <c r="N1142" s="6"/>
      <c r="O1142" s="6"/>
      <c r="P1142" s="6"/>
      <c r="Q1142" s="6"/>
      <c r="R1142" s="6"/>
      <c r="S1142" s="6"/>
      <c r="T1142" s="6"/>
      <c r="U1142" s="10"/>
      <c r="V1142" s="10"/>
    </row>
    <row r="1143" spans="1:22" ht="75" customHeight="1" thickBot="1" x14ac:dyDescent="0.25">
      <c r="A1143" s="5"/>
      <c r="B1143" s="4"/>
      <c r="C1143" s="4"/>
      <c r="D1143" s="4"/>
      <c r="E1143" s="4"/>
      <c r="F1143" s="6"/>
      <c r="G1143" s="6"/>
      <c r="H1143" s="6"/>
      <c r="I1143" s="6"/>
      <c r="J1143" s="6"/>
      <c r="K1143" s="7"/>
      <c r="L1143" s="8"/>
      <c r="M1143" s="6"/>
      <c r="N1143" s="6"/>
      <c r="O1143" s="6"/>
      <c r="P1143" s="6"/>
      <c r="Q1143" s="6"/>
      <c r="R1143" s="6"/>
      <c r="S1143" s="6"/>
      <c r="T1143" s="6"/>
      <c r="U1143" s="10"/>
      <c r="V1143" s="10"/>
    </row>
    <row r="1144" spans="1:22" ht="75" customHeight="1" thickBot="1" x14ac:dyDescent="0.25">
      <c r="A1144" s="5"/>
      <c r="B1144" s="4"/>
      <c r="C1144" s="4"/>
      <c r="D1144" s="4"/>
      <c r="E1144" s="4"/>
      <c r="F1144" s="6"/>
      <c r="G1144" s="6"/>
      <c r="H1144" s="6"/>
      <c r="I1144" s="6"/>
      <c r="J1144" s="6"/>
      <c r="K1144" s="7"/>
      <c r="L1144" s="8"/>
      <c r="M1144" s="6"/>
      <c r="N1144" s="6"/>
      <c r="O1144" s="6"/>
      <c r="P1144" s="6"/>
      <c r="Q1144" s="6"/>
      <c r="R1144" s="6"/>
      <c r="S1144" s="6"/>
      <c r="T1144" s="6"/>
      <c r="U1144" s="10"/>
      <c r="V1144" s="10"/>
    </row>
    <row r="1145" spans="1:22" ht="75" customHeight="1" thickBot="1" x14ac:dyDescent="0.25">
      <c r="A1145" s="5"/>
      <c r="B1145" s="4"/>
      <c r="C1145" s="4"/>
      <c r="D1145" s="4"/>
      <c r="E1145" s="4"/>
      <c r="F1145" s="6"/>
      <c r="G1145" s="6"/>
      <c r="H1145" s="6"/>
      <c r="I1145" s="6"/>
      <c r="J1145" s="6"/>
      <c r="K1145" s="7"/>
      <c r="L1145" s="8"/>
      <c r="M1145" s="6"/>
      <c r="N1145" s="6"/>
      <c r="O1145" s="6"/>
      <c r="P1145" s="6"/>
      <c r="Q1145" s="6"/>
      <c r="R1145" s="6"/>
      <c r="S1145" s="6"/>
      <c r="T1145" s="6"/>
      <c r="U1145" s="10"/>
      <c r="V1145" s="10"/>
    </row>
    <row r="1146" spans="1:22" ht="75" customHeight="1" thickBot="1" x14ac:dyDescent="0.25">
      <c r="A1146" s="5"/>
      <c r="B1146" s="4"/>
      <c r="C1146" s="4"/>
      <c r="D1146" s="4"/>
      <c r="E1146" s="4"/>
      <c r="F1146" s="6"/>
      <c r="G1146" s="6"/>
      <c r="H1146" s="6"/>
      <c r="I1146" s="6"/>
      <c r="J1146" s="6"/>
      <c r="K1146" s="7"/>
      <c r="L1146" s="8"/>
      <c r="M1146" s="6"/>
      <c r="N1146" s="6"/>
      <c r="O1146" s="6"/>
      <c r="P1146" s="6"/>
      <c r="Q1146" s="6"/>
      <c r="R1146" s="6"/>
      <c r="S1146" s="6"/>
      <c r="T1146" s="6"/>
      <c r="U1146" s="10"/>
      <c r="V1146" s="10"/>
    </row>
    <row r="1147" spans="1:22" ht="75" customHeight="1" thickBot="1" x14ac:dyDescent="0.25">
      <c r="A1147" s="5"/>
      <c r="B1147" s="4"/>
      <c r="C1147" s="4"/>
      <c r="D1147" s="4"/>
      <c r="E1147" s="4"/>
      <c r="F1147" s="6"/>
      <c r="G1147" s="6"/>
      <c r="H1147" s="6"/>
      <c r="I1147" s="6"/>
      <c r="J1147" s="6"/>
      <c r="K1147" s="7"/>
      <c r="L1147" s="8"/>
      <c r="M1147" s="6"/>
      <c r="N1147" s="6"/>
      <c r="O1147" s="6"/>
      <c r="P1147" s="6"/>
      <c r="Q1147" s="6"/>
      <c r="R1147" s="6"/>
      <c r="S1147" s="6"/>
      <c r="T1147" s="6"/>
      <c r="U1147" s="10"/>
      <c r="V1147" s="10"/>
    </row>
    <row r="1148" spans="1:22" ht="75" customHeight="1" thickBot="1" x14ac:dyDescent="0.25">
      <c r="A1148" s="5"/>
      <c r="B1148" s="4"/>
      <c r="C1148" s="4"/>
      <c r="D1148" s="4"/>
      <c r="E1148" s="4"/>
      <c r="F1148" s="6"/>
      <c r="G1148" s="6"/>
      <c r="H1148" s="6"/>
      <c r="I1148" s="6"/>
      <c r="J1148" s="6"/>
      <c r="K1148" s="7"/>
      <c r="L1148" s="8"/>
      <c r="M1148" s="6"/>
      <c r="N1148" s="6"/>
      <c r="O1148" s="6"/>
      <c r="P1148" s="6"/>
      <c r="Q1148" s="6"/>
      <c r="R1148" s="6"/>
      <c r="S1148" s="6"/>
      <c r="T1148" s="6"/>
      <c r="U1148" s="10"/>
      <c r="V1148" s="10"/>
    </row>
    <row r="1149" spans="1:22" ht="75" customHeight="1" thickBot="1" x14ac:dyDescent="0.25">
      <c r="A1149" s="5"/>
      <c r="B1149" s="4"/>
      <c r="C1149" s="4"/>
      <c r="D1149" s="4"/>
      <c r="E1149" s="4"/>
      <c r="F1149" s="6"/>
      <c r="G1149" s="6"/>
      <c r="H1149" s="6"/>
      <c r="I1149" s="6"/>
      <c r="J1149" s="6"/>
      <c r="K1149" s="7"/>
      <c r="L1149" s="8"/>
      <c r="M1149" s="6"/>
      <c r="N1149" s="6"/>
      <c r="O1149" s="6"/>
      <c r="P1149" s="6"/>
      <c r="Q1149" s="6"/>
      <c r="R1149" s="6"/>
      <c r="S1149" s="6"/>
      <c r="T1149" s="6"/>
      <c r="U1149" s="10"/>
      <c r="V1149" s="10"/>
    </row>
    <row r="1150" spans="1:22" ht="75" customHeight="1" thickBot="1" x14ac:dyDescent="0.25">
      <c r="A1150" s="5"/>
      <c r="B1150" s="4"/>
      <c r="C1150" s="4"/>
      <c r="D1150" s="4"/>
      <c r="E1150" s="4"/>
      <c r="F1150" s="6"/>
      <c r="G1150" s="6"/>
      <c r="H1150" s="6"/>
      <c r="I1150" s="6"/>
      <c r="J1150" s="6"/>
      <c r="K1150" s="7"/>
      <c r="L1150" s="8"/>
      <c r="M1150" s="6"/>
      <c r="N1150" s="6"/>
      <c r="O1150" s="6"/>
      <c r="P1150" s="6"/>
      <c r="Q1150" s="6"/>
      <c r="R1150" s="6"/>
      <c r="S1150" s="6"/>
      <c r="T1150" s="6"/>
      <c r="U1150" s="10"/>
      <c r="V1150" s="10"/>
    </row>
    <row r="1151" spans="1:22" ht="75" customHeight="1" thickBot="1" x14ac:dyDescent="0.25">
      <c r="A1151" s="5"/>
      <c r="B1151" s="4"/>
      <c r="C1151" s="4"/>
      <c r="D1151" s="4"/>
      <c r="E1151" s="4"/>
      <c r="F1151" s="6"/>
      <c r="G1151" s="6"/>
      <c r="H1151" s="6"/>
      <c r="I1151" s="6"/>
      <c r="J1151" s="6"/>
      <c r="K1151" s="7"/>
      <c r="L1151" s="8"/>
      <c r="M1151" s="6"/>
      <c r="N1151" s="6"/>
      <c r="O1151" s="6"/>
      <c r="P1151" s="6"/>
      <c r="Q1151" s="6"/>
      <c r="R1151" s="6"/>
      <c r="S1151" s="6"/>
      <c r="T1151" s="6"/>
      <c r="U1151" s="10"/>
      <c r="V1151" s="10"/>
    </row>
    <row r="1152" spans="1:22" ht="75" customHeight="1" thickBot="1" x14ac:dyDescent="0.25">
      <c r="A1152" s="5"/>
      <c r="B1152" s="4"/>
      <c r="C1152" s="4"/>
      <c r="D1152" s="4"/>
      <c r="E1152" s="4"/>
      <c r="F1152" s="6"/>
      <c r="G1152" s="6"/>
      <c r="H1152" s="6"/>
      <c r="I1152" s="6"/>
      <c r="J1152" s="6"/>
      <c r="K1152" s="7"/>
      <c r="L1152" s="8"/>
      <c r="M1152" s="6"/>
      <c r="N1152" s="6"/>
      <c r="O1152" s="6"/>
      <c r="P1152" s="6"/>
      <c r="Q1152" s="6"/>
      <c r="R1152" s="6"/>
      <c r="S1152" s="6"/>
      <c r="T1152" s="6"/>
      <c r="U1152" s="10"/>
      <c r="V1152" s="10"/>
    </row>
    <row r="1153" spans="1:22" ht="75" customHeight="1" thickBot="1" x14ac:dyDescent="0.25">
      <c r="A1153" s="5"/>
      <c r="B1153" s="4"/>
      <c r="C1153" s="4"/>
      <c r="D1153" s="4"/>
      <c r="E1153" s="4"/>
      <c r="F1153" s="6"/>
      <c r="G1153" s="6"/>
      <c r="H1153" s="6"/>
      <c r="I1153" s="6"/>
      <c r="J1153" s="6"/>
      <c r="K1153" s="7"/>
      <c r="L1153" s="8"/>
      <c r="M1153" s="6"/>
      <c r="N1153" s="6"/>
      <c r="O1153" s="6"/>
      <c r="P1153" s="6"/>
      <c r="Q1153" s="6"/>
      <c r="R1153" s="6"/>
      <c r="S1153" s="6"/>
      <c r="T1153" s="6"/>
      <c r="U1153" s="10"/>
      <c r="V1153" s="10"/>
    </row>
    <row r="1154" spans="1:22" ht="75" customHeight="1" thickBot="1" x14ac:dyDescent="0.25">
      <c r="A1154" s="5"/>
      <c r="B1154" s="4"/>
      <c r="C1154" s="4"/>
      <c r="D1154" s="4"/>
      <c r="E1154" s="4"/>
      <c r="F1154" s="6"/>
      <c r="G1154" s="6"/>
      <c r="H1154" s="6"/>
      <c r="I1154" s="6"/>
      <c r="J1154" s="6"/>
      <c r="K1154" s="7"/>
      <c r="L1154" s="8"/>
      <c r="M1154" s="6"/>
      <c r="N1154" s="6"/>
      <c r="O1154" s="6"/>
      <c r="P1154" s="6"/>
      <c r="Q1154" s="6"/>
      <c r="R1154" s="6"/>
      <c r="S1154" s="6"/>
      <c r="T1154" s="6"/>
      <c r="U1154" s="10"/>
      <c r="V1154" s="10"/>
    </row>
    <row r="1155" spans="1:22" ht="75" customHeight="1" thickBot="1" x14ac:dyDescent="0.25">
      <c r="A1155" s="5"/>
      <c r="B1155" s="4"/>
      <c r="C1155" s="4"/>
      <c r="D1155" s="4"/>
      <c r="E1155" s="4"/>
      <c r="F1155" s="6"/>
      <c r="G1155" s="6"/>
      <c r="H1155" s="6"/>
      <c r="I1155" s="6"/>
      <c r="J1155" s="6"/>
      <c r="K1155" s="7"/>
      <c r="L1155" s="8"/>
      <c r="M1155" s="6"/>
      <c r="N1155" s="6"/>
      <c r="O1155" s="6"/>
      <c r="P1155" s="6"/>
      <c r="Q1155" s="6"/>
      <c r="R1155" s="6"/>
      <c r="S1155" s="6"/>
      <c r="T1155" s="6"/>
      <c r="U1155" s="10"/>
      <c r="V1155" s="10"/>
    </row>
    <row r="1156" spans="1:22" ht="75" customHeight="1" thickBot="1" x14ac:dyDescent="0.25">
      <c r="A1156" s="5"/>
      <c r="B1156" s="4"/>
      <c r="C1156" s="4"/>
      <c r="D1156" s="4"/>
      <c r="E1156" s="4"/>
      <c r="F1156" s="6"/>
      <c r="G1156" s="6"/>
      <c r="H1156" s="6"/>
      <c r="I1156" s="6"/>
      <c r="J1156" s="6"/>
      <c r="K1156" s="7"/>
      <c r="L1156" s="8"/>
      <c r="M1156" s="6"/>
      <c r="N1156" s="6"/>
      <c r="O1156" s="6"/>
      <c r="P1156" s="6"/>
      <c r="Q1156" s="6"/>
      <c r="R1156" s="6"/>
      <c r="S1156" s="6"/>
      <c r="T1156" s="6"/>
      <c r="U1156" s="10"/>
      <c r="V1156" s="10"/>
    </row>
    <row r="1157" spans="1:22" ht="75" customHeight="1" thickBot="1" x14ac:dyDescent="0.25">
      <c r="A1157" s="5"/>
      <c r="B1157" s="4"/>
      <c r="C1157" s="4"/>
      <c r="D1157" s="4"/>
      <c r="E1157" s="4"/>
      <c r="F1157" s="6"/>
      <c r="G1157" s="6"/>
      <c r="H1157" s="6"/>
      <c r="I1157" s="6"/>
      <c r="J1157" s="6"/>
      <c r="K1157" s="7"/>
      <c r="L1157" s="8"/>
      <c r="M1157" s="6"/>
      <c r="N1157" s="6"/>
      <c r="O1157" s="6"/>
      <c r="P1157" s="6"/>
      <c r="Q1157" s="6"/>
      <c r="R1157" s="6"/>
      <c r="S1157" s="6"/>
      <c r="T1157" s="6"/>
      <c r="U1157" s="10"/>
      <c r="V1157" s="10"/>
    </row>
    <row r="1158" spans="1:22" ht="75" customHeight="1" thickBot="1" x14ac:dyDescent="0.25">
      <c r="A1158" s="5"/>
      <c r="B1158" s="4"/>
      <c r="C1158" s="4"/>
      <c r="D1158" s="4"/>
      <c r="E1158" s="4"/>
      <c r="F1158" s="6"/>
      <c r="G1158" s="6"/>
      <c r="H1158" s="6"/>
      <c r="I1158" s="6"/>
      <c r="J1158" s="6"/>
      <c r="K1158" s="7"/>
      <c r="L1158" s="8"/>
      <c r="M1158" s="6"/>
      <c r="N1158" s="6"/>
      <c r="O1158" s="6"/>
      <c r="P1158" s="6"/>
      <c r="Q1158" s="6"/>
      <c r="R1158" s="6"/>
      <c r="S1158" s="6"/>
      <c r="T1158" s="6"/>
      <c r="U1158" s="10"/>
      <c r="V1158" s="10"/>
    </row>
    <row r="1159" spans="1:22" ht="75" customHeight="1" thickBot="1" x14ac:dyDescent="0.25">
      <c r="A1159" s="5"/>
      <c r="B1159" s="4"/>
      <c r="C1159" s="4"/>
      <c r="D1159" s="4"/>
      <c r="E1159" s="4"/>
      <c r="F1159" s="6"/>
      <c r="G1159" s="6"/>
      <c r="H1159" s="6"/>
      <c r="I1159" s="6"/>
      <c r="J1159" s="6"/>
      <c r="K1159" s="7"/>
      <c r="L1159" s="8"/>
      <c r="M1159" s="6"/>
      <c r="N1159" s="6"/>
      <c r="O1159" s="6"/>
      <c r="P1159" s="6"/>
      <c r="Q1159" s="6"/>
      <c r="R1159" s="6"/>
      <c r="S1159" s="6"/>
      <c r="T1159" s="6"/>
      <c r="U1159" s="10"/>
      <c r="V1159" s="10"/>
    </row>
    <row r="1160" spans="1:22" ht="75" customHeight="1" thickBot="1" x14ac:dyDescent="0.25">
      <c r="A1160" s="5"/>
      <c r="B1160" s="4"/>
      <c r="C1160" s="4"/>
      <c r="D1160" s="4"/>
      <c r="E1160" s="4"/>
      <c r="F1160" s="6"/>
      <c r="G1160" s="6"/>
      <c r="H1160" s="6"/>
      <c r="I1160" s="6"/>
      <c r="J1160" s="6"/>
      <c r="K1160" s="7"/>
      <c r="L1160" s="8"/>
      <c r="M1160" s="6"/>
      <c r="N1160" s="6"/>
      <c r="O1160" s="6"/>
      <c r="P1160" s="6"/>
      <c r="Q1160" s="6"/>
      <c r="R1160" s="6"/>
      <c r="S1160" s="6"/>
      <c r="T1160" s="6"/>
      <c r="U1160" s="10"/>
      <c r="V1160" s="10"/>
    </row>
    <row r="1161" spans="1:22" ht="75" customHeight="1" thickBot="1" x14ac:dyDescent="0.25">
      <c r="A1161" s="5"/>
      <c r="B1161" s="4"/>
      <c r="C1161" s="4"/>
      <c r="D1161" s="4"/>
      <c r="E1161" s="4"/>
      <c r="F1161" s="6"/>
      <c r="G1161" s="6"/>
      <c r="H1161" s="6"/>
      <c r="I1161" s="6"/>
      <c r="J1161" s="6"/>
      <c r="K1161" s="7"/>
      <c r="L1161" s="8"/>
      <c r="M1161" s="6"/>
      <c r="N1161" s="6"/>
      <c r="O1161" s="6"/>
      <c r="P1161" s="6"/>
      <c r="Q1161" s="6"/>
      <c r="R1161" s="6"/>
      <c r="S1161" s="6"/>
      <c r="T1161" s="6"/>
      <c r="U1161" s="10"/>
      <c r="V1161" s="10"/>
    </row>
    <row r="1162" spans="1:22" ht="75" customHeight="1" thickBot="1" x14ac:dyDescent="0.25">
      <c r="A1162" s="5"/>
      <c r="B1162" s="4"/>
      <c r="C1162" s="4"/>
      <c r="D1162" s="4"/>
      <c r="E1162" s="4"/>
      <c r="F1162" s="6"/>
      <c r="G1162" s="6"/>
      <c r="H1162" s="6"/>
      <c r="I1162" s="6"/>
      <c r="J1162" s="6"/>
      <c r="K1162" s="7"/>
      <c r="L1162" s="8"/>
      <c r="M1162" s="6"/>
      <c r="N1162" s="6"/>
      <c r="O1162" s="6"/>
      <c r="P1162" s="6"/>
      <c r="Q1162" s="6"/>
      <c r="R1162" s="6"/>
      <c r="S1162" s="6"/>
      <c r="T1162" s="6"/>
      <c r="U1162" s="10"/>
      <c r="V1162" s="10"/>
    </row>
    <row r="1163" spans="1:22" ht="75" customHeight="1" thickBot="1" x14ac:dyDescent="0.25">
      <c r="A1163" s="5"/>
      <c r="B1163" s="4"/>
      <c r="C1163" s="4"/>
      <c r="D1163" s="4"/>
      <c r="E1163" s="4"/>
      <c r="F1163" s="6"/>
      <c r="G1163" s="6"/>
      <c r="H1163" s="6"/>
      <c r="I1163" s="6"/>
      <c r="J1163" s="6"/>
      <c r="K1163" s="7"/>
      <c r="L1163" s="8"/>
      <c r="M1163" s="6"/>
      <c r="N1163" s="6"/>
      <c r="O1163" s="6"/>
      <c r="P1163" s="6"/>
      <c r="Q1163" s="6"/>
      <c r="R1163" s="6"/>
      <c r="S1163" s="6"/>
      <c r="T1163" s="6"/>
      <c r="U1163" s="10"/>
      <c r="V1163" s="10"/>
    </row>
    <row r="1164" spans="1:22" ht="75" customHeight="1" thickBot="1" x14ac:dyDescent="0.25">
      <c r="A1164" s="5"/>
      <c r="B1164" s="4"/>
      <c r="C1164" s="4"/>
      <c r="D1164" s="4"/>
      <c r="E1164" s="4"/>
      <c r="F1164" s="6"/>
      <c r="G1164" s="6"/>
      <c r="H1164" s="6"/>
      <c r="I1164" s="6"/>
      <c r="J1164" s="6"/>
      <c r="K1164" s="7"/>
      <c r="L1164" s="8"/>
      <c r="M1164" s="6"/>
      <c r="N1164" s="6"/>
      <c r="O1164" s="6"/>
      <c r="P1164" s="6"/>
      <c r="Q1164" s="6"/>
      <c r="R1164" s="6"/>
      <c r="S1164" s="6"/>
      <c r="T1164" s="6"/>
      <c r="U1164" s="10"/>
      <c r="V1164" s="10"/>
    </row>
    <row r="1165" spans="1:22" ht="75" customHeight="1" thickBot="1" x14ac:dyDescent="0.25">
      <c r="A1165" s="5"/>
      <c r="B1165" s="4"/>
      <c r="C1165" s="4"/>
      <c r="D1165" s="4"/>
      <c r="E1165" s="4"/>
      <c r="F1165" s="6"/>
      <c r="G1165" s="6"/>
      <c r="H1165" s="6"/>
      <c r="I1165" s="6"/>
      <c r="J1165" s="6"/>
      <c r="K1165" s="7"/>
      <c r="L1165" s="8"/>
      <c r="M1165" s="6"/>
      <c r="N1165" s="6"/>
      <c r="O1165" s="6"/>
      <c r="P1165" s="6"/>
      <c r="Q1165" s="6"/>
      <c r="R1165" s="6"/>
      <c r="S1165" s="6"/>
      <c r="T1165" s="6"/>
      <c r="U1165" s="10"/>
      <c r="V1165" s="10"/>
    </row>
    <row r="1166" spans="1:22" ht="75" customHeight="1" thickBot="1" x14ac:dyDescent="0.25">
      <c r="A1166" s="5"/>
      <c r="B1166" s="4"/>
      <c r="C1166" s="4"/>
      <c r="D1166" s="4"/>
      <c r="E1166" s="4"/>
      <c r="F1166" s="6"/>
      <c r="G1166" s="6"/>
      <c r="H1166" s="6"/>
      <c r="I1166" s="6"/>
      <c r="J1166" s="6"/>
      <c r="K1166" s="7"/>
      <c r="L1166" s="8"/>
      <c r="M1166" s="6"/>
      <c r="N1166" s="6"/>
      <c r="O1166" s="6"/>
      <c r="P1166" s="6"/>
      <c r="Q1166" s="6"/>
      <c r="R1166" s="6"/>
      <c r="S1166" s="6"/>
      <c r="T1166" s="6"/>
      <c r="U1166" s="10"/>
      <c r="V1166" s="10"/>
    </row>
    <row r="1167" spans="1:22" ht="75" customHeight="1" thickBot="1" x14ac:dyDescent="0.25">
      <c r="A1167" s="5"/>
      <c r="B1167" s="4"/>
      <c r="C1167" s="4"/>
      <c r="D1167" s="4"/>
      <c r="E1167" s="4"/>
      <c r="F1167" s="6"/>
      <c r="G1167" s="6"/>
      <c r="H1167" s="6"/>
      <c r="I1167" s="6"/>
      <c r="J1167" s="6"/>
      <c r="K1167" s="7"/>
      <c r="L1167" s="8"/>
      <c r="M1167" s="6"/>
      <c r="N1167" s="6"/>
      <c r="O1167" s="6"/>
      <c r="P1167" s="6"/>
      <c r="Q1167" s="6"/>
      <c r="R1167" s="6"/>
      <c r="S1167" s="6"/>
      <c r="T1167" s="6"/>
      <c r="U1167" s="10"/>
      <c r="V1167" s="10"/>
    </row>
    <row r="1168" spans="1:22" ht="75" customHeight="1" thickBot="1" x14ac:dyDescent="0.25">
      <c r="A1168" s="5"/>
      <c r="B1168" s="4"/>
      <c r="C1168" s="4"/>
      <c r="D1168" s="4"/>
      <c r="E1168" s="4"/>
      <c r="F1168" s="6"/>
      <c r="G1168" s="6"/>
      <c r="H1168" s="6"/>
      <c r="I1168" s="6"/>
      <c r="J1168" s="6"/>
      <c r="K1168" s="7"/>
      <c r="L1168" s="8"/>
      <c r="M1168" s="6"/>
      <c r="N1168" s="6"/>
      <c r="O1168" s="6"/>
      <c r="P1168" s="6"/>
      <c r="Q1168" s="6"/>
      <c r="R1168" s="6"/>
      <c r="S1168" s="6"/>
      <c r="T1168" s="6"/>
      <c r="U1168" s="10"/>
      <c r="V1168" s="10"/>
    </row>
    <row r="1169" spans="1:22" ht="75" customHeight="1" thickBot="1" x14ac:dyDescent="0.25">
      <c r="A1169" s="5"/>
      <c r="B1169" s="4"/>
      <c r="C1169" s="4"/>
      <c r="D1169" s="4"/>
      <c r="E1169" s="4"/>
      <c r="F1169" s="6"/>
      <c r="G1169" s="6"/>
      <c r="H1169" s="6"/>
      <c r="I1169" s="6"/>
      <c r="J1169" s="6"/>
      <c r="K1169" s="7"/>
      <c r="L1169" s="8"/>
      <c r="M1169" s="6"/>
      <c r="N1169" s="6"/>
      <c r="O1169" s="6"/>
      <c r="P1169" s="6"/>
      <c r="Q1169" s="6"/>
      <c r="R1169" s="6"/>
      <c r="S1169" s="6"/>
      <c r="T1169" s="6"/>
      <c r="U1169" s="10"/>
      <c r="V1169" s="10"/>
    </row>
    <row r="1170" spans="1:22" ht="75" customHeight="1" thickBot="1" x14ac:dyDescent="0.25">
      <c r="A1170" s="5"/>
      <c r="B1170" s="4"/>
      <c r="C1170" s="4"/>
      <c r="D1170" s="4"/>
      <c r="E1170" s="4"/>
      <c r="F1170" s="6"/>
      <c r="G1170" s="6"/>
      <c r="H1170" s="6"/>
      <c r="I1170" s="6"/>
      <c r="J1170" s="6"/>
      <c r="K1170" s="7"/>
      <c r="L1170" s="8"/>
      <c r="M1170" s="6"/>
      <c r="N1170" s="6"/>
      <c r="O1170" s="6"/>
      <c r="P1170" s="6"/>
      <c r="Q1170" s="6"/>
      <c r="R1170" s="6"/>
      <c r="S1170" s="6"/>
      <c r="T1170" s="6"/>
      <c r="U1170" s="10"/>
      <c r="V1170" s="10"/>
    </row>
    <row r="1171" spans="1:22" ht="75" customHeight="1" thickBot="1" x14ac:dyDescent="0.25">
      <c r="A1171" s="5"/>
      <c r="B1171" s="4"/>
      <c r="C1171" s="4"/>
      <c r="D1171" s="4"/>
      <c r="E1171" s="4"/>
      <c r="F1171" s="6"/>
      <c r="G1171" s="6"/>
      <c r="H1171" s="6"/>
      <c r="I1171" s="6"/>
      <c r="J1171" s="6"/>
      <c r="K1171" s="7"/>
      <c r="L1171" s="8"/>
      <c r="M1171" s="6"/>
      <c r="N1171" s="6"/>
      <c r="O1171" s="6"/>
      <c r="P1171" s="6"/>
      <c r="Q1171" s="6"/>
      <c r="R1171" s="6"/>
      <c r="S1171" s="6"/>
      <c r="T1171" s="6"/>
      <c r="U1171" s="10"/>
      <c r="V1171" s="10"/>
    </row>
    <row r="1172" spans="1:22" ht="75" customHeight="1" thickBot="1" x14ac:dyDescent="0.25">
      <c r="A1172" s="5"/>
      <c r="B1172" s="4"/>
      <c r="C1172" s="4"/>
      <c r="D1172" s="4"/>
      <c r="E1172" s="4"/>
      <c r="F1172" s="6"/>
      <c r="G1172" s="6"/>
      <c r="H1172" s="6"/>
      <c r="I1172" s="6"/>
      <c r="J1172" s="6"/>
      <c r="K1172" s="7"/>
      <c r="L1172" s="8"/>
      <c r="M1172" s="6"/>
      <c r="N1172" s="6"/>
      <c r="O1172" s="6"/>
      <c r="P1172" s="6"/>
      <c r="Q1172" s="6"/>
      <c r="R1172" s="6"/>
      <c r="S1172" s="6"/>
      <c r="T1172" s="6"/>
      <c r="U1172" s="10"/>
      <c r="V1172" s="10"/>
    </row>
    <row r="1173" spans="1:22" ht="75" customHeight="1" thickBot="1" x14ac:dyDescent="0.25">
      <c r="A1173" s="5"/>
      <c r="B1173" s="4"/>
      <c r="C1173" s="4"/>
      <c r="D1173" s="4"/>
      <c r="E1173" s="4"/>
      <c r="F1173" s="6"/>
      <c r="G1173" s="6"/>
      <c r="H1173" s="6"/>
      <c r="I1173" s="6"/>
      <c r="J1173" s="6"/>
      <c r="K1173" s="7"/>
      <c r="L1173" s="8"/>
      <c r="M1173" s="6"/>
      <c r="N1173" s="6"/>
      <c r="O1173" s="6"/>
      <c r="P1173" s="6"/>
      <c r="Q1173" s="6"/>
      <c r="R1173" s="6"/>
      <c r="S1173" s="6"/>
      <c r="T1173" s="6"/>
      <c r="U1173" s="10"/>
      <c r="V1173" s="10"/>
    </row>
    <row r="1174" spans="1:22" ht="75" customHeight="1" thickBot="1" x14ac:dyDescent="0.25">
      <c r="A1174" s="5"/>
      <c r="B1174" s="4"/>
      <c r="C1174" s="4"/>
      <c r="D1174" s="4"/>
      <c r="E1174" s="4"/>
      <c r="F1174" s="6"/>
      <c r="G1174" s="6"/>
      <c r="H1174" s="6"/>
      <c r="I1174" s="6"/>
      <c r="J1174" s="6"/>
      <c r="K1174" s="7"/>
      <c r="L1174" s="8"/>
      <c r="M1174" s="6"/>
      <c r="N1174" s="6"/>
      <c r="O1174" s="6"/>
      <c r="P1174" s="6"/>
      <c r="Q1174" s="6"/>
      <c r="R1174" s="6"/>
      <c r="S1174" s="6"/>
      <c r="T1174" s="6"/>
      <c r="U1174" s="10"/>
      <c r="V1174" s="10"/>
    </row>
    <row r="1175" spans="1:22" ht="75" customHeight="1" thickBot="1" x14ac:dyDescent="0.25">
      <c r="A1175" s="5"/>
      <c r="B1175" s="4"/>
      <c r="C1175" s="4"/>
      <c r="D1175" s="4"/>
      <c r="E1175" s="4"/>
      <c r="F1175" s="6"/>
      <c r="G1175" s="6"/>
      <c r="H1175" s="6"/>
      <c r="I1175" s="6"/>
      <c r="J1175" s="6"/>
      <c r="K1175" s="7"/>
      <c r="L1175" s="8"/>
      <c r="M1175" s="6"/>
      <c r="N1175" s="6"/>
      <c r="O1175" s="6"/>
      <c r="P1175" s="6"/>
      <c r="Q1175" s="6"/>
      <c r="R1175" s="6"/>
      <c r="S1175" s="6"/>
      <c r="T1175" s="6"/>
      <c r="U1175" s="10"/>
      <c r="V1175" s="10"/>
    </row>
    <row r="1176" spans="1:22" ht="75" customHeight="1" thickBot="1" x14ac:dyDescent="0.25">
      <c r="A1176" s="5"/>
      <c r="B1176" s="4"/>
      <c r="C1176" s="4"/>
      <c r="D1176" s="4"/>
      <c r="E1176" s="4"/>
      <c r="F1176" s="6"/>
      <c r="G1176" s="6"/>
      <c r="H1176" s="6"/>
      <c r="I1176" s="6"/>
      <c r="J1176" s="6"/>
      <c r="K1176" s="7"/>
      <c r="L1176" s="8"/>
      <c r="M1176" s="6"/>
      <c r="N1176" s="6"/>
      <c r="O1176" s="6"/>
      <c r="P1176" s="6"/>
      <c r="Q1176" s="6"/>
      <c r="R1176" s="6"/>
      <c r="S1176" s="6"/>
      <c r="T1176" s="6"/>
      <c r="U1176" s="10"/>
      <c r="V1176" s="10"/>
    </row>
    <row r="1177" spans="1:22" ht="75" customHeight="1" thickBot="1" x14ac:dyDescent="0.25">
      <c r="A1177" s="5"/>
      <c r="B1177" s="4"/>
      <c r="C1177" s="4"/>
      <c r="D1177" s="4"/>
      <c r="E1177" s="4"/>
      <c r="F1177" s="6"/>
      <c r="G1177" s="6"/>
      <c r="H1177" s="6"/>
      <c r="I1177" s="6"/>
      <c r="J1177" s="6"/>
      <c r="K1177" s="7"/>
      <c r="L1177" s="8"/>
      <c r="M1177" s="6"/>
      <c r="N1177" s="6"/>
      <c r="O1177" s="6"/>
      <c r="P1177" s="6"/>
      <c r="Q1177" s="6"/>
      <c r="R1177" s="6"/>
      <c r="S1177" s="6"/>
      <c r="T1177" s="6"/>
      <c r="U1177" s="10"/>
      <c r="V1177" s="10"/>
    </row>
    <row r="1178" spans="1:22" ht="75" customHeight="1" thickBot="1" x14ac:dyDescent="0.25">
      <c r="A1178" s="5"/>
      <c r="B1178" s="4"/>
      <c r="C1178" s="4"/>
      <c r="D1178" s="4"/>
      <c r="E1178" s="4"/>
      <c r="F1178" s="6"/>
      <c r="G1178" s="6"/>
      <c r="H1178" s="6"/>
      <c r="I1178" s="6"/>
      <c r="J1178" s="6"/>
      <c r="K1178" s="7"/>
      <c r="L1178" s="8"/>
      <c r="M1178" s="6"/>
      <c r="N1178" s="6"/>
      <c r="O1178" s="6"/>
      <c r="P1178" s="6"/>
      <c r="Q1178" s="6"/>
      <c r="R1178" s="6"/>
      <c r="S1178" s="6"/>
      <c r="T1178" s="6"/>
      <c r="U1178" s="10"/>
      <c r="V1178" s="10"/>
    </row>
    <row r="1179" spans="1:22" ht="75" customHeight="1" thickBot="1" x14ac:dyDescent="0.25">
      <c r="A1179" s="5"/>
      <c r="B1179" s="4"/>
      <c r="C1179" s="4"/>
      <c r="D1179" s="4"/>
      <c r="E1179" s="4"/>
      <c r="F1179" s="6"/>
      <c r="G1179" s="6"/>
      <c r="H1179" s="6"/>
      <c r="I1179" s="6"/>
      <c r="J1179" s="6"/>
      <c r="K1179" s="7"/>
      <c r="L1179" s="8"/>
      <c r="M1179" s="6"/>
      <c r="N1179" s="6"/>
      <c r="O1179" s="6"/>
      <c r="P1179" s="6"/>
      <c r="Q1179" s="6"/>
      <c r="R1179" s="6"/>
      <c r="S1179" s="6"/>
      <c r="T1179" s="6"/>
      <c r="U1179" s="10"/>
      <c r="V1179" s="10"/>
    </row>
    <row r="1180" spans="1:22" ht="75" customHeight="1" thickBot="1" x14ac:dyDescent="0.25">
      <c r="A1180" s="5"/>
      <c r="B1180" s="4"/>
      <c r="C1180" s="4"/>
      <c r="D1180" s="4"/>
      <c r="E1180" s="4"/>
      <c r="F1180" s="6"/>
      <c r="G1180" s="6"/>
      <c r="H1180" s="6"/>
      <c r="I1180" s="6"/>
      <c r="J1180" s="6"/>
      <c r="K1180" s="7"/>
      <c r="L1180" s="8"/>
      <c r="M1180" s="6"/>
      <c r="N1180" s="6"/>
      <c r="O1180" s="6"/>
      <c r="P1180" s="6"/>
      <c r="Q1180" s="6"/>
      <c r="R1180" s="6"/>
      <c r="S1180" s="6"/>
      <c r="T1180" s="6"/>
      <c r="U1180" s="10"/>
      <c r="V1180" s="10"/>
    </row>
    <row r="1181" spans="1:22" ht="75" customHeight="1" thickBot="1" x14ac:dyDescent="0.25">
      <c r="A1181" s="5"/>
      <c r="B1181" s="4"/>
      <c r="C1181" s="4"/>
      <c r="D1181" s="4"/>
      <c r="E1181" s="4"/>
      <c r="F1181" s="6"/>
      <c r="G1181" s="6"/>
      <c r="H1181" s="6"/>
      <c r="I1181" s="6"/>
      <c r="J1181" s="6"/>
      <c r="K1181" s="7"/>
      <c r="L1181" s="8"/>
      <c r="M1181" s="6"/>
      <c r="N1181" s="6"/>
      <c r="O1181" s="6"/>
      <c r="P1181" s="6"/>
      <c r="Q1181" s="6"/>
      <c r="R1181" s="6"/>
      <c r="S1181" s="6"/>
      <c r="T1181" s="6"/>
      <c r="U1181" s="10"/>
      <c r="V1181" s="10"/>
    </row>
    <row r="1182" spans="1:22" ht="75" customHeight="1" thickBot="1" x14ac:dyDescent="0.25">
      <c r="A1182" s="5"/>
      <c r="B1182" s="4"/>
      <c r="C1182" s="4"/>
      <c r="D1182" s="4"/>
      <c r="E1182" s="4"/>
      <c r="F1182" s="6"/>
      <c r="G1182" s="6"/>
      <c r="H1182" s="6"/>
      <c r="I1182" s="6"/>
      <c r="J1182" s="6"/>
      <c r="K1182" s="7"/>
      <c r="L1182" s="8"/>
      <c r="M1182" s="6"/>
      <c r="N1182" s="6"/>
      <c r="O1182" s="6"/>
      <c r="P1182" s="6"/>
      <c r="Q1182" s="6"/>
      <c r="R1182" s="6"/>
      <c r="S1182" s="6"/>
      <c r="T1182" s="6"/>
      <c r="U1182" s="10"/>
      <c r="V1182" s="10"/>
    </row>
    <row r="1183" spans="1:22" ht="75" customHeight="1" thickBot="1" x14ac:dyDescent="0.25">
      <c r="A1183" s="5"/>
      <c r="B1183" s="4"/>
      <c r="C1183" s="4"/>
      <c r="D1183" s="4"/>
      <c r="E1183" s="4"/>
      <c r="F1183" s="6"/>
      <c r="G1183" s="6"/>
      <c r="H1183" s="6"/>
      <c r="I1183" s="6"/>
      <c r="J1183" s="6"/>
      <c r="K1183" s="7"/>
      <c r="L1183" s="8"/>
      <c r="M1183" s="6"/>
      <c r="N1183" s="6"/>
      <c r="O1183" s="6"/>
      <c r="P1183" s="6"/>
      <c r="Q1183" s="6"/>
      <c r="R1183" s="6"/>
      <c r="S1183" s="6"/>
      <c r="T1183" s="6"/>
      <c r="U1183" s="10"/>
      <c r="V1183" s="10"/>
    </row>
    <row r="1184" spans="1:22" ht="75" customHeight="1" thickBot="1" x14ac:dyDescent="0.25">
      <c r="A1184" s="5"/>
      <c r="B1184" s="4"/>
      <c r="C1184" s="4"/>
      <c r="D1184" s="4"/>
      <c r="E1184" s="4"/>
      <c r="F1184" s="6"/>
      <c r="G1184" s="6"/>
      <c r="H1184" s="6"/>
      <c r="I1184" s="6"/>
      <c r="J1184" s="6"/>
      <c r="K1184" s="7"/>
      <c r="L1184" s="8"/>
      <c r="M1184" s="6"/>
      <c r="N1184" s="6"/>
      <c r="O1184" s="6"/>
      <c r="P1184" s="6"/>
      <c r="Q1184" s="6"/>
      <c r="R1184" s="6"/>
      <c r="S1184" s="6"/>
      <c r="T1184" s="6"/>
      <c r="U1184" s="10"/>
      <c r="V1184" s="10"/>
    </row>
    <row r="1185" spans="1:22" ht="75" customHeight="1" thickBot="1" x14ac:dyDescent="0.25">
      <c r="A1185" s="5"/>
      <c r="B1185" s="4"/>
      <c r="C1185" s="4"/>
      <c r="D1185" s="4"/>
      <c r="E1185" s="4"/>
      <c r="F1185" s="6"/>
      <c r="G1185" s="6"/>
      <c r="H1185" s="6"/>
      <c r="I1185" s="6"/>
      <c r="J1185" s="6"/>
      <c r="K1185" s="7"/>
      <c r="L1185" s="8"/>
      <c r="M1185" s="6"/>
      <c r="N1185" s="6"/>
      <c r="O1185" s="6"/>
      <c r="P1185" s="6"/>
      <c r="Q1185" s="6"/>
      <c r="R1185" s="6"/>
      <c r="S1185" s="6"/>
      <c r="T1185" s="6"/>
      <c r="U1185" s="10"/>
      <c r="V1185" s="10"/>
    </row>
    <row r="1186" spans="1:22" ht="75" customHeight="1" thickBot="1" x14ac:dyDescent="0.25">
      <c r="A1186" s="5"/>
      <c r="B1186" s="4"/>
      <c r="C1186" s="4"/>
      <c r="D1186" s="4"/>
      <c r="E1186" s="4"/>
      <c r="F1186" s="6"/>
      <c r="G1186" s="6"/>
      <c r="H1186" s="6"/>
      <c r="I1186" s="6"/>
      <c r="J1186" s="6"/>
      <c r="K1186" s="7"/>
      <c r="L1186" s="8"/>
      <c r="M1186" s="6"/>
      <c r="N1186" s="6"/>
      <c r="O1186" s="6"/>
      <c r="P1186" s="6"/>
      <c r="Q1186" s="6"/>
      <c r="R1186" s="6"/>
      <c r="S1186" s="6"/>
      <c r="T1186" s="6"/>
      <c r="U1186" s="10"/>
      <c r="V1186" s="10"/>
    </row>
    <row r="1187" spans="1:22" ht="75" customHeight="1" thickBot="1" x14ac:dyDescent="0.25">
      <c r="A1187" s="5"/>
      <c r="B1187" s="4"/>
      <c r="C1187" s="4"/>
      <c r="D1187" s="4"/>
      <c r="E1187" s="4"/>
      <c r="F1187" s="6"/>
      <c r="G1187" s="6"/>
      <c r="H1187" s="6"/>
      <c r="I1187" s="6"/>
      <c r="J1187" s="6"/>
      <c r="K1187" s="7"/>
      <c r="L1187" s="8"/>
      <c r="M1187" s="6"/>
      <c r="N1187" s="6"/>
      <c r="O1187" s="6"/>
      <c r="P1187" s="6"/>
      <c r="Q1187" s="6"/>
      <c r="R1187" s="6"/>
      <c r="S1187" s="6"/>
      <c r="T1187" s="6"/>
      <c r="U1187" s="10"/>
      <c r="V1187" s="10"/>
    </row>
    <row r="1188" spans="1:22" ht="75" customHeight="1" thickBot="1" x14ac:dyDescent="0.25">
      <c r="A1188" s="5"/>
      <c r="B1188" s="4"/>
      <c r="C1188" s="4"/>
      <c r="D1188" s="4"/>
      <c r="E1188" s="4"/>
      <c r="F1188" s="6"/>
      <c r="G1188" s="6"/>
      <c r="H1188" s="6"/>
      <c r="I1188" s="6"/>
      <c r="J1188" s="6"/>
      <c r="K1188" s="7"/>
      <c r="L1188" s="8"/>
      <c r="M1188" s="6"/>
      <c r="N1188" s="6"/>
      <c r="O1188" s="6"/>
      <c r="P1188" s="6"/>
      <c r="Q1188" s="6"/>
      <c r="R1188" s="6"/>
      <c r="S1188" s="6"/>
      <c r="T1188" s="6"/>
      <c r="U1188" s="10"/>
      <c r="V1188" s="10"/>
    </row>
    <row r="1189" spans="1:22" ht="75" customHeight="1" thickBot="1" x14ac:dyDescent="0.25">
      <c r="A1189" s="5"/>
      <c r="B1189" s="4"/>
      <c r="C1189" s="4"/>
      <c r="D1189" s="4"/>
      <c r="E1189" s="4"/>
      <c r="F1189" s="6"/>
      <c r="G1189" s="6"/>
      <c r="H1189" s="6"/>
      <c r="I1189" s="6"/>
      <c r="J1189" s="6"/>
      <c r="K1189" s="7"/>
      <c r="L1189" s="8"/>
      <c r="M1189" s="6"/>
      <c r="N1189" s="6"/>
      <c r="O1189" s="6"/>
      <c r="P1189" s="6"/>
      <c r="Q1189" s="6"/>
      <c r="R1189" s="6"/>
      <c r="S1189" s="6"/>
      <c r="T1189" s="6"/>
      <c r="U1189" s="10"/>
      <c r="V1189" s="10"/>
    </row>
    <row r="1190" spans="1:22" ht="75" customHeight="1" thickBot="1" x14ac:dyDescent="0.25">
      <c r="A1190" s="5"/>
      <c r="B1190" s="4"/>
      <c r="C1190" s="4"/>
      <c r="D1190" s="4"/>
      <c r="E1190" s="4"/>
      <c r="F1190" s="6"/>
      <c r="G1190" s="6"/>
      <c r="H1190" s="6"/>
      <c r="I1190" s="6"/>
      <c r="J1190" s="6"/>
      <c r="K1190" s="7"/>
      <c r="L1190" s="8"/>
      <c r="M1190" s="6"/>
      <c r="N1190" s="6"/>
      <c r="O1190" s="6"/>
      <c r="P1190" s="6"/>
      <c r="Q1190" s="6"/>
      <c r="R1190" s="6"/>
      <c r="S1190" s="6"/>
      <c r="T1190" s="6"/>
      <c r="U1190" s="10"/>
      <c r="V1190" s="10"/>
    </row>
    <row r="1191" spans="1:22" ht="75" customHeight="1" thickBot="1" x14ac:dyDescent="0.25">
      <c r="A1191" s="5"/>
      <c r="B1191" s="4"/>
      <c r="C1191" s="4"/>
      <c r="D1191" s="4"/>
      <c r="E1191" s="4"/>
      <c r="F1191" s="6"/>
      <c r="G1191" s="6"/>
      <c r="H1191" s="6"/>
      <c r="I1191" s="6"/>
      <c r="J1191" s="6"/>
      <c r="K1191" s="7"/>
      <c r="L1191" s="8"/>
      <c r="M1191" s="6"/>
      <c r="N1191" s="6"/>
      <c r="O1191" s="6"/>
      <c r="P1191" s="6"/>
      <c r="Q1191" s="6"/>
      <c r="R1191" s="6"/>
      <c r="S1191" s="6"/>
      <c r="T1191" s="6"/>
      <c r="U1191" s="10"/>
      <c r="V1191" s="10"/>
    </row>
    <row r="1192" spans="1:22" ht="75" customHeight="1" thickBot="1" x14ac:dyDescent="0.25">
      <c r="A1192" s="5"/>
      <c r="B1192" s="4"/>
      <c r="C1192" s="4"/>
      <c r="D1192" s="4"/>
      <c r="E1192" s="4"/>
      <c r="F1192" s="6"/>
      <c r="G1192" s="6"/>
      <c r="H1192" s="6"/>
      <c r="I1192" s="6"/>
      <c r="J1192" s="6"/>
      <c r="K1192" s="7"/>
      <c r="L1192" s="8"/>
      <c r="M1192" s="6"/>
      <c r="N1192" s="6"/>
      <c r="O1192" s="6"/>
      <c r="P1192" s="6"/>
      <c r="Q1192" s="6"/>
      <c r="R1192" s="6"/>
      <c r="S1192" s="6"/>
      <c r="T1192" s="6"/>
      <c r="U1192" s="10"/>
      <c r="V1192" s="10"/>
    </row>
    <row r="1193" spans="1:22" ht="75" customHeight="1" thickBot="1" x14ac:dyDescent="0.25">
      <c r="A1193" s="5"/>
      <c r="B1193" s="4"/>
      <c r="C1193" s="4"/>
      <c r="D1193" s="4"/>
      <c r="E1193" s="4"/>
      <c r="F1193" s="6"/>
      <c r="G1193" s="6"/>
      <c r="H1193" s="6"/>
      <c r="I1193" s="6"/>
      <c r="J1193" s="6"/>
      <c r="K1193" s="7"/>
      <c r="L1193" s="8"/>
      <c r="M1193" s="6"/>
      <c r="N1193" s="6"/>
      <c r="O1193" s="6"/>
      <c r="P1193" s="6"/>
      <c r="Q1193" s="6"/>
      <c r="R1193" s="6"/>
      <c r="S1193" s="6"/>
      <c r="T1193" s="6"/>
      <c r="U1193" s="10"/>
      <c r="V1193" s="10"/>
    </row>
    <row r="1194" spans="1:22" ht="75" customHeight="1" thickBot="1" x14ac:dyDescent="0.25">
      <c r="A1194" s="5"/>
      <c r="B1194" s="4"/>
      <c r="C1194" s="4"/>
      <c r="D1194" s="4"/>
      <c r="E1194" s="4"/>
      <c r="F1194" s="6"/>
      <c r="G1194" s="6"/>
      <c r="H1194" s="6"/>
      <c r="I1194" s="6"/>
      <c r="J1194" s="6"/>
      <c r="K1194" s="7"/>
      <c r="L1194" s="8"/>
      <c r="M1194" s="6"/>
      <c r="N1194" s="6"/>
      <c r="O1194" s="6"/>
      <c r="P1194" s="6"/>
      <c r="Q1194" s="6"/>
      <c r="R1194" s="6"/>
      <c r="S1194" s="6"/>
      <c r="T1194" s="6"/>
      <c r="U1194" s="10"/>
      <c r="V1194" s="10"/>
    </row>
    <row r="1195" spans="1:22" ht="75" customHeight="1" thickBot="1" x14ac:dyDescent="0.25">
      <c r="A1195" s="5"/>
      <c r="B1195" s="4"/>
      <c r="C1195" s="4"/>
      <c r="D1195" s="4"/>
      <c r="E1195" s="4"/>
      <c r="F1195" s="6"/>
      <c r="G1195" s="6"/>
      <c r="H1195" s="6"/>
      <c r="I1195" s="6"/>
      <c r="J1195" s="6"/>
      <c r="K1195" s="7"/>
      <c r="L1195" s="8"/>
      <c r="M1195" s="6"/>
      <c r="N1195" s="6"/>
      <c r="O1195" s="6"/>
      <c r="P1195" s="6"/>
      <c r="Q1195" s="6"/>
      <c r="R1195" s="6"/>
      <c r="S1195" s="6"/>
      <c r="T1195" s="6"/>
      <c r="U1195" s="10"/>
      <c r="V1195" s="10"/>
    </row>
    <row r="1196" spans="1:22" ht="75" customHeight="1" thickBot="1" x14ac:dyDescent="0.25">
      <c r="A1196" s="5"/>
      <c r="B1196" s="4"/>
      <c r="C1196" s="4"/>
      <c r="D1196" s="4"/>
      <c r="E1196" s="4"/>
      <c r="F1196" s="6"/>
      <c r="G1196" s="6"/>
      <c r="H1196" s="6"/>
      <c r="I1196" s="6"/>
      <c r="J1196" s="6"/>
      <c r="K1196" s="7"/>
      <c r="L1196" s="8"/>
      <c r="M1196" s="6"/>
      <c r="N1196" s="6"/>
      <c r="O1196" s="6"/>
      <c r="P1196" s="6"/>
      <c r="Q1196" s="6"/>
      <c r="R1196" s="6"/>
      <c r="S1196" s="6"/>
      <c r="T1196" s="6"/>
      <c r="U1196" s="10"/>
      <c r="V1196" s="10"/>
    </row>
    <row r="1197" spans="1:22" ht="75" customHeight="1" thickBot="1" x14ac:dyDescent="0.25">
      <c r="A1197" s="5"/>
      <c r="B1197" s="4"/>
      <c r="C1197" s="4"/>
      <c r="D1197" s="4"/>
      <c r="E1197" s="4"/>
      <c r="F1197" s="6"/>
      <c r="G1197" s="6"/>
      <c r="H1197" s="6"/>
      <c r="I1197" s="6"/>
      <c r="J1197" s="6"/>
      <c r="K1197" s="7"/>
      <c r="L1197" s="8"/>
      <c r="M1197" s="6"/>
      <c r="N1197" s="6"/>
      <c r="O1197" s="6"/>
      <c r="P1197" s="6"/>
      <c r="Q1197" s="6"/>
      <c r="R1197" s="6"/>
      <c r="S1197" s="6"/>
      <c r="T1197" s="6"/>
      <c r="U1197" s="10"/>
      <c r="V1197" s="10"/>
    </row>
    <row r="1198" spans="1:22" ht="75" customHeight="1" thickBot="1" x14ac:dyDescent="0.25">
      <c r="A1198" s="5"/>
      <c r="B1198" s="4"/>
      <c r="C1198" s="4"/>
      <c r="D1198" s="4"/>
      <c r="E1198" s="4"/>
      <c r="F1198" s="6"/>
      <c r="G1198" s="6"/>
      <c r="H1198" s="6"/>
      <c r="I1198" s="6"/>
      <c r="J1198" s="6"/>
      <c r="K1198" s="7"/>
      <c r="L1198" s="8"/>
      <c r="M1198" s="6"/>
      <c r="N1198" s="6"/>
      <c r="O1198" s="6"/>
      <c r="P1198" s="6"/>
      <c r="Q1198" s="6"/>
      <c r="R1198" s="6"/>
      <c r="S1198" s="6"/>
      <c r="T1198" s="6"/>
      <c r="U1198" s="10"/>
      <c r="V1198" s="10"/>
    </row>
    <row r="1199" spans="1:22" ht="75" customHeight="1" thickBot="1" x14ac:dyDescent="0.25">
      <c r="A1199" s="5"/>
      <c r="B1199" s="4"/>
      <c r="C1199" s="4"/>
      <c r="D1199" s="4"/>
      <c r="E1199" s="4"/>
      <c r="F1199" s="6"/>
      <c r="G1199" s="6"/>
      <c r="H1199" s="6"/>
      <c r="I1199" s="6"/>
      <c r="J1199" s="6"/>
      <c r="K1199" s="7"/>
      <c r="L1199" s="8"/>
      <c r="M1199" s="6"/>
      <c r="N1199" s="6"/>
      <c r="O1199" s="6"/>
      <c r="P1199" s="6"/>
      <c r="Q1199" s="6"/>
      <c r="R1199" s="6"/>
      <c r="S1199" s="6"/>
      <c r="T1199" s="6"/>
      <c r="U1199" s="10"/>
      <c r="V1199" s="10"/>
    </row>
    <row r="1200" spans="1:22" ht="75" customHeight="1" thickBot="1" x14ac:dyDescent="0.25">
      <c r="A1200" s="5"/>
      <c r="B1200" s="4"/>
      <c r="C1200" s="4"/>
      <c r="D1200" s="4"/>
      <c r="E1200" s="4"/>
      <c r="F1200" s="6"/>
      <c r="G1200" s="6"/>
      <c r="H1200" s="6"/>
      <c r="I1200" s="6"/>
      <c r="J1200" s="6"/>
      <c r="K1200" s="7"/>
      <c r="L1200" s="8"/>
      <c r="M1200" s="6"/>
      <c r="N1200" s="6"/>
      <c r="O1200" s="6"/>
      <c r="P1200" s="6"/>
      <c r="Q1200" s="6"/>
      <c r="R1200" s="6"/>
      <c r="S1200" s="6"/>
      <c r="T1200" s="6"/>
      <c r="U1200" s="10"/>
      <c r="V1200" s="10"/>
    </row>
    <row r="1201" spans="1:22" ht="75" customHeight="1" thickBot="1" x14ac:dyDescent="0.25">
      <c r="A1201" s="5"/>
      <c r="B1201" s="4"/>
      <c r="C1201" s="4"/>
      <c r="D1201" s="4"/>
      <c r="E1201" s="4"/>
      <c r="F1201" s="6"/>
      <c r="G1201" s="6"/>
      <c r="H1201" s="6"/>
      <c r="I1201" s="6"/>
      <c r="J1201" s="6"/>
      <c r="K1201" s="7"/>
      <c r="L1201" s="8"/>
      <c r="M1201" s="6"/>
      <c r="N1201" s="6"/>
      <c r="O1201" s="6"/>
      <c r="P1201" s="6"/>
      <c r="Q1201" s="6"/>
      <c r="R1201" s="6"/>
      <c r="S1201" s="6"/>
      <c r="T1201" s="6"/>
      <c r="U1201" s="10"/>
      <c r="V1201" s="10"/>
    </row>
    <row r="1202" spans="1:22" ht="75" customHeight="1" thickBot="1" x14ac:dyDescent="0.25">
      <c r="A1202" s="5"/>
      <c r="B1202" s="4"/>
      <c r="C1202" s="4"/>
      <c r="D1202" s="4"/>
      <c r="E1202" s="4"/>
      <c r="F1202" s="6"/>
      <c r="G1202" s="6"/>
      <c r="H1202" s="6"/>
      <c r="I1202" s="6"/>
      <c r="J1202" s="6"/>
      <c r="K1202" s="7"/>
      <c r="L1202" s="8"/>
      <c r="M1202" s="6"/>
      <c r="N1202" s="6"/>
      <c r="O1202" s="6"/>
      <c r="P1202" s="6"/>
      <c r="Q1202" s="6"/>
      <c r="R1202" s="6"/>
      <c r="S1202" s="6"/>
      <c r="T1202" s="6"/>
      <c r="U1202" s="10"/>
      <c r="V1202" s="10"/>
    </row>
    <row r="1203" spans="1:22" ht="75" customHeight="1" thickBot="1" x14ac:dyDescent="0.25">
      <c r="A1203" s="5"/>
      <c r="B1203" s="4"/>
      <c r="C1203" s="4"/>
      <c r="D1203" s="4"/>
      <c r="E1203" s="4"/>
      <c r="F1203" s="6"/>
      <c r="G1203" s="6"/>
      <c r="H1203" s="6"/>
      <c r="I1203" s="6"/>
      <c r="J1203" s="6"/>
      <c r="K1203" s="7"/>
      <c r="L1203" s="8"/>
      <c r="M1203" s="6"/>
      <c r="N1203" s="6"/>
      <c r="O1203" s="6"/>
      <c r="P1203" s="6"/>
      <c r="Q1203" s="6"/>
      <c r="R1203" s="6"/>
      <c r="S1203" s="6"/>
      <c r="T1203" s="6"/>
      <c r="U1203" s="10"/>
      <c r="V1203" s="10"/>
    </row>
    <row r="1204" spans="1:22" ht="75" customHeight="1" thickBot="1" x14ac:dyDescent="0.25">
      <c r="A1204" s="5"/>
      <c r="B1204" s="4"/>
      <c r="C1204" s="4"/>
      <c r="D1204" s="4"/>
      <c r="E1204" s="4"/>
      <c r="F1204" s="6"/>
      <c r="G1204" s="6"/>
      <c r="H1204" s="6"/>
      <c r="I1204" s="6"/>
      <c r="J1204" s="6"/>
      <c r="K1204" s="7"/>
      <c r="L1204" s="8"/>
      <c r="M1204" s="6"/>
      <c r="N1204" s="6"/>
      <c r="O1204" s="6"/>
      <c r="P1204" s="6"/>
      <c r="Q1204" s="6"/>
      <c r="R1204" s="6"/>
      <c r="S1204" s="6"/>
      <c r="T1204" s="6"/>
      <c r="U1204" s="10"/>
      <c r="V1204" s="10"/>
    </row>
    <row r="1205" spans="1:22" ht="75" customHeight="1" thickBot="1" x14ac:dyDescent="0.25">
      <c r="A1205" s="5"/>
      <c r="B1205" s="4"/>
      <c r="C1205" s="4"/>
      <c r="D1205" s="4"/>
      <c r="E1205" s="4"/>
      <c r="F1205" s="6"/>
      <c r="G1205" s="6"/>
      <c r="H1205" s="6"/>
      <c r="I1205" s="6"/>
      <c r="J1205" s="6"/>
      <c r="K1205" s="7"/>
      <c r="L1205" s="8"/>
      <c r="M1205" s="6"/>
      <c r="N1205" s="6"/>
      <c r="O1205" s="6"/>
      <c r="P1205" s="6"/>
      <c r="Q1205" s="6"/>
      <c r="R1205" s="6"/>
      <c r="S1205" s="6"/>
      <c r="T1205" s="6"/>
      <c r="U1205" s="10"/>
      <c r="V1205" s="10"/>
    </row>
    <row r="1206" spans="1:22" ht="75" customHeight="1" thickBot="1" x14ac:dyDescent="0.25">
      <c r="A1206" s="5"/>
      <c r="B1206" s="4"/>
      <c r="C1206" s="4"/>
      <c r="D1206" s="4"/>
      <c r="E1206" s="4"/>
      <c r="F1206" s="6"/>
      <c r="G1206" s="6"/>
      <c r="H1206" s="6"/>
      <c r="I1206" s="6"/>
      <c r="J1206" s="6"/>
      <c r="K1206" s="7"/>
      <c r="L1206" s="8"/>
      <c r="M1206" s="6"/>
      <c r="N1206" s="6"/>
      <c r="O1206" s="6"/>
      <c r="P1206" s="6"/>
      <c r="Q1206" s="6"/>
      <c r="R1206" s="6"/>
      <c r="S1206" s="6"/>
      <c r="T1206" s="6"/>
      <c r="U1206" s="10"/>
      <c r="V1206" s="10"/>
    </row>
    <row r="1207" spans="1:22" ht="75" customHeight="1" thickBot="1" x14ac:dyDescent="0.25">
      <c r="A1207" s="5"/>
      <c r="B1207" s="4"/>
      <c r="C1207" s="4"/>
      <c r="D1207" s="4"/>
      <c r="E1207" s="4"/>
      <c r="F1207" s="6"/>
      <c r="G1207" s="6"/>
      <c r="H1207" s="6"/>
      <c r="I1207" s="6"/>
      <c r="J1207" s="6"/>
      <c r="K1207" s="7"/>
      <c r="L1207" s="8"/>
      <c r="M1207" s="6"/>
      <c r="N1207" s="6"/>
      <c r="O1207" s="6"/>
      <c r="P1207" s="6"/>
      <c r="Q1207" s="6"/>
      <c r="R1207" s="6"/>
      <c r="S1207" s="6"/>
      <c r="T1207" s="6"/>
      <c r="U1207" s="10"/>
      <c r="V1207" s="10"/>
    </row>
    <row r="1208" spans="1:22" ht="75" customHeight="1" thickBot="1" x14ac:dyDescent="0.25">
      <c r="A1208" s="5"/>
      <c r="B1208" s="4"/>
      <c r="C1208" s="4"/>
      <c r="D1208" s="4"/>
      <c r="E1208" s="4"/>
      <c r="F1208" s="6"/>
      <c r="G1208" s="6"/>
      <c r="H1208" s="6"/>
      <c r="I1208" s="6"/>
      <c r="J1208" s="6"/>
      <c r="K1208" s="7"/>
      <c r="L1208" s="8"/>
      <c r="M1208" s="6"/>
      <c r="N1208" s="6"/>
      <c r="O1208" s="6"/>
      <c r="P1208" s="6"/>
      <c r="Q1208" s="6"/>
      <c r="R1208" s="6"/>
      <c r="S1208" s="6"/>
      <c r="T1208" s="6"/>
      <c r="U1208" s="10"/>
      <c r="V1208" s="10"/>
    </row>
    <row r="1209" spans="1:22" ht="75" customHeight="1" thickBot="1" x14ac:dyDescent="0.25">
      <c r="A1209" s="5"/>
      <c r="B1209" s="4"/>
      <c r="C1209" s="4"/>
      <c r="D1209" s="4"/>
      <c r="E1209" s="4"/>
      <c r="F1209" s="6"/>
      <c r="G1209" s="6"/>
      <c r="H1209" s="6"/>
      <c r="I1209" s="6"/>
      <c r="J1209" s="6"/>
      <c r="K1209" s="7"/>
      <c r="L1209" s="8"/>
      <c r="M1209" s="6"/>
      <c r="N1209" s="6"/>
      <c r="O1209" s="6"/>
      <c r="P1209" s="6"/>
      <c r="Q1209" s="6"/>
      <c r="R1209" s="6"/>
      <c r="S1209" s="6"/>
      <c r="T1209" s="6"/>
      <c r="U1209" s="10"/>
      <c r="V1209" s="10"/>
    </row>
    <row r="1210" spans="1:22" ht="75" customHeight="1" thickBot="1" x14ac:dyDescent="0.25">
      <c r="A1210" s="5"/>
      <c r="B1210" s="4"/>
      <c r="C1210" s="4"/>
      <c r="D1210" s="4"/>
      <c r="E1210" s="4"/>
      <c r="F1210" s="6"/>
      <c r="G1210" s="6"/>
      <c r="H1210" s="6"/>
      <c r="I1210" s="6"/>
      <c r="J1210" s="6"/>
      <c r="K1210" s="7"/>
      <c r="L1210" s="8"/>
      <c r="M1210" s="6"/>
      <c r="N1210" s="6"/>
      <c r="O1210" s="6"/>
      <c r="P1210" s="6"/>
      <c r="Q1210" s="6"/>
      <c r="R1210" s="6"/>
      <c r="S1210" s="6"/>
      <c r="T1210" s="6"/>
      <c r="U1210" s="10"/>
      <c r="V1210" s="10"/>
    </row>
    <row r="1211" spans="1:22" ht="75" customHeight="1" thickBot="1" x14ac:dyDescent="0.25">
      <c r="A1211" s="5"/>
      <c r="B1211" s="4"/>
      <c r="C1211" s="4"/>
      <c r="D1211" s="4"/>
      <c r="E1211" s="4"/>
      <c r="F1211" s="6"/>
      <c r="G1211" s="6"/>
      <c r="H1211" s="6"/>
      <c r="I1211" s="6"/>
      <c r="J1211" s="6"/>
      <c r="K1211" s="7"/>
      <c r="L1211" s="8"/>
      <c r="M1211" s="6"/>
      <c r="N1211" s="6"/>
      <c r="O1211" s="6"/>
      <c r="P1211" s="6"/>
      <c r="Q1211" s="6"/>
      <c r="R1211" s="6"/>
      <c r="S1211" s="6"/>
      <c r="T1211" s="6"/>
      <c r="U1211" s="10"/>
      <c r="V1211" s="10"/>
    </row>
    <row r="1212" spans="1:22" ht="75" customHeight="1" thickBot="1" x14ac:dyDescent="0.25">
      <c r="A1212" s="5"/>
      <c r="B1212" s="4"/>
      <c r="C1212" s="4"/>
      <c r="D1212" s="4"/>
      <c r="E1212" s="4"/>
      <c r="F1212" s="6"/>
      <c r="G1212" s="6"/>
      <c r="H1212" s="6"/>
      <c r="I1212" s="6"/>
      <c r="J1212" s="6"/>
      <c r="K1212" s="7"/>
      <c r="L1212" s="8"/>
      <c r="M1212" s="6"/>
      <c r="N1212" s="6"/>
      <c r="O1212" s="6"/>
      <c r="P1212" s="6"/>
      <c r="Q1212" s="6"/>
      <c r="R1212" s="6"/>
      <c r="S1212" s="6"/>
      <c r="T1212" s="6"/>
      <c r="U1212" s="10"/>
      <c r="V1212" s="10"/>
    </row>
    <row r="1213" spans="1:22" ht="75" customHeight="1" thickBot="1" x14ac:dyDescent="0.25">
      <c r="A1213" s="5"/>
      <c r="B1213" s="4"/>
      <c r="C1213" s="4"/>
      <c r="D1213" s="4"/>
      <c r="E1213" s="4"/>
      <c r="F1213" s="6"/>
      <c r="G1213" s="6"/>
      <c r="H1213" s="6"/>
      <c r="I1213" s="6"/>
      <c r="J1213" s="6"/>
      <c r="K1213" s="7"/>
      <c r="L1213" s="8"/>
      <c r="M1213" s="6"/>
      <c r="N1213" s="6"/>
      <c r="O1213" s="6"/>
      <c r="P1213" s="6"/>
      <c r="Q1213" s="6"/>
      <c r="R1213" s="6"/>
      <c r="S1213" s="6"/>
      <c r="T1213" s="6"/>
      <c r="U1213" s="10"/>
      <c r="V1213" s="10"/>
    </row>
    <row r="1214" spans="1:22" ht="75" customHeight="1" thickBot="1" x14ac:dyDescent="0.25">
      <c r="A1214" s="5"/>
      <c r="B1214" s="4"/>
      <c r="C1214" s="4"/>
      <c r="D1214" s="4"/>
      <c r="E1214" s="4"/>
      <c r="F1214" s="6"/>
      <c r="G1214" s="6"/>
      <c r="H1214" s="6"/>
      <c r="I1214" s="6"/>
      <c r="J1214" s="6"/>
      <c r="K1214" s="7"/>
      <c r="L1214" s="8"/>
      <c r="M1214" s="6"/>
      <c r="N1214" s="6"/>
      <c r="O1214" s="6"/>
      <c r="P1214" s="6"/>
      <c r="Q1214" s="6"/>
      <c r="R1214" s="6"/>
      <c r="S1214" s="6"/>
      <c r="T1214" s="6"/>
      <c r="U1214" s="10"/>
      <c r="V1214" s="10"/>
    </row>
    <row r="1215" spans="1:22" ht="75" customHeight="1" thickBot="1" x14ac:dyDescent="0.25">
      <c r="A1215" s="5"/>
      <c r="B1215" s="4"/>
      <c r="C1215" s="4"/>
      <c r="D1215" s="4"/>
      <c r="E1215" s="4"/>
      <c r="F1215" s="6"/>
      <c r="G1215" s="6"/>
      <c r="H1215" s="6"/>
      <c r="I1215" s="6"/>
      <c r="J1215" s="6"/>
      <c r="K1215" s="7"/>
      <c r="L1215" s="8"/>
      <c r="M1215" s="6"/>
      <c r="N1215" s="6"/>
      <c r="O1215" s="6"/>
      <c r="P1215" s="6"/>
      <c r="Q1215" s="6"/>
      <c r="R1215" s="6"/>
      <c r="S1215" s="6"/>
      <c r="T1215" s="6"/>
      <c r="U1215" s="10"/>
      <c r="V1215" s="10"/>
    </row>
    <row r="1216" spans="1:22" ht="75" customHeight="1" thickBot="1" x14ac:dyDescent="0.25">
      <c r="A1216" s="5"/>
      <c r="B1216" s="4"/>
      <c r="C1216" s="4"/>
      <c r="D1216" s="4"/>
      <c r="E1216" s="4"/>
      <c r="F1216" s="6"/>
      <c r="G1216" s="6"/>
      <c r="H1216" s="6"/>
      <c r="I1216" s="6"/>
      <c r="J1216" s="6"/>
      <c r="K1216" s="7"/>
      <c r="L1216" s="8"/>
      <c r="M1216" s="6"/>
      <c r="N1216" s="6"/>
      <c r="O1216" s="6"/>
      <c r="P1216" s="6"/>
      <c r="Q1216" s="6"/>
      <c r="R1216" s="6"/>
      <c r="S1216" s="6"/>
      <c r="T1216" s="6"/>
      <c r="U1216" s="10"/>
      <c r="V1216" s="10"/>
    </row>
    <row r="1217" spans="1:22" ht="75" customHeight="1" thickBot="1" x14ac:dyDescent="0.25">
      <c r="A1217" s="5"/>
      <c r="B1217" s="4"/>
      <c r="C1217" s="4"/>
      <c r="D1217" s="4"/>
      <c r="E1217" s="4"/>
      <c r="F1217" s="6"/>
      <c r="G1217" s="6"/>
      <c r="H1217" s="6"/>
      <c r="I1217" s="6"/>
      <c r="J1217" s="6"/>
      <c r="K1217" s="7"/>
      <c r="L1217" s="8"/>
      <c r="M1217" s="6"/>
      <c r="N1217" s="6"/>
      <c r="O1217" s="6"/>
      <c r="P1217" s="6"/>
      <c r="Q1217" s="6"/>
      <c r="R1217" s="6"/>
      <c r="S1217" s="6"/>
      <c r="T1217" s="6"/>
      <c r="U1217" s="10"/>
      <c r="V1217" s="10"/>
    </row>
    <row r="1218" spans="1:22" ht="75" customHeight="1" thickBot="1" x14ac:dyDescent="0.25">
      <c r="A1218" s="5"/>
      <c r="B1218" s="4"/>
      <c r="C1218" s="4"/>
      <c r="D1218" s="4"/>
      <c r="E1218" s="4"/>
      <c r="F1218" s="6"/>
      <c r="G1218" s="6"/>
      <c r="H1218" s="6"/>
      <c r="I1218" s="6"/>
      <c r="J1218" s="6"/>
      <c r="K1218" s="7"/>
      <c r="L1218" s="8"/>
      <c r="M1218" s="6"/>
      <c r="N1218" s="6"/>
      <c r="O1218" s="6"/>
      <c r="P1218" s="6"/>
      <c r="Q1218" s="6"/>
      <c r="R1218" s="6"/>
      <c r="S1218" s="6"/>
      <c r="T1218" s="6"/>
      <c r="U1218" s="10"/>
      <c r="V1218" s="10"/>
    </row>
    <row r="1219" spans="1:22" ht="75" customHeight="1" thickBot="1" x14ac:dyDescent="0.25">
      <c r="A1219" s="5"/>
      <c r="B1219" s="4"/>
      <c r="C1219" s="4"/>
      <c r="D1219" s="4"/>
      <c r="E1219" s="4"/>
      <c r="F1219" s="6"/>
      <c r="G1219" s="6"/>
      <c r="H1219" s="6"/>
      <c r="I1219" s="6"/>
      <c r="J1219" s="6"/>
      <c r="K1219" s="7"/>
      <c r="L1219" s="8"/>
      <c r="M1219" s="6"/>
      <c r="N1219" s="6"/>
      <c r="O1219" s="6"/>
      <c r="P1219" s="6"/>
      <c r="Q1219" s="6"/>
      <c r="R1219" s="6"/>
      <c r="S1219" s="6"/>
      <c r="T1219" s="6"/>
      <c r="U1219" s="10"/>
      <c r="V1219" s="10"/>
    </row>
    <row r="1220" spans="1:22" ht="75" customHeight="1" thickBot="1" x14ac:dyDescent="0.25">
      <c r="A1220" s="5"/>
      <c r="B1220" s="4"/>
      <c r="C1220" s="4"/>
      <c r="D1220" s="4"/>
      <c r="E1220" s="4"/>
      <c r="F1220" s="6"/>
      <c r="G1220" s="6"/>
      <c r="H1220" s="6"/>
      <c r="I1220" s="6"/>
      <c r="J1220" s="6"/>
      <c r="K1220" s="7"/>
      <c r="L1220" s="8"/>
      <c r="M1220" s="6"/>
      <c r="N1220" s="6"/>
      <c r="O1220" s="6"/>
      <c r="P1220" s="6"/>
      <c r="Q1220" s="6"/>
      <c r="R1220" s="6"/>
      <c r="S1220" s="6"/>
      <c r="T1220" s="6"/>
      <c r="U1220" s="10"/>
      <c r="V1220" s="10"/>
    </row>
    <row r="1221" spans="1:22" ht="75" customHeight="1" thickBot="1" x14ac:dyDescent="0.25">
      <c r="A1221" s="5"/>
      <c r="B1221" s="4"/>
      <c r="C1221" s="4"/>
      <c r="D1221" s="4"/>
      <c r="E1221" s="4"/>
      <c r="F1221" s="6"/>
      <c r="G1221" s="6"/>
      <c r="H1221" s="6"/>
      <c r="I1221" s="6"/>
      <c r="J1221" s="6"/>
      <c r="K1221" s="7"/>
      <c r="L1221" s="8"/>
      <c r="M1221" s="6"/>
      <c r="N1221" s="6"/>
      <c r="O1221" s="6"/>
      <c r="P1221" s="6"/>
      <c r="Q1221" s="6"/>
      <c r="R1221" s="6"/>
      <c r="S1221" s="6"/>
      <c r="T1221" s="6"/>
      <c r="U1221" s="10"/>
      <c r="V1221" s="10"/>
    </row>
    <row r="1222" spans="1:22" ht="75" customHeight="1" thickBot="1" x14ac:dyDescent="0.25">
      <c r="A1222" s="5"/>
      <c r="B1222" s="4"/>
      <c r="C1222" s="4"/>
      <c r="D1222" s="4"/>
      <c r="E1222" s="4"/>
      <c r="F1222" s="6"/>
      <c r="G1222" s="6"/>
      <c r="H1222" s="6"/>
      <c r="I1222" s="6"/>
      <c r="J1222" s="6"/>
      <c r="K1222" s="7"/>
      <c r="L1222" s="8"/>
      <c r="M1222" s="6"/>
      <c r="N1222" s="6"/>
      <c r="O1222" s="6"/>
      <c r="P1222" s="6"/>
      <c r="Q1222" s="6"/>
      <c r="R1222" s="6"/>
      <c r="S1222" s="6"/>
      <c r="T1222" s="6"/>
      <c r="U1222" s="10"/>
      <c r="V1222" s="10"/>
    </row>
    <row r="1223" spans="1:22" ht="75" customHeight="1" thickBot="1" x14ac:dyDescent="0.25">
      <c r="A1223" s="5"/>
      <c r="B1223" s="4"/>
      <c r="C1223" s="4"/>
      <c r="D1223" s="4"/>
      <c r="E1223" s="4"/>
      <c r="F1223" s="6"/>
      <c r="G1223" s="6"/>
      <c r="H1223" s="6"/>
      <c r="I1223" s="6"/>
      <c r="J1223" s="6"/>
      <c r="K1223" s="7"/>
      <c r="L1223" s="8"/>
      <c r="M1223" s="6"/>
      <c r="N1223" s="6"/>
      <c r="O1223" s="6"/>
      <c r="P1223" s="6"/>
      <c r="Q1223" s="6"/>
      <c r="R1223" s="6"/>
      <c r="S1223" s="6"/>
      <c r="T1223" s="6"/>
      <c r="U1223" s="10"/>
      <c r="V1223" s="10"/>
    </row>
    <row r="1224" spans="1:22" ht="75" customHeight="1" thickBot="1" x14ac:dyDescent="0.25">
      <c r="A1224" s="5"/>
      <c r="B1224" s="4"/>
      <c r="C1224" s="4"/>
      <c r="D1224" s="4"/>
      <c r="E1224" s="4"/>
      <c r="F1224" s="6"/>
      <c r="G1224" s="6"/>
      <c r="H1224" s="6"/>
      <c r="I1224" s="6"/>
      <c r="J1224" s="6"/>
      <c r="K1224" s="7"/>
      <c r="L1224" s="8"/>
      <c r="M1224" s="6"/>
      <c r="N1224" s="6"/>
      <c r="O1224" s="6"/>
      <c r="P1224" s="6"/>
      <c r="Q1224" s="6"/>
      <c r="R1224" s="6"/>
      <c r="S1224" s="6"/>
      <c r="T1224" s="6"/>
      <c r="U1224" s="10"/>
      <c r="V1224" s="10"/>
    </row>
    <row r="1225" spans="1:22" ht="75" customHeight="1" thickBot="1" x14ac:dyDescent="0.25">
      <c r="A1225" s="5"/>
      <c r="B1225" s="4"/>
      <c r="C1225" s="4"/>
      <c r="D1225" s="4"/>
      <c r="E1225" s="4"/>
      <c r="F1225" s="6"/>
      <c r="G1225" s="6"/>
      <c r="H1225" s="6"/>
      <c r="I1225" s="6"/>
      <c r="J1225" s="6"/>
      <c r="K1225" s="7"/>
      <c r="L1225" s="8"/>
      <c r="M1225" s="6"/>
      <c r="N1225" s="6"/>
      <c r="O1225" s="6"/>
      <c r="P1225" s="6"/>
      <c r="Q1225" s="6"/>
      <c r="R1225" s="6"/>
      <c r="S1225" s="6"/>
      <c r="T1225" s="6"/>
      <c r="U1225" s="10"/>
      <c r="V1225" s="10"/>
    </row>
    <row r="1226" spans="1:22" ht="75" customHeight="1" thickBot="1" x14ac:dyDescent="0.25">
      <c r="A1226" s="5"/>
      <c r="B1226" s="4"/>
      <c r="C1226" s="4"/>
      <c r="D1226" s="4"/>
      <c r="E1226" s="4"/>
      <c r="F1226" s="6"/>
      <c r="G1226" s="6"/>
      <c r="H1226" s="6"/>
      <c r="I1226" s="6"/>
      <c r="J1226" s="6"/>
      <c r="K1226" s="7"/>
      <c r="L1226" s="8"/>
      <c r="M1226" s="6"/>
      <c r="N1226" s="6"/>
      <c r="O1226" s="6"/>
      <c r="P1226" s="6"/>
      <c r="Q1226" s="6"/>
      <c r="R1226" s="6"/>
      <c r="S1226" s="6"/>
      <c r="T1226" s="6"/>
      <c r="U1226" s="10"/>
      <c r="V1226" s="10"/>
    </row>
    <row r="1227" spans="1:22" ht="75" customHeight="1" thickBot="1" x14ac:dyDescent="0.25">
      <c r="A1227" s="5"/>
      <c r="B1227" s="4"/>
      <c r="C1227" s="4"/>
      <c r="D1227" s="4"/>
      <c r="E1227" s="4"/>
      <c r="F1227" s="6"/>
      <c r="G1227" s="6"/>
      <c r="H1227" s="6"/>
      <c r="I1227" s="6"/>
      <c r="J1227" s="6"/>
      <c r="K1227" s="7"/>
      <c r="L1227" s="8"/>
      <c r="M1227" s="6"/>
      <c r="N1227" s="6"/>
      <c r="O1227" s="6"/>
      <c r="P1227" s="6"/>
      <c r="Q1227" s="6"/>
      <c r="R1227" s="6"/>
      <c r="S1227" s="6"/>
      <c r="T1227" s="6"/>
      <c r="U1227" s="10"/>
      <c r="V1227" s="10"/>
    </row>
    <row r="1228" spans="1:22" ht="75" customHeight="1" thickBot="1" x14ac:dyDescent="0.25">
      <c r="A1228" s="5"/>
      <c r="B1228" s="4"/>
      <c r="C1228" s="4"/>
      <c r="D1228" s="4"/>
      <c r="E1228" s="4"/>
      <c r="F1228" s="6"/>
      <c r="G1228" s="6"/>
      <c r="H1228" s="6"/>
      <c r="I1228" s="6"/>
      <c r="J1228" s="6"/>
      <c r="K1228" s="7"/>
      <c r="L1228" s="8"/>
      <c r="M1228" s="6"/>
      <c r="N1228" s="6"/>
      <c r="O1228" s="6"/>
      <c r="P1228" s="6"/>
      <c r="Q1228" s="6"/>
      <c r="R1228" s="6"/>
      <c r="S1228" s="6"/>
      <c r="T1228" s="6"/>
      <c r="U1228" s="10"/>
      <c r="V1228" s="10"/>
    </row>
    <row r="1229" spans="1:22" ht="75" customHeight="1" thickBot="1" x14ac:dyDescent="0.25">
      <c r="A1229" s="5"/>
      <c r="B1229" s="4"/>
      <c r="C1229" s="4"/>
      <c r="D1229" s="4"/>
      <c r="E1229" s="4"/>
      <c r="F1229" s="6"/>
      <c r="G1229" s="6"/>
      <c r="H1229" s="6"/>
      <c r="I1229" s="6"/>
      <c r="J1229" s="6"/>
      <c r="K1229" s="7"/>
      <c r="L1229" s="8"/>
      <c r="M1229" s="6"/>
      <c r="N1229" s="6"/>
      <c r="O1229" s="6"/>
      <c r="P1229" s="6"/>
      <c r="Q1229" s="6"/>
      <c r="R1229" s="6"/>
      <c r="S1229" s="6"/>
      <c r="T1229" s="6"/>
      <c r="U1229" s="10"/>
      <c r="V1229" s="10"/>
    </row>
    <row r="1230" spans="1:22" ht="75" customHeight="1" thickBot="1" x14ac:dyDescent="0.25">
      <c r="A1230" s="5"/>
      <c r="B1230" s="4"/>
      <c r="C1230" s="4"/>
      <c r="D1230" s="4"/>
      <c r="E1230" s="4"/>
      <c r="F1230" s="6"/>
      <c r="G1230" s="6"/>
      <c r="H1230" s="6"/>
      <c r="I1230" s="6"/>
      <c r="J1230" s="6"/>
      <c r="K1230" s="7"/>
      <c r="L1230" s="8"/>
      <c r="M1230" s="6"/>
      <c r="N1230" s="6"/>
      <c r="O1230" s="6"/>
      <c r="P1230" s="6"/>
      <c r="Q1230" s="6"/>
      <c r="R1230" s="6"/>
      <c r="S1230" s="6"/>
      <c r="T1230" s="6"/>
      <c r="U1230" s="10"/>
      <c r="V1230" s="10"/>
    </row>
    <row r="1231" spans="1:22" ht="75" customHeight="1" thickBot="1" x14ac:dyDescent="0.25">
      <c r="A1231" s="5"/>
      <c r="B1231" s="4"/>
      <c r="C1231" s="4"/>
      <c r="D1231" s="4"/>
      <c r="E1231" s="4"/>
      <c r="F1231" s="6"/>
      <c r="G1231" s="6"/>
      <c r="H1231" s="6"/>
      <c r="I1231" s="6"/>
      <c r="J1231" s="6"/>
      <c r="K1231" s="7"/>
      <c r="L1231" s="8"/>
      <c r="M1231" s="6"/>
      <c r="N1231" s="6"/>
      <c r="O1231" s="6"/>
      <c r="P1231" s="6"/>
      <c r="Q1231" s="6"/>
      <c r="R1231" s="6"/>
      <c r="S1231" s="6"/>
      <c r="T1231" s="6"/>
      <c r="U1231" s="10"/>
      <c r="V1231" s="10"/>
    </row>
    <row r="1232" spans="1:22" ht="75" customHeight="1" thickBot="1" x14ac:dyDescent="0.25">
      <c r="A1232" s="5"/>
      <c r="B1232" s="4"/>
      <c r="C1232" s="4"/>
      <c r="D1232" s="4"/>
      <c r="E1232" s="4"/>
      <c r="F1232" s="6"/>
      <c r="G1232" s="6"/>
      <c r="H1232" s="6"/>
      <c r="I1232" s="6"/>
      <c r="J1232" s="6"/>
      <c r="K1232" s="7"/>
      <c r="L1232" s="8"/>
      <c r="M1232" s="6"/>
      <c r="N1232" s="6"/>
      <c r="O1232" s="6"/>
      <c r="P1232" s="6"/>
      <c r="Q1232" s="6"/>
      <c r="R1232" s="6"/>
      <c r="S1232" s="6"/>
      <c r="T1232" s="6"/>
      <c r="U1232" s="10"/>
      <c r="V1232" s="10"/>
    </row>
    <row r="1233" spans="1:22" ht="75" customHeight="1" thickBot="1" x14ac:dyDescent="0.25">
      <c r="A1233" s="5"/>
      <c r="B1233" s="4"/>
      <c r="C1233" s="4"/>
      <c r="D1233" s="4"/>
      <c r="E1233" s="4"/>
      <c r="F1233" s="6"/>
      <c r="G1233" s="6"/>
      <c r="H1233" s="6"/>
      <c r="I1233" s="6"/>
      <c r="J1233" s="6"/>
      <c r="K1233" s="7"/>
      <c r="L1233" s="8"/>
      <c r="M1233" s="6"/>
      <c r="N1233" s="6"/>
      <c r="O1233" s="6"/>
      <c r="P1233" s="6"/>
      <c r="Q1233" s="6"/>
      <c r="R1233" s="6"/>
      <c r="S1233" s="6"/>
      <c r="T1233" s="6"/>
      <c r="U1233" s="10"/>
      <c r="V1233" s="10"/>
    </row>
    <row r="1234" spans="1:22" ht="75" customHeight="1" thickBot="1" x14ac:dyDescent="0.25">
      <c r="A1234" s="5"/>
      <c r="B1234" s="4"/>
      <c r="C1234" s="4"/>
      <c r="D1234" s="4"/>
      <c r="E1234" s="4"/>
      <c r="F1234" s="6"/>
      <c r="G1234" s="6"/>
      <c r="H1234" s="6"/>
      <c r="I1234" s="6"/>
      <c r="J1234" s="6"/>
      <c r="K1234" s="7"/>
      <c r="L1234" s="8"/>
      <c r="M1234" s="6"/>
      <c r="N1234" s="6"/>
      <c r="O1234" s="6"/>
      <c r="P1234" s="6"/>
      <c r="Q1234" s="6"/>
      <c r="R1234" s="6"/>
      <c r="S1234" s="6"/>
      <c r="T1234" s="6"/>
      <c r="U1234" s="10"/>
      <c r="V1234" s="10"/>
    </row>
    <row r="1235" spans="1:22" ht="75" customHeight="1" thickBot="1" x14ac:dyDescent="0.25">
      <c r="A1235" s="5"/>
      <c r="B1235" s="4"/>
      <c r="C1235" s="4"/>
      <c r="D1235" s="4"/>
      <c r="E1235" s="4"/>
      <c r="F1235" s="6"/>
      <c r="G1235" s="6"/>
      <c r="H1235" s="6"/>
      <c r="I1235" s="6"/>
      <c r="J1235" s="6"/>
      <c r="K1235" s="7"/>
      <c r="L1235" s="8"/>
      <c r="M1235" s="6"/>
      <c r="N1235" s="6"/>
      <c r="O1235" s="6"/>
      <c r="P1235" s="6"/>
      <c r="Q1235" s="6"/>
      <c r="R1235" s="6"/>
      <c r="S1235" s="6"/>
      <c r="T1235" s="6"/>
      <c r="U1235" s="10"/>
      <c r="V1235" s="10"/>
    </row>
    <row r="1236" spans="1:22" ht="75" customHeight="1" thickBot="1" x14ac:dyDescent="0.25">
      <c r="A1236" s="5"/>
      <c r="B1236" s="4"/>
      <c r="C1236" s="4"/>
      <c r="D1236" s="4"/>
      <c r="E1236" s="4"/>
      <c r="F1236" s="6"/>
      <c r="G1236" s="6"/>
      <c r="H1236" s="6"/>
      <c r="I1236" s="6"/>
      <c r="J1236" s="6"/>
      <c r="K1236" s="7"/>
      <c r="L1236" s="8"/>
      <c r="M1236" s="6"/>
      <c r="N1236" s="6"/>
      <c r="O1236" s="6"/>
      <c r="P1236" s="6"/>
      <c r="Q1236" s="6"/>
      <c r="R1236" s="6"/>
      <c r="S1236" s="6"/>
      <c r="T1236" s="6"/>
      <c r="U1236" s="10"/>
      <c r="V1236" s="10"/>
    </row>
    <row r="1237" spans="1:22" ht="75" customHeight="1" thickBot="1" x14ac:dyDescent="0.25">
      <c r="A1237" s="5"/>
      <c r="B1237" s="4"/>
      <c r="C1237" s="4"/>
      <c r="D1237" s="4"/>
      <c r="E1237" s="4"/>
      <c r="F1237" s="6"/>
      <c r="G1237" s="6"/>
      <c r="H1237" s="6"/>
      <c r="I1237" s="6"/>
      <c r="J1237" s="6"/>
      <c r="K1237" s="7"/>
      <c r="L1237" s="8"/>
      <c r="M1237" s="6"/>
      <c r="N1237" s="6"/>
      <c r="O1237" s="6"/>
      <c r="P1237" s="6"/>
      <c r="Q1237" s="6"/>
      <c r="R1237" s="6"/>
      <c r="S1237" s="6"/>
      <c r="T1237" s="6"/>
      <c r="U1237" s="10"/>
      <c r="V1237" s="10"/>
    </row>
    <row r="1238" spans="1:22" ht="75" customHeight="1" thickBot="1" x14ac:dyDescent="0.25">
      <c r="A1238" s="5"/>
      <c r="B1238" s="4"/>
      <c r="C1238" s="4"/>
      <c r="D1238" s="4"/>
      <c r="E1238" s="4"/>
      <c r="F1238" s="6"/>
      <c r="G1238" s="6"/>
      <c r="H1238" s="6"/>
      <c r="I1238" s="6"/>
      <c r="J1238" s="6"/>
      <c r="K1238" s="7"/>
      <c r="L1238" s="8"/>
      <c r="M1238" s="6"/>
      <c r="N1238" s="6"/>
      <c r="O1238" s="6"/>
      <c r="P1238" s="6"/>
      <c r="Q1238" s="6"/>
      <c r="R1238" s="6"/>
      <c r="S1238" s="6"/>
      <c r="T1238" s="6"/>
      <c r="U1238" s="10"/>
      <c r="V1238" s="10"/>
    </row>
    <row r="1239" spans="1:22" ht="75" customHeight="1" thickBot="1" x14ac:dyDescent="0.25">
      <c r="A1239" s="5"/>
      <c r="B1239" s="4"/>
      <c r="C1239" s="4"/>
      <c r="D1239" s="4"/>
      <c r="E1239" s="4"/>
      <c r="F1239" s="6"/>
      <c r="G1239" s="6"/>
      <c r="H1239" s="6"/>
      <c r="I1239" s="6"/>
      <c r="J1239" s="6"/>
      <c r="K1239" s="7"/>
      <c r="L1239" s="8"/>
      <c r="M1239" s="6"/>
      <c r="N1239" s="6"/>
      <c r="O1239" s="6"/>
      <c r="P1239" s="6"/>
      <c r="Q1239" s="6"/>
      <c r="R1239" s="6"/>
      <c r="S1239" s="6"/>
      <c r="T1239" s="6"/>
      <c r="U1239" s="10"/>
      <c r="V1239" s="10"/>
    </row>
    <row r="1240" spans="1:22" ht="75" customHeight="1" thickBot="1" x14ac:dyDescent="0.25">
      <c r="A1240" s="5"/>
      <c r="B1240" s="4"/>
      <c r="C1240" s="4"/>
      <c r="D1240" s="4"/>
      <c r="E1240" s="4"/>
      <c r="F1240" s="6"/>
      <c r="G1240" s="6"/>
      <c r="H1240" s="6"/>
      <c r="I1240" s="6"/>
      <c r="J1240" s="6"/>
      <c r="K1240" s="7"/>
      <c r="L1240" s="8"/>
      <c r="M1240" s="6"/>
      <c r="N1240" s="6"/>
      <c r="O1240" s="6"/>
      <c r="P1240" s="6"/>
      <c r="Q1240" s="6"/>
      <c r="R1240" s="6"/>
      <c r="S1240" s="6"/>
      <c r="T1240" s="6"/>
      <c r="U1240" s="10"/>
      <c r="V1240" s="10"/>
    </row>
    <row r="1241" spans="1:22" ht="75" customHeight="1" thickBot="1" x14ac:dyDescent="0.25">
      <c r="A1241" s="5"/>
      <c r="B1241" s="4"/>
      <c r="C1241" s="4"/>
      <c r="D1241" s="4"/>
      <c r="E1241" s="4"/>
      <c r="F1241" s="6"/>
      <c r="G1241" s="6"/>
      <c r="H1241" s="6"/>
      <c r="I1241" s="6"/>
      <c r="J1241" s="6"/>
      <c r="K1241" s="7"/>
      <c r="L1241" s="8"/>
      <c r="M1241" s="6"/>
      <c r="N1241" s="6"/>
      <c r="O1241" s="6"/>
      <c r="P1241" s="6"/>
      <c r="Q1241" s="6"/>
      <c r="R1241" s="6"/>
      <c r="S1241" s="6"/>
      <c r="T1241" s="6"/>
      <c r="U1241" s="10"/>
      <c r="V1241" s="10"/>
    </row>
    <row r="1242" spans="1:22" ht="75" customHeight="1" thickBot="1" x14ac:dyDescent="0.25">
      <c r="A1242" s="5"/>
      <c r="B1242" s="4"/>
      <c r="C1242" s="4"/>
      <c r="D1242" s="4"/>
      <c r="E1242" s="4"/>
      <c r="F1242" s="6"/>
      <c r="G1242" s="6"/>
      <c r="H1242" s="6"/>
      <c r="I1242" s="6"/>
      <c r="J1242" s="6"/>
      <c r="K1242" s="7"/>
      <c r="L1242" s="8"/>
      <c r="M1242" s="6"/>
      <c r="N1242" s="6"/>
      <c r="O1242" s="6"/>
      <c r="P1242" s="6"/>
      <c r="Q1242" s="6"/>
      <c r="R1242" s="6"/>
      <c r="S1242" s="6"/>
      <c r="T1242" s="6"/>
      <c r="U1242" s="10"/>
      <c r="V1242" s="10"/>
    </row>
    <row r="1243" spans="1:22" ht="75" customHeight="1" thickBot="1" x14ac:dyDescent="0.25">
      <c r="A1243" s="5"/>
      <c r="B1243" s="4"/>
      <c r="C1243" s="4"/>
      <c r="D1243" s="4"/>
      <c r="E1243" s="4"/>
      <c r="F1243" s="6"/>
      <c r="G1243" s="6"/>
      <c r="H1243" s="6"/>
      <c r="I1243" s="6"/>
      <c r="J1243" s="6"/>
      <c r="K1243" s="7"/>
      <c r="L1243" s="8"/>
      <c r="M1243" s="6"/>
      <c r="N1243" s="6"/>
      <c r="O1243" s="6"/>
      <c r="P1243" s="6"/>
      <c r="Q1243" s="6"/>
      <c r="R1243" s="6"/>
      <c r="S1243" s="6"/>
      <c r="T1243" s="6"/>
      <c r="U1243" s="10"/>
      <c r="V1243" s="10"/>
    </row>
    <row r="1244" spans="1:22" ht="75" customHeight="1" thickBot="1" x14ac:dyDescent="0.25">
      <c r="A1244" s="5"/>
      <c r="B1244" s="4"/>
      <c r="C1244" s="4"/>
      <c r="D1244" s="4"/>
      <c r="E1244" s="4"/>
      <c r="F1244" s="6"/>
      <c r="G1244" s="6"/>
      <c r="H1244" s="6"/>
      <c r="I1244" s="6"/>
      <c r="J1244" s="6"/>
      <c r="K1244" s="7"/>
      <c r="L1244" s="8"/>
      <c r="M1244" s="6"/>
      <c r="N1244" s="6"/>
      <c r="O1244" s="6"/>
      <c r="P1244" s="6"/>
      <c r="Q1244" s="6"/>
      <c r="R1244" s="6"/>
      <c r="S1244" s="6"/>
      <c r="T1244" s="6"/>
      <c r="U1244" s="10"/>
      <c r="V1244" s="10"/>
    </row>
    <row r="1245" spans="1:22" ht="75" customHeight="1" thickBot="1" x14ac:dyDescent="0.25">
      <c r="A1245" s="5"/>
      <c r="B1245" s="4"/>
      <c r="C1245" s="4"/>
      <c r="D1245" s="4"/>
      <c r="E1245" s="4"/>
      <c r="F1245" s="6"/>
      <c r="G1245" s="6"/>
      <c r="H1245" s="6"/>
      <c r="I1245" s="6"/>
      <c r="J1245" s="6"/>
      <c r="K1245" s="7"/>
      <c r="L1245" s="8"/>
      <c r="M1245" s="6"/>
      <c r="N1245" s="6"/>
      <c r="O1245" s="6"/>
      <c r="P1245" s="6"/>
      <c r="Q1245" s="6"/>
      <c r="R1245" s="6"/>
      <c r="S1245" s="6"/>
      <c r="T1245" s="6"/>
      <c r="U1245" s="10"/>
      <c r="V1245" s="10"/>
    </row>
    <row r="1246" spans="1:22" ht="75" customHeight="1" thickBot="1" x14ac:dyDescent="0.25">
      <c r="A1246" s="5"/>
      <c r="B1246" s="4"/>
      <c r="C1246" s="4"/>
      <c r="D1246" s="4"/>
      <c r="E1246" s="4"/>
      <c r="F1246" s="6"/>
      <c r="G1246" s="6"/>
      <c r="H1246" s="6"/>
      <c r="I1246" s="6"/>
      <c r="J1246" s="6"/>
      <c r="K1246" s="7"/>
      <c r="L1246" s="8"/>
      <c r="M1246" s="6"/>
      <c r="N1246" s="6"/>
      <c r="O1246" s="6"/>
      <c r="P1246" s="6"/>
      <c r="Q1246" s="6"/>
      <c r="R1246" s="6"/>
      <c r="S1246" s="6"/>
      <c r="T1246" s="6"/>
      <c r="U1246" s="10"/>
      <c r="V1246" s="10"/>
    </row>
    <row r="1247" spans="1:22" ht="75" customHeight="1" thickBot="1" x14ac:dyDescent="0.25">
      <c r="A1247" s="5"/>
      <c r="B1247" s="4"/>
      <c r="C1247" s="4"/>
      <c r="D1247" s="4"/>
      <c r="E1247" s="4"/>
      <c r="F1247" s="6"/>
      <c r="G1247" s="6"/>
      <c r="H1247" s="6"/>
      <c r="I1247" s="6"/>
      <c r="J1247" s="6"/>
      <c r="K1247" s="7"/>
      <c r="L1247" s="8"/>
      <c r="M1247" s="6"/>
      <c r="N1247" s="6"/>
      <c r="O1247" s="6"/>
      <c r="P1247" s="6"/>
      <c r="Q1247" s="6"/>
      <c r="R1247" s="6"/>
      <c r="S1247" s="6"/>
      <c r="T1247" s="6"/>
      <c r="U1247" s="10"/>
      <c r="V1247" s="10"/>
    </row>
    <row r="1248" spans="1:22" ht="75" customHeight="1" thickBot="1" x14ac:dyDescent="0.25">
      <c r="A1248" s="5"/>
      <c r="B1248" s="4"/>
      <c r="C1248" s="4"/>
      <c r="D1248" s="4"/>
      <c r="E1248" s="4"/>
      <c r="F1248" s="6"/>
      <c r="G1248" s="6"/>
      <c r="H1248" s="6"/>
      <c r="I1248" s="6"/>
      <c r="J1248" s="6"/>
      <c r="K1248" s="7"/>
      <c r="L1248" s="8"/>
      <c r="M1248" s="6"/>
      <c r="N1248" s="6"/>
      <c r="O1248" s="6"/>
      <c r="P1248" s="6"/>
      <c r="Q1248" s="6"/>
      <c r="R1248" s="6"/>
      <c r="S1248" s="6"/>
      <c r="T1248" s="6"/>
      <c r="U1248" s="10"/>
      <c r="V1248" s="10"/>
    </row>
    <row r="1249" spans="1:22" ht="75" customHeight="1" thickBot="1" x14ac:dyDescent="0.25">
      <c r="A1249" s="5"/>
      <c r="B1249" s="4"/>
      <c r="C1249" s="4"/>
      <c r="D1249" s="4"/>
      <c r="E1249" s="4"/>
      <c r="F1249" s="6"/>
      <c r="G1249" s="6"/>
      <c r="H1249" s="6"/>
      <c r="I1249" s="6"/>
      <c r="J1249" s="6"/>
      <c r="K1249" s="7"/>
      <c r="L1249" s="8"/>
      <c r="M1249" s="6"/>
      <c r="N1249" s="6"/>
      <c r="O1249" s="6"/>
      <c r="P1249" s="6"/>
      <c r="Q1249" s="6"/>
      <c r="R1249" s="6"/>
      <c r="S1249" s="6"/>
      <c r="T1249" s="6"/>
      <c r="U1249" s="10"/>
      <c r="V1249" s="10"/>
    </row>
    <row r="1250" spans="1:22" ht="75" customHeight="1" thickBot="1" x14ac:dyDescent="0.25">
      <c r="A1250" s="5"/>
      <c r="B1250" s="4"/>
      <c r="C1250" s="4"/>
      <c r="D1250" s="4"/>
      <c r="E1250" s="4"/>
      <c r="F1250" s="6"/>
      <c r="G1250" s="6"/>
      <c r="H1250" s="6"/>
      <c r="I1250" s="6"/>
      <c r="J1250" s="6"/>
      <c r="K1250" s="7"/>
      <c r="L1250" s="8"/>
      <c r="M1250" s="6"/>
      <c r="N1250" s="6"/>
      <c r="O1250" s="6"/>
      <c r="P1250" s="6"/>
      <c r="Q1250" s="6"/>
      <c r="R1250" s="6"/>
      <c r="S1250" s="6"/>
      <c r="T1250" s="6"/>
      <c r="U1250" s="10"/>
      <c r="V1250" s="10"/>
    </row>
    <row r="1251" spans="1:22" ht="75" customHeight="1" thickBot="1" x14ac:dyDescent="0.25">
      <c r="A1251" s="5"/>
      <c r="B1251" s="4"/>
      <c r="C1251" s="4"/>
      <c r="D1251" s="4"/>
      <c r="E1251" s="4"/>
      <c r="F1251" s="6"/>
      <c r="G1251" s="6"/>
      <c r="H1251" s="6"/>
      <c r="I1251" s="6"/>
      <c r="J1251" s="6"/>
      <c r="K1251" s="7"/>
      <c r="L1251" s="8"/>
      <c r="M1251" s="6"/>
      <c r="N1251" s="6"/>
      <c r="O1251" s="6"/>
      <c r="P1251" s="6"/>
      <c r="Q1251" s="6"/>
      <c r="R1251" s="6"/>
      <c r="S1251" s="6"/>
      <c r="T1251" s="6"/>
      <c r="U1251" s="10"/>
      <c r="V1251" s="10"/>
    </row>
    <row r="1252" spans="1:22" ht="75" customHeight="1" thickBot="1" x14ac:dyDescent="0.25">
      <c r="A1252" s="5"/>
      <c r="B1252" s="4"/>
      <c r="C1252" s="4"/>
      <c r="D1252" s="4"/>
      <c r="E1252" s="4"/>
      <c r="F1252" s="6"/>
      <c r="G1252" s="6"/>
      <c r="H1252" s="6"/>
      <c r="I1252" s="6"/>
      <c r="J1252" s="6"/>
      <c r="K1252" s="7"/>
      <c r="L1252" s="8"/>
      <c r="M1252" s="6"/>
      <c r="N1252" s="6"/>
      <c r="O1252" s="6"/>
      <c r="P1252" s="6"/>
      <c r="Q1252" s="6"/>
      <c r="R1252" s="6"/>
      <c r="S1252" s="6"/>
      <c r="T1252" s="6"/>
      <c r="U1252" s="10"/>
      <c r="V1252" s="10"/>
    </row>
    <row r="1253" spans="1:22" ht="75" customHeight="1" thickBot="1" x14ac:dyDescent="0.25">
      <c r="A1253" s="5"/>
      <c r="B1253" s="4"/>
      <c r="C1253" s="4"/>
      <c r="D1253" s="4"/>
      <c r="E1253" s="4"/>
      <c r="F1253" s="6"/>
      <c r="G1253" s="6"/>
      <c r="H1253" s="6"/>
      <c r="I1253" s="6"/>
      <c r="J1253" s="6"/>
      <c r="K1253" s="7"/>
      <c r="L1253" s="8"/>
      <c r="M1253" s="6"/>
      <c r="N1253" s="6"/>
      <c r="O1253" s="6"/>
      <c r="P1253" s="6"/>
      <c r="Q1253" s="6"/>
      <c r="R1253" s="6"/>
      <c r="S1253" s="6"/>
      <c r="T1253" s="6"/>
      <c r="U1253" s="10"/>
      <c r="V1253" s="10"/>
    </row>
    <row r="1254" spans="1:22" ht="75" customHeight="1" thickBot="1" x14ac:dyDescent="0.25">
      <c r="A1254" s="5"/>
      <c r="B1254" s="4"/>
      <c r="C1254" s="4"/>
      <c r="D1254" s="4"/>
      <c r="E1254" s="4"/>
      <c r="F1254" s="6"/>
      <c r="G1254" s="6"/>
      <c r="H1254" s="6"/>
      <c r="I1254" s="6"/>
      <c r="J1254" s="6"/>
      <c r="K1254" s="7"/>
      <c r="L1254" s="8"/>
      <c r="M1254" s="6"/>
      <c r="N1254" s="6"/>
      <c r="O1254" s="6"/>
      <c r="P1254" s="6"/>
      <c r="Q1254" s="6"/>
      <c r="R1254" s="6"/>
      <c r="S1254" s="6"/>
      <c r="T1254" s="6"/>
      <c r="U1254" s="10"/>
      <c r="V1254" s="10"/>
    </row>
    <row r="1255" spans="1:22" ht="75" customHeight="1" thickBot="1" x14ac:dyDescent="0.25">
      <c r="A1255" s="5"/>
      <c r="B1255" s="4"/>
      <c r="C1255" s="4"/>
      <c r="D1255" s="4"/>
      <c r="E1255" s="4"/>
      <c r="F1255" s="6"/>
      <c r="G1255" s="6"/>
      <c r="H1255" s="6"/>
      <c r="I1255" s="6"/>
      <c r="J1255" s="6"/>
      <c r="K1255" s="7"/>
      <c r="L1255" s="8"/>
      <c r="M1255" s="6"/>
      <c r="N1255" s="6"/>
      <c r="O1255" s="6"/>
      <c r="P1255" s="6"/>
      <c r="Q1255" s="6"/>
      <c r="R1255" s="6"/>
      <c r="S1255" s="6"/>
      <c r="T1255" s="6"/>
      <c r="U1255" s="10"/>
      <c r="V1255" s="10"/>
    </row>
    <row r="1256" spans="1:22" ht="75" customHeight="1" thickBot="1" x14ac:dyDescent="0.25">
      <c r="A1256" s="5"/>
      <c r="B1256" s="4"/>
      <c r="C1256" s="4"/>
      <c r="D1256" s="4"/>
      <c r="E1256" s="4"/>
      <c r="F1256" s="6"/>
      <c r="G1256" s="6"/>
      <c r="H1256" s="6"/>
      <c r="I1256" s="6"/>
      <c r="J1256" s="6"/>
      <c r="K1256" s="7"/>
      <c r="L1256" s="8"/>
      <c r="M1256" s="6"/>
      <c r="N1256" s="6"/>
      <c r="O1256" s="6"/>
      <c r="P1256" s="6"/>
      <c r="Q1256" s="6"/>
      <c r="R1256" s="6"/>
      <c r="S1256" s="6"/>
      <c r="T1256" s="6"/>
      <c r="U1256" s="10"/>
      <c r="V1256" s="10"/>
    </row>
    <row r="1257" spans="1:22" ht="75" customHeight="1" thickBot="1" x14ac:dyDescent="0.25">
      <c r="A1257" s="5"/>
      <c r="B1257" s="4"/>
      <c r="C1257" s="4"/>
      <c r="D1257" s="4"/>
      <c r="E1257" s="4"/>
      <c r="F1257" s="6"/>
      <c r="G1257" s="6"/>
      <c r="H1257" s="6"/>
      <c r="I1257" s="6"/>
      <c r="J1257" s="6"/>
      <c r="K1257" s="7"/>
      <c r="L1257" s="8"/>
      <c r="M1257" s="6"/>
      <c r="N1257" s="6"/>
      <c r="O1257" s="6"/>
      <c r="P1257" s="6"/>
      <c r="Q1257" s="6"/>
      <c r="R1257" s="6"/>
      <c r="S1257" s="6"/>
      <c r="T1257" s="6"/>
      <c r="U1257" s="10"/>
      <c r="V1257" s="10"/>
    </row>
    <row r="1258" spans="1:22" ht="75" customHeight="1" thickBot="1" x14ac:dyDescent="0.25">
      <c r="A1258" s="5"/>
      <c r="B1258" s="4"/>
      <c r="C1258" s="4"/>
      <c r="D1258" s="4"/>
      <c r="E1258" s="4"/>
      <c r="F1258" s="6"/>
      <c r="G1258" s="6"/>
      <c r="H1258" s="6"/>
      <c r="I1258" s="6"/>
      <c r="J1258" s="6"/>
      <c r="K1258" s="7"/>
      <c r="L1258" s="8"/>
      <c r="M1258" s="6"/>
      <c r="N1258" s="6"/>
      <c r="O1258" s="6"/>
      <c r="P1258" s="6"/>
      <c r="Q1258" s="6"/>
      <c r="R1258" s="6"/>
      <c r="S1258" s="6"/>
      <c r="T1258" s="6"/>
      <c r="U1258" s="10"/>
      <c r="V1258" s="10"/>
    </row>
    <row r="1259" spans="1:22" ht="75" customHeight="1" thickBot="1" x14ac:dyDescent="0.25">
      <c r="A1259" s="5"/>
      <c r="B1259" s="4"/>
      <c r="C1259" s="4"/>
      <c r="D1259" s="4"/>
      <c r="E1259" s="4"/>
      <c r="F1259" s="6"/>
      <c r="G1259" s="6"/>
      <c r="H1259" s="6"/>
      <c r="I1259" s="6"/>
      <c r="J1259" s="6"/>
      <c r="K1259" s="7"/>
      <c r="L1259" s="8"/>
      <c r="M1259" s="6"/>
      <c r="N1259" s="6"/>
      <c r="O1259" s="6"/>
      <c r="P1259" s="6"/>
      <c r="Q1259" s="6"/>
      <c r="R1259" s="6"/>
      <c r="S1259" s="6"/>
      <c r="T1259" s="6"/>
      <c r="U1259" s="10"/>
      <c r="V1259" s="10"/>
    </row>
    <row r="1260" spans="1:22" ht="75" customHeight="1" thickBot="1" x14ac:dyDescent="0.25">
      <c r="A1260" s="5"/>
      <c r="B1260" s="4"/>
      <c r="C1260" s="4"/>
      <c r="D1260" s="4"/>
      <c r="E1260" s="4"/>
      <c r="F1260" s="6"/>
      <c r="G1260" s="6"/>
      <c r="H1260" s="6"/>
      <c r="I1260" s="6"/>
      <c r="J1260" s="6"/>
      <c r="K1260" s="7"/>
      <c r="L1260" s="8"/>
      <c r="M1260" s="6"/>
      <c r="N1260" s="6"/>
      <c r="O1260" s="6"/>
      <c r="P1260" s="6"/>
      <c r="Q1260" s="6"/>
      <c r="R1260" s="6"/>
      <c r="S1260" s="6"/>
      <c r="T1260" s="6"/>
      <c r="U1260" s="10"/>
      <c r="V1260" s="10"/>
    </row>
    <row r="1261" spans="1:22" ht="75" customHeight="1" thickBot="1" x14ac:dyDescent="0.25">
      <c r="A1261" s="5"/>
      <c r="B1261" s="4"/>
      <c r="C1261" s="4"/>
      <c r="D1261" s="4"/>
      <c r="E1261" s="4"/>
      <c r="F1261" s="6"/>
      <c r="G1261" s="6"/>
      <c r="H1261" s="6"/>
      <c r="I1261" s="6"/>
      <c r="J1261" s="6"/>
      <c r="K1261" s="7"/>
      <c r="L1261" s="8"/>
      <c r="M1261" s="6"/>
      <c r="N1261" s="6"/>
      <c r="O1261" s="6"/>
      <c r="P1261" s="6"/>
      <c r="Q1261" s="6"/>
      <c r="R1261" s="6"/>
      <c r="S1261" s="6"/>
      <c r="T1261" s="6"/>
      <c r="U1261" s="10"/>
      <c r="V1261" s="10"/>
    </row>
    <row r="1262" spans="1:22" ht="75" customHeight="1" thickBot="1" x14ac:dyDescent="0.25">
      <c r="A1262" s="5"/>
      <c r="B1262" s="4"/>
      <c r="C1262" s="4"/>
      <c r="D1262" s="4"/>
      <c r="E1262" s="4"/>
      <c r="F1262" s="6"/>
      <c r="G1262" s="6"/>
      <c r="H1262" s="6"/>
      <c r="I1262" s="6"/>
      <c r="J1262" s="6"/>
      <c r="K1262" s="7"/>
      <c r="L1262" s="8"/>
      <c r="M1262" s="6"/>
      <c r="N1262" s="6"/>
      <c r="O1262" s="6"/>
      <c r="P1262" s="6"/>
      <c r="Q1262" s="6"/>
      <c r="R1262" s="6"/>
      <c r="S1262" s="6"/>
      <c r="T1262" s="6"/>
      <c r="U1262" s="10"/>
      <c r="V1262" s="10"/>
    </row>
    <row r="1263" spans="1:22" ht="75" customHeight="1" thickBot="1" x14ac:dyDescent="0.25">
      <c r="A1263" s="5"/>
      <c r="B1263" s="4"/>
      <c r="C1263" s="4"/>
      <c r="D1263" s="4"/>
      <c r="E1263" s="4"/>
      <c r="F1263" s="6"/>
      <c r="G1263" s="6"/>
      <c r="H1263" s="6"/>
      <c r="I1263" s="6"/>
      <c r="J1263" s="6"/>
      <c r="K1263" s="7"/>
      <c r="L1263" s="8"/>
      <c r="M1263" s="6"/>
      <c r="N1263" s="6"/>
      <c r="O1263" s="6"/>
      <c r="P1263" s="6"/>
      <c r="Q1263" s="6"/>
      <c r="R1263" s="6"/>
      <c r="S1263" s="6"/>
      <c r="T1263" s="6"/>
      <c r="U1263" s="10"/>
      <c r="V1263" s="10"/>
    </row>
    <row r="1264" spans="1:22" ht="75" customHeight="1" thickBot="1" x14ac:dyDescent="0.25">
      <c r="A1264" s="5"/>
      <c r="B1264" s="4"/>
      <c r="C1264" s="4"/>
      <c r="D1264" s="4"/>
      <c r="E1264" s="4"/>
      <c r="F1264" s="6"/>
      <c r="G1264" s="6"/>
      <c r="H1264" s="6"/>
      <c r="I1264" s="6"/>
      <c r="J1264" s="6"/>
      <c r="K1264" s="7"/>
      <c r="L1264" s="8"/>
      <c r="M1264" s="6"/>
      <c r="N1264" s="6"/>
      <c r="O1264" s="6"/>
      <c r="P1264" s="6"/>
      <c r="Q1264" s="6"/>
      <c r="R1264" s="6"/>
      <c r="S1264" s="6"/>
      <c r="T1264" s="6"/>
      <c r="U1264" s="10"/>
      <c r="V1264" s="10"/>
    </row>
    <row r="1265" spans="1:22" ht="75" customHeight="1" thickBot="1" x14ac:dyDescent="0.25">
      <c r="A1265" s="5"/>
      <c r="B1265" s="4"/>
      <c r="C1265" s="4"/>
      <c r="D1265" s="4"/>
      <c r="E1265" s="4"/>
      <c r="F1265" s="6"/>
      <c r="G1265" s="6"/>
      <c r="H1265" s="6"/>
      <c r="I1265" s="6"/>
      <c r="J1265" s="6"/>
      <c r="K1265" s="7"/>
      <c r="L1265" s="8"/>
      <c r="M1265" s="6"/>
      <c r="N1265" s="6"/>
      <c r="O1265" s="6"/>
      <c r="P1265" s="6"/>
      <c r="Q1265" s="6"/>
      <c r="R1265" s="6"/>
      <c r="S1265" s="6"/>
      <c r="T1265" s="6"/>
      <c r="U1265" s="10"/>
      <c r="V1265" s="10"/>
    </row>
    <row r="1266" spans="1:22" ht="75" customHeight="1" thickBot="1" x14ac:dyDescent="0.25">
      <c r="A1266" s="5"/>
      <c r="B1266" s="4"/>
      <c r="C1266" s="4"/>
      <c r="D1266" s="4"/>
      <c r="E1266" s="4"/>
      <c r="F1266" s="6"/>
      <c r="G1266" s="6"/>
      <c r="H1266" s="6"/>
      <c r="I1266" s="6"/>
      <c r="J1266" s="6"/>
      <c r="K1266" s="7"/>
      <c r="L1266" s="8"/>
      <c r="M1266" s="6"/>
      <c r="N1266" s="6"/>
      <c r="O1266" s="6"/>
      <c r="P1266" s="6"/>
      <c r="Q1266" s="6"/>
      <c r="R1266" s="6"/>
      <c r="S1266" s="6"/>
      <c r="T1266" s="6"/>
      <c r="U1266" s="10"/>
      <c r="V1266" s="10"/>
    </row>
    <row r="1267" spans="1:22" ht="75" customHeight="1" thickBot="1" x14ac:dyDescent="0.25">
      <c r="A1267" s="5"/>
      <c r="B1267" s="4"/>
      <c r="C1267" s="4"/>
      <c r="D1267" s="4"/>
      <c r="E1267" s="4"/>
      <c r="F1267" s="6"/>
      <c r="G1267" s="6"/>
      <c r="H1267" s="6"/>
      <c r="I1267" s="6"/>
      <c r="J1267" s="6"/>
      <c r="K1267" s="7"/>
      <c r="L1267" s="8"/>
      <c r="M1267" s="6"/>
      <c r="N1267" s="6"/>
      <c r="O1267" s="6"/>
      <c r="P1267" s="6"/>
      <c r="Q1267" s="6"/>
      <c r="R1267" s="6"/>
      <c r="S1267" s="6"/>
      <c r="T1267" s="6"/>
      <c r="U1267" s="10"/>
      <c r="V1267" s="10"/>
    </row>
    <row r="1268" spans="1:22" ht="75" customHeight="1" thickBot="1" x14ac:dyDescent="0.25">
      <c r="A1268" s="5"/>
      <c r="B1268" s="4"/>
      <c r="C1268" s="4"/>
      <c r="D1268" s="4"/>
      <c r="E1268" s="4"/>
      <c r="F1268" s="6"/>
      <c r="G1268" s="6"/>
      <c r="H1268" s="6"/>
      <c r="I1268" s="6"/>
      <c r="J1268" s="6"/>
      <c r="K1268" s="7"/>
      <c r="L1268" s="8"/>
      <c r="M1268" s="6"/>
      <c r="N1268" s="6"/>
      <c r="O1268" s="6"/>
      <c r="P1268" s="6"/>
      <c r="Q1268" s="6"/>
      <c r="R1268" s="6"/>
      <c r="S1268" s="6"/>
      <c r="T1268" s="6"/>
      <c r="U1268" s="10"/>
      <c r="V1268" s="10"/>
    </row>
    <row r="1269" spans="1:22" ht="75" customHeight="1" thickBot="1" x14ac:dyDescent="0.25">
      <c r="A1269" s="5"/>
      <c r="B1269" s="4"/>
      <c r="C1269" s="4"/>
      <c r="D1269" s="4"/>
      <c r="E1269" s="4"/>
      <c r="F1269" s="6"/>
      <c r="G1269" s="6"/>
      <c r="H1269" s="6"/>
      <c r="I1269" s="6"/>
      <c r="J1269" s="6"/>
      <c r="K1269" s="7"/>
      <c r="L1269" s="8"/>
      <c r="M1269" s="6"/>
      <c r="N1269" s="6"/>
      <c r="O1269" s="6"/>
      <c r="P1269" s="6"/>
      <c r="Q1269" s="6"/>
      <c r="R1269" s="6"/>
      <c r="S1269" s="6"/>
      <c r="T1269" s="6"/>
      <c r="U1269" s="10"/>
      <c r="V1269" s="10"/>
    </row>
    <row r="1270" spans="1:22" ht="75" customHeight="1" thickBot="1" x14ac:dyDescent="0.25">
      <c r="A1270" s="5"/>
      <c r="B1270" s="4"/>
      <c r="C1270" s="4"/>
      <c r="D1270" s="4"/>
      <c r="E1270" s="4"/>
      <c r="F1270" s="6"/>
      <c r="G1270" s="6"/>
      <c r="H1270" s="6"/>
      <c r="I1270" s="6"/>
      <c r="J1270" s="6"/>
      <c r="K1270" s="7"/>
      <c r="L1270" s="8"/>
      <c r="M1270" s="6"/>
      <c r="N1270" s="6"/>
      <c r="O1270" s="6"/>
      <c r="P1270" s="6"/>
      <c r="Q1270" s="6"/>
      <c r="R1270" s="6"/>
      <c r="S1270" s="6"/>
      <c r="T1270" s="6"/>
      <c r="U1270" s="10"/>
      <c r="V1270" s="10"/>
    </row>
    <row r="1271" spans="1:22" ht="75" customHeight="1" thickBot="1" x14ac:dyDescent="0.25">
      <c r="A1271" s="5"/>
      <c r="B1271" s="4"/>
      <c r="C1271" s="4"/>
      <c r="D1271" s="4"/>
      <c r="E1271" s="4"/>
      <c r="F1271" s="6"/>
      <c r="G1271" s="6"/>
      <c r="H1271" s="6"/>
      <c r="I1271" s="6"/>
      <c r="J1271" s="6"/>
      <c r="K1271" s="7"/>
      <c r="L1271" s="8"/>
      <c r="M1271" s="6"/>
      <c r="N1271" s="6"/>
      <c r="O1271" s="6"/>
      <c r="P1271" s="6"/>
      <c r="Q1271" s="6"/>
      <c r="R1271" s="6"/>
      <c r="S1271" s="6"/>
      <c r="T1271" s="6"/>
      <c r="U1271" s="10"/>
      <c r="V1271" s="10"/>
    </row>
    <row r="1272" spans="1:22" ht="75" customHeight="1" thickBot="1" x14ac:dyDescent="0.25">
      <c r="A1272" s="5"/>
      <c r="B1272" s="4"/>
      <c r="C1272" s="4"/>
      <c r="D1272" s="4"/>
      <c r="E1272" s="4"/>
      <c r="F1272" s="6"/>
      <c r="G1272" s="6"/>
      <c r="H1272" s="6"/>
      <c r="I1272" s="6"/>
      <c r="J1272" s="6"/>
      <c r="K1272" s="7"/>
      <c r="L1272" s="8"/>
      <c r="M1272" s="6"/>
      <c r="N1272" s="6"/>
      <c r="O1272" s="6"/>
      <c r="P1272" s="6"/>
      <c r="Q1272" s="6"/>
      <c r="R1272" s="6"/>
      <c r="S1272" s="6"/>
      <c r="T1272" s="6"/>
      <c r="U1272" s="10"/>
      <c r="V1272" s="10"/>
    </row>
    <row r="1273" spans="1:22" ht="75" customHeight="1" thickBot="1" x14ac:dyDescent="0.25">
      <c r="A1273" s="5"/>
      <c r="B1273" s="4"/>
      <c r="C1273" s="4"/>
      <c r="D1273" s="4"/>
      <c r="E1273" s="4"/>
      <c r="F1273" s="6"/>
      <c r="G1273" s="6"/>
      <c r="H1273" s="6"/>
      <c r="I1273" s="6"/>
      <c r="J1273" s="6"/>
      <c r="K1273" s="7"/>
      <c r="L1273" s="8"/>
      <c r="M1273" s="6"/>
      <c r="N1273" s="6"/>
      <c r="O1273" s="6"/>
      <c r="P1273" s="6"/>
      <c r="Q1273" s="6"/>
      <c r="R1273" s="6"/>
      <c r="S1273" s="6"/>
      <c r="T1273" s="6"/>
      <c r="U1273" s="10"/>
      <c r="V1273" s="10"/>
    </row>
    <row r="1274" spans="1:22" ht="75" customHeight="1" thickBot="1" x14ac:dyDescent="0.25">
      <c r="A1274" s="5"/>
      <c r="B1274" s="4"/>
      <c r="C1274" s="4"/>
      <c r="D1274" s="4"/>
      <c r="E1274" s="4"/>
      <c r="F1274" s="6"/>
      <c r="G1274" s="6"/>
      <c r="H1274" s="6"/>
      <c r="I1274" s="6"/>
      <c r="J1274" s="6"/>
      <c r="K1274" s="7"/>
      <c r="L1274" s="8"/>
      <c r="M1274" s="6"/>
      <c r="N1274" s="6"/>
      <c r="O1274" s="6"/>
      <c r="P1274" s="6"/>
      <c r="Q1274" s="6"/>
      <c r="R1274" s="6"/>
      <c r="S1274" s="6"/>
      <c r="T1274" s="6"/>
      <c r="U1274" s="10"/>
      <c r="V1274" s="10"/>
    </row>
    <row r="1275" spans="1:22" ht="75" customHeight="1" thickBot="1" x14ac:dyDescent="0.25">
      <c r="A1275" s="5"/>
      <c r="B1275" s="4"/>
      <c r="C1275" s="4"/>
      <c r="D1275" s="4"/>
      <c r="E1275" s="4"/>
      <c r="F1275" s="6"/>
      <c r="G1275" s="6"/>
      <c r="H1275" s="6"/>
      <c r="I1275" s="6"/>
      <c r="J1275" s="6"/>
      <c r="K1275" s="7"/>
      <c r="L1275" s="8"/>
      <c r="M1275" s="6"/>
      <c r="N1275" s="6"/>
      <c r="O1275" s="6"/>
      <c r="P1275" s="6"/>
      <c r="Q1275" s="6"/>
      <c r="R1275" s="6"/>
      <c r="S1275" s="6"/>
      <c r="T1275" s="6"/>
      <c r="U1275" s="10"/>
      <c r="V1275" s="10"/>
    </row>
    <row r="1276" spans="1:22" ht="75" customHeight="1" thickBot="1" x14ac:dyDescent="0.25">
      <c r="A1276" s="5"/>
      <c r="B1276" s="4"/>
      <c r="C1276" s="4"/>
      <c r="D1276" s="4"/>
      <c r="E1276" s="4"/>
      <c r="F1276" s="6"/>
      <c r="G1276" s="6"/>
      <c r="H1276" s="6"/>
      <c r="I1276" s="6"/>
      <c r="J1276" s="6"/>
      <c r="K1276" s="7"/>
      <c r="L1276" s="8"/>
      <c r="M1276" s="6"/>
      <c r="N1276" s="6"/>
      <c r="O1276" s="6"/>
      <c r="P1276" s="6"/>
      <c r="Q1276" s="6"/>
      <c r="R1276" s="6"/>
      <c r="S1276" s="6"/>
      <c r="T1276" s="6"/>
      <c r="U1276" s="10"/>
      <c r="V1276" s="10"/>
    </row>
    <row r="1277" spans="1:22" ht="75" customHeight="1" thickBot="1" x14ac:dyDescent="0.25">
      <c r="A1277" s="5"/>
      <c r="B1277" s="4"/>
      <c r="C1277" s="4"/>
      <c r="D1277" s="4"/>
      <c r="E1277" s="4"/>
      <c r="F1277" s="6"/>
      <c r="G1277" s="6"/>
      <c r="H1277" s="6"/>
      <c r="I1277" s="6"/>
      <c r="J1277" s="6"/>
      <c r="K1277" s="7"/>
      <c r="L1277" s="8"/>
      <c r="M1277" s="6"/>
      <c r="N1277" s="6"/>
      <c r="O1277" s="6"/>
      <c r="P1277" s="6"/>
      <c r="Q1277" s="6"/>
      <c r="R1277" s="6"/>
      <c r="S1277" s="6"/>
      <c r="T1277" s="6"/>
      <c r="U1277" s="10"/>
      <c r="V1277" s="10"/>
    </row>
    <row r="1278" spans="1:22" ht="75" customHeight="1" thickBot="1" x14ac:dyDescent="0.25">
      <c r="A1278" s="5"/>
      <c r="B1278" s="4"/>
      <c r="C1278" s="4"/>
      <c r="D1278" s="4"/>
      <c r="E1278" s="4"/>
      <c r="F1278" s="6"/>
      <c r="G1278" s="6"/>
      <c r="H1278" s="6"/>
      <c r="I1278" s="6"/>
      <c r="J1278" s="6"/>
      <c r="K1278" s="7"/>
      <c r="L1278" s="8"/>
      <c r="M1278" s="6"/>
      <c r="N1278" s="6"/>
      <c r="O1278" s="6"/>
      <c r="P1278" s="6"/>
      <c r="Q1278" s="6"/>
      <c r="R1278" s="6"/>
      <c r="S1278" s="6"/>
      <c r="T1278" s="6"/>
      <c r="U1278" s="10"/>
      <c r="V1278" s="10"/>
    </row>
    <row r="1279" spans="1:22" ht="75" customHeight="1" thickBot="1" x14ac:dyDescent="0.25">
      <c r="A1279" s="5"/>
      <c r="B1279" s="4"/>
      <c r="C1279" s="4"/>
      <c r="D1279" s="4"/>
      <c r="E1279" s="4"/>
      <c r="F1279" s="6"/>
      <c r="G1279" s="6"/>
      <c r="H1279" s="6"/>
      <c r="I1279" s="6"/>
      <c r="J1279" s="6"/>
      <c r="K1279" s="7"/>
      <c r="L1279" s="8"/>
      <c r="M1279" s="6"/>
      <c r="N1279" s="6"/>
      <c r="O1279" s="6"/>
      <c r="P1279" s="6"/>
      <c r="Q1279" s="6"/>
      <c r="R1279" s="6"/>
      <c r="S1279" s="6"/>
      <c r="T1279" s="6"/>
      <c r="U1279" s="10"/>
      <c r="V1279" s="10"/>
    </row>
    <row r="1280" spans="1:22" ht="75" customHeight="1" thickBot="1" x14ac:dyDescent="0.25">
      <c r="A1280" s="5"/>
      <c r="B1280" s="4"/>
      <c r="C1280" s="4"/>
      <c r="D1280" s="4"/>
      <c r="E1280" s="4"/>
      <c r="F1280" s="6"/>
      <c r="G1280" s="6"/>
      <c r="H1280" s="6"/>
      <c r="I1280" s="6"/>
      <c r="J1280" s="6"/>
      <c r="K1280" s="7"/>
      <c r="L1280" s="8"/>
      <c r="M1280" s="6"/>
      <c r="N1280" s="6"/>
      <c r="O1280" s="6"/>
      <c r="P1280" s="6"/>
      <c r="Q1280" s="6"/>
      <c r="R1280" s="6"/>
      <c r="S1280" s="6"/>
      <c r="T1280" s="6"/>
      <c r="U1280" s="10"/>
      <c r="V1280" s="10"/>
    </row>
    <row r="1281" spans="1:22" ht="75" customHeight="1" thickBot="1" x14ac:dyDescent="0.25">
      <c r="A1281" s="5"/>
      <c r="B1281" s="4"/>
      <c r="C1281" s="4"/>
      <c r="D1281" s="4"/>
      <c r="E1281" s="4"/>
      <c r="F1281" s="6"/>
      <c r="G1281" s="6"/>
      <c r="H1281" s="6"/>
      <c r="I1281" s="6"/>
      <c r="J1281" s="6"/>
      <c r="K1281" s="7"/>
      <c r="L1281" s="8"/>
      <c r="M1281" s="6"/>
      <c r="N1281" s="6"/>
      <c r="O1281" s="6"/>
      <c r="P1281" s="6"/>
      <c r="Q1281" s="6"/>
      <c r="R1281" s="6"/>
      <c r="S1281" s="6"/>
      <c r="T1281" s="6"/>
      <c r="U1281" s="10"/>
      <c r="V1281" s="10"/>
    </row>
    <row r="1282" spans="1:22" ht="75" customHeight="1" thickBot="1" x14ac:dyDescent="0.25">
      <c r="A1282" s="5"/>
      <c r="B1282" s="4"/>
      <c r="C1282" s="4"/>
      <c r="D1282" s="4"/>
      <c r="E1282" s="4"/>
      <c r="F1282" s="6"/>
      <c r="G1282" s="6"/>
      <c r="H1282" s="6"/>
      <c r="I1282" s="6"/>
      <c r="J1282" s="6"/>
      <c r="K1282" s="7"/>
      <c r="L1282" s="8"/>
      <c r="M1282" s="6"/>
      <c r="N1282" s="6"/>
      <c r="O1282" s="6"/>
      <c r="P1282" s="6"/>
      <c r="Q1282" s="6"/>
      <c r="R1282" s="6"/>
      <c r="S1282" s="6"/>
      <c r="T1282" s="6"/>
      <c r="U1282" s="10"/>
      <c r="V1282" s="10"/>
    </row>
    <row r="1283" spans="1:22" ht="75" customHeight="1" thickBot="1" x14ac:dyDescent="0.25">
      <c r="A1283" s="5"/>
      <c r="B1283" s="4"/>
      <c r="C1283" s="4"/>
      <c r="D1283" s="4"/>
      <c r="E1283" s="4"/>
      <c r="F1283" s="6"/>
      <c r="G1283" s="6"/>
      <c r="H1283" s="6"/>
      <c r="I1283" s="6"/>
      <c r="J1283" s="6"/>
      <c r="K1283" s="7"/>
      <c r="L1283" s="8"/>
      <c r="M1283" s="6"/>
      <c r="N1283" s="6"/>
      <c r="O1283" s="6"/>
      <c r="P1283" s="6"/>
      <c r="Q1283" s="6"/>
      <c r="R1283" s="6"/>
      <c r="S1283" s="6"/>
      <c r="T1283" s="6"/>
      <c r="U1283" s="10"/>
      <c r="V1283" s="10"/>
    </row>
    <row r="1284" spans="1:22" ht="75" customHeight="1" thickBot="1" x14ac:dyDescent="0.25">
      <c r="A1284" s="5"/>
      <c r="B1284" s="4"/>
      <c r="C1284" s="4"/>
      <c r="D1284" s="4"/>
      <c r="E1284" s="4"/>
      <c r="F1284" s="6"/>
      <c r="G1284" s="6"/>
      <c r="H1284" s="6"/>
      <c r="I1284" s="6"/>
      <c r="J1284" s="6"/>
      <c r="K1284" s="7"/>
      <c r="L1284" s="8"/>
      <c r="M1284" s="6"/>
      <c r="N1284" s="6"/>
      <c r="O1284" s="6"/>
      <c r="P1284" s="6"/>
      <c r="Q1284" s="6"/>
      <c r="R1284" s="6"/>
      <c r="S1284" s="6"/>
      <c r="T1284" s="6"/>
      <c r="U1284" s="10"/>
      <c r="V1284" s="10"/>
    </row>
    <row r="1285" spans="1:22" ht="75" customHeight="1" thickBot="1" x14ac:dyDescent="0.25">
      <c r="A1285" s="5"/>
      <c r="B1285" s="4"/>
      <c r="C1285" s="4"/>
      <c r="D1285" s="4"/>
      <c r="E1285" s="4"/>
      <c r="F1285" s="6"/>
      <c r="G1285" s="6"/>
      <c r="H1285" s="6"/>
      <c r="I1285" s="6"/>
      <c r="J1285" s="6"/>
      <c r="K1285" s="7"/>
      <c r="L1285" s="8"/>
      <c r="M1285" s="6"/>
      <c r="N1285" s="6"/>
      <c r="O1285" s="6"/>
      <c r="P1285" s="6"/>
      <c r="Q1285" s="6"/>
      <c r="R1285" s="6"/>
      <c r="S1285" s="6"/>
      <c r="T1285" s="6"/>
      <c r="U1285" s="10"/>
      <c r="V1285" s="10"/>
    </row>
    <row r="1286" spans="1:22" ht="75" customHeight="1" thickBot="1" x14ac:dyDescent="0.25">
      <c r="A1286" s="5"/>
      <c r="B1286" s="4"/>
      <c r="C1286" s="4"/>
      <c r="D1286" s="4"/>
      <c r="E1286" s="4"/>
      <c r="F1286" s="6"/>
      <c r="G1286" s="6"/>
      <c r="H1286" s="6"/>
      <c r="I1286" s="6"/>
      <c r="J1286" s="6"/>
      <c r="K1286" s="7"/>
      <c r="L1286" s="8"/>
      <c r="M1286" s="6"/>
      <c r="N1286" s="6"/>
      <c r="O1286" s="6"/>
      <c r="P1286" s="6"/>
      <c r="Q1286" s="6"/>
      <c r="R1286" s="6"/>
      <c r="S1286" s="6"/>
      <c r="T1286" s="6"/>
      <c r="U1286" s="10"/>
      <c r="V1286" s="10"/>
    </row>
    <row r="1287" spans="1:22" ht="75" customHeight="1" thickBot="1" x14ac:dyDescent="0.25">
      <c r="A1287" s="5"/>
      <c r="B1287" s="4"/>
      <c r="C1287" s="4"/>
      <c r="D1287" s="4"/>
      <c r="E1287" s="4"/>
      <c r="F1287" s="6"/>
      <c r="G1287" s="6"/>
      <c r="H1287" s="6"/>
      <c r="I1287" s="6"/>
      <c r="J1287" s="6"/>
      <c r="K1287" s="7"/>
      <c r="L1287" s="8"/>
      <c r="M1287" s="6"/>
      <c r="N1287" s="6"/>
      <c r="O1287" s="6"/>
      <c r="P1287" s="6"/>
      <c r="Q1287" s="6"/>
      <c r="R1287" s="6"/>
      <c r="S1287" s="6"/>
      <c r="T1287" s="6"/>
      <c r="U1287" s="10"/>
      <c r="V1287" s="10"/>
    </row>
    <row r="1288" spans="1:22" ht="75" customHeight="1" thickBot="1" x14ac:dyDescent="0.25">
      <c r="A1288" s="5"/>
      <c r="B1288" s="4"/>
      <c r="C1288" s="4"/>
      <c r="D1288" s="4"/>
      <c r="E1288" s="4"/>
      <c r="F1288" s="6"/>
      <c r="G1288" s="6"/>
      <c r="H1288" s="6"/>
      <c r="I1288" s="6"/>
      <c r="J1288" s="6"/>
      <c r="K1288" s="7"/>
      <c r="L1288" s="8"/>
      <c r="M1288" s="6"/>
      <c r="N1288" s="6"/>
      <c r="O1288" s="6"/>
      <c r="P1288" s="6"/>
      <c r="Q1288" s="6"/>
      <c r="R1288" s="6"/>
      <c r="S1288" s="6"/>
      <c r="T1288" s="6"/>
      <c r="U1288" s="10"/>
      <c r="V1288" s="10"/>
    </row>
    <row r="1289" spans="1:22" ht="75" customHeight="1" thickBot="1" x14ac:dyDescent="0.25">
      <c r="A1289" s="5"/>
      <c r="B1289" s="4"/>
      <c r="C1289" s="4"/>
      <c r="D1289" s="4"/>
      <c r="E1289" s="4"/>
      <c r="F1289" s="6"/>
      <c r="G1289" s="6"/>
      <c r="H1289" s="6"/>
      <c r="I1289" s="6"/>
      <c r="J1289" s="6"/>
      <c r="K1289" s="7"/>
      <c r="L1289" s="8"/>
      <c r="M1289" s="6"/>
      <c r="N1289" s="6"/>
      <c r="O1289" s="6"/>
      <c r="P1289" s="6"/>
      <c r="Q1289" s="6"/>
      <c r="R1289" s="6"/>
      <c r="S1289" s="6"/>
      <c r="T1289" s="6"/>
      <c r="U1289" s="10"/>
      <c r="V1289" s="10"/>
    </row>
    <row r="1290" spans="1:22" ht="75" customHeight="1" thickBot="1" x14ac:dyDescent="0.25">
      <c r="A1290" s="5"/>
      <c r="B1290" s="4"/>
      <c r="C1290" s="4"/>
      <c r="D1290" s="4"/>
      <c r="E1290" s="4"/>
      <c r="F1290" s="6"/>
      <c r="G1290" s="6"/>
      <c r="H1290" s="6"/>
      <c r="I1290" s="6"/>
      <c r="J1290" s="6"/>
      <c r="K1290" s="7"/>
      <c r="L1290" s="8"/>
      <c r="M1290" s="6"/>
      <c r="N1290" s="6"/>
      <c r="O1290" s="6"/>
      <c r="P1290" s="6"/>
      <c r="Q1290" s="6"/>
      <c r="R1290" s="6"/>
      <c r="S1290" s="6"/>
      <c r="T1290" s="6"/>
      <c r="U1290" s="10"/>
      <c r="V1290" s="10"/>
    </row>
    <row r="1291" spans="1:22" ht="75" customHeight="1" thickBot="1" x14ac:dyDescent="0.25">
      <c r="A1291" s="5"/>
      <c r="B1291" s="4"/>
      <c r="C1291" s="4"/>
      <c r="D1291" s="4"/>
      <c r="E1291" s="4"/>
      <c r="F1291" s="6"/>
      <c r="G1291" s="6"/>
      <c r="H1291" s="6"/>
      <c r="I1291" s="6"/>
      <c r="J1291" s="6"/>
      <c r="K1291" s="7"/>
      <c r="L1291" s="8"/>
      <c r="M1291" s="6"/>
      <c r="N1291" s="6"/>
      <c r="O1291" s="6"/>
      <c r="P1291" s="6"/>
      <c r="Q1291" s="6"/>
      <c r="R1291" s="6"/>
      <c r="S1291" s="6"/>
      <c r="T1291" s="6"/>
      <c r="U1291" s="10"/>
      <c r="V1291" s="10"/>
    </row>
    <row r="1292" spans="1:22" ht="75" customHeight="1" thickBot="1" x14ac:dyDescent="0.25">
      <c r="A1292" s="5"/>
      <c r="B1292" s="4"/>
      <c r="C1292" s="4"/>
      <c r="D1292" s="4"/>
      <c r="E1292" s="4"/>
      <c r="F1292" s="6"/>
      <c r="G1292" s="6"/>
      <c r="H1292" s="6"/>
      <c r="I1292" s="6"/>
      <c r="J1292" s="6"/>
      <c r="K1292" s="7"/>
      <c r="L1292" s="8"/>
      <c r="M1292" s="6"/>
      <c r="N1292" s="6"/>
      <c r="O1292" s="6"/>
      <c r="P1292" s="6"/>
      <c r="Q1292" s="6"/>
      <c r="R1292" s="6"/>
      <c r="S1292" s="6"/>
      <c r="T1292" s="6"/>
      <c r="U1292" s="10"/>
      <c r="V1292" s="10"/>
    </row>
    <row r="1293" spans="1:22" ht="75" customHeight="1" thickBot="1" x14ac:dyDescent="0.25">
      <c r="A1293" s="5"/>
      <c r="B1293" s="4"/>
      <c r="C1293" s="4"/>
      <c r="D1293" s="4"/>
      <c r="E1293" s="4"/>
      <c r="F1293" s="6"/>
      <c r="G1293" s="6"/>
      <c r="H1293" s="6"/>
      <c r="I1293" s="6"/>
      <c r="J1293" s="6"/>
      <c r="K1293" s="7"/>
      <c r="L1293" s="8"/>
      <c r="M1293" s="6"/>
      <c r="N1293" s="6"/>
      <c r="O1293" s="6"/>
      <c r="P1293" s="6"/>
      <c r="Q1293" s="6"/>
      <c r="R1293" s="6"/>
      <c r="S1293" s="6"/>
      <c r="T1293" s="6"/>
      <c r="U1293" s="10"/>
      <c r="V1293" s="10"/>
    </row>
    <row r="1294" spans="1:22" ht="75" customHeight="1" thickBot="1" x14ac:dyDescent="0.25">
      <c r="A1294" s="5"/>
      <c r="B1294" s="4"/>
      <c r="C1294" s="4"/>
      <c r="D1294" s="4"/>
      <c r="E1294" s="4"/>
      <c r="F1294" s="6"/>
      <c r="G1294" s="6"/>
      <c r="H1294" s="6"/>
      <c r="I1294" s="6"/>
      <c r="J1294" s="6"/>
      <c r="K1294" s="7"/>
      <c r="L1294" s="8"/>
      <c r="M1294" s="6"/>
      <c r="N1294" s="6"/>
      <c r="O1294" s="6"/>
      <c r="P1294" s="6"/>
      <c r="Q1294" s="6"/>
      <c r="R1294" s="6"/>
      <c r="S1294" s="6"/>
      <c r="T1294" s="6"/>
      <c r="U1294" s="10"/>
      <c r="V1294" s="10"/>
    </row>
    <row r="1295" spans="1:22" ht="75" customHeight="1" thickBot="1" x14ac:dyDescent="0.25">
      <c r="A1295" s="5"/>
      <c r="B1295" s="4"/>
      <c r="C1295" s="4"/>
      <c r="D1295" s="4"/>
      <c r="E1295" s="4"/>
      <c r="F1295" s="6"/>
      <c r="G1295" s="6"/>
      <c r="H1295" s="6"/>
      <c r="I1295" s="6"/>
      <c r="J1295" s="6"/>
      <c r="K1295" s="7"/>
      <c r="L1295" s="8"/>
      <c r="M1295" s="6"/>
      <c r="N1295" s="6"/>
      <c r="O1295" s="6"/>
      <c r="P1295" s="6"/>
      <c r="Q1295" s="6"/>
      <c r="R1295" s="6"/>
      <c r="S1295" s="6"/>
      <c r="T1295" s="6"/>
      <c r="U1295" s="10"/>
      <c r="V1295" s="10"/>
    </row>
    <row r="1296" spans="1:22" ht="75" customHeight="1" thickBot="1" x14ac:dyDescent="0.25">
      <c r="A1296" s="5"/>
      <c r="B1296" s="4"/>
      <c r="C1296" s="4"/>
      <c r="D1296" s="4"/>
      <c r="E1296" s="4"/>
      <c r="F1296" s="6"/>
      <c r="G1296" s="6"/>
      <c r="H1296" s="6"/>
      <c r="I1296" s="6"/>
      <c r="J1296" s="6"/>
      <c r="K1296" s="7"/>
      <c r="L1296" s="8"/>
      <c r="M1296" s="6"/>
      <c r="N1296" s="6"/>
      <c r="O1296" s="6"/>
      <c r="P1296" s="6"/>
      <c r="Q1296" s="6"/>
      <c r="R1296" s="6"/>
      <c r="S1296" s="6"/>
      <c r="T1296" s="6"/>
      <c r="U1296" s="10"/>
      <c r="V1296" s="10"/>
    </row>
    <row r="1297" spans="1:22" ht="75" customHeight="1" thickBot="1" x14ac:dyDescent="0.25">
      <c r="A1297" s="5"/>
      <c r="B1297" s="4"/>
      <c r="C1297" s="4"/>
      <c r="D1297" s="4"/>
      <c r="E1297" s="4"/>
      <c r="F1297" s="6"/>
      <c r="G1297" s="6"/>
      <c r="H1297" s="6"/>
      <c r="I1297" s="6"/>
      <c r="J1297" s="6"/>
      <c r="K1297" s="7"/>
      <c r="L1297" s="8"/>
      <c r="M1297" s="6"/>
      <c r="N1297" s="6"/>
      <c r="O1297" s="6"/>
      <c r="P1297" s="6"/>
      <c r="Q1297" s="6"/>
      <c r="R1297" s="6"/>
      <c r="S1297" s="6"/>
      <c r="T1297" s="6"/>
      <c r="U1297" s="10"/>
      <c r="V1297" s="10"/>
    </row>
    <row r="1298" spans="1:22" ht="75" customHeight="1" thickBot="1" x14ac:dyDescent="0.25">
      <c r="A1298" s="5"/>
      <c r="B1298" s="4"/>
      <c r="C1298" s="4"/>
      <c r="D1298" s="4"/>
      <c r="E1298" s="4"/>
      <c r="F1298" s="6"/>
      <c r="G1298" s="6"/>
      <c r="H1298" s="6"/>
      <c r="I1298" s="6"/>
      <c r="J1298" s="6"/>
      <c r="K1298" s="7"/>
      <c r="L1298" s="8"/>
      <c r="M1298" s="6"/>
      <c r="N1298" s="6"/>
      <c r="O1298" s="6"/>
      <c r="P1298" s="6"/>
      <c r="Q1298" s="6"/>
      <c r="R1298" s="6"/>
      <c r="S1298" s="6"/>
      <c r="T1298" s="6"/>
      <c r="U1298" s="10"/>
      <c r="V1298" s="10"/>
    </row>
    <row r="1299" spans="1:22" ht="75" customHeight="1" thickBot="1" x14ac:dyDescent="0.25">
      <c r="A1299" s="5"/>
      <c r="B1299" s="4"/>
      <c r="C1299" s="4"/>
      <c r="D1299" s="4"/>
      <c r="E1299" s="4"/>
      <c r="F1299" s="6"/>
      <c r="G1299" s="6"/>
      <c r="H1299" s="6"/>
      <c r="I1299" s="6"/>
      <c r="J1299" s="6"/>
      <c r="K1299" s="7"/>
      <c r="L1299" s="8"/>
      <c r="M1299" s="6"/>
      <c r="N1299" s="6"/>
      <c r="O1299" s="6"/>
      <c r="P1299" s="6"/>
      <c r="Q1299" s="6"/>
      <c r="R1299" s="6"/>
      <c r="S1299" s="6"/>
      <c r="T1299" s="6"/>
      <c r="U1299" s="10"/>
      <c r="V1299" s="10"/>
    </row>
    <row r="1300" spans="1:22" ht="75" customHeight="1" thickBot="1" x14ac:dyDescent="0.25">
      <c r="A1300" s="5"/>
      <c r="B1300" s="4"/>
      <c r="C1300" s="4"/>
      <c r="D1300" s="4"/>
      <c r="E1300" s="4"/>
      <c r="F1300" s="6"/>
      <c r="G1300" s="6"/>
      <c r="H1300" s="6"/>
      <c r="I1300" s="6"/>
      <c r="J1300" s="6"/>
      <c r="K1300" s="7"/>
      <c r="L1300" s="8"/>
      <c r="M1300" s="6"/>
      <c r="N1300" s="6"/>
      <c r="O1300" s="6"/>
      <c r="P1300" s="6"/>
      <c r="Q1300" s="6"/>
      <c r="R1300" s="6"/>
      <c r="S1300" s="6"/>
      <c r="T1300" s="6"/>
      <c r="U1300" s="10"/>
      <c r="V1300" s="10"/>
    </row>
    <row r="1301" spans="1:22" ht="75" customHeight="1" thickBot="1" x14ac:dyDescent="0.25">
      <c r="A1301" s="5"/>
      <c r="B1301" s="4"/>
      <c r="C1301" s="4"/>
      <c r="D1301" s="4"/>
      <c r="E1301" s="4"/>
      <c r="F1301" s="6"/>
      <c r="G1301" s="6"/>
      <c r="H1301" s="6"/>
      <c r="I1301" s="6"/>
      <c r="J1301" s="6"/>
      <c r="K1301" s="7"/>
      <c r="L1301" s="8"/>
      <c r="M1301" s="6"/>
      <c r="N1301" s="6"/>
      <c r="O1301" s="6"/>
      <c r="P1301" s="6"/>
      <c r="Q1301" s="6"/>
      <c r="R1301" s="6"/>
      <c r="S1301" s="6"/>
      <c r="T1301" s="6"/>
      <c r="U1301" s="10"/>
      <c r="V1301" s="10"/>
    </row>
    <row r="1302" spans="1:22" ht="75" customHeight="1" thickBot="1" x14ac:dyDescent="0.25">
      <c r="A1302" s="5"/>
      <c r="B1302" s="4"/>
      <c r="C1302" s="4"/>
      <c r="D1302" s="4"/>
      <c r="E1302" s="4"/>
      <c r="F1302" s="6"/>
      <c r="G1302" s="6"/>
      <c r="H1302" s="6"/>
      <c r="I1302" s="6"/>
      <c r="J1302" s="6"/>
      <c r="K1302" s="7"/>
      <c r="L1302" s="8"/>
      <c r="M1302" s="6"/>
      <c r="N1302" s="6"/>
      <c r="O1302" s="6"/>
      <c r="P1302" s="6"/>
      <c r="Q1302" s="6"/>
      <c r="R1302" s="6"/>
      <c r="S1302" s="6"/>
      <c r="T1302" s="6"/>
      <c r="U1302" s="10"/>
      <c r="V1302" s="10"/>
    </row>
    <row r="1303" spans="1:22" ht="75" customHeight="1" thickBot="1" x14ac:dyDescent="0.25">
      <c r="A1303" s="5"/>
      <c r="B1303" s="4"/>
      <c r="C1303" s="4"/>
      <c r="D1303" s="4"/>
      <c r="E1303" s="4"/>
      <c r="F1303" s="6"/>
      <c r="G1303" s="6"/>
      <c r="H1303" s="6"/>
      <c r="I1303" s="6"/>
      <c r="J1303" s="6"/>
      <c r="K1303" s="7"/>
      <c r="L1303" s="8"/>
      <c r="M1303" s="6"/>
      <c r="N1303" s="6"/>
      <c r="O1303" s="6"/>
      <c r="P1303" s="6"/>
      <c r="Q1303" s="6"/>
      <c r="R1303" s="6"/>
      <c r="S1303" s="6"/>
      <c r="T1303" s="6"/>
      <c r="U1303" s="10"/>
      <c r="V1303" s="10"/>
    </row>
    <row r="1304" spans="1:22" ht="75" customHeight="1" thickBot="1" x14ac:dyDescent="0.25">
      <c r="A1304" s="5"/>
      <c r="B1304" s="4"/>
      <c r="C1304" s="4"/>
      <c r="D1304" s="4"/>
      <c r="E1304" s="4"/>
      <c r="F1304" s="6"/>
      <c r="G1304" s="6"/>
      <c r="H1304" s="6"/>
      <c r="I1304" s="6"/>
      <c r="J1304" s="6"/>
      <c r="K1304" s="7"/>
      <c r="L1304" s="8"/>
      <c r="M1304" s="6"/>
      <c r="N1304" s="6"/>
      <c r="O1304" s="6"/>
      <c r="P1304" s="6"/>
      <c r="Q1304" s="6"/>
      <c r="R1304" s="6"/>
      <c r="S1304" s="6"/>
      <c r="T1304" s="6"/>
      <c r="U1304" s="10"/>
      <c r="V1304" s="10"/>
    </row>
    <row r="1305" spans="1:22" ht="75" customHeight="1" thickBot="1" x14ac:dyDescent="0.25">
      <c r="A1305" s="5"/>
      <c r="B1305" s="4"/>
      <c r="C1305" s="4"/>
      <c r="D1305" s="4"/>
      <c r="E1305" s="4"/>
      <c r="F1305" s="6"/>
      <c r="G1305" s="6"/>
      <c r="H1305" s="6"/>
      <c r="I1305" s="6"/>
      <c r="J1305" s="6"/>
      <c r="K1305" s="7"/>
      <c r="L1305" s="8"/>
      <c r="M1305" s="6"/>
      <c r="N1305" s="6"/>
      <c r="O1305" s="6"/>
      <c r="P1305" s="6"/>
      <c r="Q1305" s="6"/>
      <c r="R1305" s="6"/>
      <c r="S1305" s="6"/>
      <c r="T1305" s="6"/>
      <c r="U1305" s="10"/>
      <c r="V1305" s="10"/>
    </row>
    <row r="1306" spans="1:22" ht="75" customHeight="1" thickBot="1" x14ac:dyDescent="0.25">
      <c r="A1306" s="5"/>
      <c r="B1306" s="4"/>
      <c r="C1306" s="4"/>
      <c r="D1306" s="4"/>
      <c r="E1306" s="4"/>
      <c r="F1306" s="6"/>
      <c r="G1306" s="6"/>
      <c r="H1306" s="6"/>
      <c r="I1306" s="6"/>
      <c r="J1306" s="6"/>
      <c r="K1306" s="7"/>
      <c r="L1306" s="8"/>
      <c r="M1306" s="6"/>
      <c r="N1306" s="6"/>
      <c r="O1306" s="6"/>
      <c r="P1306" s="6"/>
      <c r="Q1306" s="6"/>
      <c r="R1306" s="6"/>
      <c r="S1306" s="6"/>
      <c r="T1306" s="6"/>
      <c r="U1306" s="10"/>
      <c r="V1306" s="10"/>
    </row>
    <row r="1307" spans="1:22" ht="75" customHeight="1" thickBot="1" x14ac:dyDescent="0.25">
      <c r="A1307" s="5"/>
      <c r="B1307" s="4"/>
      <c r="C1307" s="4"/>
      <c r="D1307" s="4"/>
      <c r="E1307" s="4"/>
      <c r="F1307" s="6"/>
      <c r="G1307" s="6"/>
      <c r="H1307" s="6"/>
      <c r="I1307" s="6"/>
      <c r="J1307" s="6"/>
      <c r="K1307" s="7"/>
      <c r="L1307" s="8"/>
      <c r="M1307" s="6"/>
      <c r="N1307" s="6"/>
      <c r="O1307" s="6"/>
      <c r="P1307" s="6"/>
      <c r="Q1307" s="6"/>
      <c r="R1307" s="6"/>
      <c r="S1307" s="6"/>
      <c r="T1307" s="6"/>
      <c r="U1307" s="10"/>
      <c r="V1307" s="10"/>
    </row>
    <row r="1308" spans="1:22" ht="75" customHeight="1" thickBot="1" x14ac:dyDescent="0.25">
      <c r="A1308" s="5"/>
      <c r="B1308" s="4"/>
      <c r="C1308" s="4"/>
      <c r="D1308" s="4"/>
      <c r="E1308" s="4"/>
      <c r="F1308" s="6"/>
      <c r="G1308" s="6"/>
      <c r="H1308" s="6"/>
      <c r="I1308" s="6"/>
      <c r="J1308" s="6"/>
      <c r="K1308" s="7"/>
      <c r="L1308" s="8"/>
      <c r="M1308" s="6"/>
      <c r="N1308" s="6"/>
      <c r="O1308" s="6"/>
      <c r="P1308" s="6"/>
      <c r="Q1308" s="6"/>
      <c r="R1308" s="6"/>
      <c r="S1308" s="6"/>
      <c r="T1308" s="6"/>
      <c r="U1308" s="10"/>
      <c r="V1308" s="10"/>
    </row>
    <row r="1309" spans="1:22" ht="75" customHeight="1" thickBot="1" x14ac:dyDescent="0.25">
      <c r="A1309" s="5"/>
      <c r="B1309" s="4"/>
      <c r="C1309" s="4"/>
      <c r="D1309" s="4"/>
      <c r="E1309" s="4"/>
      <c r="F1309" s="6"/>
      <c r="G1309" s="6"/>
      <c r="H1309" s="6"/>
      <c r="I1309" s="6"/>
      <c r="J1309" s="6"/>
      <c r="K1309" s="7"/>
      <c r="L1309" s="8"/>
      <c r="M1309" s="6"/>
      <c r="N1309" s="6"/>
      <c r="O1309" s="6"/>
      <c r="P1309" s="6"/>
      <c r="Q1309" s="6"/>
      <c r="R1309" s="6"/>
      <c r="S1309" s="6"/>
      <c r="T1309" s="6"/>
      <c r="U1309" s="10"/>
      <c r="V1309" s="10"/>
    </row>
    <row r="1310" spans="1:22" ht="75" customHeight="1" thickBot="1" x14ac:dyDescent="0.25">
      <c r="A1310" s="5"/>
      <c r="B1310" s="4"/>
      <c r="C1310" s="4"/>
      <c r="D1310" s="4"/>
      <c r="E1310" s="4"/>
      <c r="F1310" s="6"/>
      <c r="G1310" s="6"/>
      <c r="H1310" s="6"/>
      <c r="I1310" s="6"/>
      <c r="J1310" s="6"/>
      <c r="K1310" s="7"/>
      <c r="L1310" s="8"/>
      <c r="M1310" s="6"/>
      <c r="N1310" s="6"/>
      <c r="O1310" s="6"/>
      <c r="P1310" s="6"/>
      <c r="Q1310" s="6"/>
      <c r="R1310" s="6"/>
      <c r="S1310" s="6"/>
      <c r="T1310" s="6"/>
      <c r="U1310" s="10"/>
      <c r="V1310" s="10"/>
    </row>
    <row r="1311" spans="1:22" ht="75" customHeight="1" thickBot="1" x14ac:dyDescent="0.25">
      <c r="A1311" s="5"/>
      <c r="B1311" s="4"/>
      <c r="C1311" s="4"/>
      <c r="D1311" s="4"/>
      <c r="E1311" s="4"/>
      <c r="F1311" s="6"/>
      <c r="G1311" s="6"/>
      <c r="H1311" s="6"/>
      <c r="I1311" s="6"/>
      <c r="J1311" s="6"/>
      <c r="K1311" s="7"/>
      <c r="L1311" s="8"/>
      <c r="M1311" s="6"/>
      <c r="N1311" s="6"/>
      <c r="O1311" s="6"/>
      <c r="P1311" s="6"/>
      <c r="Q1311" s="6"/>
      <c r="R1311" s="6"/>
      <c r="S1311" s="6"/>
      <c r="T1311" s="6"/>
      <c r="U1311" s="10"/>
      <c r="V1311" s="10"/>
    </row>
    <row r="1312" spans="1:22" ht="75" customHeight="1" thickBot="1" x14ac:dyDescent="0.25">
      <c r="A1312" s="5"/>
      <c r="B1312" s="4"/>
      <c r="C1312" s="4"/>
      <c r="D1312" s="4"/>
      <c r="E1312" s="4"/>
      <c r="F1312" s="6"/>
      <c r="G1312" s="6"/>
      <c r="H1312" s="6"/>
      <c r="I1312" s="6"/>
      <c r="J1312" s="6"/>
      <c r="K1312" s="7"/>
      <c r="L1312" s="8"/>
      <c r="M1312" s="6"/>
      <c r="N1312" s="6"/>
      <c r="O1312" s="6"/>
      <c r="P1312" s="6"/>
      <c r="Q1312" s="6"/>
      <c r="R1312" s="6"/>
      <c r="S1312" s="6"/>
      <c r="T1312" s="6"/>
      <c r="U1312" s="10"/>
      <c r="V1312" s="10"/>
    </row>
    <row r="1313" spans="1:22" ht="75" customHeight="1" thickBot="1" x14ac:dyDescent="0.25">
      <c r="A1313" s="5"/>
      <c r="B1313" s="4"/>
      <c r="C1313" s="4"/>
      <c r="D1313" s="4"/>
      <c r="E1313" s="4"/>
      <c r="F1313" s="6"/>
      <c r="G1313" s="6"/>
      <c r="H1313" s="6"/>
      <c r="I1313" s="6"/>
      <c r="J1313" s="6"/>
      <c r="K1313" s="7"/>
      <c r="L1313" s="8"/>
      <c r="M1313" s="6"/>
      <c r="N1313" s="6"/>
      <c r="O1313" s="6"/>
      <c r="P1313" s="6"/>
      <c r="Q1313" s="6"/>
      <c r="R1313" s="6"/>
      <c r="S1313" s="6"/>
      <c r="T1313" s="6"/>
      <c r="U1313" s="10"/>
      <c r="V1313" s="10"/>
    </row>
    <row r="1314" spans="1:22" ht="75" customHeight="1" thickBot="1" x14ac:dyDescent="0.25">
      <c r="A1314" s="5"/>
      <c r="B1314" s="4"/>
      <c r="C1314" s="4"/>
      <c r="D1314" s="4"/>
      <c r="E1314" s="4"/>
      <c r="F1314" s="6"/>
      <c r="G1314" s="6"/>
      <c r="H1314" s="6"/>
      <c r="I1314" s="6"/>
      <c r="J1314" s="6"/>
      <c r="K1314" s="7"/>
      <c r="L1314" s="8"/>
      <c r="M1314" s="6"/>
      <c r="N1314" s="6"/>
      <c r="O1314" s="6"/>
      <c r="P1314" s="6"/>
      <c r="Q1314" s="6"/>
      <c r="R1314" s="6"/>
      <c r="S1314" s="6"/>
      <c r="T1314" s="6"/>
      <c r="U1314" s="10"/>
      <c r="V1314" s="10"/>
    </row>
    <row r="1315" spans="1:22" ht="75" customHeight="1" thickBot="1" x14ac:dyDescent="0.25">
      <c r="A1315" s="5"/>
      <c r="B1315" s="4"/>
      <c r="C1315" s="4"/>
      <c r="D1315" s="4"/>
      <c r="E1315" s="4"/>
      <c r="F1315" s="6"/>
      <c r="G1315" s="6"/>
      <c r="H1315" s="6"/>
      <c r="I1315" s="6"/>
      <c r="J1315" s="6"/>
      <c r="K1315" s="7"/>
      <c r="L1315" s="8"/>
      <c r="M1315" s="6"/>
      <c r="N1315" s="6"/>
      <c r="O1315" s="6"/>
      <c r="P1315" s="6"/>
      <c r="Q1315" s="6"/>
      <c r="R1315" s="6"/>
      <c r="S1315" s="6"/>
      <c r="T1315" s="6"/>
      <c r="U1315" s="10"/>
      <c r="V1315" s="10"/>
    </row>
    <row r="1316" spans="1:22" ht="75" customHeight="1" thickBot="1" x14ac:dyDescent="0.25">
      <c r="A1316" s="5"/>
      <c r="B1316" s="4"/>
      <c r="C1316" s="4"/>
      <c r="D1316" s="4"/>
      <c r="E1316" s="4"/>
      <c r="F1316" s="6"/>
      <c r="G1316" s="6"/>
      <c r="H1316" s="6"/>
      <c r="I1316" s="6"/>
      <c r="J1316" s="6"/>
      <c r="K1316" s="7"/>
      <c r="L1316" s="8"/>
      <c r="M1316" s="6"/>
      <c r="N1316" s="6"/>
      <c r="O1316" s="6"/>
      <c r="P1316" s="6"/>
      <c r="Q1316" s="6"/>
      <c r="R1316" s="6"/>
      <c r="S1316" s="6"/>
      <c r="T1316" s="6"/>
      <c r="U1316" s="10"/>
      <c r="V1316" s="10"/>
    </row>
    <row r="1317" spans="1:22" ht="75" customHeight="1" thickBot="1" x14ac:dyDescent="0.25">
      <c r="A1317" s="5"/>
      <c r="B1317" s="4"/>
      <c r="C1317" s="4"/>
      <c r="D1317" s="4"/>
      <c r="E1317" s="4"/>
      <c r="F1317" s="6"/>
      <c r="G1317" s="6"/>
      <c r="H1317" s="6"/>
      <c r="I1317" s="6"/>
      <c r="J1317" s="6"/>
      <c r="K1317" s="7"/>
      <c r="L1317" s="8"/>
      <c r="M1317" s="6"/>
      <c r="N1317" s="6"/>
      <c r="O1317" s="6"/>
      <c r="P1317" s="6"/>
      <c r="Q1317" s="6"/>
      <c r="R1317" s="6"/>
      <c r="S1317" s="6"/>
      <c r="T1317" s="6"/>
      <c r="U1317" s="10"/>
      <c r="V1317" s="10"/>
    </row>
    <row r="1318" spans="1:22" ht="75" customHeight="1" thickBot="1" x14ac:dyDescent="0.25">
      <c r="A1318" s="5"/>
      <c r="B1318" s="4"/>
      <c r="C1318" s="4"/>
      <c r="D1318" s="4"/>
      <c r="E1318" s="4"/>
      <c r="F1318" s="6"/>
      <c r="G1318" s="6"/>
      <c r="H1318" s="6"/>
      <c r="I1318" s="6"/>
      <c r="J1318" s="6"/>
      <c r="K1318" s="7"/>
      <c r="L1318" s="8"/>
      <c r="M1318" s="6"/>
      <c r="N1318" s="6"/>
      <c r="O1318" s="6"/>
      <c r="P1318" s="6"/>
      <c r="Q1318" s="6"/>
      <c r="R1318" s="6"/>
      <c r="S1318" s="6"/>
      <c r="T1318" s="6"/>
      <c r="U1318" s="10"/>
      <c r="V1318" s="10"/>
    </row>
    <row r="1319" spans="1:22" ht="75" customHeight="1" thickBot="1" x14ac:dyDescent="0.25">
      <c r="A1319" s="5"/>
      <c r="B1319" s="4"/>
      <c r="C1319" s="4"/>
      <c r="D1319" s="4"/>
      <c r="E1319" s="4"/>
      <c r="F1319" s="6"/>
      <c r="G1319" s="6"/>
      <c r="H1319" s="6"/>
      <c r="I1319" s="6"/>
      <c r="J1319" s="6"/>
      <c r="K1319" s="7"/>
      <c r="L1319" s="8"/>
      <c r="M1319" s="6"/>
      <c r="N1319" s="6"/>
      <c r="O1319" s="6"/>
      <c r="P1319" s="6"/>
      <c r="Q1319" s="6"/>
      <c r="R1319" s="6"/>
      <c r="S1319" s="6"/>
      <c r="T1319" s="6"/>
      <c r="U1319" s="10"/>
      <c r="V1319" s="10"/>
    </row>
    <row r="1320" spans="1:22" ht="75" customHeight="1" thickBot="1" x14ac:dyDescent="0.25">
      <c r="A1320" s="5"/>
      <c r="B1320" s="4"/>
      <c r="C1320" s="4"/>
      <c r="D1320" s="4"/>
      <c r="E1320" s="4"/>
      <c r="F1320" s="6"/>
      <c r="G1320" s="6"/>
      <c r="H1320" s="6"/>
      <c r="I1320" s="6"/>
      <c r="J1320" s="6"/>
      <c r="K1320" s="7"/>
      <c r="L1320" s="8"/>
      <c r="M1320" s="6"/>
      <c r="N1320" s="6"/>
      <c r="O1320" s="6"/>
      <c r="P1320" s="6"/>
      <c r="Q1320" s="6"/>
      <c r="R1320" s="6"/>
      <c r="S1320" s="6"/>
      <c r="T1320" s="6"/>
      <c r="U1320" s="10"/>
      <c r="V1320" s="10"/>
    </row>
    <row r="1321" spans="1:22" ht="75" customHeight="1" thickBot="1" x14ac:dyDescent="0.25">
      <c r="A1321" s="5"/>
      <c r="B1321" s="4"/>
      <c r="C1321" s="4"/>
      <c r="D1321" s="4"/>
      <c r="E1321" s="4"/>
      <c r="F1321" s="6"/>
      <c r="G1321" s="6"/>
      <c r="H1321" s="6"/>
      <c r="I1321" s="6"/>
      <c r="J1321" s="6"/>
      <c r="K1321" s="7"/>
      <c r="L1321" s="8"/>
      <c r="M1321" s="6"/>
      <c r="N1321" s="6"/>
      <c r="O1321" s="6"/>
      <c r="P1321" s="6"/>
      <c r="Q1321" s="6"/>
      <c r="R1321" s="6"/>
      <c r="S1321" s="6"/>
      <c r="T1321" s="6"/>
      <c r="U1321" s="10"/>
      <c r="V1321" s="10"/>
    </row>
    <row r="1322" spans="1:22" ht="75" customHeight="1" thickBot="1" x14ac:dyDescent="0.25">
      <c r="A1322" s="5"/>
      <c r="B1322" s="4"/>
      <c r="C1322" s="4"/>
      <c r="D1322" s="4"/>
      <c r="E1322" s="4"/>
      <c r="F1322" s="6"/>
      <c r="G1322" s="6"/>
      <c r="H1322" s="6"/>
      <c r="I1322" s="6"/>
      <c r="J1322" s="6"/>
      <c r="K1322" s="7"/>
      <c r="L1322" s="8"/>
      <c r="M1322" s="6"/>
      <c r="N1322" s="6"/>
      <c r="O1322" s="6"/>
      <c r="P1322" s="6"/>
      <c r="Q1322" s="6"/>
      <c r="R1322" s="6"/>
      <c r="S1322" s="6"/>
      <c r="T1322" s="6"/>
      <c r="U1322" s="10"/>
      <c r="V1322" s="10"/>
    </row>
    <row r="1323" spans="1:22" ht="75" customHeight="1" thickBot="1" x14ac:dyDescent="0.25">
      <c r="A1323" s="5"/>
      <c r="B1323" s="4"/>
      <c r="C1323" s="4"/>
      <c r="D1323" s="4"/>
      <c r="E1323" s="4"/>
      <c r="F1323" s="6"/>
      <c r="G1323" s="6"/>
      <c r="H1323" s="6"/>
      <c r="I1323" s="6"/>
      <c r="J1323" s="6"/>
      <c r="K1323" s="7"/>
      <c r="L1323" s="8"/>
      <c r="M1323" s="6"/>
      <c r="N1323" s="6"/>
      <c r="O1323" s="6"/>
      <c r="P1323" s="6"/>
      <c r="Q1323" s="6"/>
      <c r="R1323" s="6"/>
      <c r="S1323" s="6"/>
      <c r="T1323" s="6"/>
      <c r="U1323" s="10"/>
      <c r="V1323" s="10"/>
    </row>
    <row r="1324" spans="1:22" ht="75" customHeight="1" thickBot="1" x14ac:dyDescent="0.25">
      <c r="A1324" s="5"/>
      <c r="B1324" s="4"/>
      <c r="C1324" s="4"/>
      <c r="D1324" s="4"/>
      <c r="E1324" s="4"/>
      <c r="F1324" s="6"/>
      <c r="G1324" s="6"/>
      <c r="H1324" s="6"/>
      <c r="I1324" s="6"/>
      <c r="J1324" s="6"/>
      <c r="K1324" s="7"/>
      <c r="L1324" s="8"/>
      <c r="M1324" s="6"/>
      <c r="N1324" s="6"/>
      <c r="O1324" s="6"/>
      <c r="P1324" s="6"/>
      <c r="Q1324" s="6"/>
      <c r="R1324" s="6"/>
      <c r="S1324" s="6"/>
      <c r="T1324" s="6"/>
      <c r="U1324" s="10"/>
      <c r="V1324" s="10"/>
    </row>
    <row r="1325" spans="1:22" ht="75" customHeight="1" thickBot="1" x14ac:dyDescent="0.25">
      <c r="A1325" s="5"/>
      <c r="B1325" s="4"/>
      <c r="C1325" s="4"/>
      <c r="D1325" s="4"/>
      <c r="E1325" s="4"/>
      <c r="F1325" s="6"/>
      <c r="G1325" s="6"/>
      <c r="H1325" s="6"/>
      <c r="I1325" s="6"/>
      <c r="J1325" s="6"/>
      <c r="K1325" s="7"/>
      <c r="L1325" s="8"/>
      <c r="M1325" s="6"/>
      <c r="N1325" s="6"/>
      <c r="O1325" s="6"/>
      <c r="P1325" s="6"/>
      <c r="Q1325" s="6"/>
      <c r="R1325" s="6"/>
      <c r="S1325" s="6"/>
      <c r="T1325" s="6"/>
      <c r="U1325" s="10"/>
      <c r="V1325" s="10"/>
    </row>
    <row r="1326" spans="1:22" ht="75" customHeight="1" thickBot="1" x14ac:dyDescent="0.25">
      <c r="A1326" s="5"/>
      <c r="B1326" s="4"/>
      <c r="C1326" s="4"/>
      <c r="D1326" s="4"/>
      <c r="E1326" s="4"/>
      <c r="F1326" s="6"/>
      <c r="G1326" s="6"/>
      <c r="H1326" s="6"/>
      <c r="I1326" s="6"/>
      <c r="J1326" s="6"/>
      <c r="K1326" s="7"/>
      <c r="L1326" s="8"/>
      <c r="M1326" s="6"/>
      <c r="N1326" s="6"/>
      <c r="O1326" s="6"/>
      <c r="P1326" s="6"/>
      <c r="Q1326" s="6"/>
      <c r="R1326" s="6"/>
      <c r="S1326" s="6"/>
      <c r="T1326" s="6"/>
      <c r="U1326" s="10"/>
      <c r="V1326" s="10"/>
    </row>
    <row r="1327" spans="1:22" ht="75" customHeight="1" thickBot="1" x14ac:dyDescent="0.25">
      <c r="A1327" s="5"/>
      <c r="B1327" s="4"/>
      <c r="C1327" s="4"/>
      <c r="D1327" s="4"/>
      <c r="E1327" s="4"/>
      <c r="F1327" s="6"/>
      <c r="G1327" s="6"/>
      <c r="H1327" s="6"/>
      <c r="I1327" s="6"/>
      <c r="J1327" s="6"/>
      <c r="K1327" s="7"/>
      <c r="L1327" s="8"/>
      <c r="M1327" s="6"/>
      <c r="N1327" s="6"/>
      <c r="O1327" s="6"/>
      <c r="P1327" s="6"/>
      <c r="Q1327" s="6"/>
      <c r="R1327" s="6"/>
      <c r="S1327" s="6"/>
      <c r="T1327" s="6"/>
      <c r="U1327" s="10"/>
      <c r="V1327" s="10"/>
    </row>
    <row r="1328" spans="1:22" ht="75" customHeight="1" thickBot="1" x14ac:dyDescent="0.25">
      <c r="A1328" s="5"/>
      <c r="B1328" s="4"/>
      <c r="C1328" s="4"/>
      <c r="D1328" s="4"/>
      <c r="E1328" s="4"/>
      <c r="F1328" s="6"/>
      <c r="G1328" s="6"/>
      <c r="H1328" s="6"/>
      <c r="I1328" s="6"/>
      <c r="J1328" s="6"/>
      <c r="K1328" s="7"/>
      <c r="L1328" s="8"/>
      <c r="M1328" s="6"/>
      <c r="N1328" s="6"/>
      <c r="O1328" s="6"/>
      <c r="P1328" s="6"/>
      <c r="Q1328" s="6"/>
      <c r="R1328" s="6"/>
      <c r="S1328" s="6"/>
      <c r="T1328" s="6"/>
      <c r="U1328" s="10"/>
      <c r="V1328" s="10"/>
    </row>
    <row r="1329" spans="1:22" ht="75" customHeight="1" thickBot="1" x14ac:dyDescent="0.25">
      <c r="A1329" s="5"/>
      <c r="B1329" s="4"/>
      <c r="C1329" s="4"/>
      <c r="D1329" s="4"/>
      <c r="E1329" s="4"/>
      <c r="F1329" s="6"/>
      <c r="G1329" s="6"/>
      <c r="H1329" s="6"/>
      <c r="I1329" s="6"/>
      <c r="J1329" s="6"/>
      <c r="K1329" s="7"/>
      <c r="L1329" s="8"/>
      <c r="M1329" s="6"/>
      <c r="N1329" s="6"/>
      <c r="O1329" s="6"/>
      <c r="P1329" s="6"/>
      <c r="Q1329" s="6"/>
      <c r="R1329" s="6"/>
      <c r="S1329" s="6"/>
      <c r="T1329" s="6"/>
      <c r="U1329" s="10"/>
      <c r="V1329" s="10"/>
    </row>
    <row r="1330" spans="1:22" ht="75" customHeight="1" thickBot="1" x14ac:dyDescent="0.25">
      <c r="A1330" s="5"/>
      <c r="B1330" s="4"/>
      <c r="C1330" s="4"/>
      <c r="D1330" s="4"/>
      <c r="E1330" s="4"/>
      <c r="F1330" s="6"/>
      <c r="G1330" s="6"/>
      <c r="H1330" s="6"/>
      <c r="I1330" s="6"/>
      <c r="J1330" s="6"/>
      <c r="K1330" s="7"/>
      <c r="L1330" s="8"/>
      <c r="M1330" s="6"/>
      <c r="N1330" s="6"/>
      <c r="O1330" s="6"/>
      <c r="P1330" s="6"/>
      <c r="Q1330" s="6"/>
      <c r="R1330" s="6"/>
      <c r="S1330" s="6"/>
      <c r="T1330" s="6"/>
      <c r="U1330" s="10"/>
      <c r="V1330" s="10"/>
    </row>
    <row r="1331" spans="1:22" ht="75" customHeight="1" thickBot="1" x14ac:dyDescent="0.25">
      <c r="A1331" s="5"/>
      <c r="B1331" s="4"/>
      <c r="C1331" s="4"/>
      <c r="D1331" s="4"/>
      <c r="E1331" s="4"/>
      <c r="F1331" s="6"/>
      <c r="G1331" s="6"/>
      <c r="H1331" s="6"/>
      <c r="I1331" s="6"/>
      <c r="J1331" s="6"/>
      <c r="K1331" s="7"/>
      <c r="L1331" s="8"/>
      <c r="M1331" s="6"/>
      <c r="N1331" s="6"/>
      <c r="O1331" s="6"/>
      <c r="P1331" s="6"/>
      <c r="Q1331" s="6"/>
      <c r="R1331" s="6"/>
      <c r="S1331" s="6"/>
      <c r="T1331" s="6"/>
      <c r="U1331" s="10"/>
      <c r="V1331" s="10"/>
    </row>
    <row r="1332" spans="1:22" ht="75" customHeight="1" thickBot="1" x14ac:dyDescent="0.25">
      <c r="A1332" s="5"/>
      <c r="B1332" s="4"/>
      <c r="C1332" s="4"/>
      <c r="D1332" s="4"/>
      <c r="E1332" s="4"/>
      <c r="F1332" s="6"/>
      <c r="G1332" s="6"/>
      <c r="H1332" s="6"/>
      <c r="I1332" s="6"/>
      <c r="J1332" s="6"/>
      <c r="K1332" s="7"/>
      <c r="L1332" s="8"/>
      <c r="M1332" s="6"/>
      <c r="N1332" s="6"/>
      <c r="O1332" s="6"/>
      <c r="P1332" s="6"/>
      <c r="Q1332" s="6"/>
      <c r="R1332" s="6"/>
      <c r="S1332" s="6"/>
      <c r="T1332" s="6"/>
      <c r="U1332" s="10"/>
      <c r="V1332" s="10"/>
    </row>
    <row r="1333" spans="1:22" ht="75" customHeight="1" thickBot="1" x14ac:dyDescent="0.25">
      <c r="A1333" s="5"/>
      <c r="B1333" s="4"/>
      <c r="C1333" s="4"/>
      <c r="D1333" s="4"/>
      <c r="E1333" s="4"/>
      <c r="F1333" s="6"/>
      <c r="G1333" s="6"/>
      <c r="H1333" s="6"/>
      <c r="I1333" s="6"/>
      <c r="J1333" s="6"/>
      <c r="K1333" s="7"/>
      <c r="L1333" s="8"/>
      <c r="M1333" s="6"/>
      <c r="N1333" s="6"/>
      <c r="O1333" s="6"/>
      <c r="P1333" s="6"/>
      <c r="Q1333" s="6"/>
      <c r="R1333" s="6"/>
      <c r="S1333" s="6"/>
      <c r="T1333" s="6"/>
      <c r="U1333" s="10"/>
      <c r="V1333" s="10"/>
    </row>
    <row r="1334" spans="1:22" ht="75" customHeight="1" thickBot="1" x14ac:dyDescent="0.25">
      <c r="A1334" s="5"/>
      <c r="B1334" s="4"/>
      <c r="C1334" s="4"/>
      <c r="D1334" s="4"/>
      <c r="E1334" s="4"/>
      <c r="F1334" s="6"/>
      <c r="G1334" s="6"/>
      <c r="H1334" s="6"/>
      <c r="I1334" s="6"/>
      <c r="J1334" s="6"/>
      <c r="K1334" s="7"/>
      <c r="L1334" s="8"/>
      <c r="M1334" s="6"/>
      <c r="N1334" s="6"/>
      <c r="O1334" s="6"/>
      <c r="P1334" s="6"/>
      <c r="Q1334" s="6"/>
      <c r="R1334" s="6"/>
      <c r="S1334" s="6"/>
      <c r="T1334" s="6"/>
      <c r="U1334" s="10"/>
      <c r="V1334" s="10"/>
    </row>
    <row r="1335" spans="1:22" ht="75" customHeight="1" thickBot="1" x14ac:dyDescent="0.25">
      <c r="A1335" s="5"/>
      <c r="B1335" s="4"/>
      <c r="C1335" s="4"/>
      <c r="D1335" s="4"/>
      <c r="E1335" s="4"/>
      <c r="F1335" s="6"/>
      <c r="G1335" s="6"/>
      <c r="H1335" s="6"/>
      <c r="I1335" s="6"/>
      <c r="J1335" s="6"/>
      <c r="K1335" s="7"/>
      <c r="L1335" s="8"/>
      <c r="M1335" s="6"/>
      <c r="N1335" s="6"/>
      <c r="O1335" s="6"/>
      <c r="P1335" s="6"/>
      <c r="Q1335" s="6"/>
      <c r="R1335" s="6"/>
      <c r="S1335" s="6"/>
      <c r="T1335" s="6"/>
      <c r="U1335" s="10"/>
      <c r="V1335" s="10"/>
    </row>
    <row r="1336" spans="1:22" ht="75" customHeight="1" thickBot="1" x14ac:dyDescent="0.25">
      <c r="A1336" s="5"/>
      <c r="B1336" s="4"/>
      <c r="C1336" s="4"/>
      <c r="D1336" s="4"/>
      <c r="E1336" s="4"/>
      <c r="F1336" s="6"/>
      <c r="G1336" s="6"/>
      <c r="H1336" s="6"/>
      <c r="I1336" s="6"/>
      <c r="J1336" s="6"/>
      <c r="K1336" s="7"/>
      <c r="L1336" s="8"/>
      <c r="M1336" s="6"/>
      <c r="N1336" s="6"/>
      <c r="O1336" s="6"/>
      <c r="P1336" s="6"/>
      <c r="Q1336" s="6"/>
      <c r="R1336" s="6"/>
      <c r="S1336" s="6"/>
      <c r="T1336" s="6"/>
      <c r="U1336" s="10"/>
      <c r="V1336" s="10"/>
    </row>
    <row r="1337" spans="1:22" ht="75" customHeight="1" thickBot="1" x14ac:dyDescent="0.25">
      <c r="A1337" s="5"/>
      <c r="B1337" s="4"/>
      <c r="C1337" s="4"/>
      <c r="D1337" s="4"/>
      <c r="E1337" s="4"/>
      <c r="F1337" s="6"/>
      <c r="G1337" s="6"/>
      <c r="H1337" s="6"/>
      <c r="I1337" s="6"/>
      <c r="J1337" s="6"/>
      <c r="K1337" s="7"/>
      <c r="L1337" s="8"/>
      <c r="M1337" s="6"/>
      <c r="N1337" s="6"/>
      <c r="O1337" s="6"/>
      <c r="P1337" s="6"/>
      <c r="Q1337" s="6"/>
      <c r="R1337" s="6"/>
      <c r="S1337" s="6"/>
      <c r="T1337" s="6"/>
      <c r="U1337" s="10"/>
      <c r="V1337" s="10"/>
    </row>
    <row r="1338" spans="1:22" ht="75" customHeight="1" thickBot="1" x14ac:dyDescent="0.25">
      <c r="A1338" s="5"/>
      <c r="B1338" s="4"/>
      <c r="C1338" s="4"/>
      <c r="D1338" s="4"/>
      <c r="E1338" s="4"/>
      <c r="F1338" s="6"/>
      <c r="G1338" s="6"/>
      <c r="H1338" s="6"/>
      <c r="I1338" s="6"/>
      <c r="J1338" s="6"/>
      <c r="K1338" s="7"/>
      <c r="L1338" s="8"/>
      <c r="M1338" s="6"/>
      <c r="N1338" s="6"/>
      <c r="O1338" s="6"/>
      <c r="P1338" s="6"/>
      <c r="Q1338" s="6"/>
      <c r="R1338" s="6"/>
      <c r="S1338" s="6"/>
      <c r="T1338" s="6"/>
      <c r="U1338" s="10"/>
      <c r="V1338" s="10"/>
    </row>
    <row r="1339" spans="1:22" ht="75" customHeight="1" thickBot="1" x14ac:dyDescent="0.25">
      <c r="A1339" s="5"/>
      <c r="B1339" s="4"/>
      <c r="C1339" s="4"/>
      <c r="D1339" s="4"/>
      <c r="E1339" s="4"/>
      <c r="F1339" s="6"/>
      <c r="G1339" s="6"/>
      <c r="H1339" s="6"/>
      <c r="I1339" s="6"/>
      <c r="J1339" s="6"/>
      <c r="K1339" s="7"/>
      <c r="L1339" s="8"/>
      <c r="M1339" s="6"/>
      <c r="N1339" s="6"/>
      <c r="O1339" s="6"/>
      <c r="P1339" s="6"/>
      <c r="Q1339" s="6"/>
      <c r="R1339" s="6"/>
      <c r="S1339" s="6"/>
      <c r="T1339" s="6"/>
      <c r="U1339" s="10"/>
      <c r="V1339" s="10"/>
    </row>
    <row r="1340" spans="1:22" ht="75" customHeight="1" thickBot="1" x14ac:dyDescent="0.25">
      <c r="A1340" s="5"/>
      <c r="B1340" s="4"/>
      <c r="C1340" s="4"/>
      <c r="D1340" s="4"/>
      <c r="E1340" s="4"/>
      <c r="F1340" s="6"/>
      <c r="G1340" s="6"/>
      <c r="H1340" s="6"/>
      <c r="I1340" s="6"/>
      <c r="J1340" s="6"/>
      <c r="K1340" s="7"/>
      <c r="L1340" s="8"/>
      <c r="M1340" s="6"/>
      <c r="N1340" s="6"/>
      <c r="O1340" s="6"/>
      <c r="P1340" s="6"/>
      <c r="Q1340" s="6"/>
      <c r="R1340" s="6"/>
      <c r="S1340" s="6"/>
      <c r="T1340" s="6"/>
      <c r="U1340" s="10"/>
      <c r="V1340" s="10"/>
    </row>
    <row r="1341" spans="1:22" ht="75" customHeight="1" thickBot="1" x14ac:dyDescent="0.25">
      <c r="A1341" s="5"/>
      <c r="B1341" s="4"/>
      <c r="C1341" s="4"/>
      <c r="D1341" s="4"/>
      <c r="E1341" s="4"/>
      <c r="F1341" s="6"/>
      <c r="G1341" s="6"/>
      <c r="H1341" s="6"/>
      <c r="I1341" s="6"/>
      <c r="J1341" s="6"/>
      <c r="K1341" s="7"/>
      <c r="L1341" s="8"/>
      <c r="M1341" s="6"/>
      <c r="N1341" s="6"/>
      <c r="O1341" s="6"/>
      <c r="P1341" s="6"/>
      <c r="Q1341" s="6"/>
      <c r="R1341" s="6"/>
      <c r="S1341" s="6"/>
      <c r="T1341" s="6"/>
      <c r="U1341" s="10"/>
      <c r="V1341" s="10"/>
    </row>
    <row r="1342" spans="1:22" ht="75" customHeight="1" thickBot="1" x14ac:dyDescent="0.25">
      <c r="A1342" s="5"/>
      <c r="B1342" s="4"/>
      <c r="C1342" s="4"/>
      <c r="D1342" s="4"/>
      <c r="E1342" s="4"/>
      <c r="F1342" s="6"/>
      <c r="G1342" s="6"/>
      <c r="H1342" s="6"/>
      <c r="I1342" s="6"/>
      <c r="J1342" s="6"/>
      <c r="K1342" s="7"/>
      <c r="L1342" s="8"/>
      <c r="M1342" s="6"/>
      <c r="N1342" s="6"/>
      <c r="O1342" s="6"/>
      <c r="P1342" s="6"/>
      <c r="Q1342" s="6"/>
      <c r="R1342" s="6"/>
      <c r="S1342" s="6"/>
      <c r="T1342" s="6"/>
      <c r="U1342" s="10"/>
      <c r="V1342" s="10"/>
    </row>
    <row r="1343" spans="1:22" ht="75" customHeight="1" thickBot="1" x14ac:dyDescent="0.25">
      <c r="A1343" s="5"/>
      <c r="B1343" s="4"/>
      <c r="C1343" s="4"/>
      <c r="D1343" s="4"/>
      <c r="E1343" s="4"/>
      <c r="F1343" s="6"/>
      <c r="G1343" s="6"/>
      <c r="H1343" s="6"/>
      <c r="I1343" s="6"/>
      <c r="J1343" s="6"/>
      <c r="K1343" s="7"/>
      <c r="L1343" s="8"/>
      <c r="M1343" s="6"/>
      <c r="N1343" s="6"/>
      <c r="O1343" s="6"/>
      <c r="P1343" s="6"/>
      <c r="Q1343" s="6"/>
      <c r="R1343" s="6"/>
      <c r="S1343" s="6"/>
      <c r="T1343" s="6"/>
      <c r="U1343" s="10"/>
      <c r="V1343" s="10"/>
    </row>
    <row r="1344" spans="1:22" ht="75" customHeight="1" thickBot="1" x14ac:dyDescent="0.25">
      <c r="A1344" s="5"/>
      <c r="B1344" s="4"/>
      <c r="C1344" s="4"/>
      <c r="D1344" s="4"/>
      <c r="E1344" s="4"/>
      <c r="F1344" s="6"/>
      <c r="G1344" s="6"/>
      <c r="H1344" s="6"/>
      <c r="I1344" s="6"/>
      <c r="J1344" s="6"/>
      <c r="K1344" s="7"/>
      <c r="L1344" s="8"/>
      <c r="M1344" s="6"/>
      <c r="N1344" s="6"/>
      <c r="O1344" s="6"/>
      <c r="P1344" s="6"/>
      <c r="Q1344" s="6"/>
      <c r="R1344" s="6"/>
      <c r="S1344" s="6"/>
      <c r="T1344" s="6"/>
      <c r="U1344" s="10"/>
      <c r="V1344" s="10"/>
    </row>
    <row r="1345" spans="1:22" ht="75" customHeight="1" thickBot="1" x14ac:dyDescent="0.25">
      <c r="A1345" s="5"/>
      <c r="B1345" s="4"/>
      <c r="C1345" s="4"/>
      <c r="D1345" s="4"/>
      <c r="E1345" s="4"/>
      <c r="F1345" s="6"/>
      <c r="G1345" s="6"/>
      <c r="H1345" s="6"/>
      <c r="I1345" s="6"/>
      <c r="J1345" s="6"/>
      <c r="K1345" s="7"/>
      <c r="L1345" s="8"/>
      <c r="M1345" s="6"/>
      <c r="N1345" s="6"/>
      <c r="O1345" s="6"/>
      <c r="P1345" s="6"/>
      <c r="Q1345" s="6"/>
      <c r="R1345" s="6"/>
      <c r="S1345" s="6"/>
      <c r="T1345" s="6"/>
      <c r="U1345" s="10"/>
      <c r="V1345" s="10"/>
    </row>
    <row r="1346" spans="1:22" ht="75" customHeight="1" thickBot="1" x14ac:dyDescent="0.25">
      <c r="A1346" s="5"/>
      <c r="B1346" s="4"/>
      <c r="C1346" s="4"/>
      <c r="D1346" s="4"/>
      <c r="E1346" s="4"/>
      <c r="F1346" s="6"/>
      <c r="G1346" s="6"/>
      <c r="H1346" s="6"/>
      <c r="I1346" s="6"/>
      <c r="J1346" s="6"/>
      <c r="K1346" s="7"/>
      <c r="L1346" s="8"/>
      <c r="M1346" s="6"/>
      <c r="N1346" s="6"/>
      <c r="O1346" s="6"/>
      <c r="P1346" s="6"/>
      <c r="Q1346" s="6"/>
      <c r="R1346" s="6"/>
      <c r="S1346" s="6"/>
      <c r="T1346" s="6"/>
      <c r="U1346" s="10"/>
      <c r="V1346" s="10"/>
    </row>
    <row r="1347" spans="1:22" ht="75" customHeight="1" thickBot="1" x14ac:dyDescent="0.25">
      <c r="A1347" s="5"/>
      <c r="B1347" s="4"/>
      <c r="C1347" s="4"/>
      <c r="D1347" s="4"/>
      <c r="E1347" s="4"/>
      <c r="F1347" s="6"/>
      <c r="G1347" s="6"/>
      <c r="H1347" s="6"/>
      <c r="I1347" s="6"/>
      <c r="J1347" s="6"/>
      <c r="K1347" s="7"/>
      <c r="L1347" s="8"/>
      <c r="M1347" s="6"/>
      <c r="N1347" s="6"/>
      <c r="O1347" s="6"/>
      <c r="P1347" s="6"/>
      <c r="Q1347" s="6"/>
      <c r="R1347" s="6"/>
      <c r="S1347" s="6"/>
      <c r="T1347" s="6"/>
      <c r="U1347" s="10"/>
      <c r="V1347" s="10"/>
    </row>
    <row r="1348" spans="1:22" ht="75" customHeight="1" thickBot="1" x14ac:dyDescent="0.25">
      <c r="A1348" s="5"/>
      <c r="B1348" s="4"/>
      <c r="C1348" s="4"/>
      <c r="D1348" s="4"/>
      <c r="E1348" s="4"/>
      <c r="F1348" s="6"/>
      <c r="G1348" s="6"/>
      <c r="H1348" s="6"/>
      <c r="I1348" s="6"/>
      <c r="J1348" s="6"/>
      <c r="K1348" s="7"/>
      <c r="L1348" s="8"/>
      <c r="M1348" s="6"/>
      <c r="N1348" s="6"/>
      <c r="O1348" s="6"/>
      <c r="P1348" s="6"/>
      <c r="Q1348" s="6"/>
      <c r="R1348" s="6"/>
      <c r="S1348" s="6"/>
      <c r="T1348" s="6"/>
      <c r="U1348" s="10"/>
      <c r="V1348" s="10"/>
    </row>
    <row r="1349" spans="1:22" ht="75" customHeight="1" thickBot="1" x14ac:dyDescent="0.25">
      <c r="A1349" s="5"/>
      <c r="B1349" s="4"/>
      <c r="C1349" s="4"/>
      <c r="D1349" s="4"/>
      <c r="E1349" s="4"/>
      <c r="F1349" s="6"/>
      <c r="G1349" s="6"/>
      <c r="H1349" s="6"/>
      <c r="I1349" s="6"/>
      <c r="J1349" s="6"/>
      <c r="K1349" s="7"/>
      <c r="L1349" s="8"/>
      <c r="M1349" s="6"/>
      <c r="N1349" s="6"/>
      <c r="O1349" s="6"/>
      <c r="P1349" s="6"/>
      <c r="Q1349" s="6"/>
      <c r="R1349" s="6"/>
      <c r="S1349" s="6"/>
      <c r="T1349" s="6"/>
      <c r="U1349" s="10"/>
      <c r="V1349" s="10"/>
    </row>
    <row r="1350" spans="1:22" ht="75" customHeight="1" thickBot="1" x14ac:dyDescent="0.25">
      <c r="A1350" s="5"/>
      <c r="B1350" s="4"/>
      <c r="C1350" s="4"/>
      <c r="D1350" s="4"/>
      <c r="E1350" s="4"/>
      <c r="F1350" s="6"/>
      <c r="G1350" s="6"/>
      <c r="H1350" s="6"/>
      <c r="I1350" s="6"/>
      <c r="J1350" s="6"/>
      <c r="K1350" s="7"/>
      <c r="L1350" s="8"/>
      <c r="M1350" s="6"/>
      <c r="N1350" s="6"/>
      <c r="O1350" s="6"/>
      <c r="P1350" s="6"/>
      <c r="Q1350" s="6"/>
      <c r="R1350" s="6"/>
      <c r="S1350" s="6"/>
      <c r="T1350" s="6"/>
      <c r="U1350" s="10"/>
      <c r="V1350" s="10"/>
    </row>
    <row r="1351" spans="1:22" ht="75" customHeight="1" thickBot="1" x14ac:dyDescent="0.25">
      <c r="A1351" s="5"/>
      <c r="B1351" s="4"/>
      <c r="C1351" s="4"/>
      <c r="D1351" s="4"/>
      <c r="E1351" s="4"/>
      <c r="F1351" s="6"/>
      <c r="G1351" s="6"/>
      <c r="H1351" s="6"/>
      <c r="I1351" s="6"/>
      <c r="J1351" s="6"/>
      <c r="K1351" s="7"/>
      <c r="L1351" s="8"/>
      <c r="M1351" s="6"/>
      <c r="N1351" s="6"/>
      <c r="O1351" s="6"/>
      <c r="P1351" s="6"/>
      <c r="Q1351" s="6"/>
      <c r="R1351" s="6"/>
      <c r="S1351" s="6"/>
      <c r="T1351" s="6"/>
      <c r="U1351" s="10"/>
      <c r="V1351" s="10"/>
    </row>
    <row r="1352" spans="1:22" ht="75" customHeight="1" thickBot="1" x14ac:dyDescent="0.25">
      <c r="A1352" s="5"/>
      <c r="B1352" s="4"/>
      <c r="C1352" s="4"/>
      <c r="D1352" s="4"/>
      <c r="E1352" s="4"/>
      <c r="F1352" s="6"/>
      <c r="G1352" s="6"/>
      <c r="H1352" s="6"/>
      <c r="I1352" s="6"/>
      <c r="J1352" s="6"/>
      <c r="K1352" s="7"/>
      <c r="L1352" s="8"/>
      <c r="M1352" s="6"/>
      <c r="N1352" s="6"/>
      <c r="O1352" s="6"/>
      <c r="P1352" s="6"/>
      <c r="Q1352" s="6"/>
      <c r="R1352" s="6"/>
      <c r="S1352" s="6"/>
      <c r="T1352" s="6"/>
      <c r="U1352" s="10"/>
      <c r="V1352" s="10"/>
    </row>
    <row r="1353" spans="1:22" ht="75" customHeight="1" thickBot="1" x14ac:dyDescent="0.25">
      <c r="A1353" s="5"/>
      <c r="B1353" s="4"/>
      <c r="C1353" s="4"/>
      <c r="D1353" s="4"/>
      <c r="E1353" s="4"/>
      <c r="F1353" s="6"/>
      <c r="G1353" s="6"/>
      <c r="H1353" s="6"/>
      <c r="I1353" s="6"/>
      <c r="J1353" s="6"/>
      <c r="K1353" s="7"/>
      <c r="L1353" s="8"/>
      <c r="M1353" s="6"/>
      <c r="N1353" s="6"/>
      <c r="O1353" s="6"/>
      <c r="P1353" s="6"/>
      <c r="Q1353" s="6"/>
      <c r="R1353" s="6"/>
      <c r="S1353" s="6"/>
      <c r="T1353" s="6"/>
      <c r="U1353" s="10"/>
      <c r="V1353" s="10"/>
    </row>
    <row r="1354" spans="1:22" ht="75" customHeight="1" thickBot="1" x14ac:dyDescent="0.25">
      <c r="A1354" s="5"/>
      <c r="B1354" s="4"/>
      <c r="C1354" s="4"/>
      <c r="D1354" s="4"/>
      <c r="E1354" s="4"/>
      <c r="F1354" s="6"/>
      <c r="G1354" s="6"/>
      <c r="H1354" s="6"/>
      <c r="I1354" s="6"/>
      <c r="J1354" s="6"/>
      <c r="K1354" s="7"/>
      <c r="L1354" s="8"/>
      <c r="M1354" s="6"/>
      <c r="N1354" s="6"/>
      <c r="O1354" s="6"/>
      <c r="P1354" s="6"/>
      <c r="Q1354" s="6"/>
      <c r="R1354" s="6"/>
      <c r="S1354" s="6"/>
      <c r="T1354" s="6"/>
      <c r="U1354" s="10"/>
      <c r="V1354" s="10"/>
    </row>
    <row r="1355" spans="1:22" ht="75" customHeight="1" thickBot="1" x14ac:dyDescent="0.25">
      <c r="A1355" s="5"/>
      <c r="B1355" s="4"/>
      <c r="C1355" s="4"/>
      <c r="D1355" s="4"/>
      <c r="E1355" s="4"/>
      <c r="F1355" s="6"/>
      <c r="G1355" s="6"/>
      <c r="H1355" s="6"/>
      <c r="I1355" s="6"/>
      <c r="J1355" s="6"/>
      <c r="K1355" s="7"/>
      <c r="L1355" s="8"/>
      <c r="M1355" s="6"/>
      <c r="N1355" s="6"/>
      <c r="O1355" s="6"/>
      <c r="P1355" s="6"/>
      <c r="Q1355" s="6"/>
      <c r="R1355" s="6"/>
      <c r="S1355" s="6"/>
      <c r="T1355" s="6"/>
      <c r="U1355" s="10"/>
      <c r="V1355" s="10"/>
    </row>
    <row r="1356" spans="1:22" ht="75" customHeight="1" thickBot="1" x14ac:dyDescent="0.25">
      <c r="A1356" s="5"/>
      <c r="B1356" s="4"/>
      <c r="C1356" s="4"/>
      <c r="D1356" s="4"/>
      <c r="E1356" s="4"/>
      <c r="F1356" s="6"/>
      <c r="G1356" s="6"/>
      <c r="H1356" s="6"/>
      <c r="I1356" s="6"/>
      <c r="J1356" s="6"/>
      <c r="K1356" s="7"/>
      <c r="L1356" s="8"/>
      <c r="M1356" s="6"/>
      <c r="N1356" s="6"/>
      <c r="O1356" s="6"/>
      <c r="P1356" s="6"/>
      <c r="Q1356" s="6"/>
      <c r="R1356" s="6"/>
      <c r="S1356" s="6"/>
      <c r="T1356" s="6"/>
      <c r="U1356" s="10"/>
      <c r="V1356" s="10"/>
    </row>
    <row r="1357" spans="1:22" ht="75" customHeight="1" thickBot="1" x14ac:dyDescent="0.25">
      <c r="A1357" s="5"/>
      <c r="B1357" s="4"/>
      <c r="C1357" s="4"/>
      <c r="D1357" s="4"/>
      <c r="E1357" s="4"/>
      <c r="F1357" s="6"/>
      <c r="G1357" s="6"/>
      <c r="H1357" s="6"/>
      <c r="I1357" s="6"/>
      <c r="J1357" s="6"/>
      <c r="K1357" s="7"/>
      <c r="L1357" s="8"/>
      <c r="M1357" s="6"/>
      <c r="N1357" s="6"/>
      <c r="O1357" s="6"/>
      <c r="P1357" s="6"/>
      <c r="Q1357" s="6"/>
      <c r="R1357" s="6"/>
      <c r="S1357" s="6"/>
      <c r="T1357" s="6"/>
      <c r="U1357" s="10"/>
      <c r="V1357" s="10"/>
    </row>
    <row r="1358" spans="1:22" ht="75" customHeight="1" thickBot="1" x14ac:dyDescent="0.25">
      <c r="A1358" s="5"/>
      <c r="B1358" s="4"/>
      <c r="C1358" s="4"/>
      <c r="D1358" s="4"/>
      <c r="E1358" s="4"/>
      <c r="F1358" s="6"/>
      <c r="G1358" s="6"/>
      <c r="H1358" s="6"/>
      <c r="I1358" s="6"/>
      <c r="J1358" s="6"/>
      <c r="K1358" s="7"/>
      <c r="L1358" s="8"/>
      <c r="M1358" s="6"/>
      <c r="N1358" s="6"/>
      <c r="O1358" s="6"/>
      <c r="P1358" s="6"/>
      <c r="Q1358" s="6"/>
      <c r="R1358" s="6"/>
      <c r="S1358" s="6"/>
      <c r="T1358" s="6"/>
      <c r="U1358" s="10"/>
      <c r="V1358" s="10"/>
    </row>
    <row r="1359" spans="1:22" ht="75" customHeight="1" thickBot="1" x14ac:dyDescent="0.25">
      <c r="A1359" s="5"/>
      <c r="B1359" s="4"/>
      <c r="C1359" s="4"/>
      <c r="D1359" s="4"/>
      <c r="E1359" s="4"/>
      <c r="F1359" s="6"/>
      <c r="G1359" s="6"/>
      <c r="H1359" s="6"/>
      <c r="I1359" s="6"/>
      <c r="J1359" s="6"/>
      <c r="K1359" s="7"/>
      <c r="L1359" s="8"/>
      <c r="M1359" s="6"/>
      <c r="N1359" s="6"/>
      <c r="O1359" s="6"/>
      <c r="P1359" s="6"/>
      <c r="Q1359" s="6"/>
      <c r="R1359" s="6"/>
      <c r="S1359" s="6"/>
      <c r="T1359" s="6"/>
      <c r="U1359" s="10"/>
      <c r="V1359" s="10"/>
    </row>
    <row r="1360" spans="1:22" ht="75" customHeight="1" thickBot="1" x14ac:dyDescent="0.25">
      <c r="A1360" s="5"/>
      <c r="B1360" s="4"/>
      <c r="C1360" s="4"/>
      <c r="D1360" s="4"/>
      <c r="E1360" s="4"/>
      <c r="F1360" s="6"/>
      <c r="G1360" s="6"/>
      <c r="H1360" s="6"/>
      <c r="I1360" s="6"/>
      <c r="J1360" s="6"/>
      <c r="K1360" s="7"/>
      <c r="L1360" s="8"/>
      <c r="M1360" s="6"/>
      <c r="N1360" s="6"/>
      <c r="O1360" s="6"/>
      <c r="P1360" s="6"/>
      <c r="Q1360" s="6"/>
      <c r="R1360" s="6"/>
      <c r="S1360" s="6"/>
      <c r="T1360" s="6"/>
      <c r="U1360" s="10"/>
      <c r="V1360" s="10"/>
    </row>
    <row r="1361" spans="1:22" ht="75" customHeight="1" thickBot="1" x14ac:dyDescent="0.25">
      <c r="A1361" s="5"/>
      <c r="B1361" s="4"/>
      <c r="C1361" s="4"/>
      <c r="D1361" s="4"/>
      <c r="E1361" s="4"/>
      <c r="F1361" s="6"/>
      <c r="G1361" s="6"/>
      <c r="H1361" s="6"/>
      <c r="I1361" s="6"/>
      <c r="J1361" s="6"/>
      <c r="K1361" s="7"/>
      <c r="L1361" s="8"/>
      <c r="M1361" s="6"/>
      <c r="N1361" s="6"/>
      <c r="O1361" s="6"/>
      <c r="P1361" s="6"/>
      <c r="Q1361" s="6"/>
      <c r="R1361" s="6"/>
      <c r="S1361" s="6"/>
      <c r="T1361" s="6"/>
      <c r="U1361" s="10"/>
      <c r="V1361" s="10"/>
    </row>
    <row r="1362" spans="1:22" ht="75" customHeight="1" thickBot="1" x14ac:dyDescent="0.25">
      <c r="A1362" s="5"/>
      <c r="B1362" s="4"/>
      <c r="C1362" s="4"/>
      <c r="D1362" s="4"/>
      <c r="E1362" s="4"/>
      <c r="F1362" s="6"/>
      <c r="G1362" s="6"/>
      <c r="H1362" s="6"/>
      <c r="I1362" s="6"/>
      <c r="J1362" s="6"/>
      <c r="K1362" s="7"/>
      <c r="L1362" s="8"/>
      <c r="M1362" s="6"/>
      <c r="N1362" s="6"/>
      <c r="O1362" s="6"/>
      <c r="P1362" s="6"/>
      <c r="Q1362" s="6"/>
      <c r="R1362" s="6"/>
      <c r="S1362" s="6"/>
      <c r="T1362" s="6"/>
      <c r="U1362" s="10"/>
      <c r="V1362" s="10"/>
    </row>
    <row r="1363" spans="1:22" ht="75" customHeight="1" thickBot="1" x14ac:dyDescent="0.25">
      <c r="A1363" s="5"/>
      <c r="B1363" s="4"/>
      <c r="C1363" s="4"/>
      <c r="D1363" s="4"/>
      <c r="E1363" s="4"/>
      <c r="F1363" s="6"/>
      <c r="G1363" s="6"/>
      <c r="H1363" s="6"/>
      <c r="I1363" s="6"/>
      <c r="J1363" s="6"/>
      <c r="K1363" s="7"/>
      <c r="L1363" s="8"/>
      <c r="M1363" s="6"/>
      <c r="N1363" s="6"/>
      <c r="O1363" s="6"/>
      <c r="P1363" s="6"/>
      <c r="Q1363" s="6"/>
      <c r="R1363" s="6"/>
      <c r="S1363" s="6"/>
      <c r="T1363" s="6"/>
      <c r="U1363" s="10"/>
      <c r="V1363" s="10"/>
    </row>
    <row r="1364" spans="1:22" ht="75" customHeight="1" thickBot="1" x14ac:dyDescent="0.25">
      <c r="A1364" s="5"/>
      <c r="B1364" s="4"/>
      <c r="C1364" s="4"/>
      <c r="D1364" s="4"/>
      <c r="E1364" s="4"/>
      <c r="F1364" s="6"/>
      <c r="G1364" s="6"/>
      <c r="H1364" s="6"/>
      <c r="I1364" s="6"/>
      <c r="J1364" s="6"/>
      <c r="K1364" s="7"/>
      <c r="L1364" s="8"/>
      <c r="M1364" s="6"/>
      <c r="N1364" s="6"/>
      <c r="O1364" s="6"/>
      <c r="P1364" s="6"/>
      <c r="Q1364" s="6"/>
      <c r="R1364" s="6"/>
      <c r="S1364" s="6"/>
      <c r="T1364" s="6"/>
      <c r="U1364" s="10"/>
      <c r="V1364" s="10"/>
    </row>
    <row r="1365" spans="1:22" ht="75" customHeight="1" thickBot="1" x14ac:dyDescent="0.25">
      <c r="A1365" s="5"/>
      <c r="B1365" s="4"/>
      <c r="C1365" s="4"/>
      <c r="D1365" s="4"/>
      <c r="E1365" s="4"/>
      <c r="F1365" s="6"/>
      <c r="G1365" s="6"/>
      <c r="H1365" s="6"/>
      <c r="I1365" s="6"/>
      <c r="J1365" s="6"/>
      <c r="K1365" s="7"/>
      <c r="L1365" s="8"/>
      <c r="M1365" s="6"/>
      <c r="N1365" s="6"/>
      <c r="O1365" s="6"/>
      <c r="P1365" s="6"/>
      <c r="Q1365" s="6"/>
      <c r="R1365" s="6"/>
      <c r="S1365" s="6"/>
      <c r="T1365" s="6"/>
      <c r="U1365" s="10"/>
      <c r="V1365" s="10"/>
    </row>
    <row r="1366" spans="1:22" ht="75" customHeight="1" thickBot="1" x14ac:dyDescent="0.25">
      <c r="A1366" s="5"/>
      <c r="B1366" s="4"/>
      <c r="C1366" s="4"/>
      <c r="D1366" s="4"/>
      <c r="E1366" s="4"/>
      <c r="F1366" s="6"/>
      <c r="G1366" s="6"/>
      <c r="H1366" s="6"/>
      <c r="I1366" s="6"/>
      <c r="J1366" s="6"/>
      <c r="K1366" s="7"/>
      <c r="L1366" s="8"/>
      <c r="M1366" s="6"/>
      <c r="N1366" s="6"/>
      <c r="O1366" s="6"/>
      <c r="P1366" s="6"/>
      <c r="Q1366" s="6"/>
      <c r="R1366" s="6"/>
      <c r="S1366" s="6"/>
      <c r="T1366" s="6"/>
      <c r="U1366" s="10"/>
      <c r="V1366" s="10"/>
    </row>
    <row r="1367" spans="1:22" ht="75" customHeight="1" thickBot="1" x14ac:dyDescent="0.25">
      <c r="A1367" s="5"/>
      <c r="B1367" s="4"/>
      <c r="C1367" s="4"/>
      <c r="D1367" s="4"/>
      <c r="E1367" s="4"/>
      <c r="F1367" s="6"/>
      <c r="G1367" s="6"/>
      <c r="H1367" s="6"/>
      <c r="I1367" s="6"/>
      <c r="J1367" s="6"/>
      <c r="K1367" s="7"/>
      <c r="L1367" s="8"/>
      <c r="M1367" s="6"/>
      <c r="N1367" s="6"/>
      <c r="O1367" s="6"/>
      <c r="P1367" s="6"/>
      <c r="Q1367" s="6"/>
      <c r="R1367" s="6"/>
      <c r="S1367" s="6"/>
      <c r="T1367" s="6"/>
      <c r="U1367" s="10"/>
      <c r="V1367" s="10"/>
    </row>
    <row r="1368" spans="1:22" ht="75" customHeight="1" thickBot="1" x14ac:dyDescent="0.25">
      <c r="A1368" s="5"/>
      <c r="B1368" s="4"/>
      <c r="C1368" s="4"/>
      <c r="D1368" s="4"/>
      <c r="E1368" s="4"/>
      <c r="F1368" s="6"/>
      <c r="G1368" s="6"/>
      <c r="H1368" s="6"/>
      <c r="I1368" s="6"/>
      <c r="J1368" s="6"/>
      <c r="K1368" s="7"/>
      <c r="L1368" s="8"/>
      <c r="M1368" s="6"/>
      <c r="N1368" s="6"/>
      <c r="O1368" s="6"/>
      <c r="P1368" s="6"/>
      <c r="Q1368" s="6"/>
      <c r="R1368" s="6"/>
      <c r="S1368" s="6"/>
      <c r="T1368" s="6"/>
      <c r="U1368" s="10"/>
      <c r="V1368" s="10"/>
    </row>
    <row r="1369" spans="1:22" ht="75" customHeight="1" thickBot="1" x14ac:dyDescent="0.25">
      <c r="A1369" s="5"/>
      <c r="B1369" s="4"/>
      <c r="C1369" s="4"/>
      <c r="D1369" s="4"/>
      <c r="E1369" s="4"/>
      <c r="F1369" s="6"/>
      <c r="G1369" s="6"/>
      <c r="H1369" s="6"/>
      <c r="I1369" s="6"/>
      <c r="J1369" s="6"/>
      <c r="K1369" s="7"/>
      <c r="L1369" s="8"/>
      <c r="M1369" s="6"/>
      <c r="N1369" s="6"/>
      <c r="O1369" s="6"/>
      <c r="P1369" s="6"/>
      <c r="Q1369" s="6"/>
      <c r="R1369" s="6"/>
      <c r="S1369" s="6"/>
      <c r="T1369" s="6"/>
      <c r="U1369" s="10"/>
      <c r="V1369" s="10"/>
    </row>
    <row r="1370" spans="1:22" ht="75" customHeight="1" thickBot="1" x14ac:dyDescent="0.25">
      <c r="A1370" s="5"/>
      <c r="B1370" s="4"/>
      <c r="C1370" s="4"/>
      <c r="D1370" s="4"/>
      <c r="E1370" s="4"/>
      <c r="F1370" s="6"/>
      <c r="G1370" s="6"/>
      <c r="H1370" s="6"/>
      <c r="I1370" s="6"/>
      <c r="J1370" s="6"/>
      <c r="K1370" s="7"/>
      <c r="L1370" s="8"/>
      <c r="M1370" s="6"/>
      <c r="N1370" s="6"/>
      <c r="O1370" s="6"/>
      <c r="P1370" s="6"/>
      <c r="Q1370" s="6"/>
      <c r="R1370" s="6"/>
      <c r="S1370" s="6"/>
      <c r="T1370" s="6"/>
      <c r="U1370" s="10"/>
      <c r="V1370" s="10"/>
    </row>
    <row r="1371" spans="1:22" ht="75" customHeight="1" thickBot="1" x14ac:dyDescent="0.25">
      <c r="A1371" s="5"/>
      <c r="B1371" s="4"/>
      <c r="C1371" s="4"/>
      <c r="D1371" s="4"/>
      <c r="E1371" s="4"/>
      <c r="F1371" s="6"/>
      <c r="G1371" s="6"/>
      <c r="H1371" s="6"/>
      <c r="I1371" s="6"/>
      <c r="J1371" s="6"/>
      <c r="K1371" s="7"/>
      <c r="L1371" s="8"/>
      <c r="M1371" s="6"/>
      <c r="N1371" s="6"/>
      <c r="O1371" s="6"/>
      <c r="P1371" s="6"/>
      <c r="Q1371" s="6"/>
      <c r="R1371" s="6"/>
      <c r="S1371" s="6"/>
      <c r="T1371" s="6"/>
      <c r="U1371" s="10"/>
      <c r="V1371" s="10"/>
    </row>
    <row r="1372" spans="1:22" ht="75" customHeight="1" thickBot="1" x14ac:dyDescent="0.25">
      <c r="A1372" s="5"/>
      <c r="B1372" s="4"/>
      <c r="C1372" s="4"/>
      <c r="D1372" s="4"/>
      <c r="E1372" s="4"/>
      <c r="F1372" s="6"/>
      <c r="G1372" s="6"/>
      <c r="H1372" s="6"/>
      <c r="I1372" s="6"/>
      <c r="J1372" s="6"/>
      <c r="K1372" s="7"/>
      <c r="L1372" s="8"/>
      <c r="M1372" s="6"/>
      <c r="N1372" s="6"/>
      <c r="O1372" s="6"/>
      <c r="P1372" s="6"/>
      <c r="Q1372" s="6"/>
      <c r="R1372" s="6"/>
      <c r="S1372" s="6"/>
      <c r="T1372" s="6"/>
      <c r="U1372" s="10"/>
      <c r="V1372" s="10"/>
    </row>
    <row r="1373" spans="1:22" ht="75" customHeight="1" thickBot="1" x14ac:dyDescent="0.25">
      <c r="A1373" s="5"/>
      <c r="B1373" s="4"/>
      <c r="C1373" s="4"/>
      <c r="D1373" s="4"/>
      <c r="E1373" s="4"/>
      <c r="F1373" s="6"/>
      <c r="G1373" s="6"/>
      <c r="H1373" s="6"/>
      <c r="I1373" s="6"/>
      <c r="J1373" s="6"/>
      <c r="K1373" s="7"/>
      <c r="L1373" s="8"/>
      <c r="M1373" s="6"/>
      <c r="N1373" s="6"/>
      <c r="O1373" s="6"/>
      <c r="P1373" s="6"/>
      <c r="Q1373" s="6"/>
      <c r="R1373" s="6"/>
      <c r="S1373" s="6"/>
      <c r="T1373" s="6"/>
      <c r="U1373" s="10"/>
      <c r="V1373" s="10"/>
    </row>
    <row r="1374" spans="1:22" ht="75" customHeight="1" thickBot="1" x14ac:dyDescent="0.25">
      <c r="A1374" s="5"/>
      <c r="B1374" s="4"/>
      <c r="C1374" s="4"/>
      <c r="D1374" s="4"/>
      <c r="E1374" s="4"/>
      <c r="F1374" s="6"/>
      <c r="G1374" s="6"/>
      <c r="H1374" s="6"/>
      <c r="I1374" s="6"/>
      <c r="J1374" s="6"/>
      <c r="K1374" s="7"/>
      <c r="L1374" s="8"/>
      <c r="M1374" s="6"/>
      <c r="N1374" s="6"/>
      <c r="O1374" s="6"/>
      <c r="P1374" s="6"/>
      <c r="Q1374" s="6"/>
      <c r="R1374" s="6"/>
      <c r="S1374" s="6"/>
      <c r="T1374" s="6"/>
      <c r="U1374" s="10"/>
      <c r="V1374" s="10"/>
    </row>
    <row r="1375" spans="1:22" ht="75" customHeight="1" thickBot="1" x14ac:dyDescent="0.25">
      <c r="A1375" s="5"/>
      <c r="B1375" s="4"/>
      <c r="C1375" s="4"/>
      <c r="D1375" s="4"/>
      <c r="E1375" s="4"/>
      <c r="F1375" s="6"/>
      <c r="G1375" s="6"/>
      <c r="H1375" s="6"/>
      <c r="I1375" s="6"/>
      <c r="J1375" s="6"/>
      <c r="K1375" s="7"/>
      <c r="L1375" s="8"/>
      <c r="M1375" s="6"/>
      <c r="N1375" s="6"/>
      <c r="O1375" s="6"/>
      <c r="P1375" s="6"/>
      <c r="Q1375" s="6"/>
      <c r="R1375" s="6"/>
      <c r="S1375" s="6"/>
      <c r="T1375" s="6"/>
      <c r="U1375" s="10"/>
      <c r="V1375" s="10"/>
    </row>
    <row r="1376" spans="1:22" ht="75" customHeight="1" thickBot="1" x14ac:dyDescent="0.25">
      <c r="A1376" s="5"/>
      <c r="B1376" s="4"/>
      <c r="C1376" s="4"/>
      <c r="D1376" s="4"/>
      <c r="E1376" s="4"/>
      <c r="F1376" s="6"/>
      <c r="G1376" s="6"/>
      <c r="H1376" s="6"/>
      <c r="I1376" s="6"/>
      <c r="J1376" s="6"/>
      <c r="K1376" s="7"/>
      <c r="L1376" s="8"/>
      <c r="M1376" s="6"/>
      <c r="N1376" s="6"/>
      <c r="O1376" s="6"/>
      <c r="P1376" s="6"/>
      <c r="Q1376" s="6"/>
      <c r="R1376" s="6"/>
      <c r="S1376" s="6"/>
      <c r="T1376" s="6"/>
      <c r="U1376" s="10"/>
      <c r="V1376" s="10"/>
    </row>
    <row r="1377" spans="1:22" ht="75" customHeight="1" thickBot="1" x14ac:dyDescent="0.25">
      <c r="A1377" s="5"/>
      <c r="B1377" s="4"/>
      <c r="C1377" s="4"/>
      <c r="D1377" s="4"/>
      <c r="E1377" s="4"/>
      <c r="F1377" s="6"/>
      <c r="G1377" s="6"/>
      <c r="H1377" s="6"/>
      <c r="I1377" s="6"/>
      <c r="J1377" s="6"/>
      <c r="K1377" s="7"/>
      <c r="L1377" s="8"/>
      <c r="M1377" s="6"/>
      <c r="N1377" s="6"/>
      <c r="O1377" s="6"/>
      <c r="P1377" s="6"/>
      <c r="Q1377" s="6"/>
      <c r="R1377" s="6"/>
      <c r="S1377" s="6"/>
      <c r="T1377" s="6"/>
      <c r="U1377" s="10"/>
      <c r="V1377" s="10"/>
    </row>
    <row r="1378" spans="1:22" ht="75" customHeight="1" thickBot="1" x14ac:dyDescent="0.25">
      <c r="A1378" s="5"/>
      <c r="B1378" s="4"/>
      <c r="C1378" s="4"/>
      <c r="D1378" s="4"/>
      <c r="E1378" s="4"/>
      <c r="F1378" s="6"/>
      <c r="G1378" s="6"/>
      <c r="H1378" s="6"/>
      <c r="I1378" s="6"/>
      <c r="J1378" s="6"/>
      <c r="K1378" s="7"/>
      <c r="L1378" s="8"/>
      <c r="M1378" s="6"/>
      <c r="N1378" s="6"/>
      <c r="O1378" s="6"/>
      <c r="P1378" s="6"/>
      <c r="Q1378" s="6"/>
      <c r="R1378" s="6"/>
      <c r="S1378" s="6"/>
      <c r="T1378" s="6"/>
      <c r="U1378" s="10"/>
      <c r="V1378" s="10"/>
    </row>
    <row r="1379" spans="1:22" ht="75" customHeight="1" thickBot="1" x14ac:dyDescent="0.25">
      <c r="A1379" s="5"/>
      <c r="B1379" s="4"/>
      <c r="C1379" s="4"/>
      <c r="D1379" s="4"/>
      <c r="E1379" s="4"/>
      <c r="F1379" s="6"/>
      <c r="G1379" s="6"/>
      <c r="H1379" s="6"/>
      <c r="I1379" s="6"/>
      <c r="J1379" s="6"/>
      <c r="K1379" s="7"/>
      <c r="L1379" s="8"/>
      <c r="M1379" s="6"/>
      <c r="N1379" s="6"/>
      <c r="O1379" s="6"/>
      <c r="P1379" s="6"/>
      <c r="Q1379" s="6"/>
      <c r="R1379" s="6"/>
      <c r="S1379" s="6"/>
      <c r="T1379" s="6"/>
      <c r="U1379" s="10"/>
      <c r="V1379" s="10"/>
    </row>
    <row r="1380" spans="1:22" ht="75" customHeight="1" thickBot="1" x14ac:dyDescent="0.25">
      <c r="A1380" s="5"/>
      <c r="B1380" s="4"/>
      <c r="C1380" s="4"/>
      <c r="D1380" s="4"/>
      <c r="E1380" s="4"/>
      <c r="F1380" s="6"/>
      <c r="G1380" s="6"/>
      <c r="H1380" s="6"/>
      <c r="I1380" s="6"/>
      <c r="J1380" s="6"/>
      <c r="K1380" s="7"/>
      <c r="L1380" s="8"/>
      <c r="M1380" s="6"/>
      <c r="N1380" s="6"/>
      <c r="O1380" s="6"/>
      <c r="P1380" s="6"/>
      <c r="Q1380" s="6"/>
      <c r="R1380" s="6"/>
      <c r="S1380" s="6"/>
      <c r="T1380" s="6"/>
      <c r="U1380" s="10"/>
      <c r="V1380" s="10"/>
    </row>
    <row r="1381" spans="1:22" ht="75" customHeight="1" thickBot="1" x14ac:dyDescent="0.25">
      <c r="A1381" s="5"/>
      <c r="B1381" s="4"/>
      <c r="C1381" s="4"/>
      <c r="D1381" s="4"/>
      <c r="E1381" s="4"/>
      <c r="F1381" s="6"/>
      <c r="G1381" s="6"/>
      <c r="H1381" s="6"/>
      <c r="I1381" s="6"/>
      <c r="J1381" s="6"/>
      <c r="K1381" s="7"/>
      <c r="L1381" s="8"/>
      <c r="M1381" s="6"/>
      <c r="N1381" s="6"/>
      <c r="O1381" s="6"/>
      <c r="P1381" s="6"/>
      <c r="Q1381" s="6"/>
      <c r="R1381" s="6"/>
      <c r="S1381" s="6"/>
      <c r="T1381" s="6"/>
      <c r="U1381" s="10"/>
      <c r="V1381" s="10"/>
    </row>
    <row r="1382" spans="1:22" ht="75" customHeight="1" thickBot="1" x14ac:dyDescent="0.25">
      <c r="A1382" s="5"/>
      <c r="B1382" s="4"/>
      <c r="C1382" s="4"/>
      <c r="D1382" s="4"/>
      <c r="E1382" s="4"/>
      <c r="F1382" s="6"/>
      <c r="G1382" s="6"/>
      <c r="H1382" s="6"/>
      <c r="I1382" s="6"/>
      <c r="J1382" s="6"/>
      <c r="K1382" s="7"/>
      <c r="L1382" s="8"/>
      <c r="M1382" s="6"/>
      <c r="N1382" s="6"/>
      <c r="O1382" s="6"/>
      <c r="P1382" s="6"/>
      <c r="Q1382" s="6"/>
      <c r="R1382" s="6"/>
      <c r="S1382" s="6"/>
      <c r="T1382" s="6"/>
      <c r="U1382" s="10"/>
      <c r="V1382" s="10"/>
    </row>
    <row r="1383" spans="1:22" ht="75" customHeight="1" thickBot="1" x14ac:dyDescent="0.25">
      <c r="A1383" s="5"/>
      <c r="B1383" s="4"/>
      <c r="C1383" s="4"/>
      <c r="D1383" s="4"/>
      <c r="E1383" s="4"/>
      <c r="F1383" s="6"/>
      <c r="G1383" s="6"/>
      <c r="H1383" s="6"/>
      <c r="I1383" s="6"/>
      <c r="J1383" s="6"/>
      <c r="K1383" s="7"/>
      <c r="L1383" s="8"/>
      <c r="M1383" s="6"/>
      <c r="N1383" s="6"/>
      <c r="O1383" s="6"/>
      <c r="P1383" s="6"/>
      <c r="Q1383" s="6"/>
      <c r="R1383" s="6"/>
      <c r="S1383" s="6"/>
      <c r="T1383" s="6"/>
      <c r="U1383" s="10"/>
      <c r="V1383" s="10"/>
    </row>
    <row r="1384" spans="1:22" ht="75" customHeight="1" thickBot="1" x14ac:dyDescent="0.25">
      <c r="A1384" s="5"/>
      <c r="B1384" s="4"/>
      <c r="C1384" s="4"/>
      <c r="D1384" s="4"/>
      <c r="E1384" s="4"/>
      <c r="F1384" s="6"/>
      <c r="G1384" s="6"/>
      <c r="H1384" s="6"/>
      <c r="I1384" s="6"/>
      <c r="J1384" s="6"/>
      <c r="K1384" s="7"/>
      <c r="L1384" s="8"/>
      <c r="M1384" s="6"/>
      <c r="N1384" s="6"/>
      <c r="O1384" s="6"/>
      <c r="P1384" s="6"/>
      <c r="Q1384" s="6"/>
      <c r="R1384" s="6"/>
      <c r="S1384" s="6"/>
      <c r="T1384" s="6"/>
      <c r="U1384" s="10"/>
      <c r="V1384" s="10"/>
    </row>
    <row r="1385" spans="1:22" ht="75" customHeight="1" thickBot="1" x14ac:dyDescent="0.25">
      <c r="A1385" s="5"/>
      <c r="B1385" s="4"/>
      <c r="C1385" s="4"/>
      <c r="D1385" s="4"/>
      <c r="E1385" s="4"/>
      <c r="F1385" s="6"/>
      <c r="G1385" s="6"/>
      <c r="H1385" s="6"/>
      <c r="I1385" s="6"/>
      <c r="J1385" s="6"/>
      <c r="K1385" s="7"/>
      <c r="L1385" s="8"/>
      <c r="M1385" s="6"/>
      <c r="N1385" s="6"/>
      <c r="O1385" s="6"/>
      <c r="P1385" s="6"/>
      <c r="Q1385" s="6"/>
      <c r="R1385" s="6"/>
      <c r="S1385" s="6"/>
      <c r="T1385" s="6"/>
      <c r="U1385" s="10"/>
      <c r="V1385" s="10"/>
    </row>
    <row r="1386" spans="1:22" ht="75" customHeight="1" thickBot="1" x14ac:dyDescent="0.25">
      <c r="A1386" s="5"/>
      <c r="B1386" s="4"/>
      <c r="C1386" s="4"/>
      <c r="D1386" s="4"/>
      <c r="E1386" s="4"/>
      <c r="F1386" s="6"/>
      <c r="G1386" s="6"/>
      <c r="H1386" s="6"/>
      <c r="I1386" s="6"/>
      <c r="J1386" s="6"/>
      <c r="K1386" s="7"/>
      <c r="L1386" s="8"/>
      <c r="M1386" s="6"/>
      <c r="N1386" s="6"/>
      <c r="O1386" s="6"/>
      <c r="P1386" s="6"/>
      <c r="Q1386" s="6"/>
      <c r="R1386" s="6"/>
      <c r="S1386" s="6"/>
      <c r="T1386" s="6"/>
      <c r="U1386" s="10"/>
      <c r="V1386" s="10"/>
    </row>
    <row r="1387" spans="1:22" ht="75" customHeight="1" thickBot="1" x14ac:dyDescent="0.25">
      <c r="A1387" s="5"/>
      <c r="B1387" s="4"/>
      <c r="C1387" s="4"/>
      <c r="D1387" s="4"/>
      <c r="E1387" s="4"/>
      <c r="F1387" s="6"/>
      <c r="G1387" s="6"/>
      <c r="H1387" s="6"/>
      <c r="I1387" s="6"/>
      <c r="J1387" s="6"/>
      <c r="K1387" s="7"/>
      <c r="L1387" s="8"/>
      <c r="M1387" s="6"/>
      <c r="N1387" s="6"/>
      <c r="O1387" s="6"/>
      <c r="P1387" s="6"/>
      <c r="Q1387" s="6"/>
      <c r="R1387" s="6"/>
      <c r="S1387" s="6"/>
      <c r="T1387" s="6"/>
      <c r="U1387" s="10"/>
      <c r="V1387" s="10"/>
    </row>
    <row r="1388" spans="1:22" ht="75" customHeight="1" thickBot="1" x14ac:dyDescent="0.25">
      <c r="A1388" s="5"/>
      <c r="B1388" s="4"/>
      <c r="C1388" s="4"/>
      <c r="D1388" s="4"/>
      <c r="E1388" s="4"/>
      <c r="F1388" s="6"/>
      <c r="G1388" s="6"/>
      <c r="H1388" s="6"/>
      <c r="I1388" s="6"/>
      <c r="J1388" s="6"/>
      <c r="K1388" s="7"/>
      <c r="L1388" s="8"/>
      <c r="M1388" s="6"/>
      <c r="N1388" s="6"/>
      <c r="O1388" s="6"/>
      <c r="P1388" s="6"/>
      <c r="Q1388" s="6"/>
      <c r="R1388" s="6"/>
      <c r="S1388" s="6"/>
      <c r="T1388" s="6"/>
      <c r="U1388" s="10"/>
      <c r="V1388" s="10"/>
    </row>
    <row r="1389" spans="1:22" ht="75" customHeight="1" thickBot="1" x14ac:dyDescent="0.25">
      <c r="A1389" s="5"/>
      <c r="B1389" s="4"/>
      <c r="C1389" s="4"/>
      <c r="D1389" s="4"/>
      <c r="E1389" s="4"/>
      <c r="F1389" s="6"/>
      <c r="G1389" s="6"/>
      <c r="H1389" s="6"/>
      <c r="I1389" s="6"/>
      <c r="J1389" s="6"/>
      <c r="K1389" s="7"/>
      <c r="L1389" s="8"/>
      <c r="M1389" s="6"/>
      <c r="N1389" s="6"/>
      <c r="O1389" s="6"/>
      <c r="P1389" s="6"/>
      <c r="Q1389" s="6"/>
      <c r="R1389" s="6"/>
      <c r="S1389" s="6"/>
      <c r="T1389" s="6"/>
      <c r="U1389" s="10"/>
      <c r="V1389" s="10"/>
    </row>
    <row r="1390" spans="1:22" ht="75" customHeight="1" thickBot="1" x14ac:dyDescent="0.25">
      <c r="A1390" s="5"/>
      <c r="B1390" s="4"/>
      <c r="C1390" s="4"/>
      <c r="D1390" s="4"/>
      <c r="E1390" s="4"/>
      <c r="F1390" s="6"/>
      <c r="G1390" s="6"/>
      <c r="H1390" s="6"/>
      <c r="I1390" s="6"/>
      <c r="J1390" s="6"/>
      <c r="K1390" s="7"/>
      <c r="L1390" s="8"/>
      <c r="M1390" s="6"/>
      <c r="N1390" s="6"/>
      <c r="O1390" s="6"/>
      <c r="P1390" s="6"/>
      <c r="Q1390" s="6"/>
      <c r="R1390" s="6"/>
      <c r="S1390" s="6"/>
      <c r="T1390" s="6"/>
      <c r="U1390" s="10"/>
      <c r="V1390" s="10"/>
    </row>
    <row r="1391" spans="1:22" ht="75" customHeight="1" thickBot="1" x14ac:dyDescent="0.25">
      <c r="A1391" s="5"/>
      <c r="B1391" s="4"/>
      <c r="C1391" s="4"/>
      <c r="D1391" s="4"/>
      <c r="E1391" s="4"/>
      <c r="F1391" s="6"/>
      <c r="G1391" s="6"/>
      <c r="H1391" s="6"/>
      <c r="I1391" s="6"/>
      <c r="J1391" s="6"/>
      <c r="K1391" s="7"/>
      <c r="L1391" s="8"/>
      <c r="M1391" s="6"/>
      <c r="N1391" s="6"/>
      <c r="O1391" s="6"/>
      <c r="P1391" s="6"/>
      <c r="Q1391" s="6"/>
      <c r="R1391" s="6"/>
      <c r="S1391" s="6"/>
      <c r="T1391" s="6"/>
      <c r="U1391" s="10"/>
      <c r="V1391" s="10"/>
    </row>
    <row r="1392" spans="1:22" ht="75" customHeight="1" thickBot="1" x14ac:dyDescent="0.25">
      <c r="A1392" s="5"/>
      <c r="B1392" s="4"/>
      <c r="C1392" s="4"/>
      <c r="D1392" s="4"/>
      <c r="E1392" s="4"/>
      <c r="F1392" s="6"/>
      <c r="G1392" s="6"/>
      <c r="H1392" s="6"/>
      <c r="I1392" s="6"/>
      <c r="J1392" s="6"/>
      <c r="K1392" s="7"/>
      <c r="L1392" s="8"/>
      <c r="M1392" s="6"/>
      <c r="N1392" s="6"/>
      <c r="O1392" s="6"/>
      <c r="P1392" s="6"/>
      <c r="Q1392" s="6"/>
      <c r="R1392" s="6"/>
      <c r="S1392" s="6"/>
      <c r="T1392" s="6"/>
      <c r="U1392" s="10"/>
      <c r="V1392" s="10"/>
    </row>
    <row r="1393" spans="1:22" ht="75" customHeight="1" thickBot="1" x14ac:dyDescent="0.25">
      <c r="A1393" s="5"/>
      <c r="B1393" s="4"/>
      <c r="C1393" s="4"/>
      <c r="D1393" s="4"/>
      <c r="E1393" s="4"/>
      <c r="F1393" s="6"/>
      <c r="G1393" s="6"/>
      <c r="H1393" s="6"/>
      <c r="I1393" s="6"/>
      <c r="J1393" s="6"/>
      <c r="K1393" s="7"/>
      <c r="L1393" s="8"/>
      <c r="M1393" s="6"/>
      <c r="N1393" s="6"/>
      <c r="O1393" s="6"/>
      <c r="P1393" s="6"/>
      <c r="Q1393" s="6"/>
      <c r="R1393" s="6"/>
      <c r="S1393" s="6"/>
      <c r="T1393" s="6"/>
      <c r="U1393" s="10"/>
      <c r="V1393" s="10"/>
    </row>
    <row r="1394" spans="1:22" ht="75" customHeight="1" thickBot="1" x14ac:dyDescent="0.25">
      <c r="A1394" s="5"/>
      <c r="B1394" s="4"/>
      <c r="C1394" s="4"/>
      <c r="D1394" s="4"/>
      <c r="E1394" s="4"/>
      <c r="F1394" s="6"/>
      <c r="G1394" s="6"/>
      <c r="H1394" s="6"/>
      <c r="I1394" s="6"/>
      <c r="J1394" s="6"/>
      <c r="K1394" s="7"/>
      <c r="L1394" s="8"/>
      <c r="M1394" s="6"/>
      <c r="N1394" s="6"/>
      <c r="O1394" s="6"/>
      <c r="P1394" s="6"/>
      <c r="Q1394" s="6"/>
      <c r="R1394" s="6"/>
      <c r="S1394" s="6"/>
      <c r="T1394" s="6"/>
      <c r="U1394" s="10"/>
      <c r="V1394" s="10"/>
    </row>
    <row r="1395" spans="1:22" ht="75" customHeight="1" thickBot="1" x14ac:dyDescent="0.25">
      <c r="A1395" s="5"/>
      <c r="B1395" s="4"/>
      <c r="C1395" s="4"/>
      <c r="D1395" s="4"/>
      <c r="E1395" s="4"/>
      <c r="F1395" s="6"/>
      <c r="G1395" s="6"/>
      <c r="H1395" s="6"/>
      <c r="I1395" s="6"/>
      <c r="J1395" s="6"/>
      <c r="K1395" s="7"/>
      <c r="L1395" s="8"/>
      <c r="M1395" s="6"/>
      <c r="N1395" s="6"/>
      <c r="O1395" s="6"/>
      <c r="P1395" s="6"/>
      <c r="Q1395" s="6"/>
      <c r="R1395" s="6"/>
      <c r="S1395" s="6"/>
      <c r="T1395" s="6"/>
      <c r="U1395" s="10"/>
      <c r="V1395" s="10"/>
    </row>
    <row r="1396" spans="1:22" ht="75" customHeight="1" thickBot="1" x14ac:dyDescent="0.25">
      <c r="A1396" s="5"/>
      <c r="B1396" s="4"/>
      <c r="C1396" s="4"/>
      <c r="D1396" s="4"/>
      <c r="E1396" s="4"/>
      <c r="F1396" s="6"/>
      <c r="G1396" s="6"/>
      <c r="H1396" s="6"/>
      <c r="I1396" s="6"/>
      <c r="J1396" s="6"/>
      <c r="K1396" s="7"/>
      <c r="L1396" s="8"/>
      <c r="M1396" s="6"/>
      <c r="N1396" s="6"/>
      <c r="O1396" s="6"/>
      <c r="P1396" s="6"/>
      <c r="Q1396" s="6"/>
      <c r="R1396" s="6"/>
      <c r="S1396" s="6"/>
      <c r="T1396" s="6"/>
      <c r="U1396" s="10"/>
      <c r="V1396" s="10"/>
    </row>
    <row r="1397" spans="1:22" ht="75" customHeight="1" thickBot="1" x14ac:dyDescent="0.25">
      <c r="A1397" s="5"/>
      <c r="B1397" s="4"/>
      <c r="C1397" s="4"/>
      <c r="D1397" s="4"/>
      <c r="E1397" s="4"/>
      <c r="F1397" s="6"/>
      <c r="G1397" s="6"/>
      <c r="H1397" s="6"/>
      <c r="I1397" s="6"/>
      <c r="J1397" s="6"/>
      <c r="K1397" s="7"/>
      <c r="L1397" s="8"/>
      <c r="M1397" s="6"/>
      <c r="N1397" s="6"/>
      <c r="O1397" s="6"/>
      <c r="P1397" s="6"/>
      <c r="Q1397" s="6"/>
      <c r="R1397" s="6"/>
      <c r="S1397" s="6"/>
      <c r="T1397" s="6"/>
      <c r="U1397" s="10"/>
      <c r="V1397" s="10"/>
    </row>
    <row r="1398" spans="1:22" ht="75" customHeight="1" thickBot="1" x14ac:dyDescent="0.25">
      <c r="A1398" s="5"/>
      <c r="B1398" s="4"/>
      <c r="C1398" s="4"/>
      <c r="D1398" s="4"/>
      <c r="E1398" s="4"/>
      <c r="F1398" s="6"/>
      <c r="G1398" s="6"/>
      <c r="H1398" s="6"/>
      <c r="I1398" s="6"/>
      <c r="J1398" s="6"/>
      <c r="K1398" s="7"/>
      <c r="L1398" s="8"/>
      <c r="M1398" s="6"/>
      <c r="N1398" s="6"/>
      <c r="O1398" s="6"/>
      <c r="P1398" s="6"/>
      <c r="Q1398" s="6"/>
      <c r="R1398" s="6"/>
      <c r="S1398" s="6"/>
      <c r="T1398" s="6"/>
      <c r="U1398" s="10"/>
      <c r="V1398" s="10"/>
    </row>
    <row r="1399" spans="1:22" ht="75" customHeight="1" thickBot="1" x14ac:dyDescent="0.25">
      <c r="A1399" s="5"/>
      <c r="B1399" s="4"/>
      <c r="C1399" s="4"/>
      <c r="D1399" s="4"/>
      <c r="E1399" s="4"/>
      <c r="F1399" s="6"/>
      <c r="G1399" s="6"/>
      <c r="H1399" s="6"/>
      <c r="I1399" s="6"/>
      <c r="J1399" s="6"/>
      <c r="K1399" s="7"/>
      <c r="L1399" s="8"/>
      <c r="M1399" s="6"/>
      <c r="N1399" s="6"/>
      <c r="O1399" s="6"/>
      <c r="P1399" s="6"/>
      <c r="Q1399" s="6"/>
      <c r="R1399" s="6"/>
      <c r="S1399" s="6"/>
      <c r="T1399" s="6"/>
      <c r="U1399" s="10"/>
      <c r="V1399" s="10"/>
    </row>
    <row r="1400" spans="1:22" ht="75" customHeight="1" thickBot="1" x14ac:dyDescent="0.25">
      <c r="A1400" s="5"/>
      <c r="B1400" s="4"/>
      <c r="C1400" s="4"/>
      <c r="D1400" s="4"/>
      <c r="E1400" s="4"/>
      <c r="F1400" s="6"/>
      <c r="G1400" s="6"/>
      <c r="H1400" s="6"/>
      <c r="I1400" s="6"/>
      <c r="J1400" s="6"/>
      <c r="K1400" s="7"/>
      <c r="L1400" s="8"/>
      <c r="M1400" s="6"/>
      <c r="N1400" s="6"/>
      <c r="O1400" s="6"/>
      <c r="P1400" s="6"/>
      <c r="Q1400" s="6"/>
      <c r="R1400" s="6"/>
      <c r="S1400" s="6"/>
      <c r="T1400" s="6"/>
      <c r="U1400" s="10"/>
      <c r="V1400" s="10"/>
    </row>
    <row r="1401" spans="1:22" ht="75" customHeight="1" thickBot="1" x14ac:dyDescent="0.25">
      <c r="A1401" s="5"/>
      <c r="B1401" s="4"/>
      <c r="C1401" s="4"/>
      <c r="D1401" s="4"/>
      <c r="E1401" s="4"/>
      <c r="F1401" s="6"/>
      <c r="G1401" s="6"/>
      <c r="H1401" s="6"/>
      <c r="I1401" s="6"/>
      <c r="J1401" s="6"/>
      <c r="K1401" s="7"/>
      <c r="L1401" s="8"/>
      <c r="M1401" s="6"/>
      <c r="N1401" s="6"/>
      <c r="O1401" s="6"/>
      <c r="P1401" s="6"/>
      <c r="Q1401" s="6"/>
      <c r="R1401" s="6"/>
      <c r="S1401" s="6"/>
      <c r="T1401" s="6"/>
      <c r="U1401" s="10"/>
      <c r="V1401" s="10"/>
    </row>
    <row r="1402" spans="1:22" ht="75" customHeight="1" thickBot="1" x14ac:dyDescent="0.25">
      <c r="A1402" s="5"/>
      <c r="B1402" s="4"/>
      <c r="C1402" s="4"/>
      <c r="D1402" s="4"/>
      <c r="E1402" s="4"/>
      <c r="F1402" s="6"/>
      <c r="G1402" s="6"/>
      <c r="H1402" s="6"/>
      <c r="I1402" s="6"/>
      <c r="J1402" s="6"/>
      <c r="K1402" s="7"/>
      <c r="L1402" s="8"/>
      <c r="M1402" s="6"/>
      <c r="N1402" s="6"/>
      <c r="O1402" s="6"/>
      <c r="P1402" s="6"/>
      <c r="Q1402" s="6"/>
      <c r="R1402" s="6"/>
      <c r="S1402" s="6"/>
      <c r="T1402" s="6"/>
      <c r="U1402" s="10"/>
      <c r="V1402" s="10"/>
    </row>
    <row r="1403" spans="1:22" ht="75" customHeight="1" thickBot="1" x14ac:dyDescent="0.25">
      <c r="A1403" s="5"/>
      <c r="B1403" s="4"/>
      <c r="C1403" s="4"/>
      <c r="D1403" s="4"/>
      <c r="E1403" s="4"/>
      <c r="F1403" s="6"/>
      <c r="G1403" s="6"/>
      <c r="H1403" s="6"/>
      <c r="I1403" s="6"/>
      <c r="J1403" s="6"/>
      <c r="K1403" s="7"/>
      <c r="L1403" s="8"/>
      <c r="M1403" s="6"/>
      <c r="N1403" s="6"/>
      <c r="O1403" s="6"/>
      <c r="P1403" s="6"/>
      <c r="Q1403" s="6"/>
      <c r="R1403" s="6"/>
      <c r="S1403" s="6"/>
      <c r="T1403" s="6"/>
      <c r="U1403" s="10"/>
      <c r="V1403" s="10"/>
    </row>
    <row r="1404" spans="1:22" ht="75" customHeight="1" thickBot="1" x14ac:dyDescent="0.25">
      <c r="A1404" s="5"/>
      <c r="B1404" s="4"/>
      <c r="C1404" s="4"/>
      <c r="D1404" s="4"/>
      <c r="E1404" s="4"/>
      <c r="F1404" s="6"/>
      <c r="G1404" s="6"/>
      <c r="H1404" s="6"/>
      <c r="I1404" s="6"/>
      <c r="J1404" s="6"/>
      <c r="K1404" s="7"/>
      <c r="L1404" s="8"/>
      <c r="M1404" s="6"/>
      <c r="N1404" s="6"/>
      <c r="O1404" s="6"/>
      <c r="P1404" s="6"/>
      <c r="Q1404" s="6"/>
      <c r="R1404" s="6"/>
      <c r="S1404" s="6"/>
      <c r="T1404" s="6"/>
      <c r="U1404" s="10"/>
      <c r="V1404" s="10"/>
    </row>
    <row r="1405" spans="1:22" ht="75" customHeight="1" thickBot="1" x14ac:dyDescent="0.25">
      <c r="A1405" s="5"/>
      <c r="B1405" s="4"/>
      <c r="C1405" s="4"/>
      <c r="D1405" s="4"/>
      <c r="E1405" s="4"/>
      <c r="F1405" s="6"/>
      <c r="G1405" s="6"/>
      <c r="H1405" s="6"/>
      <c r="I1405" s="6"/>
      <c r="J1405" s="6"/>
      <c r="K1405" s="7"/>
      <c r="L1405" s="8"/>
      <c r="M1405" s="6"/>
      <c r="N1405" s="6"/>
      <c r="O1405" s="6"/>
      <c r="P1405" s="6"/>
      <c r="Q1405" s="6"/>
      <c r="R1405" s="6"/>
      <c r="S1405" s="6"/>
      <c r="T1405" s="6"/>
      <c r="U1405" s="10"/>
      <c r="V1405" s="10"/>
    </row>
    <row r="1406" spans="1:22" ht="75" customHeight="1" thickBot="1" x14ac:dyDescent="0.25">
      <c r="A1406" s="5"/>
      <c r="B1406" s="4"/>
      <c r="C1406" s="4"/>
      <c r="D1406" s="4"/>
      <c r="E1406" s="4"/>
      <c r="F1406" s="6"/>
      <c r="G1406" s="6"/>
      <c r="H1406" s="6"/>
      <c r="I1406" s="6"/>
      <c r="J1406" s="6"/>
      <c r="K1406" s="7"/>
      <c r="L1406" s="8"/>
      <c r="M1406" s="6"/>
      <c r="N1406" s="6"/>
      <c r="O1406" s="6"/>
      <c r="P1406" s="6"/>
      <c r="Q1406" s="6"/>
      <c r="R1406" s="6"/>
      <c r="S1406" s="6"/>
      <c r="T1406" s="6"/>
      <c r="U1406" s="10"/>
      <c r="V1406" s="10"/>
    </row>
    <row r="1407" spans="1:22" ht="75" customHeight="1" thickBot="1" x14ac:dyDescent="0.25">
      <c r="A1407" s="5"/>
      <c r="B1407" s="4"/>
      <c r="C1407" s="4"/>
      <c r="D1407" s="4"/>
      <c r="E1407" s="4"/>
      <c r="F1407" s="6"/>
      <c r="G1407" s="6"/>
      <c r="H1407" s="6"/>
      <c r="I1407" s="6"/>
      <c r="J1407" s="6"/>
      <c r="K1407" s="7"/>
      <c r="L1407" s="8"/>
      <c r="M1407" s="6"/>
      <c r="N1407" s="6"/>
      <c r="O1407" s="6"/>
      <c r="P1407" s="6"/>
      <c r="Q1407" s="6"/>
      <c r="R1407" s="6"/>
      <c r="S1407" s="6"/>
      <c r="T1407" s="6"/>
      <c r="U1407" s="10"/>
      <c r="V1407" s="10"/>
    </row>
    <row r="1408" spans="1:22" ht="75" customHeight="1" thickBot="1" x14ac:dyDescent="0.25">
      <c r="A1408" s="5"/>
      <c r="B1408" s="4"/>
      <c r="C1408" s="4"/>
      <c r="D1408" s="4"/>
      <c r="E1408" s="4"/>
      <c r="F1408" s="6"/>
      <c r="G1408" s="6"/>
      <c r="H1408" s="6"/>
      <c r="I1408" s="6"/>
      <c r="J1408" s="6"/>
      <c r="K1408" s="7"/>
      <c r="L1408" s="8"/>
      <c r="M1408" s="6"/>
      <c r="N1408" s="6"/>
      <c r="O1408" s="6"/>
      <c r="P1408" s="6"/>
      <c r="Q1408" s="6"/>
      <c r="R1408" s="6"/>
      <c r="S1408" s="6"/>
      <c r="T1408" s="6"/>
      <c r="U1408" s="10"/>
      <c r="V1408" s="10"/>
    </row>
    <row r="1409" spans="1:22" ht="75" customHeight="1" thickBot="1" x14ac:dyDescent="0.25">
      <c r="A1409" s="5"/>
      <c r="B1409" s="4"/>
      <c r="C1409" s="4"/>
      <c r="D1409" s="4"/>
      <c r="E1409" s="4"/>
      <c r="F1409" s="6"/>
      <c r="G1409" s="6"/>
      <c r="H1409" s="6"/>
      <c r="I1409" s="6"/>
      <c r="J1409" s="6"/>
      <c r="K1409" s="7"/>
      <c r="L1409" s="8"/>
      <c r="M1409" s="6"/>
      <c r="N1409" s="6"/>
      <c r="O1409" s="6"/>
      <c r="P1409" s="6"/>
      <c r="Q1409" s="6"/>
      <c r="R1409" s="6"/>
      <c r="S1409" s="6"/>
      <c r="T1409" s="6"/>
      <c r="U1409" s="10"/>
      <c r="V1409" s="10"/>
    </row>
    <row r="1410" spans="1:22" ht="75" customHeight="1" thickBot="1" x14ac:dyDescent="0.25">
      <c r="A1410" s="5"/>
      <c r="B1410" s="4"/>
      <c r="C1410" s="4"/>
      <c r="D1410" s="4"/>
      <c r="E1410" s="4"/>
      <c r="F1410" s="6"/>
      <c r="G1410" s="6"/>
      <c r="H1410" s="6"/>
      <c r="I1410" s="6"/>
      <c r="J1410" s="6"/>
      <c r="K1410" s="7"/>
      <c r="L1410" s="8"/>
      <c r="M1410" s="6"/>
      <c r="N1410" s="6"/>
      <c r="O1410" s="6"/>
      <c r="P1410" s="6"/>
      <c r="Q1410" s="6"/>
      <c r="R1410" s="6"/>
      <c r="S1410" s="6"/>
      <c r="T1410" s="6"/>
      <c r="U1410" s="10"/>
      <c r="V1410" s="10"/>
    </row>
    <row r="1411" spans="1:22" ht="75" customHeight="1" thickBot="1" x14ac:dyDescent="0.25">
      <c r="A1411" s="5"/>
      <c r="B1411" s="4"/>
      <c r="C1411" s="4"/>
      <c r="D1411" s="4"/>
      <c r="E1411" s="4"/>
      <c r="F1411" s="6"/>
      <c r="G1411" s="6"/>
      <c r="H1411" s="6"/>
      <c r="I1411" s="6"/>
      <c r="J1411" s="6"/>
      <c r="K1411" s="7"/>
      <c r="L1411" s="8"/>
      <c r="M1411" s="6"/>
      <c r="N1411" s="6"/>
      <c r="O1411" s="6"/>
      <c r="P1411" s="6"/>
      <c r="Q1411" s="6"/>
      <c r="R1411" s="6"/>
      <c r="S1411" s="6"/>
      <c r="T1411" s="6"/>
      <c r="U1411" s="10"/>
      <c r="V1411" s="10"/>
    </row>
    <row r="1412" spans="1:22" ht="75" customHeight="1" thickBot="1" x14ac:dyDescent="0.25">
      <c r="A1412" s="5"/>
      <c r="B1412" s="4"/>
      <c r="C1412" s="4"/>
      <c r="D1412" s="4"/>
      <c r="E1412" s="4"/>
      <c r="F1412" s="6"/>
      <c r="G1412" s="6"/>
      <c r="H1412" s="6"/>
      <c r="I1412" s="6"/>
      <c r="J1412" s="6"/>
      <c r="K1412" s="7"/>
      <c r="L1412" s="8"/>
      <c r="M1412" s="6"/>
      <c r="N1412" s="6"/>
      <c r="O1412" s="6"/>
      <c r="P1412" s="6"/>
      <c r="Q1412" s="6"/>
      <c r="R1412" s="6"/>
      <c r="S1412" s="6"/>
      <c r="T1412" s="6"/>
      <c r="U1412" s="10"/>
      <c r="V1412" s="10"/>
    </row>
    <row r="1413" spans="1:22" ht="75" customHeight="1" thickBot="1" x14ac:dyDescent="0.25">
      <c r="A1413" s="5"/>
      <c r="B1413" s="4"/>
      <c r="C1413" s="4"/>
      <c r="D1413" s="4"/>
      <c r="E1413" s="4"/>
      <c r="F1413" s="6"/>
      <c r="G1413" s="6"/>
      <c r="H1413" s="6"/>
      <c r="I1413" s="6"/>
      <c r="J1413" s="6"/>
      <c r="K1413" s="7"/>
      <c r="L1413" s="8"/>
      <c r="M1413" s="6"/>
      <c r="N1413" s="6"/>
      <c r="O1413" s="6"/>
      <c r="P1413" s="6"/>
      <c r="Q1413" s="6"/>
      <c r="R1413" s="6"/>
      <c r="S1413" s="6"/>
      <c r="T1413" s="6"/>
      <c r="U1413" s="10"/>
      <c r="V1413" s="10"/>
    </row>
    <row r="1414" spans="1:22" ht="75" customHeight="1" thickBot="1" x14ac:dyDescent="0.25">
      <c r="A1414" s="5"/>
      <c r="B1414" s="4"/>
      <c r="C1414" s="4"/>
      <c r="D1414" s="4"/>
      <c r="E1414" s="4"/>
      <c r="F1414" s="6"/>
      <c r="G1414" s="6"/>
      <c r="H1414" s="6"/>
      <c r="I1414" s="6"/>
      <c r="J1414" s="6"/>
      <c r="K1414" s="7"/>
      <c r="L1414" s="8"/>
      <c r="M1414" s="6"/>
      <c r="N1414" s="6"/>
      <c r="O1414" s="6"/>
      <c r="P1414" s="6"/>
      <c r="Q1414" s="6"/>
      <c r="R1414" s="6"/>
      <c r="S1414" s="6"/>
      <c r="T1414" s="6"/>
      <c r="U1414" s="10"/>
      <c r="V1414" s="10"/>
    </row>
    <row r="1415" spans="1:22" ht="75" customHeight="1" thickBot="1" x14ac:dyDescent="0.25">
      <c r="A1415" s="5"/>
      <c r="B1415" s="4"/>
      <c r="C1415" s="4"/>
      <c r="D1415" s="4"/>
      <c r="E1415" s="4"/>
      <c r="F1415" s="6"/>
      <c r="G1415" s="6"/>
      <c r="H1415" s="6"/>
      <c r="I1415" s="6"/>
      <c r="J1415" s="6"/>
      <c r="K1415" s="7"/>
      <c r="L1415" s="8"/>
      <c r="M1415" s="6"/>
      <c r="N1415" s="6"/>
      <c r="O1415" s="6"/>
      <c r="P1415" s="6"/>
      <c r="Q1415" s="6"/>
      <c r="R1415" s="6"/>
      <c r="S1415" s="6"/>
      <c r="T1415" s="6"/>
      <c r="U1415" s="10"/>
      <c r="V1415" s="10"/>
    </row>
    <row r="1416" spans="1:22" ht="75" customHeight="1" thickBot="1" x14ac:dyDescent="0.25">
      <c r="A1416" s="5"/>
      <c r="B1416" s="4"/>
      <c r="C1416" s="4"/>
      <c r="D1416" s="4"/>
      <c r="E1416" s="4"/>
      <c r="F1416" s="6"/>
      <c r="G1416" s="6"/>
      <c r="H1416" s="6"/>
      <c r="I1416" s="6"/>
      <c r="J1416" s="6"/>
      <c r="K1416" s="7"/>
      <c r="L1416" s="8"/>
      <c r="M1416" s="6"/>
      <c r="N1416" s="6"/>
      <c r="O1416" s="6"/>
      <c r="P1416" s="6"/>
      <c r="Q1416" s="6"/>
      <c r="R1416" s="6"/>
      <c r="S1416" s="6"/>
      <c r="T1416" s="6"/>
      <c r="U1416" s="10"/>
      <c r="V1416" s="10"/>
    </row>
    <row r="1417" spans="1:22" ht="75" customHeight="1" thickBot="1" x14ac:dyDescent="0.25">
      <c r="A1417" s="5"/>
      <c r="B1417" s="4"/>
      <c r="C1417" s="4"/>
      <c r="D1417" s="4"/>
      <c r="E1417" s="4"/>
      <c r="F1417" s="6"/>
      <c r="G1417" s="6"/>
      <c r="H1417" s="6"/>
      <c r="I1417" s="6"/>
      <c r="J1417" s="6"/>
      <c r="K1417" s="7"/>
      <c r="L1417" s="8"/>
      <c r="M1417" s="6"/>
      <c r="N1417" s="6"/>
      <c r="O1417" s="6"/>
      <c r="P1417" s="6"/>
      <c r="Q1417" s="6"/>
      <c r="R1417" s="6"/>
      <c r="S1417" s="6"/>
      <c r="T1417" s="6"/>
      <c r="U1417" s="10"/>
      <c r="V1417" s="10"/>
    </row>
    <row r="1418" spans="1:22" ht="75" customHeight="1" thickBot="1" x14ac:dyDescent="0.25">
      <c r="A1418" s="5"/>
      <c r="B1418" s="4"/>
      <c r="C1418" s="4"/>
      <c r="D1418" s="4"/>
      <c r="E1418" s="4"/>
      <c r="F1418" s="6"/>
      <c r="G1418" s="6"/>
      <c r="H1418" s="6"/>
      <c r="I1418" s="6"/>
      <c r="J1418" s="6"/>
      <c r="K1418" s="7"/>
      <c r="L1418" s="8"/>
      <c r="M1418" s="6"/>
      <c r="N1418" s="6"/>
      <c r="O1418" s="6"/>
      <c r="P1418" s="6"/>
      <c r="Q1418" s="6"/>
      <c r="R1418" s="6"/>
      <c r="S1418" s="6"/>
      <c r="T1418" s="6"/>
      <c r="U1418" s="10"/>
      <c r="V1418" s="10"/>
    </row>
    <row r="1419" spans="1:22" ht="75" customHeight="1" thickBot="1" x14ac:dyDescent="0.25">
      <c r="A1419" s="5"/>
      <c r="B1419" s="4"/>
      <c r="C1419" s="4"/>
      <c r="D1419" s="4"/>
      <c r="E1419" s="4"/>
      <c r="F1419" s="6"/>
      <c r="G1419" s="6"/>
      <c r="H1419" s="6"/>
      <c r="I1419" s="6"/>
      <c r="J1419" s="6"/>
      <c r="K1419" s="7"/>
      <c r="L1419" s="8"/>
      <c r="M1419" s="6"/>
      <c r="N1419" s="6"/>
      <c r="O1419" s="6"/>
      <c r="P1419" s="6"/>
      <c r="Q1419" s="6"/>
      <c r="R1419" s="6"/>
      <c r="S1419" s="6"/>
      <c r="T1419" s="6"/>
      <c r="U1419" s="10"/>
      <c r="V1419" s="10"/>
    </row>
    <row r="1420" spans="1:22" ht="75" customHeight="1" thickBot="1" x14ac:dyDescent="0.25">
      <c r="A1420" s="5"/>
      <c r="B1420" s="4"/>
      <c r="C1420" s="4"/>
      <c r="D1420" s="4"/>
      <c r="E1420" s="4"/>
      <c r="F1420" s="6"/>
      <c r="G1420" s="6"/>
      <c r="H1420" s="6"/>
      <c r="I1420" s="6"/>
      <c r="J1420" s="6"/>
      <c r="K1420" s="7"/>
      <c r="L1420" s="8"/>
      <c r="M1420" s="6"/>
      <c r="N1420" s="6"/>
      <c r="O1420" s="6"/>
      <c r="P1420" s="6"/>
      <c r="Q1420" s="6"/>
      <c r="R1420" s="6"/>
      <c r="S1420" s="6"/>
      <c r="T1420" s="6"/>
      <c r="U1420" s="10"/>
      <c r="V1420" s="10"/>
    </row>
    <row r="1421" spans="1:22" ht="75" customHeight="1" thickBot="1" x14ac:dyDescent="0.25">
      <c r="A1421" s="5"/>
      <c r="B1421" s="4"/>
      <c r="C1421" s="4"/>
      <c r="D1421" s="4"/>
      <c r="E1421" s="4"/>
      <c r="F1421" s="6"/>
      <c r="G1421" s="6"/>
      <c r="H1421" s="6"/>
      <c r="I1421" s="6"/>
      <c r="J1421" s="6"/>
      <c r="K1421" s="7"/>
      <c r="L1421" s="8"/>
      <c r="M1421" s="6"/>
      <c r="N1421" s="6"/>
      <c r="O1421" s="6"/>
      <c r="P1421" s="6"/>
      <c r="Q1421" s="6"/>
      <c r="R1421" s="6"/>
      <c r="S1421" s="6"/>
      <c r="T1421" s="6"/>
      <c r="U1421" s="10"/>
      <c r="V1421" s="10"/>
    </row>
    <row r="1422" spans="1:22" ht="75" customHeight="1" thickBot="1" x14ac:dyDescent="0.25">
      <c r="A1422" s="5"/>
      <c r="B1422" s="4"/>
      <c r="C1422" s="4"/>
      <c r="D1422" s="4"/>
      <c r="E1422" s="4"/>
      <c r="F1422" s="6"/>
      <c r="G1422" s="6"/>
      <c r="H1422" s="6"/>
      <c r="I1422" s="6"/>
      <c r="J1422" s="6"/>
      <c r="K1422" s="7"/>
      <c r="L1422" s="8"/>
      <c r="M1422" s="6"/>
      <c r="N1422" s="6"/>
      <c r="O1422" s="6"/>
      <c r="P1422" s="6"/>
      <c r="Q1422" s="6"/>
      <c r="R1422" s="6"/>
      <c r="S1422" s="6"/>
      <c r="T1422" s="6"/>
      <c r="U1422" s="10"/>
      <c r="V1422" s="10"/>
    </row>
    <row r="1423" spans="1:22" ht="75" customHeight="1" thickBot="1" x14ac:dyDescent="0.25">
      <c r="A1423" s="5"/>
      <c r="B1423" s="4"/>
      <c r="C1423" s="4"/>
      <c r="D1423" s="4"/>
      <c r="E1423" s="4"/>
      <c r="F1423" s="6"/>
      <c r="G1423" s="6"/>
      <c r="H1423" s="6"/>
      <c r="I1423" s="6"/>
      <c r="J1423" s="6"/>
      <c r="K1423" s="7"/>
      <c r="L1423" s="8"/>
      <c r="M1423" s="6"/>
      <c r="N1423" s="6"/>
      <c r="O1423" s="6"/>
      <c r="P1423" s="6"/>
      <c r="Q1423" s="6"/>
      <c r="R1423" s="6"/>
      <c r="S1423" s="6"/>
      <c r="T1423" s="6"/>
      <c r="U1423" s="10"/>
      <c r="V1423" s="10"/>
    </row>
    <row r="1424" spans="1:22" ht="75" customHeight="1" thickBot="1" x14ac:dyDescent="0.25">
      <c r="A1424" s="5"/>
      <c r="B1424" s="4"/>
      <c r="C1424" s="4"/>
      <c r="D1424" s="4"/>
      <c r="E1424" s="4"/>
      <c r="F1424" s="6"/>
      <c r="G1424" s="6"/>
      <c r="H1424" s="6"/>
      <c r="I1424" s="6"/>
      <c r="J1424" s="6"/>
      <c r="K1424" s="7"/>
      <c r="L1424" s="8"/>
      <c r="M1424" s="6"/>
      <c r="N1424" s="6"/>
      <c r="O1424" s="6"/>
      <c r="P1424" s="6"/>
      <c r="Q1424" s="6"/>
      <c r="R1424" s="6"/>
      <c r="S1424" s="6"/>
      <c r="T1424" s="6"/>
      <c r="U1424" s="10"/>
      <c r="V1424" s="10"/>
    </row>
    <row r="1425" spans="1:22" ht="75" customHeight="1" thickBot="1" x14ac:dyDescent="0.25">
      <c r="A1425" s="5"/>
      <c r="B1425" s="4"/>
      <c r="C1425" s="4"/>
      <c r="D1425" s="4"/>
      <c r="E1425" s="4"/>
      <c r="F1425" s="6"/>
      <c r="G1425" s="6"/>
      <c r="H1425" s="6"/>
      <c r="I1425" s="6"/>
      <c r="J1425" s="6"/>
      <c r="K1425" s="7"/>
      <c r="L1425" s="8"/>
      <c r="M1425" s="6"/>
      <c r="N1425" s="6"/>
      <c r="O1425" s="6"/>
      <c r="P1425" s="6"/>
      <c r="Q1425" s="6"/>
      <c r="R1425" s="6"/>
      <c r="S1425" s="6"/>
      <c r="T1425" s="6"/>
      <c r="U1425" s="10"/>
      <c r="V1425" s="10"/>
    </row>
    <row r="1426" spans="1:22" ht="75" customHeight="1" thickBot="1" x14ac:dyDescent="0.25">
      <c r="A1426" s="5"/>
      <c r="B1426" s="4"/>
      <c r="C1426" s="4"/>
      <c r="D1426" s="4"/>
      <c r="E1426" s="4"/>
      <c r="F1426" s="6"/>
      <c r="G1426" s="6"/>
      <c r="H1426" s="6"/>
      <c r="I1426" s="6"/>
      <c r="J1426" s="6"/>
      <c r="K1426" s="7"/>
      <c r="L1426" s="8"/>
      <c r="M1426" s="6"/>
      <c r="N1426" s="6"/>
      <c r="O1426" s="6"/>
      <c r="P1426" s="6"/>
      <c r="Q1426" s="6"/>
      <c r="R1426" s="6"/>
      <c r="S1426" s="6"/>
      <c r="T1426" s="6"/>
      <c r="U1426" s="10"/>
      <c r="V1426" s="10"/>
    </row>
    <row r="1427" spans="1:22" ht="75" customHeight="1" thickBot="1" x14ac:dyDescent="0.25">
      <c r="A1427" s="5"/>
      <c r="B1427" s="4"/>
      <c r="C1427" s="4"/>
      <c r="D1427" s="4"/>
      <c r="E1427" s="4"/>
      <c r="F1427" s="6"/>
      <c r="G1427" s="6"/>
      <c r="H1427" s="6"/>
      <c r="I1427" s="6"/>
      <c r="J1427" s="6"/>
      <c r="K1427" s="7"/>
      <c r="L1427" s="8"/>
      <c r="M1427" s="6"/>
      <c r="N1427" s="6"/>
      <c r="O1427" s="6"/>
      <c r="P1427" s="6"/>
      <c r="Q1427" s="6"/>
      <c r="R1427" s="6"/>
      <c r="S1427" s="6"/>
      <c r="T1427" s="6"/>
      <c r="U1427" s="10"/>
      <c r="V1427" s="10"/>
    </row>
    <row r="1428" spans="1:22" ht="75" customHeight="1" thickBot="1" x14ac:dyDescent="0.25">
      <c r="A1428" s="5"/>
      <c r="B1428" s="4"/>
      <c r="C1428" s="4"/>
      <c r="D1428" s="4"/>
      <c r="E1428" s="4"/>
      <c r="F1428" s="6"/>
      <c r="G1428" s="6"/>
      <c r="H1428" s="6"/>
      <c r="I1428" s="6"/>
      <c r="J1428" s="6"/>
      <c r="K1428" s="7"/>
      <c r="L1428" s="8"/>
      <c r="M1428" s="6"/>
      <c r="N1428" s="6"/>
      <c r="O1428" s="6"/>
      <c r="P1428" s="6"/>
      <c r="Q1428" s="6"/>
      <c r="R1428" s="6"/>
      <c r="S1428" s="6"/>
      <c r="T1428" s="6"/>
      <c r="U1428" s="10"/>
      <c r="V1428" s="10"/>
    </row>
    <row r="1429" spans="1:22" ht="75" customHeight="1" thickBot="1" x14ac:dyDescent="0.25">
      <c r="A1429" s="5"/>
      <c r="B1429" s="4"/>
      <c r="C1429" s="4"/>
      <c r="D1429" s="4"/>
      <c r="E1429" s="4"/>
      <c r="F1429" s="6"/>
      <c r="G1429" s="6"/>
      <c r="H1429" s="6"/>
      <c r="I1429" s="6"/>
      <c r="J1429" s="6"/>
      <c r="K1429" s="7"/>
      <c r="L1429" s="8"/>
      <c r="M1429" s="6"/>
      <c r="N1429" s="6"/>
      <c r="O1429" s="6"/>
      <c r="P1429" s="6"/>
      <c r="Q1429" s="6"/>
      <c r="R1429" s="6"/>
      <c r="S1429" s="6"/>
      <c r="T1429" s="6"/>
      <c r="U1429" s="10"/>
      <c r="V1429" s="10"/>
    </row>
    <row r="1430" spans="1:22" ht="75" customHeight="1" thickBot="1" x14ac:dyDescent="0.25">
      <c r="A1430" s="5"/>
      <c r="B1430" s="4"/>
      <c r="C1430" s="4"/>
      <c r="D1430" s="4"/>
      <c r="E1430" s="4"/>
      <c r="F1430" s="6"/>
      <c r="G1430" s="6"/>
      <c r="H1430" s="6"/>
      <c r="I1430" s="6"/>
      <c r="J1430" s="6"/>
      <c r="K1430" s="7"/>
      <c r="L1430" s="8"/>
      <c r="M1430" s="6"/>
      <c r="N1430" s="6"/>
      <c r="O1430" s="6"/>
      <c r="P1430" s="6"/>
      <c r="Q1430" s="6"/>
      <c r="R1430" s="6"/>
      <c r="S1430" s="6"/>
      <c r="T1430" s="6"/>
      <c r="U1430" s="10"/>
      <c r="V1430" s="10"/>
    </row>
    <row r="1431" spans="1:22" ht="75" customHeight="1" thickBot="1" x14ac:dyDescent="0.25">
      <c r="A1431" s="5"/>
      <c r="B1431" s="4"/>
      <c r="C1431" s="4"/>
      <c r="D1431" s="4"/>
      <c r="E1431" s="4"/>
      <c r="F1431" s="6"/>
      <c r="G1431" s="6"/>
      <c r="H1431" s="6"/>
      <c r="I1431" s="6"/>
      <c r="J1431" s="6"/>
      <c r="K1431" s="7"/>
      <c r="L1431" s="8"/>
      <c r="M1431" s="6"/>
      <c r="N1431" s="6"/>
      <c r="O1431" s="6"/>
      <c r="P1431" s="6"/>
      <c r="Q1431" s="6"/>
      <c r="R1431" s="6"/>
      <c r="S1431" s="6"/>
      <c r="T1431" s="6"/>
      <c r="U1431" s="10"/>
      <c r="V1431" s="10"/>
    </row>
    <row r="1432" spans="1:22" ht="75" customHeight="1" thickBot="1" x14ac:dyDescent="0.25">
      <c r="A1432" s="5"/>
      <c r="B1432" s="4"/>
      <c r="C1432" s="4"/>
      <c r="D1432" s="4"/>
      <c r="E1432" s="4"/>
      <c r="F1432" s="6"/>
      <c r="G1432" s="6"/>
      <c r="H1432" s="6"/>
      <c r="I1432" s="6"/>
      <c r="J1432" s="6"/>
      <c r="K1432" s="7"/>
      <c r="L1432" s="8"/>
      <c r="M1432" s="6"/>
      <c r="N1432" s="6"/>
      <c r="O1432" s="6"/>
      <c r="P1432" s="6"/>
      <c r="Q1432" s="6"/>
      <c r="R1432" s="6"/>
      <c r="S1432" s="6"/>
      <c r="T1432" s="6"/>
      <c r="U1432" s="10"/>
      <c r="V1432" s="10"/>
    </row>
    <row r="1433" spans="1:22" ht="75" customHeight="1" thickBot="1" x14ac:dyDescent="0.25">
      <c r="A1433" s="5"/>
      <c r="B1433" s="4"/>
      <c r="C1433" s="4"/>
      <c r="D1433" s="4"/>
      <c r="E1433" s="4"/>
      <c r="F1433" s="6"/>
      <c r="G1433" s="6"/>
      <c r="H1433" s="6"/>
      <c r="I1433" s="6"/>
      <c r="J1433" s="6"/>
      <c r="K1433" s="7"/>
      <c r="L1433" s="8"/>
      <c r="M1433" s="6"/>
      <c r="N1433" s="6"/>
      <c r="O1433" s="6"/>
      <c r="P1433" s="6"/>
      <c r="Q1433" s="6"/>
      <c r="R1433" s="6"/>
      <c r="S1433" s="6"/>
      <c r="T1433" s="6"/>
      <c r="U1433" s="10"/>
      <c r="V1433" s="10"/>
    </row>
    <row r="1434" spans="1:22" ht="75" customHeight="1" thickBot="1" x14ac:dyDescent="0.25">
      <c r="A1434" s="5"/>
      <c r="B1434" s="4"/>
      <c r="C1434" s="4"/>
      <c r="D1434" s="4"/>
      <c r="E1434" s="4"/>
      <c r="F1434" s="6"/>
      <c r="G1434" s="6"/>
      <c r="H1434" s="6"/>
      <c r="I1434" s="6"/>
      <c r="J1434" s="6"/>
      <c r="K1434" s="7"/>
      <c r="L1434" s="8"/>
      <c r="M1434" s="6"/>
      <c r="N1434" s="6"/>
      <c r="O1434" s="6"/>
      <c r="P1434" s="6"/>
      <c r="Q1434" s="6"/>
      <c r="R1434" s="6"/>
      <c r="S1434" s="6"/>
      <c r="T1434" s="6"/>
      <c r="U1434" s="10"/>
      <c r="V1434" s="10"/>
    </row>
    <row r="1435" spans="1:22" ht="75" customHeight="1" thickBot="1" x14ac:dyDescent="0.25">
      <c r="A1435" s="5"/>
      <c r="B1435" s="4"/>
      <c r="C1435" s="4"/>
      <c r="D1435" s="4"/>
      <c r="E1435" s="4"/>
      <c r="F1435" s="6"/>
      <c r="G1435" s="6"/>
      <c r="H1435" s="6"/>
      <c r="I1435" s="6"/>
      <c r="J1435" s="6"/>
      <c r="K1435" s="7"/>
      <c r="L1435" s="8"/>
      <c r="M1435" s="6"/>
      <c r="N1435" s="6"/>
      <c r="O1435" s="6"/>
      <c r="P1435" s="6"/>
      <c r="Q1435" s="6"/>
      <c r="R1435" s="6"/>
      <c r="S1435" s="6"/>
      <c r="T1435" s="6"/>
      <c r="U1435" s="10"/>
      <c r="V1435" s="10"/>
    </row>
    <row r="1436" spans="1:22" ht="75" customHeight="1" thickBot="1" x14ac:dyDescent="0.25">
      <c r="A1436" s="5"/>
      <c r="B1436" s="4"/>
      <c r="C1436" s="4"/>
      <c r="D1436" s="4"/>
      <c r="E1436" s="4"/>
      <c r="F1436" s="6"/>
      <c r="G1436" s="6"/>
      <c r="H1436" s="6"/>
      <c r="I1436" s="6"/>
      <c r="J1436" s="6"/>
      <c r="K1436" s="7"/>
      <c r="L1436" s="8"/>
      <c r="M1436" s="6"/>
      <c r="N1436" s="6"/>
      <c r="O1436" s="6"/>
      <c r="P1436" s="6"/>
      <c r="Q1436" s="6"/>
      <c r="R1436" s="6"/>
      <c r="S1436" s="6"/>
      <c r="T1436" s="6"/>
      <c r="U1436" s="10"/>
      <c r="V1436" s="10"/>
    </row>
    <row r="1437" spans="1:22" ht="75" customHeight="1" thickBot="1" x14ac:dyDescent="0.25">
      <c r="A1437" s="5"/>
      <c r="B1437" s="4"/>
      <c r="C1437" s="4"/>
      <c r="D1437" s="4"/>
      <c r="E1437" s="4"/>
      <c r="F1437" s="6"/>
      <c r="G1437" s="6"/>
      <c r="H1437" s="6"/>
      <c r="I1437" s="6"/>
      <c r="J1437" s="6"/>
      <c r="K1437" s="7"/>
      <c r="L1437" s="8"/>
      <c r="M1437" s="6"/>
      <c r="N1437" s="6"/>
      <c r="O1437" s="6"/>
      <c r="P1437" s="6"/>
      <c r="Q1437" s="6"/>
      <c r="R1437" s="6"/>
      <c r="S1437" s="6"/>
      <c r="T1437" s="6"/>
      <c r="U1437" s="10"/>
      <c r="V1437" s="10"/>
    </row>
    <row r="1438" spans="1:22" ht="75" customHeight="1" thickBot="1" x14ac:dyDescent="0.25">
      <c r="A1438" s="5"/>
      <c r="B1438" s="4"/>
      <c r="C1438" s="4"/>
      <c r="D1438" s="4"/>
      <c r="E1438" s="4"/>
      <c r="F1438" s="6"/>
      <c r="G1438" s="6"/>
      <c r="H1438" s="6"/>
      <c r="I1438" s="6"/>
      <c r="J1438" s="6"/>
      <c r="K1438" s="7"/>
      <c r="L1438" s="8"/>
      <c r="M1438" s="6"/>
      <c r="N1438" s="6"/>
      <c r="O1438" s="6"/>
      <c r="P1438" s="6"/>
      <c r="Q1438" s="6"/>
      <c r="R1438" s="6"/>
      <c r="S1438" s="6"/>
      <c r="T1438" s="6"/>
      <c r="U1438" s="10"/>
      <c r="V1438" s="10"/>
    </row>
    <row r="1439" spans="1:22" ht="75" customHeight="1" thickBot="1" x14ac:dyDescent="0.25">
      <c r="A1439" s="5"/>
      <c r="B1439" s="4"/>
      <c r="C1439" s="4"/>
      <c r="D1439" s="4"/>
      <c r="E1439" s="4"/>
      <c r="F1439" s="6"/>
      <c r="G1439" s="6"/>
      <c r="H1439" s="6"/>
      <c r="I1439" s="6"/>
      <c r="J1439" s="6"/>
      <c r="K1439" s="7"/>
      <c r="L1439" s="8"/>
      <c r="M1439" s="6"/>
      <c r="N1439" s="6"/>
      <c r="O1439" s="6"/>
      <c r="P1439" s="6"/>
      <c r="Q1439" s="6"/>
      <c r="R1439" s="6"/>
      <c r="S1439" s="6"/>
      <c r="T1439" s="6"/>
      <c r="U1439" s="10"/>
      <c r="V1439" s="10"/>
    </row>
    <row r="1440" spans="1:22" ht="75" customHeight="1" thickBot="1" x14ac:dyDescent="0.25">
      <c r="A1440" s="5"/>
      <c r="B1440" s="4"/>
      <c r="C1440" s="4"/>
      <c r="D1440" s="4"/>
      <c r="E1440" s="4"/>
      <c r="F1440" s="6"/>
      <c r="G1440" s="6"/>
      <c r="H1440" s="6"/>
      <c r="I1440" s="6"/>
      <c r="J1440" s="6"/>
      <c r="K1440" s="7"/>
      <c r="L1440" s="8"/>
      <c r="M1440" s="6"/>
      <c r="N1440" s="6"/>
      <c r="O1440" s="6"/>
      <c r="P1440" s="6"/>
      <c r="Q1440" s="6"/>
      <c r="R1440" s="6"/>
      <c r="S1440" s="6"/>
      <c r="T1440" s="6"/>
      <c r="U1440" s="10"/>
      <c r="V1440" s="10"/>
    </row>
    <row r="1441" spans="1:22" ht="75" customHeight="1" thickBot="1" x14ac:dyDescent="0.25">
      <c r="A1441" s="5"/>
      <c r="B1441" s="4"/>
      <c r="C1441" s="4"/>
      <c r="D1441" s="4"/>
      <c r="E1441" s="4"/>
      <c r="F1441" s="6"/>
      <c r="G1441" s="6"/>
      <c r="H1441" s="6"/>
      <c r="I1441" s="6"/>
      <c r="J1441" s="6"/>
      <c r="K1441" s="7"/>
      <c r="L1441" s="8"/>
      <c r="M1441" s="6"/>
      <c r="N1441" s="6"/>
      <c r="O1441" s="6"/>
      <c r="P1441" s="6"/>
      <c r="Q1441" s="6"/>
      <c r="R1441" s="6"/>
      <c r="S1441" s="6"/>
      <c r="T1441" s="6"/>
      <c r="U1441" s="10"/>
      <c r="V1441" s="10"/>
    </row>
    <row r="1442" spans="1:22" ht="75" customHeight="1" thickBot="1" x14ac:dyDescent="0.25">
      <c r="A1442" s="5"/>
      <c r="B1442" s="4"/>
      <c r="C1442" s="4"/>
      <c r="D1442" s="4"/>
      <c r="E1442" s="4"/>
      <c r="F1442" s="6"/>
      <c r="G1442" s="6"/>
      <c r="H1442" s="6"/>
      <c r="I1442" s="6"/>
      <c r="J1442" s="6"/>
      <c r="K1442" s="7"/>
      <c r="L1442" s="8"/>
      <c r="M1442" s="6"/>
      <c r="N1442" s="6"/>
      <c r="O1442" s="6"/>
      <c r="P1442" s="6"/>
      <c r="Q1442" s="6"/>
      <c r="R1442" s="6"/>
      <c r="S1442" s="6"/>
      <c r="T1442" s="6"/>
      <c r="U1442" s="10"/>
      <c r="V1442" s="10"/>
    </row>
    <row r="1443" spans="1:22" ht="75" customHeight="1" thickBot="1" x14ac:dyDescent="0.25">
      <c r="A1443" s="5"/>
      <c r="B1443" s="4"/>
      <c r="C1443" s="4"/>
      <c r="D1443" s="4"/>
      <c r="E1443" s="4"/>
      <c r="F1443" s="6"/>
      <c r="G1443" s="6"/>
      <c r="H1443" s="6"/>
      <c r="I1443" s="6"/>
      <c r="J1443" s="6"/>
      <c r="K1443" s="7"/>
      <c r="L1443" s="8"/>
      <c r="M1443" s="6"/>
      <c r="N1443" s="6"/>
      <c r="O1443" s="6"/>
      <c r="P1443" s="6"/>
      <c r="Q1443" s="6"/>
      <c r="R1443" s="6"/>
      <c r="S1443" s="6"/>
      <c r="T1443" s="6"/>
      <c r="U1443" s="10"/>
      <c r="V1443" s="10"/>
    </row>
    <row r="1444" spans="1:22" ht="75" customHeight="1" thickBot="1" x14ac:dyDescent="0.25">
      <c r="A1444" s="5"/>
      <c r="B1444" s="4"/>
      <c r="C1444" s="4"/>
      <c r="D1444" s="4"/>
      <c r="E1444" s="4"/>
      <c r="F1444" s="6"/>
      <c r="G1444" s="6"/>
      <c r="H1444" s="6"/>
      <c r="I1444" s="6"/>
      <c r="J1444" s="6"/>
      <c r="K1444" s="7"/>
      <c r="L1444" s="8"/>
      <c r="M1444" s="6"/>
      <c r="N1444" s="6"/>
      <c r="O1444" s="6"/>
      <c r="P1444" s="6"/>
      <c r="Q1444" s="6"/>
      <c r="R1444" s="6"/>
      <c r="S1444" s="6"/>
      <c r="T1444" s="6"/>
      <c r="U1444" s="10"/>
      <c r="V1444" s="10"/>
    </row>
    <row r="1445" spans="1:22" ht="75" customHeight="1" thickBot="1" x14ac:dyDescent="0.25">
      <c r="A1445" s="5"/>
      <c r="B1445" s="4"/>
      <c r="C1445" s="4"/>
      <c r="D1445" s="4"/>
      <c r="E1445" s="4"/>
      <c r="F1445" s="6"/>
      <c r="G1445" s="6"/>
      <c r="H1445" s="6"/>
      <c r="I1445" s="6"/>
      <c r="J1445" s="6"/>
      <c r="K1445" s="7"/>
      <c r="L1445" s="8"/>
      <c r="M1445" s="6"/>
      <c r="N1445" s="6"/>
      <c r="O1445" s="6"/>
      <c r="P1445" s="6"/>
      <c r="Q1445" s="6"/>
      <c r="R1445" s="6"/>
      <c r="S1445" s="6"/>
      <c r="T1445" s="6"/>
      <c r="U1445" s="10"/>
      <c r="V1445" s="10"/>
    </row>
    <row r="1446" spans="1:22" ht="75" customHeight="1" thickBot="1" x14ac:dyDescent="0.25">
      <c r="A1446" s="5"/>
      <c r="B1446" s="4"/>
      <c r="C1446" s="4"/>
      <c r="D1446" s="4"/>
      <c r="E1446" s="4"/>
      <c r="F1446" s="6"/>
      <c r="G1446" s="6"/>
      <c r="H1446" s="6"/>
      <c r="I1446" s="6"/>
      <c r="J1446" s="6"/>
      <c r="K1446" s="7"/>
      <c r="L1446" s="8"/>
      <c r="M1446" s="6"/>
      <c r="N1446" s="6"/>
      <c r="O1446" s="6"/>
      <c r="P1446" s="6"/>
      <c r="Q1446" s="6"/>
      <c r="R1446" s="6"/>
      <c r="S1446" s="6"/>
      <c r="T1446" s="6"/>
      <c r="U1446" s="10"/>
      <c r="V1446" s="10"/>
    </row>
    <row r="1447" spans="1:22" ht="75" customHeight="1" thickBot="1" x14ac:dyDescent="0.25">
      <c r="A1447" s="5"/>
      <c r="B1447" s="4"/>
      <c r="C1447" s="4"/>
      <c r="D1447" s="4"/>
      <c r="E1447" s="4"/>
      <c r="F1447" s="6"/>
      <c r="G1447" s="6"/>
      <c r="H1447" s="6"/>
      <c r="I1447" s="6"/>
      <c r="J1447" s="6"/>
      <c r="K1447" s="7"/>
      <c r="L1447" s="8"/>
      <c r="M1447" s="6"/>
      <c r="N1447" s="6"/>
      <c r="O1447" s="6"/>
      <c r="P1447" s="6"/>
      <c r="Q1447" s="6"/>
      <c r="R1447" s="6"/>
      <c r="S1447" s="6"/>
      <c r="T1447" s="6"/>
      <c r="U1447" s="10"/>
      <c r="V1447" s="10"/>
    </row>
    <row r="1448" spans="1:22" ht="75" customHeight="1" thickBot="1" x14ac:dyDescent="0.25">
      <c r="A1448" s="5"/>
      <c r="B1448" s="4"/>
      <c r="C1448" s="4"/>
      <c r="D1448" s="4"/>
      <c r="E1448" s="4"/>
      <c r="F1448" s="6"/>
      <c r="G1448" s="6"/>
      <c r="H1448" s="6"/>
      <c r="I1448" s="6"/>
      <c r="J1448" s="6"/>
      <c r="K1448" s="7"/>
      <c r="L1448" s="8"/>
      <c r="M1448" s="6"/>
      <c r="N1448" s="6"/>
      <c r="O1448" s="6"/>
      <c r="P1448" s="6"/>
      <c r="Q1448" s="6"/>
      <c r="R1448" s="6"/>
      <c r="S1448" s="6"/>
      <c r="T1448" s="6"/>
      <c r="U1448" s="10"/>
      <c r="V1448" s="10"/>
    </row>
    <row r="1449" spans="1:22" ht="75" customHeight="1" thickBot="1" x14ac:dyDescent="0.25">
      <c r="A1449" s="5"/>
      <c r="B1449" s="4"/>
      <c r="C1449" s="4"/>
      <c r="D1449" s="4"/>
      <c r="E1449" s="4"/>
      <c r="F1449" s="6"/>
      <c r="G1449" s="6"/>
      <c r="H1449" s="6"/>
      <c r="I1449" s="6"/>
      <c r="J1449" s="6"/>
      <c r="K1449" s="7"/>
      <c r="L1449" s="8"/>
      <c r="M1449" s="6"/>
      <c r="N1449" s="6"/>
      <c r="O1449" s="6"/>
      <c r="P1449" s="6"/>
      <c r="Q1449" s="6"/>
      <c r="R1449" s="6"/>
      <c r="S1449" s="6"/>
      <c r="T1449" s="6"/>
      <c r="U1449" s="10"/>
      <c r="V1449" s="10"/>
    </row>
    <row r="1450" spans="1:22" ht="75" customHeight="1" thickBot="1" x14ac:dyDescent="0.25">
      <c r="A1450" s="5"/>
      <c r="B1450" s="4"/>
      <c r="C1450" s="4"/>
      <c r="D1450" s="4"/>
      <c r="E1450" s="4"/>
      <c r="F1450" s="6"/>
      <c r="G1450" s="6"/>
      <c r="H1450" s="6"/>
      <c r="I1450" s="6"/>
      <c r="J1450" s="6"/>
      <c r="K1450" s="7"/>
      <c r="L1450" s="8"/>
      <c r="M1450" s="6"/>
      <c r="N1450" s="6"/>
      <c r="O1450" s="6"/>
      <c r="P1450" s="6"/>
      <c r="Q1450" s="6"/>
      <c r="R1450" s="6"/>
      <c r="S1450" s="6"/>
      <c r="T1450" s="6"/>
      <c r="U1450" s="10"/>
      <c r="V1450" s="10"/>
    </row>
    <row r="1451" spans="1:22" ht="75" customHeight="1" thickBot="1" x14ac:dyDescent="0.25">
      <c r="A1451" s="5"/>
      <c r="B1451" s="4"/>
      <c r="C1451" s="4"/>
      <c r="D1451" s="4"/>
      <c r="E1451" s="4"/>
      <c r="F1451" s="6"/>
      <c r="G1451" s="6"/>
      <c r="H1451" s="6"/>
      <c r="I1451" s="6"/>
      <c r="J1451" s="6"/>
      <c r="K1451" s="7"/>
      <c r="L1451" s="8"/>
      <c r="M1451" s="6"/>
      <c r="N1451" s="6"/>
      <c r="O1451" s="6"/>
      <c r="P1451" s="6"/>
      <c r="Q1451" s="6"/>
      <c r="R1451" s="6"/>
      <c r="S1451" s="6"/>
      <c r="T1451" s="6"/>
      <c r="U1451" s="10"/>
      <c r="V1451" s="10"/>
    </row>
    <row r="1452" spans="1:22" ht="75" customHeight="1" thickBot="1" x14ac:dyDescent="0.25">
      <c r="A1452" s="5"/>
      <c r="B1452" s="4"/>
      <c r="C1452" s="4"/>
      <c r="D1452" s="4"/>
      <c r="E1452" s="4"/>
      <c r="F1452" s="6"/>
      <c r="G1452" s="6"/>
      <c r="H1452" s="6"/>
      <c r="I1452" s="6"/>
      <c r="J1452" s="6"/>
      <c r="K1452" s="7"/>
      <c r="L1452" s="8"/>
      <c r="M1452" s="6"/>
      <c r="N1452" s="6"/>
      <c r="O1452" s="6"/>
      <c r="P1452" s="6"/>
      <c r="Q1452" s="6"/>
      <c r="R1452" s="6"/>
      <c r="S1452" s="6"/>
      <c r="T1452" s="6"/>
      <c r="U1452" s="10"/>
      <c r="V1452" s="10"/>
    </row>
    <row r="1453" spans="1:22" ht="75" customHeight="1" thickBot="1" x14ac:dyDescent="0.25">
      <c r="A1453" s="5"/>
      <c r="B1453" s="4"/>
      <c r="C1453" s="4"/>
      <c r="D1453" s="4"/>
      <c r="E1453" s="4"/>
      <c r="F1453" s="6"/>
      <c r="G1453" s="6"/>
      <c r="H1453" s="6"/>
      <c r="I1453" s="6"/>
      <c r="J1453" s="6"/>
      <c r="K1453" s="7"/>
      <c r="L1453" s="8"/>
      <c r="M1453" s="6"/>
      <c r="N1453" s="6"/>
      <c r="O1453" s="6"/>
      <c r="P1453" s="6"/>
      <c r="Q1453" s="6"/>
      <c r="R1453" s="6"/>
      <c r="S1453" s="6"/>
      <c r="T1453" s="6"/>
      <c r="U1453" s="10"/>
      <c r="V1453" s="10"/>
    </row>
    <row r="1454" spans="1:22" ht="75" customHeight="1" thickBot="1" x14ac:dyDescent="0.25">
      <c r="A1454" s="5"/>
      <c r="B1454" s="4"/>
      <c r="C1454" s="4"/>
      <c r="D1454" s="4"/>
      <c r="E1454" s="4"/>
      <c r="F1454" s="6"/>
      <c r="G1454" s="6"/>
      <c r="H1454" s="6"/>
      <c r="I1454" s="6"/>
      <c r="J1454" s="6"/>
      <c r="K1454" s="7"/>
      <c r="L1454" s="8"/>
      <c r="M1454" s="6"/>
      <c r="N1454" s="6"/>
      <c r="O1454" s="6"/>
      <c r="P1454" s="6"/>
      <c r="Q1454" s="6"/>
      <c r="R1454" s="6"/>
      <c r="S1454" s="6"/>
      <c r="T1454" s="6"/>
      <c r="U1454" s="10"/>
      <c r="V1454" s="10"/>
    </row>
    <row r="1455" spans="1:22" ht="75" customHeight="1" thickBot="1" x14ac:dyDescent="0.25">
      <c r="A1455" s="5"/>
      <c r="B1455" s="4"/>
      <c r="C1455" s="4"/>
      <c r="D1455" s="4"/>
      <c r="E1455" s="4"/>
      <c r="F1455" s="6"/>
      <c r="G1455" s="6"/>
      <c r="H1455" s="6"/>
      <c r="I1455" s="6"/>
      <c r="J1455" s="6"/>
      <c r="K1455" s="7"/>
      <c r="L1455" s="8"/>
      <c r="M1455" s="6"/>
      <c r="N1455" s="6"/>
      <c r="O1455" s="6"/>
      <c r="P1455" s="6"/>
      <c r="Q1455" s="6"/>
      <c r="R1455" s="6"/>
      <c r="S1455" s="6"/>
      <c r="T1455" s="6"/>
      <c r="U1455" s="10"/>
      <c r="V1455" s="10"/>
    </row>
    <row r="1456" spans="1:22" ht="75" customHeight="1" thickBot="1" x14ac:dyDescent="0.25">
      <c r="A1456" s="5"/>
      <c r="B1456" s="4"/>
      <c r="C1456" s="4"/>
      <c r="D1456" s="4"/>
      <c r="E1456" s="4"/>
      <c r="F1456" s="6"/>
      <c r="G1456" s="6"/>
      <c r="H1456" s="6"/>
      <c r="I1456" s="6"/>
      <c r="J1456" s="6"/>
      <c r="K1456" s="7"/>
      <c r="L1456" s="8"/>
      <c r="M1456" s="6"/>
      <c r="N1456" s="6"/>
      <c r="O1456" s="6"/>
      <c r="P1456" s="6"/>
      <c r="Q1456" s="6"/>
      <c r="R1456" s="6"/>
      <c r="S1456" s="6"/>
      <c r="T1456" s="6"/>
      <c r="U1456" s="10"/>
      <c r="V1456" s="10"/>
    </row>
    <row r="1457" spans="1:22" ht="75" customHeight="1" thickBot="1" x14ac:dyDescent="0.25">
      <c r="A1457" s="5"/>
      <c r="B1457" s="4"/>
      <c r="C1457" s="4"/>
      <c r="D1457" s="4"/>
      <c r="E1457" s="4"/>
      <c r="F1457" s="6"/>
      <c r="G1457" s="6"/>
      <c r="H1457" s="6"/>
      <c r="I1457" s="6"/>
      <c r="J1457" s="6"/>
      <c r="K1457" s="7"/>
      <c r="L1457" s="8"/>
      <c r="M1457" s="6"/>
      <c r="N1457" s="6"/>
      <c r="O1457" s="6"/>
      <c r="P1457" s="6"/>
      <c r="Q1457" s="6"/>
      <c r="R1457" s="6"/>
      <c r="S1457" s="6"/>
      <c r="T1457" s="6"/>
      <c r="U1457" s="10"/>
      <c r="V1457" s="10"/>
    </row>
    <row r="1458" spans="1:22" ht="75" customHeight="1" thickBot="1" x14ac:dyDescent="0.25">
      <c r="A1458" s="5"/>
      <c r="B1458" s="4"/>
      <c r="C1458" s="4"/>
      <c r="D1458" s="4"/>
      <c r="E1458" s="4"/>
      <c r="F1458" s="6"/>
      <c r="G1458" s="6"/>
      <c r="H1458" s="6"/>
      <c r="I1458" s="6"/>
      <c r="J1458" s="6"/>
      <c r="K1458" s="7"/>
      <c r="L1458" s="8"/>
      <c r="M1458" s="6"/>
      <c r="N1458" s="6"/>
      <c r="O1458" s="6"/>
      <c r="P1458" s="6"/>
      <c r="Q1458" s="6"/>
      <c r="R1458" s="6"/>
      <c r="S1458" s="6"/>
      <c r="T1458" s="6"/>
      <c r="U1458" s="10"/>
      <c r="V1458" s="10"/>
    </row>
    <row r="1459" spans="1:22" ht="75" customHeight="1" thickBot="1" x14ac:dyDescent="0.25">
      <c r="A1459" s="5"/>
      <c r="B1459" s="4"/>
      <c r="C1459" s="4"/>
      <c r="D1459" s="4"/>
      <c r="E1459" s="4"/>
      <c r="F1459" s="6"/>
      <c r="G1459" s="6"/>
      <c r="H1459" s="6"/>
      <c r="I1459" s="6"/>
      <c r="J1459" s="6"/>
      <c r="K1459" s="7"/>
      <c r="L1459" s="8"/>
      <c r="M1459" s="6"/>
      <c r="N1459" s="6"/>
      <c r="O1459" s="6"/>
      <c r="P1459" s="6"/>
      <c r="Q1459" s="6"/>
      <c r="R1459" s="6"/>
      <c r="S1459" s="6"/>
      <c r="T1459" s="6"/>
      <c r="U1459" s="10"/>
      <c r="V1459" s="10"/>
    </row>
    <row r="1460" spans="1:22" ht="75" customHeight="1" thickBot="1" x14ac:dyDescent="0.25">
      <c r="A1460" s="5"/>
      <c r="B1460" s="4"/>
      <c r="C1460" s="4"/>
      <c r="D1460" s="4"/>
      <c r="E1460" s="4"/>
      <c r="F1460" s="6"/>
      <c r="G1460" s="6"/>
      <c r="H1460" s="6"/>
      <c r="I1460" s="6"/>
      <c r="J1460" s="6"/>
      <c r="K1460" s="7"/>
      <c r="L1460" s="8"/>
      <c r="M1460" s="6"/>
      <c r="N1460" s="6"/>
      <c r="O1460" s="6"/>
      <c r="P1460" s="6"/>
      <c r="Q1460" s="6"/>
      <c r="R1460" s="6"/>
      <c r="S1460" s="6"/>
      <c r="T1460" s="6"/>
      <c r="U1460" s="10"/>
      <c r="V1460" s="10"/>
    </row>
    <row r="1461" spans="1:22" ht="75" customHeight="1" thickBot="1" x14ac:dyDescent="0.25">
      <c r="A1461" s="5"/>
      <c r="B1461" s="4"/>
      <c r="C1461" s="4"/>
      <c r="D1461" s="4"/>
      <c r="E1461" s="4"/>
      <c r="F1461" s="6"/>
      <c r="G1461" s="6"/>
      <c r="H1461" s="6"/>
      <c r="I1461" s="6"/>
      <c r="J1461" s="6"/>
      <c r="K1461" s="7"/>
      <c r="L1461" s="8"/>
      <c r="M1461" s="6"/>
      <c r="N1461" s="6"/>
      <c r="O1461" s="6"/>
      <c r="P1461" s="6"/>
      <c r="Q1461" s="6"/>
      <c r="R1461" s="6"/>
      <c r="S1461" s="6"/>
      <c r="T1461" s="6"/>
      <c r="U1461" s="10"/>
      <c r="V1461" s="10"/>
    </row>
    <row r="1462" spans="1:22" ht="75" customHeight="1" thickBot="1" x14ac:dyDescent="0.25">
      <c r="A1462" s="5"/>
      <c r="B1462" s="4"/>
      <c r="C1462" s="4"/>
      <c r="D1462" s="4"/>
      <c r="E1462" s="4"/>
      <c r="F1462" s="6"/>
      <c r="G1462" s="6"/>
      <c r="H1462" s="6"/>
      <c r="I1462" s="6"/>
      <c r="J1462" s="6"/>
      <c r="K1462" s="7"/>
      <c r="L1462" s="8"/>
      <c r="M1462" s="6"/>
      <c r="N1462" s="6"/>
      <c r="O1462" s="6"/>
      <c r="P1462" s="6"/>
      <c r="Q1462" s="6"/>
      <c r="R1462" s="6"/>
      <c r="S1462" s="6"/>
      <c r="T1462" s="6"/>
      <c r="U1462" s="10"/>
      <c r="V1462" s="10"/>
    </row>
    <row r="1463" spans="1:22" ht="75" customHeight="1" thickBot="1" x14ac:dyDescent="0.25">
      <c r="A1463" s="5"/>
      <c r="B1463" s="4"/>
      <c r="C1463" s="4"/>
      <c r="D1463" s="4"/>
      <c r="E1463" s="4"/>
      <c r="F1463" s="6"/>
      <c r="G1463" s="6"/>
      <c r="H1463" s="6"/>
      <c r="I1463" s="6"/>
      <c r="J1463" s="6"/>
      <c r="K1463" s="7"/>
      <c r="L1463" s="8"/>
      <c r="M1463" s="6"/>
      <c r="N1463" s="6"/>
      <c r="O1463" s="6"/>
      <c r="P1463" s="6"/>
      <c r="Q1463" s="6"/>
      <c r="R1463" s="6"/>
      <c r="S1463" s="6"/>
      <c r="T1463" s="6"/>
      <c r="U1463" s="10"/>
      <c r="V1463" s="10"/>
    </row>
    <row r="1464" spans="1:22" ht="75" customHeight="1" thickBot="1" x14ac:dyDescent="0.25">
      <c r="A1464" s="5"/>
      <c r="B1464" s="4"/>
      <c r="C1464" s="4"/>
      <c r="D1464" s="4"/>
      <c r="E1464" s="4"/>
      <c r="F1464" s="6"/>
      <c r="G1464" s="6"/>
      <c r="H1464" s="6"/>
      <c r="I1464" s="6"/>
      <c r="J1464" s="6"/>
      <c r="K1464" s="7"/>
      <c r="L1464" s="8"/>
      <c r="M1464" s="6"/>
      <c r="N1464" s="6"/>
      <c r="O1464" s="6"/>
      <c r="P1464" s="6"/>
      <c r="Q1464" s="6"/>
      <c r="R1464" s="6"/>
      <c r="S1464" s="6"/>
      <c r="T1464" s="6"/>
      <c r="U1464" s="10"/>
      <c r="V1464" s="10"/>
    </row>
    <row r="1465" spans="1:22" ht="75" customHeight="1" thickBot="1" x14ac:dyDescent="0.25">
      <c r="A1465" s="5"/>
      <c r="B1465" s="4"/>
      <c r="C1465" s="4"/>
      <c r="D1465" s="4"/>
      <c r="E1465" s="4"/>
      <c r="F1465" s="6"/>
      <c r="G1465" s="6"/>
      <c r="H1465" s="6"/>
      <c r="I1465" s="6"/>
      <c r="J1465" s="6"/>
      <c r="K1465" s="7"/>
      <c r="L1465" s="8"/>
      <c r="M1465" s="6"/>
      <c r="N1465" s="6"/>
      <c r="O1465" s="6"/>
      <c r="P1465" s="6"/>
      <c r="Q1465" s="6"/>
      <c r="R1465" s="6"/>
      <c r="S1465" s="6"/>
      <c r="T1465" s="6"/>
      <c r="U1465" s="10"/>
      <c r="V1465" s="10"/>
    </row>
    <row r="1466" spans="1:22" ht="75" customHeight="1" thickBot="1" x14ac:dyDescent="0.25">
      <c r="A1466" s="5"/>
      <c r="B1466" s="4"/>
      <c r="C1466" s="4"/>
      <c r="D1466" s="4"/>
      <c r="E1466" s="4"/>
      <c r="F1466" s="6"/>
      <c r="G1466" s="6"/>
      <c r="H1466" s="6"/>
      <c r="I1466" s="6"/>
      <c r="J1466" s="6"/>
      <c r="K1466" s="7"/>
      <c r="L1466" s="8"/>
      <c r="M1466" s="6"/>
      <c r="N1466" s="6"/>
      <c r="O1466" s="6"/>
      <c r="P1466" s="6"/>
      <c r="Q1466" s="6"/>
      <c r="R1466" s="6"/>
      <c r="S1466" s="6"/>
      <c r="T1466" s="6"/>
      <c r="U1466" s="10"/>
      <c r="V1466" s="10"/>
    </row>
    <row r="1467" spans="1:22" ht="75" customHeight="1" thickBot="1" x14ac:dyDescent="0.25">
      <c r="A1467" s="5"/>
      <c r="B1467" s="4"/>
      <c r="C1467" s="4"/>
      <c r="D1467" s="4"/>
      <c r="E1467" s="4"/>
      <c r="F1467" s="6"/>
      <c r="G1467" s="6"/>
      <c r="H1467" s="6"/>
      <c r="I1467" s="6"/>
      <c r="J1467" s="6"/>
      <c r="K1467" s="7"/>
      <c r="L1467" s="8"/>
      <c r="M1467" s="6"/>
      <c r="N1467" s="6"/>
      <c r="O1467" s="6"/>
      <c r="P1467" s="6"/>
      <c r="Q1467" s="6"/>
      <c r="R1467" s="6"/>
      <c r="S1467" s="6"/>
      <c r="T1467" s="6"/>
      <c r="U1467" s="10"/>
      <c r="V1467" s="10"/>
    </row>
    <row r="1468" spans="1:22" ht="75" customHeight="1" thickBot="1" x14ac:dyDescent="0.25">
      <c r="A1468" s="5"/>
      <c r="B1468" s="4"/>
      <c r="C1468" s="4"/>
      <c r="D1468" s="4"/>
      <c r="E1468" s="4"/>
      <c r="F1468" s="6"/>
      <c r="G1468" s="6"/>
      <c r="H1468" s="6"/>
      <c r="I1468" s="6"/>
      <c r="J1468" s="6"/>
      <c r="K1468" s="7"/>
      <c r="L1468" s="8"/>
      <c r="M1468" s="6"/>
      <c r="N1468" s="6"/>
      <c r="O1468" s="6"/>
      <c r="P1468" s="6"/>
      <c r="Q1468" s="6"/>
      <c r="R1468" s="6"/>
      <c r="S1468" s="6"/>
      <c r="T1468" s="6"/>
      <c r="U1468" s="10"/>
      <c r="V1468" s="10"/>
    </row>
    <row r="1469" spans="1:22" ht="75" customHeight="1" thickBot="1" x14ac:dyDescent="0.25">
      <c r="A1469" s="5"/>
      <c r="B1469" s="4"/>
      <c r="C1469" s="4"/>
      <c r="D1469" s="4"/>
      <c r="E1469" s="4"/>
      <c r="F1469" s="6"/>
      <c r="G1469" s="6"/>
      <c r="H1469" s="6"/>
      <c r="I1469" s="6"/>
      <c r="J1469" s="6"/>
      <c r="K1469" s="7"/>
      <c r="L1469" s="8"/>
      <c r="M1469" s="6"/>
      <c r="N1469" s="6"/>
      <c r="O1469" s="6"/>
      <c r="P1469" s="6"/>
      <c r="Q1469" s="6"/>
      <c r="R1469" s="6"/>
      <c r="S1469" s="6"/>
      <c r="T1469" s="6"/>
      <c r="U1469" s="10"/>
      <c r="V1469" s="10"/>
    </row>
    <row r="1470" spans="1:22" ht="75" customHeight="1" thickBot="1" x14ac:dyDescent="0.25">
      <c r="A1470" s="5"/>
      <c r="B1470" s="4"/>
      <c r="C1470" s="4"/>
      <c r="D1470" s="4"/>
      <c r="E1470" s="4"/>
      <c r="F1470" s="6"/>
      <c r="G1470" s="6"/>
      <c r="H1470" s="6"/>
      <c r="I1470" s="6"/>
      <c r="J1470" s="6"/>
      <c r="K1470" s="7"/>
      <c r="L1470" s="8"/>
      <c r="M1470" s="6"/>
      <c r="N1470" s="6"/>
      <c r="O1470" s="6"/>
      <c r="P1470" s="6"/>
      <c r="Q1470" s="6"/>
      <c r="R1470" s="6"/>
      <c r="S1470" s="6"/>
      <c r="T1470" s="6"/>
      <c r="U1470" s="10"/>
      <c r="V1470" s="10"/>
    </row>
    <row r="1471" spans="1:22" ht="75" customHeight="1" thickBot="1" x14ac:dyDescent="0.25">
      <c r="A1471" s="5"/>
      <c r="B1471" s="4"/>
      <c r="C1471" s="4"/>
      <c r="D1471" s="4"/>
      <c r="E1471" s="4"/>
      <c r="F1471" s="6"/>
      <c r="G1471" s="6"/>
      <c r="H1471" s="6"/>
      <c r="I1471" s="6"/>
      <c r="J1471" s="6"/>
      <c r="K1471" s="7"/>
      <c r="L1471" s="8"/>
      <c r="M1471" s="6"/>
      <c r="N1471" s="6"/>
      <c r="O1471" s="6"/>
      <c r="P1471" s="6"/>
      <c r="Q1471" s="6"/>
      <c r="R1471" s="6"/>
      <c r="S1471" s="6"/>
      <c r="T1471" s="6"/>
      <c r="U1471" s="10"/>
      <c r="V1471" s="10"/>
    </row>
    <row r="1472" spans="1:22" ht="75" customHeight="1" thickBot="1" x14ac:dyDescent="0.25">
      <c r="A1472" s="5"/>
      <c r="B1472" s="4"/>
      <c r="C1472" s="4"/>
      <c r="D1472" s="4"/>
      <c r="E1472" s="4"/>
      <c r="F1472" s="6"/>
      <c r="G1472" s="6"/>
      <c r="H1472" s="6"/>
      <c r="I1472" s="6"/>
      <c r="J1472" s="6"/>
      <c r="K1472" s="7"/>
      <c r="L1472" s="8"/>
      <c r="M1472" s="6"/>
      <c r="N1472" s="6"/>
      <c r="O1472" s="6"/>
      <c r="P1472" s="6"/>
      <c r="Q1472" s="6"/>
      <c r="R1472" s="6"/>
      <c r="S1472" s="6"/>
      <c r="T1472" s="6"/>
      <c r="U1472" s="10"/>
      <c r="V1472" s="10"/>
    </row>
    <row r="1473" spans="1:22" ht="75" customHeight="1" thickBot="1" x14ac:dyDescent="0.25">
      <c r="A1473" s="5"/>
      <c r="B1473" s="4"/>
      <c r="C1473" s="4"/>
      <c r="D1473" s="4"/>
      <c r="E1473" s="4"/>
      <c r="F1473" s="6"/>
      <c r="G1473" s="6"/>
      <c r="H1473" s="6"/>
      <c r="I1473" s="6"/>
      <c r="J1473" s="6"/>
      <c r="K1473" s="7"/>
      <c r="L1473" s="8"/>
      <c r="M1473" s="6"/>
      <c r="N1473" s="6"/>
      <c r="O1473" s="6"/>
      <c r="P1473" s="6"/>
      <c r="Q1473" s="6"/>
      <c r="R1473" s="6"/>
      <c r="S1473" s="6"/>
      <c r="T1473" s="6"/>
      <c r="U1473" s="10"/>
      <c r="V1473" s="10"/>
    </row>
    <row r="1474" spans="1:22" ht="75" customHeight="1" thickBot="1" x14ac:dyDescent="0.25">
      <c r="A1474" s="5"/>
      <c r="B1474" s="4"/>
      <c r="C1474" s="4"/>
      <c r="D1474" s="4"/>
      <c r="E1474" s="4"/>
      <c r="F1474" s="6"/>
      <c r="G1474" s="6"/>
      <c r="H1474" s="6"/>
      <c r="I1474" s="6"/>
      <c r="J1474" s="6"/>
      <c r="K1474" s="7"/>
      <c r="L1474" s="8"/>
      <c r="M1474" s="6"/>
      <c r="N1474" s="6"/>
      <c r="O1474" s="6"/>
      <c r="P1474" s="6"/>
      <c r="Q1474" s="6"/>
      <c r="R1474" s="6"/>
      <c r="S1474" s="6"/>
      <c r="T1474" s="6"/>
      <c r="U1474" s="10"/>
      <c r="V1474" s="10"/>
    </row>
    <row r="1475" spans="1:22" ht="75" customHeight="1" thickBot="1" x14ac:dyDescent="0.25">
      <c r="A1475" s="5"/>
      <c r="B1475" s="4"/>
      <c r="C1475" s="4"/>
      <c r="D1475" s="4"/>
      <c r="E1475" s="4"/>
      <c r="F1475" s="6"/>
      <c r="G1475" s="6"/>
      <c r="H1475" s="6"/>
      <c r="I1475" s="6"/>
      <c r="J1475" s="6"/>
      <c r="K1475" s="7"/>
      <c r="L1475" s="8"/>
      <c r="M1475" s="6"/>
      <c r="N1475" s="6"/>
      <c r="O1475" s="6"/>
      <c r="P1475" s="6"/>
      <c r="Q1475" s="6"/>
      <c r="R1475" s="6"/>
      <c r="S1475" s="6"/>
      <c r="T1475" s="6"/>
      <c r="U1475" s="10"/>
      <c r="V1475" s="10"/>
    </row>
    <row r="1476" spans="1:22" ht="75" customHeight="1" thickBot="1" x14ac:dyDescent="0.25">
      <c r="A1476" s="5"/>
      <c r="B1476" s="4"/>
      <c r="C1476" s="4"/>
      <c r="D1476" s="4"/>
      <c r="E1476" s="4"/>
      <c r="F1476" s="6"/>
      <c r="G1476" s="6"/>
      <c r="H1476" s="6"/>
      <c r="I1476" s="6"/>
      <c r="J1476" s="6"/>
      <c r="K1476" s="7"/>
      <c r="L1476" s="8"/>
      <c r="M1476" s="6"/>
      <c r="N1476" s="6"/>
      <c r="O1476" s="6"/>
      <c r="P1476" s="6"/>
      <c r="Q1476" s="6"/>
      <c r="R1476" s="6"/>
      <c r="S1476" s="6"/>
      <c r="T1476" s="6"/>
      <c r="U1476" s="10"/>
      <c r="V1476" s="10"/>
    </row>
    <row r="1477" spans="1:22" ht="75" customHeight="1" thickBot="1" x14ac:dyDescent="0.25">
      <c r="A1477" s="5"/>
      <c r="B1477" s="4"/>
      <c r="C1477" s="4"/>
      <c r="D1477" s="4"/>
      <c r="E1477" s="4"/>
      <c r="F1477" s="6"/>
      <c r="G1477" s="6"/>
      <c r="H1477" s="6"/>
      <c r="I1477" s="6"/>
      <c r="J1477" s="6"/>
      <c r="K1477" s="7"/>
      <c r="L1477" s="8"/>
      <c r="M1477" s="6"/>
      <c r="N1477" s="6"/>
      <c r="O1477" s="6"/>
      <c r="P1477" s="6"/>
      <c r="Q1477" s="6"/>
      <c r="R1477" s="6"/>
      <c r="S1477" s="6"/>
      <c r="T1477" s="6"/>
      <c r="U1477" s="10"/>
      <c r="V1477" s="10"/>
    </row>
    <row r="1478" spans="1:22" ht="75" customHeight="1" thickBot="1" x14ac:dyDescent="0.25">
      <c r="A1478" s="5"/>
      <c r="B1478" s="4"/>
      <c r="C1478" s="4"/>
      <c r="D1478" s="4"/>
      <c r="E1478" s="4"/>
      <c r="F1478" s="6"/>
      <c r="G1478" s="6"/>
      <c r="H1478" s="6"/>
      <c r="I1478" s="6"/>
      <c r="J1478" s="6"/>
      <c r="K1478" s="7"/>
      <c r="L1478" s="8"/>
      <c r="M1478" s="6"/>
      <c r="N1478" s="6"/>
      <c r="O1478" s="6"/>
      <c r="P1478" s="6"/>
      <c r="Q1478" s="6"/>
      <c r="R1478" s="6"/>
      <c r="S1478" s="6"/>
      <c r="T1478" s="6"/>
      <c r="U1478" s="10"/>
      <c r="V1478" s="10"/>
    </row>
    <row r="1479" spans="1:22" ht="75" customHeight="1" thickBot="1" x14ac:dyDescent="0.25">
      <c r="A1479" s="5"/>
      <c r="B1479" s="4"/>
      <c r="C1479" s="4"/>
      <c r="D1479" s="4"/>
      <c r="E1479" s="4"/>
      <c r="F1479" s="6"/>
      <c r="G1479" s="6"/>
      <c r="H1479" s="6"/>
      <c r="I1479" s="6"/>
      <c r="J1479" s="6"/>
      <c r="K1479" s="7"/>
      <c r="L1479" s="8"/>
      <c r="M1479" s="6"/>
      <c r="N1479" s="6"/>
      <c r="O1479" s="6"/>
      <c r="P1479" s="6"/>
      <c r="Q1479" s="6"/>
      <c r="R1479" s="6"/>
      <c r="S1479" s="6"/>
      <c r="T1479" s="6"/>
      <c r="U1479" s="10"/>
      <c r="V1479" s="10"/>
    </row>
    <row r="1480" spans="1:22" ht="75" customHeight="1" thickBot="1" x14ac:dyDescent="0.25">
      <c r="A1480" s="5"/>
      <c r="B1480" s="4"/>
      <c r="C1480" s="4"/>
      <c r="D1480" s="4"/>
      <c r="E1480" s="4"/>
      <c r="F1480" s="6"/>
      <c r="G1480" s="6"/>
      <c r="H1480" s="6"/>
      <c r="I1480" s="6"/>
      <c r="J1480" s="6"/>
      <c r="K1480" s="7"/>
      <c r="L1480" s="8"/>
      <c r="M1480" s="6"/>
      <c r="N1480" s="6"/>
      <c r="O1480" s="6"/>
      <c r="P1480" s="6"/>
      <c r="Q1480" s="6"/>
      <c r="R1480" s="6"/>
      <c r="S1480" s="6"/>
      <c r="T1480" s="6"/>
      <c r="U1480" s="10"/>
      <c r="V1480" s="10"/>
    </row>
    <row r="1481" spans="1:22" ht="75" customHeight="1" thickBot="1" x14ac:dyDescent="0.25">
      <c r="A1481" s="5"/>
      <c r="B1481" s="4"/>
      <c r="C1481" s="4"/>
      <c r="D1481" s="4"/>
      <c r="E1481" s="4"/>
      <c r="F1481" s="6"/>
      <c r="G1481" s="6"/>
      <c r="H1481" s="6"/>
      <c r="I1481" s="6"/>
      <c r="J1481" s="6"/>
      <c r="K1481" s="7"/>
      <c r="L1481" s="8"/>
      <c r="M1481" s="6"/>
      <c r="N1481" s="6"/>
      <c r="O1481" s="6"/>
      <c r="P1481" s="6"/>
      <c r="Q1481" s="6"/>
      <c r="R1481" s="6"/>
      <c r="S1481" s="6"/>
      <c r="T1481" s="6"/>
      <c r="U1481" s="10"/>
      <c r="V1481" s="10"/>
    </row>
    <row r="1482" spans="1:22" ht="75" customHeight="1" thickBot="1" x14ac:dyDescent="0.25">
      <c r="A1482" s="5"/>
      <c r="B1482" s="4"/>
      <c r="C1482" s="4"/>
      <c r="D1482" s="4"/>
      <c r="E1482" s="4"/>
      <c r="F1482" s="6"/>
      <c r="G1482" s="6"/>
      <c r="H1482" s="6"/>
      <c r="I1482" s="6"/>
      <c r="J1482" s="6"/>
      <c r="K1482" s="7"/>
      <c r="L1482" s="8"/>
      <c r="M1482" s="6"/>
      <c r="N1482" s="6"/>
      <c r="O1482" s="6"/>
      <c r="P1482" s="6"/>
      <c r="Q1482" s="6"/>
      <c r="R1482" s="6"/>
      <c r="S1482" s="6"/>
      <c r="T1482" s="6"/>
      <c r="U1482" s="10"/>
      <c r="V1482" s="10"/>
    </row>
    <row r="1483" spans="1:22" ht="75" customHeight="1" thickBot="1" x14ac:dyDescent="0.25">
      <c r="A1483" s="5"/>
      <c r="B1483" s="4"/>
      <c r="C1483" s="4"/>
      <c r="D1483" s="4"/>
      <c r="E1483" s="4"/>
      <c r="F1483" s="6"/>
      <c r="G1483" s="6"/>
      <c r="H1483" s="6"/>
      <c r="I1483" s="6"/>
      <c r="J1483" s="6"/>
      <c r="K1483" s="7"/>
      <c r="L1483" s="8"/>
      <c r="M1483" s="6"/>
      <c r="N1483" s="6"/>
      <c r="O1483" s="6"/>
      <c r="P1483" s="6"/>
      <c r="Q1483" s="6"/>
      <c r="R1483" s="6"/>
      <c r="S1483" s="6"/>
      <c r="T1483" s="6"/>
      <c r="U1483" s="10"/>
      <c r="V1483" s="10"/>
    </row>
    <row r="1484" spans="1:22" ht="75" customHeight="1" thickBot="1" x14ac:dyDescent="0.25">
      <c r="A1484" s="5"/>
      <c r="B1484" s="4"/>
      <c r="C1484" s="4"/>
      <c r="D1484" s="4"/>
      <c r="E1484" s="4"/>
      <c r="F1484" s="6"/>
      <c r="G1484" s="6"/>
      <c r="H1484" s="6"/>
      <c r="I1484" s="6"/>
      <c r="J1484" s="6"/>
      <c r="K1484" s="7"/>
      <c r="L1484" s="8"/>
      <c r="M1484" s="6"/>
      <c r="N1484" s="6"/>
      <c r="O1484" s="6"/>
      <c r="P1484" s="6"/>
      <c r="Q1484" s="6"/>
      <c r="R1484" s="6"/>
      <c r="S1484" s="6"/>
      <c r="T1484" s="6"/>
      <c r="U1484" s="10"/>
      <c r="V1484" s="10"/>
    </row>
    <row r="1485" spans="1:22" ht="75" customHeight="1" thickBot="1" x14ac:dyDescent="0.25">
      <c r="A1485" s="5"/>
      <c r="B1485" s="4"/>
      <c r="C1485" s="4"/>
      <c r="D1485" s="4"/>
      <c r="E1485" s="4"/>
      <c r="F1485" s="6"/>
      <c r="G1485" s="6"/>
      <c r="H1485" s="6"/>
      <c r="I1485" s="6"/>
      <c r="J1485" s="6"/>
      <c r="K1485" s="7"/>
      <c r="L1485" s="8"/>
      <c r="M1485" s="6"/>
      <c r="N1485" s="6"/>
      <c r="O1485" s="6"/>
      <c r="P1485" s="6"/>
      <c r="Q1485" s="6"/>
      <c r="R1485" s="6"/>
      <c r="S1485" s="6"/>
      <c r="T1485" s="6"/>
      <c r="U1485" s="10"/>
      <c r="V1485" s="10"/>
    </row>
    <row r="1486" spans="1:22" ht="75" customHeight="1" thickBot="1" x14ac:dyDescent="0.25">
      <c r="A1486" s="5"/>
      <c r="B1486" s="4"/>
      <c r="C1486" s="4"/>
      <c r="D1486" s="4"/>
      <c r="E1486" s="4"/>
      <c r="F1486" s="6"/>
      <c r="G1486" s="6"/>
      <c r="H1486" s="6"/>
      <c r="I1486" s="6"/>
      <c r="J1486" s="6"/>
      <c r="K1486" s="7"/>
      <c r="L1486" s="8"/>
      <c r="M1486" s="6"/>
      <c r="N1486" s="6"/>
      <c r="O1486" s="6"/>
      <c r="P1486" s="6"/>
      <c r="Q1486" s="6"/>
      <c r="R1486" s="6"/>
      <c r="S1486" s="6"/>
      <c r="T1486" s="6"/>
      <c r="U1486" s="10"/>
      <c r="V1486" s="10"/>
    </row>
    <row r="1487" spans="1:22" ht="75" customHeight="1" thickBot="1" x14ac:dyDescent="0.25">
      <c r="A1487" s="5"/>
      <c r="B1487" s="4"/>
      <c r="C1487" s="4"/>
      <c r="D1487" s="4"/>
      <c r="E1487" s="4"/>
      <c r="F1487" s="6"/>
      <c r="G1487" s="6"/>
      <c r="H1487" s="6"/>
      <c r="I1487" s="6"/>
      <c r="J1487" s="6"/>
      <c r="K1487" s="7"/>
      <c r="L1487" s="8"/>
      <c r="M1487" s="6"/>
      <c r="N1487" s="6"/>
      <c r="O1487" s="6"/>
      <c r="P1487" s="6"/>
      <c r="Q1487" s="6"/>
      <c r="R1487" s="6"/>
      <c r="S1487" s="6"/>
      <c r="T1487" s="6"/>
      <c r="U1487" s="10"/>
      <c r="V1487" s="10"/>
    </row>
    <row r="1488" spans="1:22" ht="75" customHeight="1" thickBot="1" x14ac:dyDescent="0.25">
      <c r="A1488" s="5"/>
      <c r="B1488" s="4"/>
      <c r="C1488" s="4"/>
      <c r="D1488" s="4"/>
      <c r="E1488" s="4"/>
      <c r="F1488" s="6"/>
      <c r="G1488" s="6"/>
      <c r="H1488" s="6"/>
      <c r="I1488" s="6"/>
      <c r="J1488" s="6"/>
      <c r="K1488" s="7"/>
      <c r="L1488" s="8"/>
      <c r="M1488" s="6"/>
      <c r="N1488" s="6"/>
      <c r="O1488" s="6"/>
      <c r="P1488" s="6"/>
      <c r="Q1488" s="6"/>
      <c r="R1488" s="6"/>
      <c r="S1488" s="6"/>
      <c r="T1488" s="6"/>
      <c r="U1488" s="10"/>
      <c r="V1488" s="10"/>
    </row>
    <row r="1489" spans="1:22" ht="75" customHeight="1" thickBot="1" x14ac:dyDescent="0.25">
      <c r="A1489" s="5"/>
      <c r="B1489" s="4"/>
      <c r="C1489" s="4"/>
      <c r="D1489" s="4"/>
      <c r="E1489" s="4"/>
      <c r="F1489" s="6"/>
      <c r="G1489" s="6"/>
      <c r="H1489" s="6"/>
      <c r="I1489" s="6"/>
      <c r="J1489" s="6"/>
      <c r="K1489" s="7"/>
      <c r="L1489" s="8"/>
      <c r="M1489" s="6"/>
      <c r="N1489" s="6"/>
      <c r="O1489" s="6"/>
      <c r="P1489" s="6"/>
      <c r="Q1489" s="6"/>
      <c r="R1489" s="6"/>
      <c r="S1489" s="6"/>
      <c r="T1489" s="6"/>
      <c r="U1489" s="10"/>
      <c r="V1489" s="10"/>
    </row>
    <row r="1490" spans="1:22" ht="75" customHeight="1" thickBot="1" x14ac:dyDescent="0.25">
      <c r="A1490" s="5"/>
      <c r="B1490" s="4"/>
      <c r="C1490" s="4"/>
      <c r="D1490" s="4"/>
      <c r="E1490" s="4"/>
      <c r="F1490" s="6"/>
      <c r="G1490" s="6"/>
      <c r="H1490" s="6"/>
      <c r="I1490" s="6"/>
      <c r="J1490" s="6"/>
      <c r="K1490" s="7"/>
      <c r="L1490" s="8"/>
      <c r="M1490" s="6"/>
      <c r="N1490" s="6"/>
      <c r="O1490" s="6"/>
      <c r="P1490" s="6"/>
      <c r="Q1490" s="6"/>
      <c r="R1490" s="6"/>
      <c r="S1490" s="6"/>
      <c r="T1490" s="6"/>
      <c r="U1490" s="10"/>
      <c r="V1490" s="10"/>
    </row>
    <row r="1491" spans="1:22" ht="75" customHeight="1" thickBot="1" x14ac:dyDescent="0.25">
      <c r="A1491" s="5"/>
      <c r="B1491" s="4"/>
      <c r="C1491" s="4"/>
      <c r="D1491" s="4"/>
      <c r="E1491" s="4"/>
      <c r="F1491" s="6"/>
      <c r="G1491" s="6"/>
      <c r="H1491" s="6"/>
      <c r="I1491" s="6"/>
      <c r="J1491" s="6"/>
      <c r="K1491" s="7"/>
      <c r="L1491" s="8"/>
      <c r="M1491" s="6"/>
      <c r="N1491" s="6"/>
      <c r="O1491" s="6"/>
      <c r="P1491" s="6"/>
      <c r="Q1491" s="6"/>
      <c r="R1491" s="6"/>
      <c r="S1491" s="6"/>
      <c r="T1491" s="6"/>
      <c r="U1491" s="10"/>
      <c r="V1491" s="10"/>
    </row>
    <row r="1492" spans="1:22" ht="75" customHeight="1" thickBot="1" x14ac:dyDescent="0.25">
      <c r="A1492" s="5"/>
      <c r="B1492" s="4"/>
      <c r="C1492" s="4"/>
      <c r="D1492" s="4"/>
      <c r="E1492" s="4"/>
      <c r="F1492" s="6"/>
      <c r="G1492" s="6"/>
      <c r="H1492" s="6"/>
      <c r="I1492" s="6"/>
      <c r="J1492" s="6"/>
      <c r="K1492" s="7"/>
      <c r="L1492" s="8"/>
      <c r="M1492" s="6"/>
      <c r="N1492" s="6"/>
      <c r="O1492" s="6"/>
      <c r="P1492" s="6"/>
      <c r="Q1492" s="6"/>
      <c r="R1492" s="6"/>
      <c r="S1492" s="6"/>
      <c r="T1492" s="6"/>
      <c r="U1492" s="10"/>
      <c r="V1492" s="10"/>
    </row>
    <row r="1493" spans="1:22" ht="75" customHeight="1" thickBot="1" x14ac:dyDescent="0.25">
      <c r="A1493" s="5"/>
      <c r="B1493" s="4"/>
      <c r="C1493" s="4"/>
      <c r="D1493" s="4"/>
      <c r="E1493" s="4"/>
      <c r="F1493" s="6"/>
      <c r="G1493" s="6"/>
      <c r="H1493" s="6"/>
      <c r="I1493" s="6"/>
      <c r="J1493" s="6"/>
      <c r="K1493" s="7"/>
      <c r="L1493" s="8"/>
      <c r="M1493" s="6"/>
      <c r="N1493" s="6"/>
      <c r="O1493" s="6"/>
      <c r="P1493" s="6"/>
      <c r="Q1493" s="6"/>
      <c r="R1493" s="6"/>
      <c r="S1493" s="6"/>
      <c r="T1493" s="6"/>
      <c r="U1493" s="10"/>
      <c r="V1493" s="10"/>
    </row>
    <row r="1494" spans="1:22" ht="75" customHeight="1" thickBot="1" x14ac:dyDescent="0.25">
      <c r="A1494" s="5"/>
      <c r="B1494" s="4"/>
      <c r="C1494" s="4"/>
      <c r="D1494" s="4"/>
      <c r="E1494" s="4"/>
      <c r="F1494" s="6"/>
      <c r="G1494" s="6"/>
      <c r="H1494" s="6"/>
      <c r="I1494" s="6"/>
      <c r="J1494" s="6"/>
      <c r="K1494" s="7"/>
      <c r="L1494" s="8"/>
      <c r="M1494" s="6"/>
      <c r="N1494" s="6"/>
      <c r="O1494" s="6"/>
      <c r="P1494" s="6"/>
      <c r="Q1494" s="6"/>
      <c r="R1494" s="6"/>
      <c r="S1494" s="6"/>
      <c r="T1494" s="6"/>
      <c r="U1494" s="10"/>
      <c r="V1494" s="10"/>
    </row>
    <row r="1495" spans="1:22" ht="75" customHeight="1" thickBot="1" x14ac:dyDescent="0.25">
      <c r="A1495" s="5"/>
      <c r="B1495" s="4"/>
      <c r="C1495" s="4"/>
      <c r="D1495" s="4"/>
      <c r="E1495" s="4"/>
      <c r="F1495" s="6"/>
      <c r="G1495" s="6"/>
      <c r="H1495" s="6"/>
      <c r="I1495" s="6"/>
      <c r="J1495" s="6"/>
      <c r="K1495" s="7"/>
      <c r="L1495" s="8"/>
      <c r="M1495" s="6"/>
      <c r="N1495" s="6"/>
      <c r="O1495" s="6"/>
      <c r="P1495" s="6"/>
      <c r="Q1495" s="6"/>
      <c r="R1495" s="6"/>
      <c r="S1495" s="6"/>
      <c r="T1495" s="6"/>
      <c r="U1495" s="10"/>
      <c r="V1495" s="10"/>
    </row>
    <row r="1496" spans="1:22" ht="75" customHeight="1" thickBot="1" x14ac:dyDescent="0.25">
      <c r="A1496" s="5"/>
      <c r="B1496" s="4"/>
      <c r="C1496" s="4"/>
      <c r="D1496" s="4"/>
      <c r="E1496" s="4"/>
      <c r="F1496" s="6"/>
      <c r="G1496" s="6"/>
      <c r="H1496" s="6"/>
      <c r="I1496" s="6"/>
      <c r="J1496" s="6"/>
      <c r="K1496" s="7"/>
      <c r="L1496" s="8"/>
      <c r="M1496" s="6"/>
      <c r="N1496" s="6"/>
      <c r="O1496" s="6"/>
      <c r="P1496" s="6"/>
      <c r="Q1496" s="6"/>
      <c r="R1496" s="6"/>
      <c r="S1496" s="6"/>
      <c r="T1496" s="6"/>
      <c r="U1496" s="10"/>
      <c r="V1496" s="10"/>
    </row>
    <row r="1497" spans="1:22" ht="75" customHeight="1" thickBot="1" x14ac:dyDescent="0.25">
      <c r="A1497" s="5"/>
      <c r="B1497" s="4"/>
      <c r="C1497" s="4"/>
      <c r="D1497" s="4"/>
      <c r="E1497" s="4"/>
      <c r="F1497" s="6"/>
      <c r="G1497" s="6"/>
      <c r="H1497" s="6"/>
      <c r="I1497" s="6"/>
      <c r="J1497" s="6"/>
      <c r="K1497" s="7"/>
      <c r="L1497" s="8"/>
      <c r="M1497" s="6"/>
      <c r="N1497" s="6"/>
      <c r="O1497" s="6"/>
      <c r="P1497" s="6"/>
      <c r="Q1497" s="6"/>
      <c r="R1497" s="6"/>
      <c r="S1497" s="6"/>
      <c r="T1497" s="6"/>
      <c r="U1497" s="10"/>
      <c r="V1497" s="10"/>
    </row>
    <row r="1498" spans="1:22" ht="75" customHeight="1" thickBot="1" x14ac:dyDescent="0.25">
      <c r="A1498" s="5"/>
      <c r="B1498" s="4"/>
      <c r="C1498" s="4"/>
      <c r="D1498" s="4"/>
      <c r="E1498" s="4"/>
      <c r="F1498" s="6"/>
      <c r="G1498" s="6"/>
      <c r="H1498" s="6"/>
      <c r="I1498" s="6"/>
      <c r="J1498" s="6"/>
      <c r="K1498" s="7"/>
      <c r="L1498" s="8"/>
      <c r="M1498" s="6"/>
      <c r="N1498" s="6"/>
      <c r="O1498" s="6"/>
      <c r="P1498" s="6"/>
      <c r="Q1498" s="6"/>
      <c r="R1498" s="6"/>
      <c r="S1498" s="6"/>
      <c r="T1498" s="6"/>
      <c r="U1498" s="10"/>
      <c r="V1498" s="10"/>
    </row>
    <row r="1499" spans="1:22" ht="75" customHeight="1" thickBot="1" x14ac:dyDescent="0.25">
      <c r="A1499" s="5"/>
      <c r="B1499" s="4"/>
      <c r="C1499" s="4"/>
      <c r="D1499" s="4"/>
      <c r="E1499" s="4"/>
      <c r="F1499" s="6"/>
      <c r="G1499" s="6"/>
      <c r="H1499" s="6"/>
      <c r="I1499" s="6"/>
      <c r="J1499" s="6"/>
      <c r="K1499" s="7"/>
      <c r="L1499" s="8"/>
      <c r="M1499" s="6"/>
      <c r="N1499" s="6"/>
      <c r="O1499" s="6"/>
      <c r="P1499" s="6"/>
      <c r="Q1499" s="6"/>
      <c r="R1499" s="6"/>
      <c r="S1499" s="6"/>
      <c r="T1499" s="6"/>
      <c r="U1499" s="10"/>
      <c r="V1499" s="10"/>
    </row>
    <row r="1500" spans="1:22" ht="75" customHeight="1" thickBot="1" x14ac:dyDescent="0.25">
      <c r="A1500" s="5"/>
      <c r="B1500" s="4"/>
      <c r="C1500" s="4"/>
      <c r="D1500" s="4"/>
      <c r="E1500" s="4"/>
      <c r="F1500" s="6"/>
      <c r="G1500" s="6"/>
      <c r="H1500" s="6"/>
      <c r="I1500" s="6"/>
      <c r="J1500" s="6"/>
      <c r="K1500" s="7"/>
      <c r="L1500" s="8"/>
      <c r="M1500" s="6"/>
      <c r="N1500" s="6"/>
      <c r="O1500" s="6"/>
      <c r="P1500" s="6"/>
      <c r="Q1500" s="6"/>
      <c r="R1500" s="6"/>
      <c r="S1500" s="6"/>
      <c r="T1500" s="6"/>
      <c r="U1500" s="10"/>
      <c r="V1500" s="10"/>
    </row>
    <row r="1501" spans="1:22" ht="75" customHeight="1" thickBot="1" x14ac:dyDescent="0.25">
      <c r="A1501" s="5"/>
      <c r="B1501" s="4"/>
      <c r="C1501" s="4"/>
      <c r="D1501" s="4"/>
      <c r="E1501" s="4"/>
      <c r="F1501" s="6"/>
      <c r="G1501" s="6"/>
      <c r="H1501" s="6"/>
      <c r="I1501" s="6"/>
      <c r="J1501" s="6"/>
      <c r="K1501" s="7"/>
      <c r="L1501" s="8"/>
      <c r="M1501" s="6"/>
      <c r="N1501" s="6"/>
      <c r="O1501" s="6"/>
      <c r="P1501" s="6"/>
      <c r="Q1501" s="6"/>
      <c r="R1501" s="6"/>
      <c r="S1501" s="6"/>
      <c r="T1501" s="6"/>
      <c r="U1501" s="10"/>
      <c r="V1501" s="10"/>
    </row>
  </sheetData>
  <mergeCells count="1">
    <mergeCell ref="A1:B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E4C41-CB7E-423E-8809-B222B3A0B248}">
  <dimension ref="A1:W6"/>
  <sheetViews>
    <sheetView workbookViewId="0">
      <pane xSplit="1" topLeftCell="B1" activePane="topRight" state="frozen"/>
      <selection pane="topRight" sqref="A1:B1"/>
    </sheetView>
  </sheetViews>
  <sheetFormatPr baseColWidth="10" defaultColWidth="9.1640625" defaultRowHeight="15" x14ac:dyDescent="0.2"/>
  <cols>
    <col min="1" max="1" width="24" style="14" customWidth="1"/>
    <col min="2" max="3" width="38.6640625" style="14" customWidth="1"/>
    <col min="4" max="4" width="47.6640625" style="14" customWidth="1"/>
    <col min="5" max="7" width="38.6640625" style="14" customWidth="1"/>
    <col min="8" max="8" width="50.6640625" style="14" customWidth="1"/>
    <col min="9" max="21" width="38.6640625" style="14" customWidth="1"/>
    <col min="22" max="23" width="50.6640625" style="14" customWidth="1"/>
    <col min="24" max="16384" width="9.1640625" style="14"/>
  </cols>
  <sheetData>
    <row r="1" spans="1:23" ht="31" x14ac:dyDescent="0.35">
      <c r="A1" s="10588" t="s">
        <v>51</v>
      </c>
      <c r="B1" s="10588"/>
      <c r="C1" s="12"/>
      <c r="D1" s="13"/>
      <c r="E1" s="13"/>
      <c r="F1" s="13"/>
      <c r="G1" s="13"/>
      <c r="H1" s="13"/>
      <c r="I1" s="13"/>
      <c r="J1" s="13"/>
      <c r="K1" s="13"/>
      <c r="L1" s="13"/>
      <c r="M1" s="13"/>
      <c r="N1" s="13"/>
    </row>
    <row r="2" spans="1:23" ht="244.25" customHeight="1" thickBot="1" x14ac:dyDescent="0.25">
      <c r="A2" s="10589" t="s">
        <v>52</v>
      </c>
      <c r="B2" s="10589"/>
      <c r="C2" s="10589"/>
    </row>
    <row r="3" spans="1:23" ht="21" thickBot="1" x14ac:dyDescent="0.3">
      <c r="A3" s="15" t="s">
        <v>18</v>
      </c>
      <c r="B3" s="15" t="s">
        <v>1</v>
      </c>
      <c r="C3" s="15" t="s">
        <v>65</v>
      </c>
      <c r="D3" s="15" t="s">
        <v>64</v>
      </c>
      <c r="E3" s="15" t="s">
        <v>2</v>
      </c>
      <c r="F3" s="15" t="s">
        <v>3</v>
      </c>
      <c r="G3" s="15" t="s">
        <v>4</v>
      </c>
      <c r="H3" s="15" t="s">
        <v>5</v>
      </c>
      <c r="I3" s="15" t="s">
        <v>6</v>
      </c>
      <c r="J3" s="15" t="s">
        <v>0</v>
      </c>
      <c r="K3" s="16" t="s">
        <v>7</v>
      </c>
      <c r="L3" s="16" t="s">
        <v>8</v>
      </c>
      <c r="M3" s="16" t="s">
        <v>9</v>
      </c>
      <c r="N3" s="16" t="s">
        <v>10</v>
      </c>
      <c r="O3" s="16" t="s">
        <v>11</v>
      </c>
      <c r="P3" s="16" t="s">
        <v>12</v>
      </c>
      <c r="Q3" s="16" t="s">
        <v>13</v>
      </c>
      <c r="R3" s="16" t="s">
        <v>14</v>
      </c>
      <c r="S3" s="16" t="s">
        <v>15</v>
      </c>
      <c r="T3" s="16" t="s">
        <v>16</v>
      </c>
      <c r="U3" s="16" t="s">
        <v>17</v>
      </c>
      <c r="V3" s="17" t="s">
        <v>56</v>
      </c>
      <c r="W3" s="17" t="s">
        <v>46</v>
      </c>
    </row>
    <row r="4" spans="1:23" s="22" customFormat="1" ht="201" customHeight="1" thickBot="1" x14ac:dyDescent="0.25">
      <c r="A4" s="18" t="s">
        <v>19</v>
      </c>
      <c r="B4" s="19" t="s">
        <v>54</v>
      </c>
      <c r="C4" s="26" t="s">
        <v>70</v>
      </c>
      <c r="D4" s="9" t="s">
        <v>66</v>
      </c>
      <c r="E4" s="19" t="s">
        <v>36</v>
      </c>
      <c r="F4" s="19" t="s">
        <v>37</v>
      </c>
      <c r="G4" s="20" t="s">
        <v>38</v>
      </c>
      <c r="H4" s="20" t="s">
        <v>67</v>
      </c>
      <c r="I4" s="20" t="s">
        <v>39</v>
      </c>
      <c r="J4" s="20" t="s">
        <v>40</v>
      </c>
      <c r="K4" s="20" t="s">
        <v>41</v>
      </c>
      <c r="L4" s="20" t="s">
        <v>60</v>
      </c>
      <c r="M4" s="20" t="s">
        <v>42</v>
      </c>
      <c r="N4" s="20" t="s">
        <v>58</v>
      </c>
      <c r="O4" s="20" t="s">
        <v>43</v>
      </c>
      <c r="P4" s="20" t="s">
        <v>59</v>
      </c>
      <c r="Q4" s="20" t="s">
        <v>44</v>
      </c>
      <c r="R4" s="20" t="s">
        <v>61</v>
      </c>
      <c r="S4" s="20" t="s">
        <v>45</v>
      </c>
      <c r="T4" s="20" t="s">
        <v>62</v>
      </c>
      <c r="U4" s="20" t="s">
        <v>57</v>
      </c>
      <c r="V4" s="21" t="s">
        <v>68</v>
      </c>
      <c r="W4" s="21" t="s">
        <v>69</v>
      </c>
    </row>
    <row r="5" spans="1:23" s="22" customFormat="1" ht="75" customHeight="1" thickBot="1" x14ac:dyDescent="0.25">
      <c r="A5" s="18" t="s">
        <v>21</v>
      </c>
      <c r="B5" s="19" t="s">
        <v>55</v>
      </c>
      <c r="C5" s="19" t="s">
        <v>22</v>
      </c>
      <c r="D5" s="9" t="s">
        <v>63</v>
      </c>
      <c r="E5" s="20" t="s">
        <v>49</v>
      </c>
      <c r="F5" s="20" t="s">
        <v>49</v>
      </c>
      <c r="G5" s="20" t="s">
        <v>49</v>
      </c>
      <c r="H5" s="20" t="s">
        <v>50</v>
      </c>
      <c r="I5" s="20" t="s">
        <v>49</v>
      </c>
      <c r="J5" s="20" t="s">
        <v>48</v>
      </c>
      <c r="K5" s="20" t="s">
        <v>49</v>
      </c>
      <c r="L5" s="20" t="s">
        <v>47</v>
      </c>
      <c r="M5" s="20" t="s">
        <v>49</v>
      </c>
      <c r="N5" s="20" t="s">
        <v>47</v>
      </c>
      <c r="O5" s="20" t="s">
        <v>49</v>
      </c>
      <c r="P5" s="20" t="s">
        <v>47</v>
      </c>
      <c r="Q5" s="20" t="s">
        <v>49</v>
      </c>
      <c r="R5" s="20" t="s">
        <v>47</v>
      </c>
      <c r="S5" s="20" t="s">
        <v>49</v>
      </c>
      <c r="T5" s="20" t="s">
        <v>47</v>
      </c>
      <c r="U5" s="20" t="s">
        <v>49</v>
      </c>
      <c r="V5" s="21" t="s">
        <v>47</v>
      </c>
      <c r="W5" s="21" t="s">
        <v>47</v>
      </c>
    </row>
    <row r="6" spans="1:23" s="22" customFormat="1" ht="75" customHeight="1" thickBot="1" x14ac:dyDescent="0.25">
      <c r="A6" s="18" t="s">
        <v>20</v>
      </c>
      <c r="B6" s="23" t="s">
        <v>23</v>
      </c>
      <c r="C6" s="19">
        <v>1</v>
      </c>
      <c r="D6" s="19">
        <v>2</v>
      </c>
      <c r="E6" s="19" t="s">
        <v>24</v>
      </c>
      <c r="F6" s="19" t="s">
        <v>25</v>
      </c>
      <c r="G6" s="20" t="s">
        <v>26</v>
      </c>
      <c r="H6" s="20" t="s">
        <v>27</v>
      </c>
      <c r="I6" s="20" t="s">
        <v>28</v>
      </c>
      <c r="J6" s="20" t="s">
        <v>29</v>
      </c>
      <c r="K6" s="20" t="s">
        <v>30</v>
      </c>
      <c r="L6" s="24">
        <v>105</v>
      </c>
      <c r="M6" s="25" t="s">
        <v>31</v>
      </c>
      <c r="N6" s="20">
        <v>1</v>
      </c>
      <c r="O6" s="20" t="s">
        <v>32</v>
      </c>
      <c r="P6" s="20">
        <v>1</v>
      </c>
      <c r="Q6" s="20" t="s">
        <v>33</v>
      </c>
      <c r="R6" s="20">
        <v>3</v>
      </c>
      <c r="S6" s="20" t="s">
        <v>34</v>
      </c>
      <c r="T6" s="20">
        <v>30</v>
      </c>
      <c r="U6" s="20" t="s">
        <v>35</v>
      </c>
      <c r="V6" s="21">
        <v>0</v>
      </c>
      <c r="W6" s="21">
        <v>9450</v>
      </c>
    </row>
  </sheetData>
  <mergeCells count="2">
    <mergeCell ref="A1:B1"/>
    <mergeCell ref="A2: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Costs - All Score Combinations</vt:lpstr>
      <vt:lpstr>Legend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mvanmaele</dc:creator>
  <cp:lastModifiedBy>Michael Van Maele</cp:lastModifiedBy>
  <dcterms:created xsi:type="dcterms:W3CDTF">2017-08-30T14:25:15Z</dcterms:created>
  <dcterms:modified xsi:type="dcterms:W3CDTF">2020-03-10T17:58:26Z</dcterms:modified>
</cp:coreProperties>
</file>