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2740\Desktop\Table - final\"/>
    </mc:Choice>
  </mc:AlternateContent>
  <bookViews>
    <workbookView xWindow="0" yWindow="0" windowWidth="28800" windowHeight="12300" tabRatio="804"/>
  </bookViews>
  <sheets>
    <sheet name="5a.1 India MPI District " sheetId="3" r:id="rId1"/>
    <sheet name="5a.2 District Censored Headcoun" sheetId="5" r:id="rId2"/>
    <sheet name="5a.3 District Contribution" sheetId="6" r:id="rId3"/>
    <sheet name="5a.4 District Raw Headcount" sheetId="8" r:id="rId4"/>
  </sheets>
  <definedNames>
    <definedName name="_xlnm._FilterDatabase" localSheetId="0" hidden="1">'5a.1 India MPI District '!$A$9:$P$9</definedName>
    <definedName name="_xlnm._FilterDatabase" localSheetId="1" hidden="1">'5a.2 District Censored Headcoun'!$A$8:$T$8</definedName>
    <definedName name="_xlnm._FilterDatabase" localSheetId="2" hidden="1">'5a.3 District Contribution'!$A$8:$X$8</definedName>
    <definedName name="_xlnm._FilterDatabase" localSheetId="3" hidden="1">'5a.4 District Raw Headcount'!$A$8:$S$8</definedName>
    <definedName name="_xlnm.Print_Area" localSheetId="0">'5a.1 India MPI District '!$A$1:$W$649</definedName>
    <definedName name="_xlnm.Print_Area" localSheetId="1">'5a.2 District Censored Headcoun'!$B$1:$T$648</definedName>
    <definedName name="_xlnm.Print_Area" localSheetId="2">'5a.3 District Contribution'!$A$1:$K$8</definedName>
    <definedName name="_xlnm.Print_Area" localSheetId="3">'5a.4 District Raw Headcount'!$B$1:$S$648</definedName>
    <definedName name="_xlnm.Print_Titles" localSheetId="0">'5a.1 India MPI District '!$5:$8</definedName>
    <definedName name="_xlnm.Print_Titles" localSheetId="1">'5a.2 District Censored Headcoun'!$5:$7</definedName>
    <definedName name="_xlnm.Print_Titles" localSheetId="2">'5a.3 District Contribution'!$5:$6</definedName>
    <definedName name="_xlnm.Print_Titles" localSheetId="3">'5a.4 District Raw Headcount'!$5:$7</definedName>
  </definedNames>
  <calcPr calcId="162913"/>
</workbook>
</file>

<file path=xl/calcChain.xml><?xml version="1.0" encoding="utf-8"?>
<calcChain xmlns="http://schemas.openxmlformats.org/spreadsheetml/2006/main">
  <c r="A3" i="8" l="1"/>
  <c r="A3" i="5" l="1"/>
  <c r="A3" i="6"/>
  <c r="N11" i="3" l="1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P51" i="3" s="1"/>
  <c r="N52" i="3"/>
  <c r="P52" i="3" s="1"/>
  <c r="N53" i="3"/>
  <c r="P53" i="3" s="1"/>
  <c r="N54" i="3"/>
  <c r="P54" i="3" s="1"/>
  <c r="N55" i="3"/>
  <c r="P55" i="3" s="1"/>
  <c r="N56" i="3"/>
  <c r="P56" i="3" s="1"/>
  <c r="N57" i="3"/>
  <c r="P57" i="3" s="1"/>
  <c r="N58" i="3"/>
  <c r="P58" i="3" s="1"/>
  <c r="N59" i="3"/>
  <c r="P59" i="3" s="1"/>
  <c r="N60" i="3"/>
  <c r="P60" i="3" s="1"/>
  <c r="N61" i="3"/>
  <c r="P61" i="3" s="1"/>
  <c r="N62" i="3"/>
  <c r="P62" i="3" s="1"/>
  <c r="N63" i="3"/>
  <c r="P63" i="3" s="1"/>
  <c r="N64" i="3"/>
  <c r="P64" i="3" s="1"/>
  <c r="N65" i="3"/>
  <c r="P65" i="3" s="1"/>
  <c r="N66" i="3"/>
  <c r="P66" i="3" s="1"/>
  <c r="N67" i="3"/>
  <c r="P67" i="3" s="1"/>
  <c r="N68" i="3"/>
  <c r="P68" i="3" s="1"/>
  <c r="N69" i="3"/>
  <c r="P69" i="3" s="1"/>
  <c r="N70" i="3"/>
  <c r="P70" i="3" s="1"/>
  <c r="N71" i="3"/>
  <c r="P71" i="3" s="1"/>
  <c r="N72" i="3"/>
  <c r="P72" i="3" s="1"/>
  <c r="N73" i="3"/>
  <c r="P73" i="3" s="1"/>
  <c r="N74" i="3"/>
  <c r="P74" i="3" s="1"/>
  <c r="N75" i="3"/>
  <c r="P75" i="3" s="1"/>
  <c r="N76" i="3"/>
  <c r="P76" i="3" s="1"/>
  <c r="N77" i="3"/>
  <c r="P77" i="3" s="1"/>
  <c r="N78" i="3"/>
  <c r="P78" i="3" s="1"/>
  <c r="N79" i="3"/>
  <c r="P79" i="3" s="1"/>
  <c r="N80" i="3"/>
  <c r="P80" i="3" s="1"/>
  <c r="N81" i="3"/>
  <c r="P81" i="3" s="1"/>
  <c r="N82" i="3"/>
  <c r="P82" i="3" s="1"/>
  <c r="N83" i="3"/>
  <c r="P83" i="3" s="1"/>
  <c r="N84" i="3"/>
  <c r="P84" i="3" s="1"/>
  <c r="N85" i="3"/>
  <c r="P85" i="3" s="1"/>
  <c r="N86" i="3"/>
  <c r="P86" i="3" s="1"/>
  <c r="N87" i="3"/>
  <c r="P87" i="3" s="1"/>
  <c r="N88" i="3"/>
  <c r="P88" i="3" s="1"/>
  <c r="N89" i="3"/>
  <c r="P89" i="3" s="1"/>
  <c r="N90" i="3"/>
  <c r="P90" i="3" s="1"/>
  <c r="N91" i="3"/>
  <c r="P91" i="3" s="1"/>
  <c r="N92" i="3"/>
  <c r="P92" i="3" s="1"/>
  <c r="N93" i="3"/>
  <c r="P93" i="3" s="1"/>
  <c r="N94" i="3"/>
  <c r="P94" i="3" s="1"/>
  <c r="N95" i="3"/>
  <c r="P95" i="3" s="1"/>
  <c r="N96" i="3"/>
  <c r="P96" i="3" s="1"/>
  <c r="N97" i="3"/>
  <c r="P97" i="3" s="1"/>
  <c r="N98" i="3"/>
  <c r="P98" i="3" s="1"/>
  <c r="N99" i="3"/>
  <c r="P99" i="3" s="1"/>
  <c r="N100" i="3"/>
  <c r="P100" i="3" s="1"/>
  <c r="N101" i="3"/>
  <c r="P101" i="3" s="1"/>
  <c r="N102" i="3"/>
  <c r="P102" i="3" s="1"/>
  <c r="N103" i="3"/>
  <c r="P103" i="3" s="1"/>
  <c r="N104" i="3"/>
  <c r="P104" i="3" s="1"/>
  <c r="N105" i="3"/>
  <c r="P105" i="3" s="1"/>
  <c r="N106" i="3"/>
  <c r="P106" i="3" s="1"/>
  <c r="N107" i="3"/>
  <c r="P107" i="3" s="1"/>
  <c r="N108" i="3"/>
  <c r="P108" i="3" s="1"/>
  <c r="N109" i="3"/>
  <c r="P109" i="3" s="1"/>
  <c r="N110" i="3"/>
  <c r="P110" i="3" s="1"/>
  <c r="N111" i="3"/>
  <c r="P111" i="3" s="1"/>
  <c r="N112" i="3"/>
  <c r="P112" i="3" s="1"/>
  <c r="N113" i="3"/>
  <c r="P113" i="3" s="1"/>
  <c r="N114" i="3"/>
  <c r="P114" i="3" s="1"/>
  <c r="N115" i="3"/>
  <c r="P115" i="3" s="1"/>
  <c r="N116" i="3"/>
  <c r="P116" i="3" s="1"/>
  <c r="N117" i="3"/>
  <c r="P117" i="3" s="1"/>
  <c r="N118" i="3"/>
  <c r="P118" i="3" s="1"/>
  <c r="N119" i="3"/>
  <c r="P119" i="3" s="1"/>
  <c r="N120" i="3"/>
  <c r="P120" i="3" s="1"/>
  <c r="N121" i="3"/>
  <c r="P121" i="3" s="1"/>
  <c r="N122" i="3"/>
  <c r="P122" i="3" s="1"/>
  <c r="N123" i="3"/>
  <c r="P123" i="3" s="1"/>
  <c r="N124" i="3"/>
  <c r="P124" i="3" s="1"/>
  <c r="N125" i="3"/>
  <c r="P125" i="3" s="1"/>
  <c r="N126" i="3"/>
  <c r="P126" i="3" s="1"/>
  <c r="N127" i="3"/>
  <c r="P127" i="3" s="1"/>
  <c r="N128" i="3"/>
  <c r="P128" i="3" s="1"/>
  <c r="N129" i="3"/>
  <c r="P129" i="3" s="1"/>
  <c r="N130" i="3"/>
  <c r="P130" i="3" s="1"/>
  <c r="N131" i="3"/>
  <c r="P131" i="3" s="1"/>
  <c r="N132" i="3"/>
  <c r="P132" i="3" s="1"/>
  <c r="N133" i="3"/>
  <c r="P133" i="3" s="1"/>
  <c r="N134" i="3"/>
  <c r="P134" i="3" s="1"/>
  <c r="N135" i="3"/>
  <c r="P135" i="3" s="1"/>
  <c r="N136" i="3"/>
  <c r="P136" i="3" s="1"/>
  <c r="N137" i="3"/>
  <c r="P137" i="3" s="1"/>
  <c r="N138" i="3"/>
  <c r="P138" i="3" s="1"/>
  <c r="N139" i="3"/>
  <c r="P139" i="3" s="1"/>
  <c r="N140" i="3"/>
  <c r="P140" i="3" s="1"/>
  <c r="N141" i="3"/>
  <c r="P141" i="3" s="1"/>
  <c r="N142" i="3"/>
  <c r="P142" i="3" s="1"/>
  <c r="N143" i="3"/>
  <c r="P143" i="3" s="1"/>
  <c r="N144" i="3"/>
  <c r="P144" i="3" s="1"/>
  <c r="N145" i="3"/>
  <c r="P145" i="3" s="1"/>
  <c r="N146" i="3"/>
  <c r="P146" i="3" s="1"/>
  <c r="N147" i="3"/>
  <c r="P147" i="3" s="1"/>
  <c r="N148" i="3"/>
  <c r="P148" i="3" s="1"/>
  <c r="N149" i="3"/>
  <c r="P149" i="3" s="1"/>
  <c r="N150" i="3"/>
  <c r="P150" i="3" s="1"/>
  <c r="N151" i="3"/>
  <c r="P151" i="3" s="1"/>
  <c r="N152" i="3"/>
  <c r="P152" i="3" s="1"/>
  <c r="N153" i="3"/>
  <c r="P153" i="3" s="1"/>
  <c r="N154" i="3"/>
  <c r="P154" i="3" s="1"/>
  <c r="N155" i="3"/>
  <c r="P155" i="3" s="1"/>
  <c r="N156" i="3"/>
  <c r="P156" i="3" s="1"/>
  <c r="N157" i="3"/>
  <c r="P157" i="3" s="1"/>
  <c r="N158" i="3"/>
  <c r="P158" i="3" s="1"/>
  <c r="N159" i="3"/>
  <c r="P159" i="3" s="1"/>
  <c r="N160" i="3"/>
  <c r="P160" i="3" s="1"/>
  <c r="N161" i="3"/>
  <c r="P161" i="3" s="1"/>
  <c r="N162" i="3"/>
  <c r="P162" i="3" s="1"/>
  <c r="N163" i="3"/>
  <c r="P163" i="3" s="1"/>
  <c r="N164" i="3"/>
  <c r="P164" i="3" s="1"/>
  <c r="N165" i="3"/>
  <c r="P165" i="3" s="1"/>
  <c r="N166" i="3"/>
  <c r="P166" i="3" s="1"/>
  <c r="N167" i="3"/>
  <c r="P167" i="3" s="1"/>
  <c r="N168" i="3"/>
  <c r="P168" i="3" s="1"/>
  <c r="N169" i="3"/>
  <c r="P169" i="3" s="1"/>
  <c r="N170" i="3"/>
  <c r="P170" i="3" s="1"/>
  <c r="N171" i="3"/>
  <c r="P171" i="3" s="1"/>
  <c r="N172" i="3"/>
  <c r="P172" i="3" s="1"/>
  <c r="N173" i="3"/>
  <c r="P173" i="3" s="1"/>
  <c r="N174" i="3"/>
  <c r="P174" i="3" s="1"/>
  <c r="N175" i="3"/>
  <c r="P175" i="3" s="1"/>
  <c r="N176" i="3"/>
  <c r="P176" i="3" s="1"/>
  <c r="N177" i="3"/>
  <c r="P177" i="3" s="1"/>
  <c r="N178" i="3"/>
  <c r="P178" i="3" s="1"/>
  <c r="N179" i="3"/>
  <c r="P179" i="3" s="1"/>
  <c r="N180" i="3"/>
  <c r="P180" i="3" s="1"/>
  <c r="N181" i="3"/>
  <c r="P181" i="3" s="1"/>
  <c r="N182" i="3"/>
  <c r="P182" i="3" s="1"/>
  <c r="N183" i="3"/>
  <c r="P183" i="3" s="1"/>
  <c r="N184" i="3"/>
  <c r="P184" i="3" s="1"/>
  <c r="N185" i="3"/>
  <c r="P185" i="3" s="1"/>
  <c r="N186" i="3"/>
  <c r="P186" i="3" s="1"/>
  <c r="N187" i="3"/>
  <c r="P187" i="3" s="1"/>
  <c r="N188" i="3"/>
  <c r="P188" i="3" s="1"/>
  <c r="N189" i="3"/>
  <c r="P189" i="3" s="1"/>
  <c r="N190" i="3"/>
  <c r="P190" i="3" s="1"/>
  <c r="N191" i="3"/>
  <c r="P191" i="3" s="1"/>
  <c r="N192" i="3"/>
  <c r="P192" i="3" s="1"/>
  <c r="N193" i="3"/>
  <c r="P193" i="3" s="1"/>
  <c r="N194" i="3"/>
  <c r="P194" i="3" s="1"/>
  <c r="N195" i="3"/>
  <c r="P195" i="3" s="1"/>
  <c r="N196" i="3"/>
  <c r="P196" i="3" s="1"/>
  <c r="N197" i="3"/>
  <c r="P197" i="3" s="1"/>
  <c r="N198" i="3"/>
  <c r="P198" i="3" s="1"/>
  <c r="N199" i="3"/>
  <c r="P199" i="3" s="1"/>
  <c r="N200" i="3"/>
  <c r="P200" i="3" s="1"/>
  <c r="N201" i="3"/>
  <c r="P201" i="3" s="1"/>
  <c r="N202" i="3"/>
  <c r="P202" i="3" s="1"/>
  <c r="N203" i="3"/>
  <c r="P203" i="3" s="1"/>
  <c r="N204" i="3"/>
  <c r="P204" i="3" s="1"/>
  <c r="N205" i="3"/>
  <c r="P205" i="3" s="1"/>
  <c r="N206" i="3"/>
  <c r="P206" i="3" s="1"/>
  <c r="N207" i="3"/>
  <c r="P207" i="3" s="1"/>
  <c r="N208" i="3"/>
  <c r="P208" i="3" s="1"/>
  <c r="N209" i="3"/>
  <c r="P209" i="3" s="1"/>
  <c r="N210" i="3"/>
  <c r="P210" i="3" s="1"/>
  <c r="N211" i="3"/>
  <c r="P211" i="3" s="1"/>
  <c r="N212" i="3"/>
  <c r="P212" i="3" s="1"/>
  <c r="N213" i="3"/>
  <c r="P213" i="3" s="1"/>
  <c r="N214" i="3"/>
  <c r="P214" i="3" s="1"/>
  <c r="N215" i="3"/>
  <c r="P215" i="3" s="1"/>
  <c r="N216" i="3"/>
  <c r="P216" i="3" s="1"/>
  <c r="N217" i="3"/>
  <c r="P217" i="3" s="1"/>
  <c r="N218" i="3"/>
  <c r="P218" i="3" s="1"/>
  <c r="N219" i="3"/>
  <c r="P219" i="3" s="1"/>
  <c r="N220" i="3"/>
  <c r="P220" i="3" s="1"/>
  <c r="N221" i="3"/>
  <c r="P221" i="3" s="1"/>
  <c r="N222" i="3"/>
  <c r="P222" i="3" s="1"/>
  <c r="N223" i="3"/>
  <c r="P223" i="3" s="1"/>
  <c r="N224" i="3"/>
  <c r="P224" i="3" s="1"/>
  <c r="N225" i="3"/>
  <c r="P225" i="3" s="1"/>
  <c r="N226" i="3"/>
  <c r="P226" i="3" s="1"/>
  <c r="N227" i="3"/>
  <c r="P227" i="3" s="1"/>
  <c r="N228" i="3"/>
  <c r="P228" i="3" s="1"/>
  <c r="N229" i="3"/>
  <c r="P229" i="3" s="1"/>
  <c r="N230" i="3"/>
  <c r="P230" i="3" s="1"/>
  <c r="N231" i="3"/>
  <c r="P231" i="3" s="1"/>
  <c r="N232" i="3"/>
  <c r="P232" i="3" s="1"/>
  <c r="N233" i="3"/>
  <c r="P233" i="3" s="1"/>
  <c r="N234" i="3"/>
  <c r="P234" i="3" s="1"/>
  <c r="N235" i="3"/>
  <c r="P235" i="3" s="1"/>
  <c r="N236" i="3"/>
  <c r="P236" i="3" s="1"/>
  <c r="N237" i="3"/>
  <c r="P237" i="3" s="1"/>
  <c r="N238" i="3"/>
  <c r="P238" i="3" s="1"/>
  <c r="N239" i="3"/>
  <c r="P239" i="3" s="1"/>
  <c r="N240" i="3"/>
  <c r="P240" i="3" s="1"/>
  <c r="N241" i="3"/>
  <c r="P241" i="3" s="1"/>
  <c r="N242" i="3"/>
  <c r="P242" i="3" s="1"/>
  <c r="N243" i="3"/>
  <c r="P243" i="3" s="1"/>
  <c r="N244" i="3"/>
  <c r="P244" i="3" s="1"/>
  <c r="N245" i="3"/>
  <c r="P245" i="3" s="1"/>
  <c r="N246" i="3"/>
  <c r="P246" i="3" s="1"/>
  <c r="N247" i="3"/>
  <c r="P247" i="3" s="1"/>
  <c r="N248" i="3"/>
  <c r="P248" i="3" s="1"/>
  <c r="N249" i="3"/>
  <c r="P249" i="3" s="1"/>
  <c r="N250" i="3"/>
  <c r="P250" i="3" s="1"/>
  <c r="N251" i="3"/>
  <c r="P251" i="3" s="1"/>
  <c r="N252" i="3"/>
  <c r="P252" i="3" s="1"/>
  <c r="N253" i="3"/>
  <c r="P253" i="3" s="1"/>
  <c r="N254" i="3"/>
  <c r="P254" i="3" s="1"/>
  <c r="N255" i="3"/>
  <c r="P255" i="3" s="1"/>
  <c r="N256" i="3"/>
  <c r="P256" i="3" s="1"/>
  <c r="N257" i="3"/>
  <c r="P257" i="3" s="1"/>
  <c r="N258" i="3"/>
  <c r="P258" i="3" s="1"/>
  <c r="N259" i="3"/>
  <c r="P259" i="3" s="1"/>
  <c r="N260" i="3"/>
  <c r="P260" i="3" s="1"/>
  <c r="N261" i="3"/>
  <c r="P261" i="3" s="1"/>
  <c r="N262" i="3"/>
  <c r="P262" i="3" s="1"/>
  <c r="N263" i="3"/>
  <c r="P263" i="3" s="1"/>
  <c r="N264" i="3"/>
  <c r="P264" i="3" s="1"/>
  <c r="N265" i="3"/>
  <c r="P265" i="3" s="1"/>
  <c r="N266" i="3"/>
  <c r="P266" i="3" s="1"/>
  <c r="N267" i="3"/>
  <c r="P267" i="3" s="1"/>
  <c r="N268" i="3"/>
  <c r="P268" i="3" s="1"/>
  <c r="N269" i="3"/>
  <c r="P269" i="3" s="1"/>
  <c r="N270" i="3"/>
  <c r="P270" i="3" s="1"/>
  <c r="N271" i="3"/>
  <c r="P271" i="3" s="1"/>
  <c r="N272" i="3"/>
  <c r="P272" i="3" s="1"/>
  <c r="N273" i="3"/>
  <c r="P273" i="3" s="1"/>
  <c r="N274" i="3"/>
  <c r="P274" i="3" s="1"/>
  <c r="N275" i="3"/>
  <c r="P275" i="3" s="1"/>
  <c r="N276" i="3"/>
  <c r="P276" i="3" s="1"/>
  <c r="N277" i="3"/>
  <c r="P277" i="3" s="1"/>
  <c r="N278" i="3"/>
  <c r="P278" i="3" s="1"/>
  <c r="N279" i="3"/>
  <c r="P279" i="3" s="1"/>
  <c r="N280" i="3"/>
  <c r="P280" i="3" s="1"/>
  <c r="N281" i="3"/>
  <c r="P281" i="3" s="1"/>
  <c r="N282" i="3"/>
  <c r="P282" i="3" s="1"/>
  <c r="N283" i="3"/>
  <c r="P283" i="3" s="1"/>
  <c r="N284" i="3"/>
  <c r="P284" i="3" s="1"/>
  <c r="N285" i="3"/>
  <c r="P285" i="3" s="1"/>
  <c r="N286" i="3"/>
  <c r="P286" i="3" s="1"/>
  <c r="N287" i="3"/>
  <c r="P287" i="3" s="1"/>
  <c r="N288" i="3"/>
  <c r="P288" i="3" s="1"/>
  <c r="N289" i="3"/>
  <c r="P289" i="3" s="1"/>
  <c r="N290" i="3"/>
  <c r="P290" i="3" s="1"/>
  <c r="N291" i="3"/>
  <c r="P291" i="3" s="1"/>
  <c r="N292" i="3"/>
  <c r="P292" i="3" s="1"/>
  <c r="N293" i="3"/>
  <c r="P293" i="3" s="1"/>
  <c r="N294" i="3"/>
  <c r="P294" i="3" s="1"/>
  <c r="N295" i="3"/>
  <c r="P295" i="3" s="1"/>
  <c r="N296" i="3"/>
  <c r="P296" i="3" s="1"/>
  <c r="N297" i="3"/>
  <c r="P297" i="3" s="1"/>
  <c r="N298" i="3"/>
  <c r="P298" i="3" s="1"/>
  <c r="N299" i="3"/>
  <c r="P299" i="3" s="1"/>
  <c r="N300" i="3"/>
  <c r="P300" i="3" s="1"/>
  <c r="N301" i="3"/>
  <c r="P301" i="3" s="1"/>
  <c r="N302" i="3"/>
  <c r="P302" i="3" s="1"/>
  <c r="N303" i="3"/>
  <c r="P303" i="3" s="1"/>
  <c r="N304" i="3"/>
  <c r="P304" i="3" s="1"/>
  <c r="N305" i="3"/>
  <c r="P305" i="3" s="1"/>
  <c r="N306" i="3"/>
  <c r="P306" i="3" s="1"/>
  <c r="N307" i="3"/>
  <c r="P307" i="3" s="1"/>
  <c r="N308" i="3"/>
  <c r="P308" i="3" s="1"/>
  <c r="N309" i="3"/>
  <c r="P309" i="3" s="1"/>
  <c r="N310" i="3"/>
  <c r="P310" i="3" s="1"/>
  <c r="N311" i="3"/>
  <c r="P311" i="3" s="1"/>
  <c r="N312" i="3"/>
  <c r="P312" i="3" s="1"/>
  <c r="N313" i="3"/>
  <c r="P313" i="3" s="1"/>
  <c r="N314" i="3"/>
  <c r="P314" i="3" s="1"/>
  <c r="N315" i="3"/>
  <c r="P315" i="3" s="1"/>
  <c r="N316" i="3"/>
  <c r="P316" i="3" s="1"/>
  <c r="N317" i="3"/>
  <c r="P317" i="3" s="1"/>
  <c r="N318" i="3"/>
  <c r="P318" i="3" s="1"/>
  <c r="N319" i="3"/>
  <c r="P319" i="3" s="1"/>
  <c r="N320" i="3"/>
  <c r="P320" i="3" s="1"/>
  <c r="N321" i="3"/>
  <c r="P321" i="3" s="1"/>
  <c r="N322" i="3"/>
  <c r="P322" i="3" s="1"/>
  <c r="N323" i="3"/>
  <c r="P323" i="3" s="1"/>
  <c r="N324" i="3"/>
  <c r="P324" i="3" s="1"/>
  <c r="N325" i="3"/>
  <c r="P325" i="3" s="1"/>
  <c r="N326" i="3"/>
  <c r="P326" i="3" s="1"/>
  <c r="N327" i="3"/>
  <c r="P327" i="3" s="1"/>
  <c r="N328" i="3"/>
  <c r="P328" i="3" s="1"/>
  <c r="N329" i="3"/>
  <c r="P329" i="3" s="1"/>
  <c r="N330" i="3"/>
  <c r="P330" i="3" s="1"/>
  <c r="N331" i="3"/>
  <c r="P331" i="3" s="1"/>
  <c r="N332" i="3"/>
  <c r="P332" i="3" s="1"/>
  <c r="N333" i="3"/>
  <c r="P333" i="3" s="1"/>
  <c r="N334" i="3"/>
  <c r="P334" i="3" s="1"/>
  <c r="N335" i="3"/>
  <c r="P335" i="3" s="1"/>
  <c r="N336" i="3"/>
  <c r="P336" i="3" s="1"/>
  <c r="N337" i="3"/>
  <c r="P337" i="3" s="1"/>
  <c r="N338" i="3"/>
  <c r="P338" i="3" s="1"/>
  <c r="N339" i="3"/>
  <c r="P339" i="3" s="1"/>
  <c r="N340" i="3"/>
  <c r="P340" i="3" s="1"/>
  <c r="N341" i="3"/>
  <c r="P341" i="3" s="1"/>
  <c r="N342" i="3"/>
  <c r="P342" i="3" s="1"/>
  <c r="N343" i="3"/>
  <c r="P343" i="3" s="1"/>
  <c r="N344" i="3"/>
  <c r="P344" i="3" s="1"/>
  <c r="N345" i="3"/>
  <c r="P345" i="3" s="1"/>
  <c r="N346" i="3"/>
  <c r="P346" i="3" s="1"/>
  <c r="N347" i="3"/>
  <c r="P347" i="3" s="1"/>
  <c r="N348" i="3"/>
  <c r="P348" i="3" s="1"/>
  <c r="N349" i="3"/>
  <c r="P349" i="3" s="1"/>
  <c r="N350" i="3"/>
  <c r="P350" i="3" s="1"/>
  <c r="N351" i="3"/>
  <c r="P351" i="3" s="1"/>
  <c r="N352" i="3"/>
  <c r="P352" i="3" s="1"/>
  <c r="N353" i="3"/>
  <c r="P353" i="3" s="1"/>
  <c r="N354" i="3"/>
  <c r="P354" i="3" s="1"/>
  <c r="N355" i="3"/>
  <c r="P355" i="3" s="1"/>
  <c r="N356" i="3"/>
  <c r="P356" i="3" s="1"/>
  <c r="N357" i="3"/>
  <c r="P357" i="3" s="1"/>
  <c r="N358" i="3"/>
  <c r="P358" i="3" s="1"/>
  <c r="N359" i="3"/>
  <c r="P359" i="3" s="1"/>
  <c r="N360" i="3"/>
  <c r="P360" i="3" s="1"/>
  <c r="N361" i="3"/>
  <c r="P361" i="3" s="1"/>
  <c r="N362" i="3"/>
  <c r="P362" i="3" s="1"/>
  <c r="N363" i="3"/>
  <c r="P363" i="3" s="1"/>
  <c r="N364" i="3"/>
  <c r="P364" i="3" s="1"/>
  <c r="N365" i="3"/>
  <c r="P365" i="3" s="1"/>
  <c r="N366" i="3"/>
  <c r="P366" i="3" s="1"/>
  <c r="N367" i="3"/>
  <c r="P367" i="3" s="1"/>
  <c r="N368" i="3"/>
  <c r="P368" i="3" s="1"/>
  <c r="N369" i="3"/>
  <c r="P369" i="3" s="1"/>
  <c r="N370" i="3"/>
  <c r="P370" i="3" s="1"/>
  <c r="N371" i="3"/>
  <c r="P371" i="3" s="1"/>
  <c r="N372" i="3"/>
  <c r="P372" i="3" s="1"/>
  <c r="N373" i="3"/>
  <c r="P373" i="3" s="1"/>
  <c r="N374" i="3"/>
  <c r="P374" i="3" s="1"/>
  <c r="N375" i="3"/>
  <c r="P375" i="3" s="1"/>
  <c r="N376" i="3"/>
  <c r="P376" i="3" s="1"/>
  <c r="N377" i="3"/>
  <c r="P377" i="3" s="1"/>
  <c r="N378" i="3"/>
  <c r="P378" i="3" s="1"/>
  <c r="N379" i="3"/>
  <c r="P379" i="3" s="1"/>
  <c r="N380" i="3"/>
  <c r="P380" i="3" s="1"/>
  <c r="N381" i="3"/>
  <c r="P381" i="3" s="1"/>
  <c r="N382" i="3"/>
  <c r="P382" i="3" s="1"/>
  <c r="N383" i="3"/>
  <c r="P383" i="3" s="1"/>
  <c r="N384" i="3"/>
  <c r="P384" i="3" s="1"/>
  <c r="N385" i="3"/>
  <c r="P385" i="3" s="1"/>
  <c r="N386" i="3"/>
  <c r="P386" i="3" s="1"/>
  <c r="N387" i="3"/>
  <c r="P387" i="3" s="1"/>
  <c r="N388" i="3"/>
  <c r="P388" i="3" s="1"/>
  <c r="N389" i="3"/>
  <c r="P389" i="3" s="1"/>
  <c r="N390" i="3"/>
  <c r="P390" i="3" s="1"/>
  <c r="N391" i="3"/>
  <c r="P391" i="3" s="1"/>
  <c r="N392" i="3"/>
  <c r="P392" i="3" s="1"/>
  <c r="N393" i="3"/>
  <c r="P393" i="3" s="1"/>
  <c r="N394" i="3"/>
  <c r="P394" i="3" s="1"/>
  <c r="N395" i="3"/>
  <c r="P395" i="3" s="1"/>
  <c r="N396" i="3"/>
  <c r="P396" i="3" s="1"/>
  <c r="N397" i="3"/>
  <c r="P397" i="3" s="1"/>
  <c r="N398" i="3"/>
  <c r="P398" i="3" s="1"/>
  <c r="N399" i="3"/>
  <c r="P399" i="3" s="1"/>
  <c r="N400" i="3"/>
  <c r="P400" i="3" s="1"/>
  <c r="N401" i="3"/>
  <c r="P401" i="3" s="1"/>
  <c r="N402" i="3"/>
  <c r="P402" i="3" s="1"/>
  <c r="N403" i="3"/>
  <c r="P403" i="3" s="1"/>
  <c r="N404" i="3"/>
  <c r="P404" i="3" s="1"/>
  <c r="N405" i="3"/>
  <c r="P405" i="3" s="1"/>
  <c r="N406" i="3"/>
  <c r="P406" i="3" s="1"/>
  <c r="N407" i="3"/>
  <c r="P407" i="3" s="1"/>
  <c r="N408" i="3"/>
  <c r="P408" i="3" s="1"/>
  <c r="N409" i="3"/>
  <c r="P409" i="3" s="1"/>
  <c r="N410" i="3"/>
  <c r="P410" i="3" s="1"/>
  <c r="N411" i="3"/>
  <c r="P411" i="3" s="1"/>
  <c r="N412" i="3"/>
  <c r="P412" i="3" s="1"/>
  <c r="N413" i="3"/>
  <c r="P413" i="3" s="1"/>
  <c r="N414" i="3"/>
  <c r="P414" i="3" s="1"/>
  <c r="N415" i="3"/>
  <c r="P415" i="3" s="1"/>
  <c r="N416" i="3"/>
  <c r="P416" i="3" s="1"/>
  <c r="N417" i="3"/>
  <c r="P417" i="3" s="1"/>
  <c r="N418" i="3"/>
  <c r="P418" i="3" s="1"/>
  <c r="N419" i="3"/>
  <c r="P419" i="3" s="1"/>
  <c r="N420" i="3"/>
  <c r="P420" i="3" s="1"/>
  <c r="N421" i="3"/>
  <c r="P421" i="3" s="1"/>
  <c r="N422" i="3"/>
  <c r="P422" i="3" s="1"/>
  <c r="N423" i="3"/>
  <c r="P423" i="3" s="1"/>
  <c r="N424" i="3"/>
  <c r="P424" i="3" s="1"/>
  <c r="N425" i="3"/>
  <c r="P425" i="3" s="1"/>
  <c r="N426" i="3"/>
  <c r="P426" i="3" s="1"/>
  <c r="N427" i="3"/>
  <c r="P427" i="3" s="1"/>
  <c r="N428" i="3"/>
  <c r="P428" i="3" s="1"/>
  <c r="N429" i="3"/>
  <c r="P429" i="3" s="1"/>
  <c r="N430" i="3"/>
  <c r="P430" i="3" s="1"/>
  <c r="N431" i="3"/>
  <c r="P431" i="3" s="1"/>
  <c r="N432" i="3"/>
  <c r="P432" i="3" s="1"/>
  <c r="N433" i="3"/>
  <c r="P433" i="3" s="1"/>
  <c r="N434" i="3"/>
  <c r="P434" i="3" s="1"/>
  <c r="N435" i="3"/>
  <c r="P435" i="3" s="1"/>
  <c r="N436" i="3"/>
  <c r="P436" i="3" s="1"/>
  <c r="N437" i="3"/>
  <c r="P437" i="3" s="1"/>
  <c r="N438" i="3"/>
  <c r="P438" i="3" s="1"/>
  <c r="N439" i="3"/>
  <c r="P439" i="3" s="1"/>
  <c r="N440" i="3"/>
  <c r="P440" i="3" s="1"/>
  <c r="N441" i="3"/>
  <c r="P441" i="3" s="1"/>
  <c r="N442" i="3"/>
  <c r="P442" i="3" s="1"/>
  <c r="N443" i="3"/>
  <c r="P443" i="3" s="1"/>
  <c r="N444" i="3"/>
  <c r="P444" i="3" s="1"/>
  <c r="N445" i="3"/>
  <c r="P445" i="3" s="1"/>
  <c r="N446" i="3"/>
  <c r="P446" i="3" s="1"/>
  <c r="N447" i="3"/>
  <c r="P447" i="3" s="1"/>
  <c r="N448" i="3"/>
  <c r="P448" i="3" s="1"/>
  <c r="N449" i="3"/>
  <c r="P449" i="3" s="1"/>
  <c r="N450" i="3"/>
  <c r="P450" i="3" s="1"/>
  <c r="N451" i="3"/>
  <c r="P451" i="3" s="1"/>
  <c r="N452" i="3"/>
  <c r="P452" i="3" s="1"/>
  <c r="N453" i="3"/>
  <c r="P453" i="3" s="1"/>
  <c r="N454" i="3"/>
  <c r="P454" i="3" s="1"/>
  <c r="N455" i="3"/>
  <c r="P455" i="3" s="1"/>
  <c r="N456" i="3"/>
  <c r="P456" i="3" s="1"/>
  <c r="N457" i="3"/>
  <c r="P457" i="3" s="1"/>
  <c r="N458" i="3"/>
  <c r="P458" i="3" s="1"/>
  <c r="N459" i="3"/>
  <c r="P459" i="3" s="1"/>
  <c r="N460" i="3"/>
  <c r="P460" i="3" s="1"/>
  <c r="N461" i="3"/>
  <c r="P461" i="3" s="1"/>
  <c r="N462" i="3"/>
  <c r="P462" i="3" s="1"/>
  <c r="N463" i="3"/>
  <c r="P463" i="3" s="1"/>
  <c r="N464" i="3"/>
  <c r="P464" i="3" s="1"/>
  <c r="N465" i="3"/>
  <c r="P465" i="3" s="1"/>
  <c r="N466" i="3"/>
  <c r="P466" i="3" s="1"/>
  <c r="N467" i="3"/>
  <c r="P467" i="3" s="1"/>
  <c r="N468" i="3"/>
  <c r="P468" i="3" s="1"/>
  <c r="N469" i="3"/>
  <c r="P469" i="3" s="1"/>
  <c r="N470" i="3"/>
  <c r="P470" i="3" s="1"/>
  <c r="N471" i="3"/>
  <c r="P471" i="3" s="1"/>
  <c r="N472" i="3"/>
  <c r="P472" i="3" s="1"/>
  <c r="N473" i="3"/>
  <c r="P473" i="3" s="1"/>
  <c r="N474" i="3"/>
  <c r="P474" i="3" s="1"/>
  <c r="N475" i="3"/>
  <c r="P475" i="3" s="1"/>
  <c r="N476" i="3"/>
  <c r="P476" i="3" s="1"/>
  <c r="N477" i="3"/>
  <c r="P477" i="3" s="1"/>
  <c r="N478" i="3"/>
  <c r="P478" i="3" s="1"/>
  <c r="N479" i="3"/>
  <c r="P479" i="3" s="1"/>
  <c r="N480" i="3"/>
  <c r="P480" i="3" s="1"/>
  <c r="N481" i="3"/>
  <c r="P481" i="3" s="1"/>
  <c r="N482" i="3"/>
  <c r="P482" i="3" s="1"/>
  <c r="N483" i="3"/>
  <c r="P483" i="3" s="1"/>
  <c r="N484" i="3"/>
  <c r="P484" i="3" s="1"/>
  <c r="N485" i="3"/>
  <c r="P485" i="3" s="1"/>
  <c r="N486" i="3"/>
  <c r="P486" i="3" s="1"/>
  <c r="N487" i="3"/>
  <c r="P487" i="3" s="1"/>
  <c r="N488" i="3"/>
  <c r="P488" i="3" s="1"/>
  <c r="N489" i="3"/>
  <c r="P489" i="3" s="1"/>
  <c r="N490" i="3"/>
  <c r="P490" i="3" s="1"/>
  <c r="N491" i="3"/>
  <c r="P491" i="3" s="1"/>
  <c r="N492" i="3"/>
  <c r="P492" i="3" s="1"/>
  <c r="N493" i="3"/>
  <c r="P493" i="3" s="1"/>
  <c r="N494" i="3"/>
  <c r="P494" i="3" s="1"/>
  <c r="N495" i="3"/>
  <c r="P495" i="3" s="1"/>
  <c r="N496" i="3"/>
  <c r="P496" i="3" s="1"/>
  <c r="N497" i="3"/>
  <c r="P497" i="3" s="1"/>
  <c r="N498" i="3"/>
  <c r="P498" i="3" s="1"/>
  <c r="N499" i="3"/>
  <c r="P499" i="3" s="1"/>
  <c r="N500" i="3"/>
  <c r="P500" i="3" s="1"/>
  <c r="N501" i="3"/>
  <c r="P501" i="3" s="1"/>
  <c r="N502" i="3"/>
  <c r="P502" i="3" s="1"/>
  <c r="N503" i="3"/>
  <c r="P503" i="3" s="1"/>
  <c r="N504" i="3"/>
  <c r="P504" i="3" s="1"/>
  <c r="N505" i="3"/>
  <c r="P505" i="3" s="1"/>
  <c r="N506" i="3"/>
  <c r="P506" i="3" s="1"/>
  <c r="N507" i="3"/>
  <c r="P507" i="3" s="1"/>
  <c r="N508" i="3"/>
  <c r="P508" i="3" s="1"/>
  <c r="N509" i="3"/>
  <c r="P509" i="3" s="1"/>
  <c r="N510" i="3"/>
  <c r="P510" i="3" s="1"/>
  <c r="N511" i="3"/>
  <c r="P511" i="3" s="1"/>
  <c r="N512" i="3"/>
  <c r="P512" i="3" s="1"/>
  <c r="N513" i="3"/>
  <c r="P513" i="3" s="1"/>
  <c r="N514" i="3"/>
  <c r="P514" i="3" s="1"/>
  <c r="N515" i="3"/>
  <c r="P515" i="3" s="1"/>
  <c r="N516" i="3"/>
  <c r="P516" i="3" s="1"/>
  <c r="N517" i="3"/>
  <c r="P517" i="3" s="1"/>
  <c r="N518" i="3"/>
  <c r="P518" i="3" s="1"/>
  <c r="N519" i="3"/>
  <c r="P519" i="3" s="1"/>
  <c r="N520" i="3"/>
  <c r="P520" i="3" s="1"/>
  <c r="N521" i="3"/>
  <c r="P521" i="3" s="1"/>
  <c r="N522" i="3"/>
  <c r="P522" i="3" s="1"/>
  <c r="N523" i="3"/>
  <c r="P523" i="3" s="1"/>
  <c r="N524" i="3"/>
  <c r="P524" i="3" s="1"/>
  <c r="N525" i="3"/>
  <c r="P525" i="3" s="1"/>
  <c r="N526" i="3"/>
  <c r="P526" i="3" s="1"/>
  <c r="N527" i="3"/>
  <c r="P527" i="3" s="1"/>
  <c r="N528" i="3"/>
  <c r="P528" i="3" s="1"/>
  <c r="N529" i="3"/>
  <c r="P529" i="3" s="1"/>
  <c r="N530" i="3"/>
  <c r="P530" i="3" s="1"/>
  <c r="N531" i="3"/>
  <c r="P531" i="3" s="1"/>
  <c r="N532" i="3"/>
  <c r="P532" i="3" s="1"/>
  <c r="N533" i="3"/>
  <c r="P533" i="3" s="1"/>
  <c r="N534" i="3"/>
  <c r="P534" i="3" s="1"/>
  <c r="N535" i="3"/>
  <c r="P535" i="3" s="1"/>
  <c r="N536" i="3"/>
  <c r="P536" i="3" s="1"/>
  <c r="N537" i="3"/>
  <c r="P537" i="3" s="1"/>
  <c r="N538" i="3"/>
  <c r="P538" i="3" s="1"/>
  <c r="N539" i="3"/>
  <c r="P539" i="3" s="1"/>
  <c r="N540" i="3"/>
  <c r="P540" i="3" s="1"/>
  <c r="N541" i="3"/>
  <c r="P541" i="3" s="1"/>
  <c r="N542" i="3"/>
  <c r="P542" i="3" s="1"/>
  <c r="N543" i="3"/>
  <c r="P543" i="3" s="1"/>
  <c r="N544" i="3"/>
  <c r="P544" i="3" s="1"/>
  <c r="N545" i="3"/>
  <c r="P545" i="3" s="1"/>
  <c r="N546" i="3"/>
  <c r="P546" i="3" s="1"/>
  <c r="N547" i="3"/>
  <c r="P547" i="3" s="1"/>
  <c r="N548" i="3"/>
  <c r="P548" i="3" s="1"/>
  <c r="N549" i="3"/>
  <c r="P549" i="3" s="1"/>
  <c r="N550" i="3"/>
  <c r="P550" i="3" s="1"/>
  <c r="N551" i="3"/>
  <c r="P551" i="3" s="1"/>
  <c r="N552" i="3"/>
  <c r="P552" i="3" s="1"/>
  <c r="N553" i="3"/>
  <c r="P553" i="3" s="1"/>
  <c r="N554" i="3"/>
  <c r="P554" i="3" s="1"/>
  <c r="N555" i="3"/>
  <c r="P555" i="3" s="1"/>
  <c r="N556" i="3"/>
  <c r="P556" i="3" s="1"/>
  <c r="N557" i="3"/>
  <c r="P557" i="3" s="1"/>
  <c r="N558" i="3"/>
  <c r="P558" i="3" s="1"/>
  <c r="N559" i="3"/>
  <c r="P559" i="3" s="1"/>
  <c r="N560" i="3"/>
  <c r="P560" i="3" s="1"/>
  <c r="N561" i="3"/>
  <c r="P561" i="3" s="1"/>
  <c r="N562" i="3"/>
  <c r="P562" i="3" s="1"/>
  <c r="N563" i="3"/>
  <c r="P563" i="3" s="1"/>
  <c r="N564" i="3"/>
  <c r="P564" i="3" s="1"/>
  <c r="N565" i="3"/>
  <c r="P565" i="3" s="1"/>
  <c r="N566" i="3"/>
  <c r="P566" i="3" s="1"/>
  <c r="N567" i="3"/>
  <c r="P567" i="3" s="1"/>
  <c r="N568" i="3"/>
  <c r="P568" i="3" s="1"/>
  <c r="N569" i="3"/>
  <c r="P569" i="3" s="1"/>
  <c r="N570" i="3"/>
  <c r="P570" i="3" s="1"/>
  <c r="N571" i="3"/>
  <c r="P571" i="3" s="1"/>
  <c r="N572" i="3"/>
  <c r="P572" i="3" s="1"/>
  <c r="N573" i="3"/>
  <c r="P573" i="3" s="1"/>
  <c r="N574" i="3"/>
  <c r="P574" i="3" s="1"/>
  <c r="N575" i="3"/>
  <c r="P575" i="3" s="1"/>
  <c r="N576" i="3"/>
  <c r="P576" i="3" s="1"/>
  <c r="N577" i="3"/>
  <c r="P577" i="3" s="1"/>
  <c r="N578" i="3"/>
  <c r="P578" i="3" s="1"/>
  <c r="N579" i="3"/>
  <c r="P579" i="3" s="1"/>
  <c r="N580" i="3"/>
  <c r="P580" i="3" s="1"/>
  <c r="N581" i="3"/>
  <c r="P581" i="3" s="1"/>
  <c r="N582" i="3"/>
  <c r="P582" i="3" s="1"/>
  <c r="N583" i="3"/>
  <c r="P583" i="3" s="1"/>
  <c r="N584" i="3"/>
  <c r="P584" i="3" s="1"/>
  <c r="N585" i="3"/>
  <c r="P585" i="3" s="1"/>
  <c r="N586" i="3"/>
  <c r="P586" i="3" s="1"/>
  <c r="N587" i="3"/>
  <c r="P587" i="3" s="1"/>
  <c r="N588" i="3"/>
  <c r="P588" i="3" s="1"/>
  <c r="N589" i="3"/>
  <c r="P589" i="3" s="1"/>
  <c r="N590" i="3"/>
  <c r="P590" i="3" s="1"/>
  <c r="N591" i="3"/>
  <c r="P591" i="3" s="1"/>
  <c r="N592" i="3"/>
  <c r="P592" i="3" s="1"/>
  <c r="N593" i="3"/>
  <c r="P593" i="3" s="1"/>
  <c r="N594" i="3"/>
  <c r="P594" i="3" s="1"/>
  <c r="N595" i="3"/>
  <c r="P595" i="3" s="1"/>
  <c r="N596" i="3"/>
  <c r="P596" i="3" s="1"/>
  <c r="N597" i="3"/>
  <c r="P597" i="3" s="1"/>
  <c r="N598" i="3"/>
  <c r="P598" i="3" s="1"/>
  <c r="N599" i="3"/>
  <c r="P599" i="3" s="1"/>
  <c r="N600" i="3"/>
  <c r="P600" i="3" s="1"/>
  <c r="N601" i="3"/>
  <c r="P601" i="3" s="1"/>
  <c r="N602" i="3"/>
  <c r="P602" i="3" s="1"/>
  <c r="N603" i="3"/>
  <c r="P603" i="3" s="1"/>
  <c r="N604" i="3"/>
  <c r="P604" i="3" s="1"/>
  <c r="N605" i="3"/>
  <c r="P605" i="3" s="1"/>
  <c r="N606" i="3"/>
  <c r="P606" i="3" s="1"/>
  <c r="N607" i="3"/>
  <c r="P607" i="3" s="1"/>
  <c r="N608" i="3"/>
  <c r="P608" i="3" s="1"/>
  <c r="N609" i="3"/>
  <c r="P609" i="3" s="1"/>
  <c r="N610" i="3"/>
  <c r="P610" i="3" s="1"/>
  <c r="N611" i="3"/>
  <c r="P611" i="3" s="1"/>
  <c r="N612" i="3"/>
  <c r="P612" i="3" s="1"/>
  <c r="N613" i="3"/>
  <c r="P613" i="3" s="1"/>
  <c r="N614" i="3"/>
  <c r="P614" i="3" s="1"/>
  <c r="N615" i="3"/>
  <c r="P615" i="3" s="1"/>
  <c r="N616" i="3"/>
  <c r="P616" i="3" s="1"/>
  <c r="N617" i="3"/>
  <c r="P617" i="3" s="1"/>
  <c r="N618" i="3"/>
  <c r="P618" i="3" s="1"/>
  <c r="N619" i="3"/>
  <c r="P619" i="3" s="1"/>
  <c r="N620" i="3"/>
  <c r="P620" i="3" s="1"/>
  <c r="N621" i="3"/>
  <c r="P621" i="3" s="1"/>
  <c r="N622" i="3"/>
  <c r="P622" i="3" s="1"/>
  <c r="N623" i="3"/>
  <c r="P623" i="3" s="1"/>
  <c r="N624" i="3"/>
  <c r="P624" i="3" s="1"/>
  <c r="N625" i="3"/>
  <c r="P625" i="3" s="1"/>
  <c r="N626" i="3"/>
  <c r="P626" i="3" s="1"/>
  <c r="N627" i="3"/>
  <c r="P627" i="3" s="1"/>
  <c r="N628" i="3"/>
  <c r="P628" i="3" s="1"/>
  <c r="N629" i="3"/>
  <c r="P629" i="3" s="1"/>
  <c r="N630" i="3"/>
  <c r="P630" i="3" s="1"/>
  <c r="N631" i="3"/>
  <c r="P631" i="3" s="1"/>
  <c r="N632" i="3"/>
  <c r="P632" i="3" s="1"/>
  <c r="N633" i="3"/>
  <c r="P633" i="3" s="1"/>
  <c r="N634" i="3"/>
  <c r="P634" i="3" s="1"/>
  <c r="N635" i="3"/>
  <c r="P635" i="3" s="1"/>
  <c r="N636" i="3"/>
  <c r="P636" i="3" s="1"/>
  <c r="N637" i="3"/>
  <c r="P637" i="3" s="1"/>
  <c r="N638" i="3"/>
  <c r="P638" i="3" s="1"/>
  <c r="N639" i="3"/>
  <c r="P639" i="3" s="1"/>
  <c r="N640" i="3"/>
  <c r="P640" i="3" s="1"/>
  <c r="N641" i="3"/>
  <c r="P641" i="3" s="1"/>
  <c r="N642" i="3"/>
  <c r="P642" i="3" s="1"/>
  <c r="N643" i="3"/>
  <c r="P643" i="3" s="1"/>
  <c r="N644" i="3"/>
  <c r="P644" i="3" s="1"/>
  <c r="N645" i="3"/>
  <c r="P645" i="3" s="1"/>
  <c r="N646" i="3"/>
  <c r="P646" i="3" s="1"/>
  <c r="N647" i="3"/>
  <c r="P647" i="3" s="1"/>
  <c r="N648" i="3"/>
  <c r="P648" i="3" s="1"/>
  <c r="N649" i="3"/>
  <c r="P649" i="3" s="1"/>
  <c r="N10" i="3"/>
  <c r="P10" i="3" s="1"/>
</calcChain>
</file>

<file path=xl/sharedStrings.xml><?xml version="1.0" encoding="utf-8"?>
<sst xmlns="http://schemas.openxmlformats.org/spreadsheetml/2006/main" count="12900" uniqueCount="719">
  <si>
    <t>Country</t>
  </si>
  <si>
    <t>Survey</t>
  </si>
  <si>
    <t>Year</t>
  </si>
  <si>
    <t>DHS</t>
  </si>
  <si>
    <t>Education</t>
  </si>
  <si>
    <t>Nutrition</t>
  </si>
  <si>
    <t>Electricity</t>
  </si>
  <si>
    <t>Health</t>
  </si>
  <si>
    <t>% Population</t>
  </si>
  <si>
    <t>Range 0 to 1</t>
  </si>
  <si>
    <t>Multidimensional Poverty Index
(MPI = H*A)</t>
  </si>
  <si>
    <t xml:space="preserve">Average % of weighted deprivations </t>
  </si>
  <si>
    <t>Central</t>
  </si>
  <si>
    <t>Punjab</t>
  </si>
  <si>
    <t>South</t>
  </si>
  <si>
    <t>West</t>
  </si>
  <si>
    <t>North</t>
  </si>
  <si>
    <t>East</t>
  </si>
  <si>
    <t>Thousands</t>
  </si>
  <si>
    <t>MPI data source</t>
  </si>
  <si>
    <t>Headcount ratio: Population in multidimensional poverty
(H)</t>
  </si>
  <si>
    <t xml:space="preserve">Intensity of deprivation among the poor
(A) </t>
  </si>
  <si>
    <t>Multidimensional Poverty Index (MPI) of the country</t>
  </si>
  <si>
    <t>Child school attendance</t>
  </si>
  <si>
    <t xml:space="preserve">Child 
mortality </t>
  </si>
  <si>
    <t>Living standards</t>
  </si>
  <si>
    <t>Living 
standards</t>
  </si>
  <si>
    <t>Percentage contribution of deprivations of each dimension to overall poverty…</t>
  </si>
  <si>
    <t>Number of MPI poor people</t>
  </si>
  <si>
    <t>Percentage of people who are poor and deprived in…</t>
  </si>
  <si>
    <t>North West</t>
  </si>
  <si>
    <t>South West</t>
  </si>
  <si>
    <t>Percentage of people who are deprived in…</t>
  </si>
  <si>
    <t>2015/16</t>
  </si>
  <si>
    <t>Mon</t>
  </si>
  <si>
    <t>India</t>
  </si>
  <si>
    <t>State</t>
  </si>
  <si>
    <t>District</t>
  </si>
  <si>
    <t>Andaman And Nicobar Islands</t>
  </si>
  <si>
    <t>Nicobars</t>
  </si>
  <si>
    <t>North &amp; Middle Andaman</t>
  </si>
  <si>
    <t>South Andaman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</si>
  <si>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</si>
  <si>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</si>
  <si>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</si>
  <si>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</si>
  <si>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</si>
  <si>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</si>
  <si>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</si>
  <si>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</si>
  <si>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</si>
  <si>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</si>
  <si>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</si>
  <si>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</si>
  <si>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</si>
  <si>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</si>
  <si>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Arunachal Pradesh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</si>
  <si>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</si>
  <si>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</si>
  <si>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</si>
  <si>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</si>
  <si>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</si>
  <si>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</si>
  <si>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</si>
  <si>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</si>
  <si>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</si>
  <si>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Papumpare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</si>
  <si>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</si>
  <si>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</si>
  <si>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</si>
  <si>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</si>
  <si>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</si>
  <si>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</si>
  <si>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</si>
  <si>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</si>
  <si>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</si>
  <si>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</si>
  <si>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</si>
  <si>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</si>
  <si>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</si>
  <si>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</si>
  <si>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</si>
  <si>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</si>
  <si>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</si>
  <si>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</si>
  <si>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</si>
  <si>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</si>
  <si>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</si>
  <si>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</si>
  <si>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</si>
  <si>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</si>
  <si>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</si>
  <si>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</si>
  <si>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</si>
  <si>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</si>
  <si>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</si>
  <si>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</si>
  <si>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</si>
  <si>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</si>
  <si>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</si>
  <si>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</si>
  <si>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</si>
  <si>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</si>
  <si>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</si>
  <si>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</si>
  <si>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</si>
  <si>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</si>
  <si>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</si>
  <si>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</si>
  <si>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</si>
  <si>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</si>
  <si>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</si>
  <si>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</si>
  <si>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</si>
  <si>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</si>
  <si>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</si>
  <si>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</si>
  <si>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</si>
  <si>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</si>
  <si>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</si>
  <si>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</si>
  <si>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</si>
  <si>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</si>
  <si>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</si>
  <si>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</si>
  <si>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</si>
  <si>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</si>
  <si>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</si>
  <si>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</si>
  <si>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</si>
  <si>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</si>
  <si>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</si>
  <si>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</si>
  <si>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</si>
  <si>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</si>
  <si>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</si>
  <si>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</si>
  <si>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</si>
  <si>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</si>
  <si>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</si>
  <si>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Chandigarh</t>
  </si>
  <si>
    <t>Chhattisgarh</t>
  </si>
  <si>
    <t>Bastar</t>
  </si>
  <si>
    <t>Bijapur</t>
  </si>
  <si>
    <t>Bilaspur</t>
  </si>
  <si>
    <t>Dakshin Bastar Dantewada</t>
  </si>
  <si>
    <t>Dhamtari</t>
  </si>
  <si>
    <t>Durg</t>
  </si>
  <si>
    <t>Janjgir - Champa</t>
  </si>
  <si>
    <t>Jashpur</t>
  </si>
  <si>
    <t>Kabirdham</t>
  </si>
  <si>
    <t>Korba</t>
  </si>
  <si>
    <t>Korea (Koriya)</t>
  </si>
  <si>
    <t>Mahasamund</t>
  </si>
  <si>
    <t>Narayanpur</t>
  </si>
  <si>
    <t>Raigarh</t>
  </si>
  <si>
    <t>Raipur</t>
  </si>
  <si>
    <t>Rajnandgaon</t>
  </si>
  <si>
    <t>Surguja</t>
  </si>
  <si>
    <t>Uttar Bastar Kanker</t>
  </si>
  <si>
    <t>Dadra And Nagar Haveli</t>
  </si>
  <si>
    <t>Dadra &amp; Nagar Haveli</t>
  </si>
  <si>
    <t>Daman And Diu</t>
  </si>
  <si>
    <t>Daman</t>
  </si>
  <si>
    <t>Diu</t>
  </si>
  <si>
    <t>Delhi</t>
  </si>
  <si>
    <t>New Delhi</t>
  </si>
  <si>
    <t>North East</t>
  </si>
  <si>
    <t>Goa</t>
  </si>
  <si>
    <t>North Goa</t>
  </si>
  <si>
    <t>South Goa</t>
  </si>
  <si>
    <t>Gujarat</t>
  </si>
  <si>
    <t>Ahmadabad</t>
  </si>
  <si>
    <t>Amreli</t>
  </si>
  <si>
    <t>Anand</t>
  </si>
  <si>
    <t>Banaskantha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</si>
  <si>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</si>
  <si>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</si>
  <si>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</si>
  <si>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</si>
  <si>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</si>
  <si>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</si>
  <si>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</si>
  <si>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</si>
  <si>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</si>
  <si>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</si>
  <si>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</si>
  <si>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</si>
  <si>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</si>
  <si>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</si>
  <si>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</si>
  <si>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</si>
  <si>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</si>
  <si>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</si>
  <si>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</si>
  <si>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The Dangs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</si>
  <si>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</si>
  <si>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</si>
  <si>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</si>
  <si>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</si>
  <si>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</si>
  <si>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</si>
  <si>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</si>
  <si>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</si>
  <si>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</si>
  <si>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</si>
  <si>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</si>
  <si>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</si>
  <si>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</si>
  <si>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</si>
  <si>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</si>
  <si>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</si>
  <si>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</si>
  <si>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</si>
  <si>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</si>
  <si>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</si>
  <si>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</si>
  <si>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</si>
  <si>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</si>
  <si>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</si>
  <si>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</si>
  <si>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</si>
  <si>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</si>
  <si>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</si>
  <si>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</si>
  <si>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</si>
  <si>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</si>
  <si>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</si>
  <si>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</si>
  <si>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</si>
  <si>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</si>
  <si>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</si>
  <si>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Jammu And Kashmir</t>
  </si>
  <si>
    <t>Anantnag</t>
  </si>
  <si>
    <t>Badgam</t>
  </si>
  <si>
    <t>Bandipore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</si>
  <si>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</si>
  <si>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</si>
  <si>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</si>
  <si>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</si>
  <si>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</si>
  <si>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</si>
  <si>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</si>
  <si>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</si>
  <si>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</si>
  <si>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</si>
  <si>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</si>
  <si>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</si>
  <si>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</si>
  <si>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</si>
  <si>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</si>
  <si>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</si>
  <si>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</si>
  <si>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</si>
  <si>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</si>
  <si>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</si>
  <si>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</si>
  <si>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</si>
  <si>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</si>
  <si>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</si>
  <si>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</si>
  <si>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</si>
  <si>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</si>
  <si>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</si>
  <si>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</si>
  <si>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</si>
  <si>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</si>
  <si>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</si>
  <si>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</si>
  <si>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</si>
  <si>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</si>
  <si>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</si>
  <si>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</si>
  <si>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</si>
  <si>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</si>
  <si>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</si>
  <si>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</si>
  <si>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</si>
  <si>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 Kharsawan</t>
  </si>
  <si>
    <t>Simdega</t>
  </si>
  <si>
    <t>Karnataka</t>
  </si>
  <si>
    <t>Bagalkot</t>
  </si>
  <si>
    <t>Bangalore</t>
  </si>
  <si>
    <t>Bangalore Rural</t>
  </si>
  <si>
    <t>Belgaum</t>
  </si>
  <si>
    <t>Bellary</t>
  </si>
  <si>
    <t>Bidar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</si>
  <si>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</si>
  <si>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</si>
  <si>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</si>
  <si>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</si>
  <si>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</si>
  <si>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</si>
  <si>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</si>
  <si>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</si>
  <si>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</si>
  <si>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</si>
  <si>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</si>
  <si>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</si>
  <si>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</si>
  <si>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</si>
  <si>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</si>
  <si>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</si>
  <si>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</si>
  <si>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</si>
  <si>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</si>
  <si>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</si>
  <si>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</si>
  <si>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</si>
  <si>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</si>
  <si>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</si>
  <si>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</si>
  <si>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</si>
  <si>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</si>
  <si>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</si>
  <si>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</si>
  <si>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</si>
  <si>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</si>
  <si>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</si>
  <si>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</si>
  <si>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</si>
  <si>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</si>
  <si>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</si>
  <si>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</si>
  <si>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</si>
  <si>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</si>
  <si>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</si>
  <si>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</si>
  <si>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</si>
  <si>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</si>
  <si>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</si>
  <si>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</si>
  <si>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</si>
  <si>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</si>
  <si>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</si>
  <si>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</si>
  <si>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</si>
  <si>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</si>
  <si>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</si>
  <si>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</si>
  <si>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</si>
  <si>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</si>
  <si>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</si>
  <si>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</si>
  <si>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</si>
  <si>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</si>
  <si>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</si>
  <si>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</si>
  <si>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</si>
  <si>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</si>
  <si>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</si>
  <si>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</si>
  <si>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</si>
  <si>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</si>
  <si>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</si>
  <si>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</si>
  <si>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</si>
  <si>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</si>
  <si>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</si>
  <si>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</si>
  <si>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</si>
  <si>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</si>
  <si>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</si>
  <si>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</si>
  <si>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</si>
  <si>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</si>
  <si>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</si>
  <si>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</si>
  <si>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</si>
  <si>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</si>
  <si>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</si>
  <si>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</si>
  <si>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</si>
  <si>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</si>
  <si>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</si>
  <si>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</si>
  <si>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</si>
  <si>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Maharashtra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</si>
  <si>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</si>
  <si>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</si>
  <si>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</si>
  <si>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</si>
  <si>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</si>
  <si>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</si>
  <si>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</si>
  <si>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</si>
  <si>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</si>
  <si>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</si>
  <si>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</si>
  <si>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</si>
  <si>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</si>
  <si>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</si>
  <si>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</si>
  <si>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</si>
  <si>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</si>
  <si>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</si>
  <si>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</si>
  <si>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</si>
  <si>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</si>
  <si>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</si>
  <si>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</si>
  <si>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</si>
  <si>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</si>
  <si>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</si>
  <si>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</si>
  <si>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</si>
  <si>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</si>
  <si>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</si>
  <si>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</si>
  <si>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</si>
  <si>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</si>
  <si>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</si>
  <si>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</si>
  <si>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</si>
  <si>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</si>
  <si>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</si>
  <si>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</si>
  <si>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 (Excluding 3 Sub-Divisions)</t>
  </si>
  <si>
    <t>Tamenglong</t>
  </si>
  <si>
    <t>Thoubal</t>
  </si>
  <si>
    <t>Ukhrul</t>
  </si>
  <si>
    <t>Meghalaya</t>
  </si>
  <si>
    <t>East Garo Hills</t>
  </si>
  <si>
    <t>East Khasi Hills</t>
  </si>
  <si>
    <t>Jaintia Hills</t>
  </si>
  <si>
    <t>Ribhoi</t>
  </si>
  <si>
    <t>South Garo Hills</t>
  </si>
  <si>
    <t>West Garo Hills</t>
  </si>
  <si>
    <t>West Khasi Hills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</si>
  <si>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</si>
  <si>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</si>
  <si>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</si>
  <si>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</si>
  <si>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</si>
  <si>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</si>
  <si>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</si>
  <si>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</si>
  <si>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</si>
  <si>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</si>
  <si>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</si>
  <si>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</si>
  <si>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</si>
  <si>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Longleng</t>
  </si>
  <si>
    <t>Mokokchung</t>
  </si>
  <si>
    <t>Peren</t>
  </si>
  <si>
    <t>Phek</t>
  </si>
  <si>
    <t>Tuensang</t>
  </si>
  <si>
    <t>Wokha</t>
  </si>
  <si>
    <t>Zunheboto</t>
  </si>
  <si>
    <t>Odisha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</si>
  <si>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</si>
  <si>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</si>
  <si>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</si>
  <si>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</si>
  <si>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</si>
  <si>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</si>
  <si>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</si>
  <si>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</si>
  <si>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</si>
  <si>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</si>
  <si>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</si>
  <si>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</si>
  <si>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</si>
  <si>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</si>
  <si>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</si>
  <si>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</si>
  <si>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</si>
  <si>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</si>
  <si>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</si>
  <si>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</si>
  <si>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</si>
  <si>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</si>
  <si>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</si>
  <si>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</si>
  <si>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</si>
  <si>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</si>
  <si>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</si>
  <si>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</si>
  <si>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</si>
  <si>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</si>
  <si>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Puducherry</t>
  </si>
  <si>
    <t>Karaikal</t>
  </si>
  <si>
    <t>Mahe</t>
  </si>
  <si>
    <t>Yanam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</si>
  <si>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</si>
  <si>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</si>
  <si>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</si>
  <si>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</si>
  <si>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</si>
  <si>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</si>
  <si>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</si>
  <si>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</si>
  <si>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</si>
  <si>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</si>
  <si>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</si>
  <si>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</si>
  <si>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</si>
  <si>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</si>
  <si>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</si>
  <si>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Rupnagar</t>
  </si>
  <si>
    <t>Sahibzada Ajit Singh Nagar</t>
  </si>
  <si>
    <t>Sangrur</t>
  </si>
  <si>
    <t>Shahid Bhagat Singh Nagar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</si>
  <si>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</si>
  <si>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</si>
  <si>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</si>
  <si>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</si>
  <si>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</si>
  <si>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</si>
  <si>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</si>
  <si>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</si>
  <si>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</si>
  <si>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</si>
  <si>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</si>
  <si>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</si>
  <si>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</si>
  <si>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</si>
  <si>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</si>
  <si>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</si>
  <si>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</si>
  <si>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</si>
  <si>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</si>
  <si>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</si>
  <si>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</si>
  <si>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</si>
  <si>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</si>
  <si>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</si>
  <si>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</si>
  <si>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</si>
  <si>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</si>
  <si>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</si>
  <si>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</si>
  <si>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</si>
  <si>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</si>
  <si>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</si>
  <si>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</si>
  <si>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</si>
  <si>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</si>
  <si>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</si>
  <si>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 District</t>
  </si>
  <si>
    <t>North  District</t>
  </si>
  <si>
    <t>South District</t>
  </si>
  <si>
    <t>West District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</si>
  <si>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</si>
  <si>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</si>
  <si>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</si>
  <si>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</si>
  <si>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</si>
  <si>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</si>
  <si>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</si>
  <si>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</si>
  <si>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</si>
  <si>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</si>
  <si>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</si>
  <si>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</si>
  <si>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</si>
  <si>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</si>
  <si>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</si>
  <si>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</si>
  <si>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</si>
  <si>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</si>
  <si>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</si>
  <si>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</si>
  <si>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</si>
  <si>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</si>
  <si>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</si>
  <si>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</si>
  <si>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</si>
  <si>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</si>
  <si>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</si>
  <si>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</si>
  <si>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</si>
  <si>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</si>
  <si>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</si>
  <si>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</si>
  <si>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</si>
  <si>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Telangana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</si>
  <si>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</si>
  <si>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</si>
  <si>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</si>
  <si>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</si>
  <si>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</si>
  <si>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</si>
  <si>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</si>
  <si>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</si>
  <si>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Rangareddy</t>
  </si>
  <si>
    <t>Warangal</t>
  </si>
  <si>
    <t>Tripura</t>
  </si>
  <si>
    <t>Dhalai</t>
  </si>
  <si>
    <t>North Tripura</t>
  </si>
  <si>
    <t>South Tripura</t>
  </si>
  <si>
    <t>West Tripura</t>
  </si>
  <si>
    <t>Uttar Pradesh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</si>
  <si>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</si>
  <si>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</si>
  <si>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</si>
  <si>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</si>
  <si>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</si>
  <si>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</si>
  <si>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</si>
  <si>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</si>
  <si>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</si>
  <si>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</si>
  <si>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</si>
  <si>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</si>
  <si>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</si>
  <si>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</si>
  <si>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</si>
  <si>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</si>
  <si>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</si>
  <si>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</si>
  <si>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</si>
  <si>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</si>
  <si>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</si>
  <si>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</si>
  <si>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</si>
  <si>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</si>
  <si>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</si>
  <si>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</si>
  <si>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</si>
  <si>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</si>
  <si>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</si>
  <si>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</si>
  <si>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</si>
  <si>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</si>
  <si>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</si>
  <si>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</si>
  <si>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</si>
  <si>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</si>
  <si>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</si>
  <si>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</si>
  <si>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</si>
  <si>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</si>
  <si>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</si>
  <si>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</si>
  <si>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</si>
  <si>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</si>
  <si>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</si>
  <si>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</si>
  <si>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</si>
  <si>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</si>
  <si>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</si>
  <si>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</si>
  <si>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</si>
  <si>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</si>
  <si>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</si>
  <si>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</si>
  <si>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</si>
  <si>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</si>
  <si>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</si>
  <si>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</si>
  <si>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</si>
  <si>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</si>
  <si>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 (Bhadohi)</t>
  </si>
  <si>
    <t>Shahjahanpur</t>
  </si>
  <si>
    <t>Shrawasti</t>
  </si>
  <si>
    <t>Siddharth 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</si>
  <si>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</si>
  <si>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</si>
  <si>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</si>
  <si>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</si>
  <si>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</si>
  <si>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</si>
  <si>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</si>
  <si>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</si>
  <si>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</si>
  <si>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</si>
  <si>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</si>
  <si>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</si>
  <si>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</si>
  <si>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</si>
  <si>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</si>
  <si>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</si>
  <si>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</si>
  <si>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</si>
  <si>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</si>
  <si>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West Bengal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</si>
  <si>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</si>
  <si>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</si>
  <si>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</si>
  <si>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</si>
  <si>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</si>
  <si>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</si>
  <si>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</si>
  <si>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</si>
  <si>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</si>
  <si>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</si>
  <si>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</si>
  <si>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</si>
  <si>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</si>
  <si>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</si>
  <si>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Medinipur</t>
  </si>
  <si>
    <t>Purba Medinipur</t>
  </si>
  <si>
    <t>Puruliya</t>
  </si>
  <si>
    <t>South Twenty Four Parganas</t>
  </si>
  <si>
    <t>Uttar Dinajpur</t>
  </si>
  <si>
    <t>Population Share of the District</t>
  </si>
  <si>
    <t>Population in 2016</t>
  </si>
  <si>
    <t>Multidimensional Poverty Index
(MPI) of the District</t>
  </si>
  <si>
    <t>Multidimensional Poverty Index (MPI) of the District</t>
  </si>
  <si>
    <t>Years of schooling</t>
  </si>
  <si>
    <t>Cooking fuel</t>
  </si>
  <si>
    <t>Sanitation</t>
  </si>
  <si>
    <t>Housing</t>
  </si>
  <si>
    <t>Assets</t>
  </si>
  <si>
    <t>Drinking water</t>
  </si>
  <si>
    <t>Multidimensional poverty of the districts</t>
  </si>
  <si>
    <t>Percentage contribution of deprivations in each indicator to overall poverty …</t>
  </si>
  <si>
    <t>Table 5a.1 MPI results for districts in India</t>
  </si>
  <si>
    <t>Table 5a.3 Contribution of deprivations to the MPI, by districts in India</t>
  </si>
  <si>
    <t>Table 5a.2 Censored headcount ratios by districts in India</t>
  </si>
  <si>
    <t>Table 5a.4 Raw headcount ratios by districts in India</t>
  </si>
  <si>
    <t>Citation: Alkire, S., Oldiges, C. and Kanagaratnam, U. (2018). ‘Multidimensional poverty reduction in India 2005/6–2015/16: still a long way to go but the poorest are catching up’, OPHI Research in Progress 54a, University of Oxford.</t>
  </si>
  <si>
    <t>This table reports the Multidimensional Poverty Index amd its two components - the Headcount Ratio and the Intensity of Deprivation among the poor for 640 districts in India. Table is sorted by Indian states (alphabetically).</t>
  </si>
  <si>
    <r>
      <t>This table reports the proportion of the population who are MPI poor and</t>
    </r>
    <r>
      <rPr>
        <b/>
        <sz val="14"/>
        <rFont val="Garamond"/>
        <family val="1"/>
      </rPr>
      <t xml:space="preserve"> </t>
    </r>
    <r>
      <rPr>
        <sz val="14"/>
        <rFont val="Garamond"/>
        <family val="1"/>
      </rPr>
      <t>experience deprivation in each of the indicators. Table is sorted by Indian states (alphabetically).</t>
    </r>
  </si>
  <si>
    <t>This table shows which dimensions and indicators contribute most to a district's MPI, which is useful for understanding the major source(s) of deprivation in a district. Table is sorted by Indian states (alphabetically).</t>
  </si>
  <si>
    <t>The table reports the proportion of the population who experience deprivation in each of the indicators. Table is sorted by Indian states (alphabetically).</t>
  </si>
  <si>
    <r>
      <rPr>
        <sz val="16"/>
        <color theme="1"/>
        <rFont val="Garamond"/>
        <family val="1"/>
      </rPr>
      <t>ᵃ</t>
    </r>
    <r>
      <rPr>
        <sz val="11"/>
        <color theme="1"/>
        <rFont val="Garamond"/>
        <family val="1"/>
      </rPr>
      <t>United Nations, Department of Economics and Social Affairs, Population Division (2017). World Population Prospects: The 2017 Revision, DVD Edition [Accessed on 28 July 2018].</t>
    </r>
  </si>
  <si>
    <r>
      <t>Total Population 2016</t>
    </r>
    <r>
      <rPr>
        <b/>
        <vertAlign val="superscript"/>
        <sz val="16"/>
        <rFont val="Garamond"/>
        <family val="1"/>
      </rPr>
      <t>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</si>
</sst>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"/>
    <numFmt numFmtId="167" formatCode="0.0%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theme="1"/>
      <name val="Calibri"/>
      <family val="2"/>
      <scheme val="minor"/>
    </font>
    <font>
      <b/>
      <sz val="11"/>
      <name val="Garamond"/>
      <family val="1"/>
    </font>
    <font>
      <sz val="11"/>
      <name val="Garamond"/>
      <family val="1"/>
    </font>
    <font>
      <b/>
      <sz val="14"/>
      <name val="Garamond"/>
      <family val="1"/>
    </font>
    <font>
      <b/>
      <sz val="12"/>
      <name val="Garamond"/>
      <family val="1"/>
    </font>
    <font>
      <b/>
      <sz val="16"/>
      <name val="Garamond"/>
      <family val="1"/>
    </font>
    <font>
      <sz val="11"/>
      <color theme="1"/>
      <name val="Garamond"/>
      <family val="1"/>
    </font>
    <font>
      <sz val="11"/>
      <color theme="0"/>
      <name val="Garamond"/>
      <family val="1"/>
    </font>
    <font>
      <sz val="10"/>
      <color theme="1"/>
      <name val="Garamond"/>
      <family val="1"/>
    </font>
    <font>
      <b/>
      <sz val="11"/>
      <color theme="1"/>
      <name val="Garamond"/>
      <family val="1"/>
    </font>
    <font>
      <sz val="14"/>
      <name val="Garamond"/>
      <family val="1"/>
    </font>
    <font>
      <sz val="8"/>
      <name val="Garamond"/>
      <family val="1"/>
    </font>
    <font>
      <sz val="16"/>
      <color theme="1"/>
      <name val="Garamond"/>
      <family val="1"/>
    </font>
    <font>
      <b/>
      <vertAlign val="superscript"/>
      <sz val="16"/>
      <name val="Garamond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</borders>
  <cellStyleXfs count="8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4" applyNumberFormat="0" applyAlignment="0" applyProtection="0"/>
    <xf numFmtId="0" fontId="5" fillId="17" borderId="5" applyNumberFormat="0" applyAlignment="0" applyProtection="0"/>
    <xf numFmtId="0" fontId="6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4" applyNumberFormat="0" applyAlignment="0" applyProtection="0"/>
    <xf numFmtId="0" fontId="9" fillId="3" borderId="0" applyNumberFormat="0" applyBorder="0" applyAlignment="0" applyProtection="0"/>
    <xf numFmtId="0" fontId="1" fillId="0" borderId="0"/>
    <xf numFmtId="0" fontId="1" fillId="22" borderId="7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6" borderId="8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7" fillId="0" borderId="11" applyNumberFormat="0" applyFill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4" applyNumberFormat="0" applyAlignment="0" applyProtection="0"/>
    <xf numFmtId="0" fontId="5" fillId="17" borderId="5" applyNumberFormat="0" applyAlignment="0" applyProtection="0"/>
    <xf numFmtId="0" fontId="6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4" applyNumberFormat="0" applyAlignment="0" applyProtection="0"/>
    <xf numFmtId="0" fontId="9" fillId="3" borderId="0" applyNumberFormat="0" applyBorder="0" applyAlignment="0" applyProtection="0"/>
    <xf numFmtId="0" fontId="1" fillId="22" borderId="7" applyNumberFormat="0" applyFont="0" applyAlignment="0" applyProtection="0"/>
    <xf numFmtId="0" fontId="10" fillId="16" borderId="8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7" fillId="0" borderId="11" applyNumberFormat="0" applyFill="0" applyAlignment="0" applyProtection="0"/>
    <xf numFmtId="164" fontId="16" fillId="0" borderId="0" applyFont="0" applyFill="0" applyBorder="0" applyAlignment="0" applyProtection="0"/>
  </cellStyleXfs>
  <cellXfs count="131">
    <xf numFmtId="0" fontId="0" fillId="0" borderId="0" xfId="0"/>
    <xf numFmtId="2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7" fillId="23" borderId="0" xfId="0" applyNumberFormat="1" applyFont="1" applyFill="1" applyBorder="1" applyAlignment="1">
      <alignment horizontal="center" vertical="center" wrapText="1"/>
    </xf>
    <xf numFmtId="0" fontId="18" fillId="23" borderId="0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/>
    </xf>
    <xf numFmtId="167" fontId="18" fillId="0" borderId="1" xfId="44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9" fontId="18" fillId="0" borderId="1" xfId="44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7" fillId="0" borderId="0" xfId="0" applyNumberFormat="1" applyFont="1" applyFill="1" applyBorder="1" applyAlignment="1">
      <alignment horizontal="center" vertical="center" wrapText="1"/>
    </xf>
    <xf numFmtId="37" fontId="18" fillId="0" borderId="0" xfId="45" applyNumberFormat="1" applyFont="1" applyFill="1" applyBorder="1" applyAlignment="1">
      <alignment horizontal="center" vertical="center"/>
    </xf>
    <xf numFmtId="37" fontId="18" fillId="0" borderId="1" xfId="45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166" fontId="18" fillId="0" borderId="0" xfId="44" applyNumberFormat="1" applyFont="1" applyFill="1" applyAlignment="1">
      <alignment horizontal="center" vertical="center"/>
    </xf>
    <xf numFmtId="166" fontId="18" fillId="0" borderId="0" xfId="44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23" borderId="12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6" fontId="18" fillId="0" borderId="0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2" fontId="18" fillId="0" borderId="0" xfId="0" applyNumberFormat="1" applyFont="1" applyAlignment="1">
      <alignment vertical="center"/>
    </xf>
    <xf numFmtId="165" fontId="17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0" fontId="22" fillId="0" borderId="0" xfId="44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165" fontId="18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/>
    </xf>
    <xf numFmtId="165" fontId="21" fillId="0" borderId="0" xfId="0" applyNumberFormat="1" applyFont="1" applyAlignment="1">
      <alignment horizontal="left" vertical="center"/>
    </xf>
    <xf numFmtId="167" fontId="18" fillId="0" borderId="0" xfId="44" applyNumberFormat="1" applyFont="1" applyFill="1" applyAlignment="1">
      <alignment horizontal="center" vertical="center"/>
    </xf>
    <xf numFmtId="2" fontId="18" fillId="0" borderId="1" xfId="0" applyNumberFormat="1" applyFont="1" applyBorder="1" applyAlignment="1">
      <alignment vertical="center"/>
    </xf>
    <xf numFmtId="0" fontId="18" fillId="23" borderId="0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165" fontId="18" fillId="0" borderId="12" xfId="0" applyNumberFormat="1" applyFont="1" applyFill="1" applyBorder="1" applyAlignment="1">
      <alignment horizontal="center" vertical="center"/>
    </xf>
    <xf numFmtId="166" fontId="18" fillId="0" borderId="12" xfId="0" applyNumberFormat="1" applyFont="1" applyFill="1" applyBorder="1" applyAlignment="1">
      <alignment horizontal="center" vertical="center"/>
    </xf>
    <xf numFmtId="10" fontId="22" fillId="0" borderId="0" xfId="44" applyNumberFormat="1" applyFont="1" applyAlignment="1">
      <alignment vertical="center"/>
    </xf>
    <xf numFmtId="165" fontId="24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Fill="1" applyBorder="1" applyAlignment="1">
      <alignment vertical="center"/>
    </xf>
    <xf numFmtId="3" fontId="23" fillId="0" borderId="0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167" fontId="18" fillId="0" borderId="1" xfId="44" applyNumberFormat="1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vertical="center"/>
    </xf>
    <xf numFmtId="166" fontId="18" fillId="0" borderId="1" xfId="44" applyNumberFormat="1" applyFont="1" applyFill="1" applyBorder="1" applyAlignment="1">
      <alignment horizontal="center" vertical="center"/>
    </xf>
    <xf numFmtId="0" fontId="18" fillId="23" borderId="0" xfId="0" applyFont="1" applyFill="1" applyAlignment="1">
      <alignment vertical="center"/>
    </xf>
    <xf numFmtId="0" fontId="18" fillId="23" borderId="0" xfId="0" applyFont="1" applyFill="1" applyAlignment="1">
      <alignment horizontal="center" vertical="center"/>
    </xf>
    <xf numFmtId="165" fontId="18" fillId="23" borderId="0" xfId="0" applyNumberFormat="1" applyFont="1" applyFill="1" applyAlignment="1">
      <alignment vertical="center"/>
    </xf>
    <xf numFmtId="165" fontId="18" fillId="23" borderId="0" xfId="0" applyNumberFormat="1" applyFont="1" applyFill="1" applyBorder="1" applyAlignment="1">
      <alignment vertical="center"/>
    </xf>
    <xf numFmtId="0" fontId="19" fillId="23" borderId="0" xfId="0" applyFont="1" applyFill="1" applyAlignment="1">
      <alignment horizontal="left" vertical="center"/>
    </xf>
    <xf numFmtId="0" fontId="19" fillId="23" borderId="0" xfId="0" applyFont="1" applyFill="1" applyAlignment="1">
      <alignment vertical="center"/>
    </xf>
    <xf numFmtId="0" fontId="19" fillId="23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19" fillId="23" borderId="0" xfId="0" applyFont="1" applyFill="1" applyBorder="1" applyAlignment="1">
      <alignment horizontal="left" vertical="center"/>
    </xf>
    <xf numFmtId="0" fontId="26" fillId="23" borderId="0" xfId="0" applyFont="1" applyFill="1" applyBorder="1" applyAlignment="1">
      <alignment horizontal="center" vertical="center"/>
    </xf>
    <xf numFmtId="0" fontId="26" fillId="23" borderId="0" xfId="0" applyFont="1" applyFill="1" applyBorder="1" applyAlignment="1">
      <alignment vertical="center"/>
    </xf>
    <xf numFmtId="0" fontId="26" fillId="23" borderId="0" xfId="0" applyFont="1" applyFill="1" applyAlignment="1">
      <alignment vertical="center"/>
    </xf>
    <xf numFmtId="0" fontId="26" fillId="23" borderId="0" xfId="0" applyFont="1" applyFill="1" applyAlignment="1">
      <alignment horizontal="center" vertical="center"/>
    </xf>
    <xf numFmtId="165" fontId="19" fillId="23" borderId="0" xfId="0" applyNumberFormat="1" applyFont="1" applyFill="1" applyBorder="1" applyAlignment="1">
      <alignment horizontal="left" vertical="center"/>
    </xf>
    <xf numFmtId="165" fontId="26" fillId="23" borderId="0" xfId="0" applyNumberFormat="1" applyFont="1" applyFill="1" applyAlignment="1">
      <alignment vertical="center"/>
    </xf>
    <xf numFmtId="165" fontId="26" fillId="0" borderId="0" xfId="0" applyNumberFormat="1" applyFont="1" applyAlignment="1">
      <alignment vertical="center"/>
    </xf>
    <xf numFmtId="165" fontId="26" fillId="23" borderId="0" xfId="0" applyNumberFormat="1" applyFont="1" applyFill="1" applyBorder="1" applyAlignment="1">
      <alignment vertical="center"/>
    </xf>
    <xf numFmtId="0" fontId="26" fillId="23" borderId="0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5" fontId="26" fillId="0" borderId="0" xfId="0" applyNumberFormat="1" applyFont="1" applyAlignment="1">
      <alignment horizontal="left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vertical="center"/>
    </xf>
    <xf numFmtId="165" fontId="19" fillId="0" borderId="0" xfId="0" applyNumberFormat="1" applyFont="1" applyAlignment="1">
      <alignment horizontal="left" vertical="center"/>
    </xf>
    <xf numFmtId="165" fontId="19" fillId="0" borderId="0" xfId="0" applyNumberFormat="1" applyFont="1" applyBorder="1" applyAlignment="1">
      <alignment horizontal="left"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165" fontId="27" fillId="23" borderId="12" xfId="0" applyNumberFormat="1" applyFont="1" applyFill="1" applyBorder="1" applyAlignment="1">
      <alignment horizontal="center" vertical="center" wrapText="1"/>
    </xf>
    <xf numFmtId="165" fontId="27" fillId="23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17" fillId="23" borderId="12" xfId="0" applyFont="1" applyFill="1" applyBorder="1" applyAlignment="1">
      <alignment horizontal="center" vertical="center" wrapText="1"/>
    </xf>
    <xf numFmtId="0" fontId="17" fillId="23" borderId="0" xfId="0" applyFont="1" applyFill="1" applyBorder="1" applyAlignment="1">
      <alignment horizontal="center" vertical="center" wrapText="1"/>
    </xf>
    <xf numFmtId="0" fontId="17" fillId="23" borderId="12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center" vertical="center"/>
    </xf>
    <xf numFmtId="165" fontId="17" fillId="23" borderId="12" xfId="0" applyNumberFormat="1" applyFont="1" applyFill="1" applyBorder="1" applyAlignment="1">
      <alignment horizontal="center" vertical="center" wrapText="1"/>
    </xf>
    <xf numFmtId="165" fontId="17" fillId="23" borderId="1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65" fontId="17" fillId="0" borderId="3" xfId="0" applyNumberFormat="1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2" fontId="17" fillId="0" borderId="2" xfId="0" applyNumberFormat="1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</cellXfs>
  <cellStyles count="86">
    <cellStyle name="20% - Énfasis1" xfId="1"/>
    <cellStyle name="20% - Énfasis1 2" xfId="46"/>
    <cellStyle name="20% - Énfasis2" xfId="2"/>
    <cellStyle name="20% - Énfasis2 2" xfId="47"/>
    <cellStyle name="20% - Énfasis3" xfId="3"/>
    <cellStyle name="20% - Énfasis3 2" xfId="48"/>
    <cellStyle name="20% - Énfasis4" xfId="4"/>
    <cellStyle name="20% - Énfasis4 2" xfId="49"/>
    <cellStyle name="20% - Énfasis5" xfId="5"/>
    <cellStyle name="20% - Énfasis5 2" xfId="50"/>
    <cellStyle name="20% - Énfasis6" xfId="6"/>
    <cellStyle name="20% - Énfasis6 2" xfId="51"/>
    <cellStyle name="40% - Énfasis1" xfId="7"/>
    <cellStyle name="40% - Énfasis1 2" xfId="52"/>
    <cellStyle name="40% - Énfasis2" xfId="8"/>
    <cellStyle name="40% - Énfasis2 2" xfId="53"/>
    <cellStyle name="40% - Énfasis3" xfId="9"/>
    <cellStyle name="40% - Énfasis3 2" xfId="54"/>
    <cellStyle name="40% - Énfasis4" xfId="10"/>
    <cellStyle name="40% - Énfasis4 2" xfId="55"/>
    <cellStyle name="40% - Énfasis5" xfId="11"/>
    <cellStyle name="40% - Énfasis5 2" xfId="56"/>
    <cellStyle name="40% - Énfasis6" xfId="12"/>
    <cellStyle name="40% - Énfasis6 2" xfId="57"/>
    <cellStyle name="60% - Énfasis1" xfId="13"/>
    <cellStyle name="60% - Énfasis1 2" xfId="58"/>
    <cellStyle name="60% - Énfasis2" xfId="14"/>
    <cellStyle name="60% - Énfasis2 2" xfId="59"/>
    <cellStyle name="60% - Énfasis3" xfId="15"/>
    <cellStyle name="60% - Énfasis3 2" xfId="60"/>
    <cellStyle name="60% - Énfasis4" xfId="16"/>
    <cellStyle name="60% - Énfasis4 2" xfId="61"/>
    <cellStyle name="60% - Énfasis5" xfId="17"/>
    <cellStyle name="60% - Énfasis5 2" xfId="62"/>
    <cellStyle name="60% - Énfasis6" xfId="18"/>
    <cellStyle name="60% - Énfasis6 2" xfId="63"/>
    <cellStyle name="Buena" xfId="19"/>
    <cellStyle name="Buena 2" xfId="64"/>
    <cellStyle name="Cálculo" xfId="20"/>
    <cellStyle name="Cálculo 2" xfId="65"/>
    <cellStyle name="Celda de comprobación" xfId="21"/>
    <cellStyle name="Celda de comprobación 2" xfId="66"/>
    <cellStyle name="Celda vinculada" xfId="22"/>
    <cellStyle name="Celda vinculada 2" xfId="67"/>
    <cellStyle name="Comma" xfId="45" builtinId="3"/>
    <cellStyle name="Encabezado 4" xfId="23"/>
    <cellStyle name="Encabezado 4 2" xfId="68"/>
    <cellStyle name="Énfasis1" xfId="24"/>
    <cellStyle name="Énfasis1 2" xfId="69"/>
    <cellStyle name="Énfasis2" xfId="25"/>
    <cellStyle name="Énfasis2 2" xfId="70"/>
    <cellStyle name="Énfasis3" xfId="26"/>
    <cellStyle name="Énfasis3 2" xfId="71"/>
    <cellStyle name="Énfasis4" xfId="27"/>
    <cellStyle name="Énfasis4 2" xfId="72"/>
    <cellStyle name="Énfasis5" xfId="28"/>
    <cellStyle name="Énfasis5 2" xfId="73"/>
    <cellStyle name="Énfasis6" xfId="29"/>
    <cellStyle name="Énfasis6 2" xfId="74"/>
    <cellStyle name="Entrada" xfId="30"/>
    <cellStyle name="Entrada 2" xfId="75"/>
    <cellStyle name="Incorrecto" xfId="31"/>
    <cellStyle name="Incorrecto 2" xfId="76"/>
    <cellStyle name="Millares 2" xfId="85"/>
    <cellStyle name="Normal" xfId="0" builtinId="0"/>
    <cellStyle name="Normal 2" xfId="32"/>
    <cellStyle name="Notas" xfId="33"/>
    <cellStyle name="Notas 2" xfId="77"/>
    <cellStyle name="Percent" xfId="44" builtinId="5"/>
    <cellStyle name="Percent 2" xfId="34"/>
    <cellStyle name="Percent 2 2" xfId="43"/>
    <cellStyle name="Percent 3" xfId="35"/>
    <cellStyle name="Salida" xfId="36"/>
    <cellStyle name="Salida 2" xfId="78"/>
    <cellStyle name="Texto de advertencia" xfId="37"/>
    <cellStyle name="Texto de advertencia 2" xfId="79"/>
    <cellStyle name="Texto explicativo" xfId="38"/>
    <cellStyle name="Texto explicativo 2" xfId="80"/>
    <cellStyle name="Título" xfId="39"/>
    <cellStyle name="Título 1" xfId="40"/>
    <cellStyle name="Título 1 2" xfId="82"/>
    <cellStyle name="Título 2" xfId="41"/>
    <cellStyle name="Título 2 2" xfId="83"/>
    <cellStyle name="Título 3" xfId="42"/>
    <cellStyle name="Título 3 2" xfId="84"/>
    <cellStyle name="Título 4" xfId="8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1"/>
  <sheetViews>
    <sheetView showGridLines="0" tabSelected="1" zoomScale="75" zoomScaleNormal="75" workbookViewId="0"/>
  </sheetViews>
  <sheetFormatPr defaultColWidth="9.140625" defaultRowHeight="15" x14ac:dyDescent="0.25"/>
  <cols>
    <col min="1" max="1" width="26" style="72" bestFit="1" customWidth="1"/>
    <col min="2" max="2" width="26.28515625" style="72" customWidth="1"/>
    <col min="3" max="3" width="17.140625" style="73" customWidth="1"/>
    <col min="4" max="4" width="9.42578125" style="72" customWidth="1"/>
    <col min="5" max="5" width="8.140625" style="72" bestFit="1" customWidth="1"/>
    <col min="6" max="6" width="2" style="72" customWidth="1"/>
    <col min="7" max="7" width="17.42578125" style="72" customWidth="1"/>
    <col min="8" max="8" width="2" style="72" customWidth="1"/>
    <col min="9" max="9" width="17.42578125" style="72" customWidth="1"/>
    <col min="10" max="10" width="2" style="72" customWidth="1"/>
    <col min="11" max="11" width="17.42578125" style="74" customWidth="1"/>
    <col min="12" max="12" width="18.42578125" style="74" customWidth="1"/>
    <col min="13" max="13" width="19.42578125" style="74" customWidth="1"/>
    <col min="14" max="14" width="12.85546875" style="52" customWidth="1"/>
    <col min="15" max="15" width="2" style="74" customWidth="1"/>
    <col min="16" max="16" width="17.85546875" style="74" customWidth="1"/>
    <col min="17" max="17" width="2.42578125" style="75" customWidth="1"/>
    <col min="18" max="18" width="14.5703125" style="75" customWidth="1"/>
    <col min="19" max="19" width="2.42578125" style="75" customWidth="1"/>
    <col min="20" max="20" width="14.140625" style="75" hidden="1" customWidth="1"/>
    <col min="21" max="21" width="2" style="75" hidden="1" customWidth="1"/>
    <col min="22" max="22" width="14.140625" style="10" customWidth="1"/>
    <col min="23" max="23" width="32.42578125" style="10" bestFit="1" customWidth="1"/>
    <col min="24" max="24" width="4.5703125" style="57" customWidth="1"/>
    <col min="25" max="25" width="6.42578125" style="57" customWidth="1"/>
    <col min="26" max="16384" width="9.140625" style="57"/>
  </cols>
  <sheetData>
    <row r="1" spans="1:23" s="82" customFormat="1" ht="21" customHeight="1" x14ac:dyDescent="0.25">
      <c r="A1" s="76" t="s">
        <v>708</v>
      </c>
      <c r="B1" s="77"/>
      <c r="C1" s="78"/>
      <c r="D1" s="77"/>
      <c r="E1" s="77"/>
      <c r="F1" s="77"/>
      <c r="G1" s="77"/>
      <c r="H1" s="77"/>
      <c r="I1" s="77"/>
      <c r="J1" s="77"/>
      <c r="K1" s="77"/>
      <c r="L1" s="76"/>
      <c r="M1" s="76"/>
      <c r="N1" s="79"/>
      <c r="O1" s="76"/>
      <c r="P1" s="76"/>
      <c r="Q1" s="80"/>
      <c r="R1" s="80"/>
      <c r="S1" s="80"/>
      <c r="T1" s="80"/>
      <c r="U1" s="80"/>
      <c r="V1" s="81"/>
      <c r="W1" s="81"/>
    </row>
    <row r="2" spans="1:23" s="82" customFormat="1" ht="21" customHeight="1" x14ac:dyDescent="0.25">
      <c r="A2" s="83" t="s">
        <v>713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9"/>
      <c r="R2" s="89"/>
      <c r="S2" s="89"/>
      <c r="T2" s="89"/>
      <c r="U2" s="89"/>
      <c r="V2" s="81"/>
      <c r="W2" s="81"/>
    </row>
    <row r="3" spans="1:23" s="82" customFormat="1" ht="21" customHeight="1" x14ac:dyDescent="0.25">
      <c r="A3" s="83" t="s">
        <v>712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85"/>
      <c r="R3" s="85"/>
      <c r="S3" s="85"/>
      <c r="T3" s="85"/>
      <c r="U3" s="85"/>
      <c r="V3" s="81"/>
      <c r="W3" s="81"/>
    </row>
    <row r="4" spans="1:23" s="82" customFormat="1" ht="21" customHeight="1" x14ac:dyDescent="0.25">
      <c r="A4" s="83"/>
      <c r="B4" s="83"/>
      <c r="C4" s="84"/>
      <c r="D4" s="83"/>
      <c r="E4" s="83"/>
      <c r="F4" s="83"/>
      <c r="G4" s="83"/>
      <c r="H4" s="83"/>
      <c r="I4" s="83"/>
      <c r="J4" s="83"/>
      <c r="K4" s="86"/>
      <c r="L4" s="86"/>
      <c r="M4" s="86"/>
      <c r="N4" s="87"/>
      <c r="O4" s="86"/>
      <c r="P4" s="86"/>
      <c r="Q4" s="88"/>
      <c r="R4" s="88"/>
      <c r="S4" s="88"/>
      <c r="T4" s="88"/>
      <c r="U4" s="88"/>
      <c r="V4" s="81"/>
      <c r="W4" s="81"/>
    </row>
    <row r="5" spans="1:23" ht="19.5" customHeight="1" x14ac:dyDescent="0.25">
      <c r="A5" s="110" t="s">
        <v>36</v>
      </c>
      <c r="B5" s="108" t="s">
        <v>37</v>
      </c>
      <c r="C5" s="110" t="s">
        <v>0</v>
      </c>
      <c r="D5" s="108" t="s">
        <v>19</v>
      </c>
      <c r="E5" s="108"/>
      <c r="F5" s="11"/>
      <c r="G5" s="108" t="s">
        <v>696</v>
      </c>
      <c r="H5" s="11"/>
      <c r="I5" s="108" t="s">
        <v>22</v>
      </c>
      <c r="J5" s="11"/>
      <c r="K5" s="113" t="s">
        <v>706</v>
      </c>
      <c r="L5" s="113"/>
      <c r="M5" s="113"/>
      <c r="N5" s="31"/>
      <c r="O5" s="11"/>
      <c r="P5" s="106" t="s">
        <v>28</v>
      </c>
      <c r="Q5" s="57"/>
      <c r="R5" s="57"/>
      <c r="S5" s="57"/>
      <c r="T5" s="57"/>
      <c r="U5" s="57"/>
      <c r="V5" s="57"/>
      <c r="W5" s="57"/>
    </row>
    <row r="6" spans="1:23" ht="46.5" customHeight="1" x14ac:dyDescent="0.25">
      <c r="A6" s="111"/>
      <c r="B6" s="109"/>
      <c r="C6" s="111"/>
      <c r="D6" s="107"/>
      <c r="E6" s="107"/>
      <c r="F6" s="24"/>
      <c r="G6" s="109"/>
      <c r="H6" s="24"/>
      <c r="I6" s="109"/>
      <c r="J6" s="24"/>
      <c r="K6" s="114" t="s">
        <v>10</v>
      </c>
      <c r="L6" s="114" t="s">
        <v>20</v>
      </c>
      <c r="M6" s="114" t="s">
        <v>21</v>
      </c>
      <c r="N6" s="109" t="s">
        <v>718</v>
      </c>
      <c r="O6" s="24"/>
      <c r="P6" s="107"/>
      <c r="Q6" s="57"/>
      <c r="R6" s="57"/>
      <c r="S6" s="57"/>
      <c r="T6" s="57"/>
      <c r="U6" s="57"/>
      <c r="V6" s="57"/>
      <c r="W6" s="57"/>
    </row>
    <row r="7" spans="1:23" ht="33" customHeight="1" x14ac:dyDescent="0.25">
      <c r="A7" s="111"/>
      <c r="B7" s="109"/>
      <c r="C7" s="111"/>
      <c r="D7" s="110" t="s">
        <v>1</v>
      </c>
      <c r="E7" s="110" t="s">
        <v>2</v>
      </c>
      <c r="F7" s="24"/>
      <c r="G7" s="109"/>
      <c r="H7" s="24"/>
      <c r="I7" s="109"/>
      <c r="J7" s="24"/>
      <c r="K7" s="115"/>
      <c r="L7" s="115"/>
      <c r="M7" s="115"/>
      <c r="N7" s="107"/>
      <c r="O7" s="9"/>
      <c r="P7" s="25" t="s">
        <v>697</v>
      </c>
      <c r="Q7" s="57"/>
      <c r="R7" s="57"/>
      <c r="S7" s="57"/>
      <c r="T7" s="57"/>
      <c r="U7" s="57"/>
      <c r="V7" s="57"/>
      <c r="W7" s="57"/>
    </row>
    <row r="8" spans="1:23" ht="22.5" x14ac:dyDescent="0.25">
      <c r="A8" s="112"/>
      <c r="B8" s="107"/>
      <c r="C8" s="112"/>
      <c r="D8" s="112"/>
      <c r="E8" s="112"/>
      <c r="F8" s="24"/>
      <c r="G8" s="107"/>
      <c r="H8" s="24"/>
      <c r="I8" s="107"/>
      <c r="J8" s="10"/>
      <c r="K8" s="103" t="s">
        <v>9</v>
      </c>
      <c r="L8" s="103" t="s">
        <v>8</v>
      </c>
      <c r="M8" s="103" t="s">
        <v>11</v>
      </c>
      <c r="N8" s="103" t="s">
        <v>18</v>
      </c>
      <c r="O8" s="104"/>
      <c r="P8" s="103" t="s">
        <v>18</v>
      </c>
      <c r="Q8" s="57"/>
      <c r="R8" s="57"/>
      <c r="S8" s="57"/>
      <c r="T8" s="57"/>
      <c r="U8" s="57"/>
      <c r="V8" s="57"/>
      <c r="W8" s="57"/>
    </row>
    <row r="9" spans="1:23" s="40" customFormat="1" x14ac:dyDescent="0.25">
      <c r="A9" s="58"/>
      <c r="B9" s="58"/>
      <c r="C9" s="59"/>
      <c r="D9" s="58"/>
      <c r="E9" s="58"/>
      <c r="F9" s="58"/>
      <c r="G9" s="58"/>
      <c r="H9" s="58"/>
      <c r="I9" s="58"/>
      <c r="J9" s="58"/>
      <c r="K9" s="60"/>
      <c r="L9" s="61"/>
      <c r="M9" s="61"/>
      <c r="N9" s="61"/>
      <c r="O9" s="61"/>
      <c r="P9" s="61"/>
    </row>
    <row r="10" spans="1:23" s="40" customFormat="1" x14ac:dyDescent="0.25">
      <c r="A10" s="45" t="s">
        <v>38</v>
      </c>
      <c r="B10" s="45" t="s">
        <v>39</v>
      </c>
      <c r="C10" s="46" t="s">
        <v>35</v>
      </c>
      <c r="D10" s="46" t="s">
        <v>3</v>
      </c>
      <c r="E10" s="46" t="s">
        <v>33</v>
      </c>
      <c r="G10" s="62">
        <v>2.0850000000000002E-5</v>
      </c>
      <c r="I10" s="63">
        <v>0.12076222</v>
      </c>
      <c r="J10" s="64"/>
      <c r="K10" s="49">
        <v>1.1560620000000001E-2</v>
      </c>
      <c r="L10" s="22">
        <v>3.1222699999999999</v>
      </c>
      <c r="M10" s="22">
        <v>37.026344000000002</v>
      </c>
      <c r="N10" s="18">
        <f t="shared" ref="N10:N73" si="0">G10*O10</f>
        <v>27.608972730900003</v>
      </c>
      <c r="O10" s="65">
        <v>1324171.3540000001</v>
      </c>
      <c r="P10" s="18">
        <f t="shared" ref="P10:P73" si="1">L10*N10/100</f>
        <v>0.8620266728850714</v>
      </c>
    </row>
    <row r="11" spans="1:23" s="40" customFormat="1" x14ac:dyDescent="0.25">
      <c r="A11" s="45" t="s">
        <v>38</v>
      </c>
      <c r="B11" s="45" t="s">
        <v>40</v>
      </c>
      <c r="C11" s="46" t="s">
        <v>35</v>
      </c>
      <c r="D11" s="46" t="s">
        <v>3</v>
      </c>
      <c r="E11" s="46" t="s">
        <v>33</v>
      </c>
      <c r="G11" s="62">
        <v>7.8653000000000007E-5</v>
      </c>
      <c r="I11" s="63">
        <v>0.12076222</v>
      </c>
      <c r="J11" s="64"/>
      <c r="K11" s="49">
        <v>6.4293569999999994E-2</v>
      </c>
      <c r="L11" s="22">
        <v>16.459806</v>
      </c>
      <c r="M11" s="22">
        <v>39.060951000000003</v>
      </c>
      <c r="N11" s="18">
        <f t="shared" si="0"/>
        <v>104.15004950616202</v>
      </c>
      <c r="O11" s="65">
        <v>1324171.3540000001</v>
      </c>
      <c r="P11" s="18">
        <f t="shared" si="1"/>
        <v>17.142896097618227</v>
      </c>
    </row>
    <row r="12" spans="1:23" s="40" customFormat="1" x14ac:dyDescent="0.25">
      <c r="A12" s="45" t="s">
        <v>38</v>
      </c>
      <c r="B12" s="45" t="s">
        <v>41</v>
      </c>
      <c r="C12" s="46" t="s">
        <v>35</v>
      </c>
      <c r="D12" s="46" t="s">
        <v>3</v>
      </c>
      <c r="E12" s="46" t="s">
        <v>33</v>
      </c>
      <c r="G12" s="62">
        <v>1.97235E-4</v>
      </c>
      <c r="I12" s="63">
        <v>0.12076222</v>
      </c>
      <c r="J12" s="64"/>
      <c r="K12" s="49">
        <v>1.310353E-2</v>
      </c>
      <c r="L12" s="22">
        <v>3.3653130000000004</v>
      </c>
      <c r="M12" s="22">
        <v>38.937038999999999</v>
      </c>
      <c r="N12" s="18">
        <f t="shared" si="0"/>
        <v>261.17293700619001</v>
      </c>
      <c r="O12" s="65">
        <v>1324171.3540000001</v>
      </c>
      <c r="P12" s="18">
        <f t="shared" si="1"/>
        <v>8.7892868015511247</v>
      </c>
    </row>
    <row r="13" spans="1:23" s="40" customFormat="1" x14ac:dyDescent="0.25">
      <c r="A13" s="45" t="s">
        <v>42</v>
      </c>
      <c r="B13" s="45" t="s">
        <v>43</v>
      </c>
      <c r="C13" s="46" t="s">
        <v>35</v>
      </c>
      <c r="D13" s="46" t="s">
        <v>3</v>
      </c>
      <c r="E13" s="46" t="s">
        <v>33</v>
      </c>
      <c r="G13" s="62">
        <v>3.1610480000000001E-3</v>
      </c>
      <c r="I13" s="63">
        <v>0.12076222</v>
      </c>
      <c r="J13" s="64"/>
      <c r="K13" s="49">
        <v>6.4516160000000003E-2</v>
      </c>
      <c r="L13" s="22">
        <v>16.526608</v>
      </c>
      <c r="M13" s="22">
        <v>39.037749999999996</v>
      </c>
      <c r="N13" s="18">
        <f t="shared" si="0"/>
        <v>4185.7692102189922</v>
      </c>
      <c r="O13" s="65">
        <v>1324171.3540000001</v>
      </c>
      <c r="P13" s="18">
        <f t="shared" si="1"/>
        <v>691.76566915758872</v>
      </c>
    </row>
    <row r="14" spans="1:23" s="40" customFormat="1" x14ac:dyDescent="0.25">
      <c r="A14" s="45" t="s">
        <v>42</v>
      </c>
      <c r="B14" s="45" t="s">
        <v>44</v>
      </c>
      <c r="C14" s="46" t="s">
        <v>35</v>
      </c>
      <c r="D14" s="46" t="s">
        <v>3</v>
      </c>
      <c r="E14" s="46" t="s">
        <v>33</v>
      </c>
      <c r="G14" s="62">
        <v>3.3201699999999999E-3</v>
      </c>
      <c r="I14" s="63">
        <v>0.12076222</v>
      </c>
      <c r="J14" s="64"/>
      <c r="K14" s="49">
        <v>5.012701E-2</v>
      </c>
      <c r="L14" s="22">
        <v>12.914887999999999</v>
      </c>
      <c r="M14" s="22">
        <v>38.813352999999999</v>
      </c>
      <c r="N14" s="18">
        <f t="shared" si="0"/>
        <v>4396.47400441018</v>
      </c>
      <c r="O14" s="65">
        <v>1324171.3540000001</v>
      </c>
      <c r="P14" s="18">
        <f t="shared" si="1"/>
        <v>567.79969361868973</v>
      </c>
    </row>
    <row r="15" spans="1:23" s="40" customFormat="1" x14ac:dyDescent="0.25">
      <c r="A15" s="45" t="s">
        <v>42</v>
      </c>
      <c r="B15" s="45" t="s">
        <v>45</v>
      </c>
      <c r="C15" s="46" t="s">
        <v>35</v>
      </c>
      <c r="D15" s="46" t="s">
        <v>3</v>
      </c>
      <c r="E15" s="46" t="s">
        <v>33</v>
      </c>
      <c r="G15" s="62">
        <v>4.3747789999999996E-3</v>
      </c>
      <c r="I15" s="63">
        <v>0.12076222</v>
      </c>
      <c r="J15" s="64"/>
      <c r="K15" s="49">
        <v>4.1330150000000003E-2</v>
      </c>
      <c r="L15" s="22">
        <v>10.285435</v>
      </c>
      <c r="M15" s="22">
        <v>40.183182000000002</v>
      </c>
      <c r="N15" s="18">
        <f t="shared" si="0"/>
        <v>5792.9570318807655</v>
      </c>
      <c r="O15" s="65">
        <v>1324171.3540000001</v>
      </c>
      <c r="P15" s="18">
        <f t="shared" si="1"/>
        <v>595.83083009202539</v>
      </c>
    </row>
    <row r="16" spans="1:23" s="40" customFormat="1" x14ac:dyDescent="0.25">
      <c r="A16" s="45" t="s">
        <v>42</v>
      </c>
      <c r="B16" s="45" t="s">
        <v>46</v>
      </c>
      <c r="C16" s="46" t="s">
        <v>35</v>
      </c>
      <c r="D16" s="46" t="s">
        <v>3</v>
      </c>
      <c r="E16" s="46" t="s">
        <v>33</v>
      </c>
      <c r="G16" s="62">
        <v>3.9156670000000003E-3</v>
      </c>
      <c r="I16" s="63">
        <v>0.12076222</v>
      </c>
      <c r="J16" s="64"/>
      <c r="K16" s="49">
        <v>4.2147419999999998E-2</v>
      </c>
      <c r="L16" s="22">
        <v>10.635005999999999</v>
      </c>
      <c r="M16" s="22">
        <v>39.630842000000001</v>
      </c>
      <c r="N16" s="18">
        <f t="shared" si="0"/>
        <v>5185.0140732031186</v>
      </c>
      <c r="O16" s="65">
        <v>1324171.3540000001</v>
      </c>
      <c r="P16" s="18">
        <f t="shared" si="1"/>
        <v>551.42655778599601</v>
      </c>
    </row>
    <row r="17" spans="1:16" s="40" customFormat="1" x14ac:dyDescent="0.25">
      <c r="A17" s="45" t="s">
        <v>42</v>
      </c>
      <c r="B17" s="45" t="s">
        <v>47</v>
      </c>
      <c r="C17" s="46" t="s">
        <v>35</v>
      </c>
      <c r="D17" s="46" t="s">
        <v>3</v>
      </c>
      <c r="E17" s="46" t="s">
        <v>33</v>
      </c>
      <c r="G17" s="62">
        <v>3.7186649999999999E-3</v>
      </c>
      <c r="I17" s="63">
        <v>0.12076222</v>
      </c>
      <c r="J17" s="64"/>
      <c r="K17" s="49">
        <v>4.7318399999999997E-2</v>
      </c>
      <c r="L17" s="22">
        <v>12.030966999999999</v>
      </c>
      <c r="M17" s="22">
        <v>39.330503</v>
      </c>
      <c r="N17" s="18">
        <f t="shared" si="0"/>
        <v>4924.1496681224098</v>
      </c>
      <c r="O17" s="65">
        <v>1324171.3540000001</v>
      </c>
      <c r="P17" s="18">
        <f t="shared" si="1"/>
        <v>592.42282160241655</v>
      </c>
    </row>
    <row r="18" spans="1:16" s="40" customFormat="1" x14ac:dyDescent="0.25">
      <c r="A18" s="45" t="s">
        <v>42</v>
      </c>
      <c r="B18" s="45" t="s">
        <v>48</v>
      </c>
      <c r="C18" s="46" t="s">
        <v>35</v>
      </c>
      <c r="D18" s="46" t="s">
        <v>3</v>
      </c>
      <c r="E18" s="46" t="s">
        <v>33</v>
      </c>
      <c r="G18" s="62">
        <v>3.4712440000000001E-3</v>
      </c>
      <c r="I18" s="63">
        <v>0.12076222</v>
      </c>
      <c r="J18" s="64"/>
      <c r="K18" s="49">
        <v>0.10198907</v>
      </c>
      <c r="L18" s="22">
        <v>23.924154000000001</v>
      </c>
      <c r="M18" s="22">
        <v>42.630164999999998</v>
      </c>
      <c r="N18" s="18">
        <f t="shared" si="0"/>
        <v>4596.5218675443766</v>
      </c>
      <c r="O18" s="65">
        <v>1324171.3540000001</v>
      </c>
      <c r="P18" s="18">
        <f t="shared" si="1"/>
        <v>1099.6789702349927</v>
      </c>
    </row>
    <row r="19" spans="1:16" s="40" customFormat="1" x14ac:dyDescent="0.25">
      <c r="A19" s="45" t="s">
        <v>42</v>
      </c>
      <c r="B19" s="45" t="s">
        <v>49</v>
      </c>
      <c r="C19" s="46" t="s">
        <v>35</v>
      </c>
      <c r="D19" s="46" t="s">
        <v>3</v>
      </c>
      <c r="E19" s="46" t="s">
        <v>33</v>
      </c>
      <c r="G19" s="62">
        <v>2.6843769999999999E-3</v>
      </c>
      <c r="I19" s="63">
        <v>0.12076222</v>
      </c>
      <c r="J19" s="64"/>
      <c r="K19" s="49">
        <v>8.0298469999999997E-2</v>
      </c>
      <c r="L19" s="22">
        <v>18.76915</v>
      </c>
      <c r="M19" s="22">
        <v>42.782156999999998</v>
      </c>
      <c r="N19" s="18">
        <f t="shared" si="0"/>
        <v>3554.5751267364581</v>
      </c>
      <c r="O19" s="65">
        <v>1324171.3540000001</v>
      </c>
      <c r="P19" s="18">
        <f t="shared" si="1"/>
        <v>667.16353739985584</v>
      </c>
    </row>
    <row r="20" spans="1:16" s="40" customFormat="1" x14ac:dyDescent="0.25">
      <c r="A20" s="45" t="s">
        <v>42</v>
      </c>
      <c r="B20" s="45" t="s">
        <v>50</v>
      </c>
      <c r="C20" s="46" t="s">
        <v>35</v>
      </c>
      <c r="D20" s="46" t="s">
        <v>3</v>
      </c>
      <c r="E20" s="46" t="s">
        <v>33</v>
      </c>
      <c r="G20" s="62">
        <v>2.4465649999999999E-3</v>
      </c>
      <c r="I20" s="63">
        <v>0.12076222</v>
      </c>
      <c r="J20" s="64"/>
      <c r="K20" s="49">
        <v>5.8862560000000001E-2</v>
      </c>
      <c r="L20" s="22">
        <v>14.018534999999998</v>
      </c>
      <c r="M20" s="22">
        <v>41.989094999999999</v>
      </c>
      <c r="N20" s="18">
        <f t="shared" si="0"/>
        <v>3239.6712886990099</v>
      </c>
      <c r="O20" s="65">
        <v>1324171.3540000001</v>
      </c>
      <c r="P20" s="18">
        <f t="shared" si="1"/>
        <v>454.15445349122172</v>
      </c>
    </row>
    <row r="21" spans="1:16" s="40" customFormat="1" x14ac:dyDescent="0.25">
      <c r="A21" s="45" t="s">
        <v>42</v>
      </c>
      <c r="B21" s="45" t="s">
        <v>51</v>
      </c>
      <c r="C21" s="46" t="s">
        <v>35</v>
      </c>
      <c r="D21" s="46" t="s">
        <v>3</v>
      </c>
      <c r="E21" s="46" t="s">
        <v>33</v>
      </c>
      <c r="G21" s="62">
        <v>2.1423589999999999E-3</v>
      </c>
      <c r="I21" s="63">
        <v>0.12076222</v>
      </c>
      <c r="J21" s="64"/>
      <c r="K21" s="49">
        <v>7.8616530000000004E-2</v>
      </c>
      <c r="L21" s="22">
        <v>19.748507</v>
      </c>
      <c r="M21" s="22">
        <v>39.808849000000002</v>
      </c>
      <c r="N21" s="18">
        <f t="shared" si="0"/>
        <v>2836.8504177840859</v>
      </c>
      <c r="O21" s="65">
        <v>1324171.3540000001</v>
      </c>
      <c r="P21" s="18">
        <f t="shared" si="1"/>
        <v>560.23560333561943</v>
      </c>
    </row>
    <row r="22" spans="1:16" s="40" customFormat="1" x14ac:dyDescent="0.25">
      <c r="A22" s="45" t="s">
        <v>42</v>
      </c>
      <c r="B22" s="45" t="s">
        <v>52</v>
      </c>
      <c r="C22" s="46" t="s">
        <v>35</v>
      </c>
      <c r="D22" s="46" t="s">
        <v>3</v>
      </c>
      <c r="E22" s="46" t="s">
        <v>33</v>
      </c>
      <c r="G22" s="62">
        <v>3.4518859999999999E-3</v>
      </c>
      <c r="I22" s="63">
        <v>0.12076222</v>
      </c>
      <c r="J22" s="64"/>
      <c r="K22" s="49">
        <v>7.7776769999999995E-2</v>
      </c>
      <c r="L22" s="22">
        <v>17.579393</v>
      </c>
      <c r="M22" s="22">
        <v>44.24315</v>
      </c>
      <c r="N22" s="18">
        <f t="shared" si="0"/>
        <v>4570.8885584736445</v>
      </c>
      <c r="O22" s="65">
        <v>1324171.3540000001</v>
      </c>
      <c r="P22" s="18">
        <f t="shared" si="1"/>
        <v>803.53446328611676</v>
      </c>
    </row>
    <row r="23" spans="1:16" s="40" customFormat="1" x14ac:dyDescent="0.25">
      <c r="A23" s="45" t="s">
        <v>42</v>
      </c>
      <c r="B23" s="45" t="s">
        <v>53</v>
      </c>
      <c r="C23" s="46" t="s">
        <v>35</v>
      </c>
      <c r="D23" s="46" t="s">
        <v>3</v>
      </c>
      <c r="E23" s="46" t="s">
        <v>33</v>
      </c>
      <c r="G23" s="62">
        <v>1.8359870000000001E-3</v>
      </c>
      <c r="I23" s="63">
        <v>0.12076222</v>
      </c>
      <c r="J23" s="64"/>
      <c r="K23" s="49">
        <v>9.1809810000000006E-2</v>
      </c>
      <c r="L23" s="22">
        <v>22.658965999999999</v>
      </c>
      <c r="M23" s="22">
        <v>40.518092000000003</v>
      </c>
      <c r="N23" s="18">
        <f t="shared" si="0"/>
        <v>2431.1613917163982</v>
      </c>
      <c r="O23" s="65">
        <v>1324171.3540000001</v>
      </c>
      <c r="P23" s="18">
        <f t="shared" si="1"/>
        <v>550.87603315414549</v>
      </c>
    </row>
    <row r="24" spans="1:16" s="40" customFormat="1" x14ac:dyDescent="0.25">
      <c r="A24" s="45" t="s">
        <v>42</v>
      </c>
      <c r="B24" s="45" t="s">
        <v>54</v>
      </c>
      <c r="C24" s="46" t="s">
        <v>35</v>
      </c>
      <c r="D24" s="46" t="s">
        <v>3</v>
      </c>
      <c r="E24" s="46" t="s">
        <v>33</v>
      </c>
      <c r="G24" s="62">
        <v>3.0446610000000002E-3</v>
      </c>
      <c r="I24" s="63">
        <v>0.12076222</v>
      </c>
      <c r="J24" s="64"/>
      <c r="K24" s="49">
        <v>4.5352480000000001E-2</v>
      </c>
      <c r="L24" s="22">
        <v>11.77772</v>
      </c>
      <c r="M24" s="22">
        <v>38.507012000000003</v>
      </c>
      <c r="N24" s="18">
        <f t="shared" si="0"/>
        <v>4031.6528788409942</v>
      </c>
      <c r="O24" s="65">
        <v>1324171.3540000001</v>
      </c>
      <c r="P24" s="18">
        <f t="shared" si="1"/>
        <v>474.83678744183158</v>
      </c>
    </row>
    <row r="25" spans="1:16" s="40" customFormat="1" x14ac:dyDescent="0.25">
      <c r="A25" s="45" t="s">
        <v>42</v>
      </c>
      <c r="B25" s="45" t="s">
        <v>55</v>
      </c>
      <c r="C25" s="46" t="s">
        <v>35</v>
      </c>
      <c r="D25" s="46" t="s">
        <v>3</v>
      </c>
      <c r="E25" s="46" t="s">
        <v>33</v>
      </c>
      <c r="G25" s="62">
        <v>2.2680870000000002E-3</v>
      </c>
      <c r="I25" s="63">
        <v>0.12076222</v>
      </c>
      <c r="J25" s="64"/>
      <c r="K25" s="49">
        <v>4.847692E-2</v>
      </c>
      <c r="L25" s="22">
        <v>11.846406</v>
      </c>
      <c r="M25" s="22">
        <v>40.921205</v>
      </c>
      <c r="N25" s="18">
        <f t="shared" si="0"/>
        <v>3003.3358337797986</v>
      </c>
      <c r="O25" s="65">
        <v>1324171.3540000001</v>
      </c>
      <c r="P25" s="18">
        <f t="shared" si="1"/>
        <v>355.78735641304013</v>
      </c>
    </row>
    <row r="26" spans="1:16" s="40" customFormat="1" x14ac:dyDescent="0.25">
      <c r="A26" s="45" t="s">
        <v>56</v>
      </c>
      <c r="B26" s="45" t="s">
        <v>57</v>
      </c>
      <c r="C26" s="46" t="s">
        <v>35</v>
      </c>
      <c r="D26" s="46" t="s">
        <v>3</v>
      </c>
      <c r="E26" s="46" t="s">
        <v>33</v>
      </c>
      <c r="G26" s="62">
        <v>1.4109000000000002E-5</v>
      </c>
      <c r="I26" s="63">
        <v>0.12076222</v>
      </c>
      <c r="J26" s="64"/>
      <c r="K26" s="49">
        <v>9.8783170000000003E-2</v>
      </c>
      <c r="L26" s="22">
        <v>24.534634999999998</v>
      </c>
      <c r="M26" s="22">
        <v>40.262741000000005</v>
      </c>
      <c r="N26" s="18">
        <f t="shared" si="0"/>
        <v>18.682733633586004</v>
      </c>
      <c r="O26" s="65">
        <v>1324171.3540000001</v>
      </c>
      <c r="P26" s="18">
        <f t="shared" si="1"/>
        <v>4.583740505022563</v>
      </c>
    </row>
    <row r="27" spans="1:16" s="40" customFormat="1" x14ac:dyDescent="0.25">
      <c r="A27" s="45" t="s">
        <v>56</v>
      </c>
      <c r="B27" s="45" t="s">
        <v>58</v>
      </c>
      <c r="C27" s="46" t="s">
        <v>35</v>
      </c>
      <c r="D27" s="46" t="s">
        <v>3</v>
      </c>
      <c r="E27" s="46" t="s">
        <v>33</v>
      </c>
      <c r="G27" s="62">
        <v>1.04306E-4</v>
      </c>
      <c r="I27" s="63">
        <v>0.12076222</v>
      </c>
      <c r="J27" s="64"/>
      <c r="K27" s="49">
        <v>0.12919264</v>
      </c>
      <c r="L27" s="22">
        <v>28.884221</v>
      </c>
      <c r="M27" s="22">
        <v>44.727758000000001</v>
      </c>
      <c r="N27" s="18">
        <f t="shared" si="0"/>
        <v>138.11901725032399</v>
      </c>
      <c r="O27" s="65">
        <v>1324171.3540000001</v>
      </c>
      <c r="P27" s="18">
        <f t="shared" si="1"/>
        <v>39.89460218561171</v>
      </c>
    </row>
    <row r="28" spans="1:16" s="40" customFormat="1" x14ac:dyDescent="0.25">
      <c r="A28" s="45" t="s">
        <v>56</v>
      </c>
      <c r="B28" s="45" t="s">
        <v>59</v>
      </c>
      <c r="C28" s="46" t="s">
        <v>35</v>
      </c>
      <c r="D28" s="46" t="s">
        <v>3</v>
      </c>
      <c r="E28" s="46" t="s">
        <v>33</v>
      </c>
      <c r="G28" s="62">
        <v>2.6360000000000003E-6</v>
      </c>
      <c r="I28" s="63">
        <v>0.12076222</v>
      </c>
      <c r="J28" s="64"/>
      <c r="K28" s="49">
        <v>7.0649799999999999E-2</v>
      </c>
      <c r="L28" s="22">
        <v>18.285175000000002</v>
      </c>
      <c r="M28" s="22">
        <v>38.637749999999997</v>
      </c>
      <c r="N28" s="18">
        <f t="shared" si="0"/>
        <v>3.4905156891440003</v>
      </c>
      <c r="O28" s="65">
        <v>1324171.3540000001</v>
      </c>
      <c r="P28" s="18">
        <f t="shared" si="1"/>
        <v>0.63824690216243651</v>
      </c>
    </row>
    <row r="29" spans="1:16" s="40" customFormat="1" x14ac:dyDescent="0.25">
      <c r="A29" s="45" t="s">
        <v>56</v>
      </c>
      <c r="B29" s="45" t="s">
        <v>60</v>
      </c>
      <c r="C29" s="46" t="s">
        <v>35</v>
      </c>
      <c r="D29" s="46" t="s">
        <v>3</v>
      </c>
      <c r="E29" s="46" t="s">
        <v>33</v>
      </c>
      <c r="G29" s="62">
        <v>4.9398999999999999E-5</v>
      </c>
      <c r="I29" s="63">
        <v>0.12076222</v>
      </c>
      <c r="J29" s="64"/>
      <c r="K29" s="49">
        <v>0.19087747999999999</v>
      </c>
      <c r="L29" s="22">
        <v>41.920054</v>
      </c>
      <c r="M29" s="22">
        <v>45.533690999999997</v>
      </c>
      <c r="N29" s="18">
        <f t="shared" si="0"/>
        <v>65.412740716246006</v>
      </c>
      <c r="O29" s="65">
        <v>1324171.3540000001</v>
      </c>
      <c r="P29" s="18">
        <f t="shared" si="1"/>
        <v>27.421056231130315</v>
      </c>
    </row>
    <row r="30" spans="1:16" s="40" customFormat="1" x14ac:dyDescent="0.25">
      <c r="A30" s="45" t="s">
        <v>56</v>
      </c>
      <c r="B30" s="45" t="s">
        <v>61</v>
      </c>
      <c r="C30" s="46" t="s">
        <v>35</v>
      </c>
      <c r="D30" s="46" t="s">
        <v>3</v>
      </c>
      <c r="E30" s="46" t="s">
        <v>33</v>
      </c>
      <c r="G30" s="62">
        <v>5.0432000000000001E-5</v>
      </c>
      <c r="I30" s="63">
        <v>0.12076222</v>
      </c>
      <c r="J30" s="64"/>
      <c r="K30" s="49">
        <v>3.7197559999999998E-2</v>
      </c>
      <c r="L30" s="22">
        <v>9.4962870000000006</v>
      </c>
      <c r="M30" s="22">
        <v>39.170634999999997</v>
      </c>
      <c r="N30" s="18">
        <f t="shared" si="0"/>
        <v>66.780609724927999</v>
      </c>
      <c r="O30" s="65">
        <v>1324171.3540000001</v>
      </c>
      <c r="P30" s="18">
        <f t="shared" si="1"/>
        <v>6.341678359829074</v>
      </c>
    </row>
    <row r="31" spans="1:16" s="40" customFormat="1" x14ac:dyDescent="0.25">
      <c r="A31" s="45" t="s">
        <v>56</v>
      </c>
      <c r="B31" s="45" t="s">
        <v>62</v>
      </c>
      <c r="C31" s="46" t="s">
        <v>35</v>
      </c>
      <c r="D31" s="46" t="s">
        <v>3</v>
      </c>
      <c r="E31" s="46" t="s">
        <v>33</v>
      </c>
      <c r="G31" s="62">
        <v>5.0345E-5</v>
      </c>
      <c r="I31" s="63">
        <v>0.12076222</v>
      </c>
      <c r="J31" s="64"/>
      <c r="K31" s="49">
        <v>0.16116660999999999</v>
      </c>
      <c r="L31" s="22">
        <v>36.546099999999996</v>
      </c>
      <c r="M31" s="22">
        <v>44.099536000000001</v>
      </c>
      <c r="N31" s="18">
        <f t="shared" si="0"/>
        <v>66.665406817130005</v>
      </c>
      <c r="O31" s="65">
        <v>1324171.3540000001</v>
      </c>
      <c r="P31" s="18">
        <f t="shared" si="1"/>
        <v>24.363606240795146</v>
      </c>
    </row>
    <row r="32" spans="1:16" s="40" customFormat="1" x14ac:dyDescent="0.25">
      <c r="A32" s="45" t="s">
        <v>56</v>
      </c>
      <c r="B32" s="45" t="s">
        <v>63</v>
      </c>
      <c r="C32" s="46" t="s">
        <v>35</v>
      </c>
      <c r="D32" s="46" t="s">
        <v>3</v>
      </c>
      <c r="E32" s="46" t="s">
        <v>33</v>
      </c>
      <c r="G32" s="62">
        <v>9.8630999999999998E-5</v>
      </c>
      <c r="I32" s="63">
        <v>0.12076222</v>
      </c>
      <c r="J32" s="64"/>
      <c r="K32" s="49">
        <v>0.15468656</v>
      </c>
      <c r="L32" s="22">
        <v>31.578488999999998</v>
      </c>
      <c r="M32" s="22">
        <v>48.984788000000002</v>
      </c>
      <c r="N32" s="18">
        <f t="shared" si="0"/>
        <v>130.60434481637401</v>
      </c>
      <c r="O32" s="65">
        <v>1324171.3540000001</v>
      </c>
      <c r="P32" s="18">
        <f t="shared" si="1"/>
        <v>41.242878661360734</v>
      </c>
    </row>
    <row r="33" spans="1:16" s="40" customFormat="1" x14ac:dyDescent="0.25">
      <c r="A33" s="45" t="s">
        <v>56</v>
      </c>
      <c r="B33" s="45" t="s">
        <v>64</v>
      </c>
      <c r="C33" s="46" t="s">
        <v>35</v>
      </c>
      <c r="D33" s="46" t="s">
        <v>3</v>
      </c>
      <c r="E33" s="46" t="s">
        <v>33</v>
      </c>
      <c r="G33" s="62">
        <v>3.5238000000000004E-5</v>
      </c>
      <c r="I33" s="63">
        <v>0.12076222</v>
      </c>
      <c r="J33" s="64"/>
      <c r="K33" s="49">
        <v>0.1070615</v>
      </c>
      <c r="L33" s="22">
        <v>25.161809000000002</v>
      </c>
      <c r="M33" s="22">
        <v>42.549204000000003</v>
      </c>
      <c r="N33" s="18">
        <f t="shared" si="0"/>
        <v>46.661150172252007</v>
      </c>
      <c r="O33" s="65">
        <v>1324171.3540000001</v>
      </c>
      <c r="P33" s="18">
        <f t="shared" si="1"/>
        <v>11.740789483545223</v>
      </c>
    </row>
    <row r="34" spans="1:16" s="40" customFormat="1" x14ac:dyDescent="0.25">
      <c r="A34" s="45" t="s">
        <v>56</v>
      </c>
      <c r="B34" s="45" t="s">
        <v>65</v>
      </c>
      <c r="C34" s="46" t="s">
        <v>35</v>
      </c>
      <c r="D34" s="46" t="s">
        <v>3</v>
      </c>
      <c r="E34" s="46" t="s">
        <v>33</v>
      </c>
      <c r="G34" s="62">
        <v>3.8926E-5</v>
      </c>
      <c r="I34" s="63">
        <v>0.12076222</v>
      </c>
      <c r="J34" s="64"/>
      <c r="K34" s="49">
        <v>5.9567950000000001E-2</v>
      </c>
      <c r="L34" s="22">
        <v>14.393086</v>
      </c>
      <c r="M34" s="22">
        <v>41.386507000000002</v>
      </c>
      <c r="N34" s="18">
        <f t="shared" si="0"/>
        <v>51.544694125804</v>
      </c>
      <c r="O34" s="65">
        <v>1324171.3540000001</v>
      </c>
      <c r="P34" s="18">
        <f t="shared" si="1"/>
        <v>7.4188721539639175</v>
      </c>
    </row>
    <row r="35" spans="1:16" s="40" customFormat="1" x14ac:dyDescent="0.25">
      <c r="A35" s="45" t="s">
        <v>56</v>
      </c>
      <c r="B35" s="45" t="s">
        <v>66</v>
      </c>
      <c r="C35" s="46" t="s">
        <v>35</v>
      </c>
      <c r="D35" s="46" t="s">
        <v>3</v>
      </c>
      <c r="E35" s="46" t="s">
        <v>33</v>
      </c>
      <c r="G35" s="62">
        <v>1.32216E-4</v>
      </c>
      <c r="I35" s="63">
        <v>0.12076222</v>
      </c>
      <c r="J35" s="64"/>
      <c r="K35" s="49">
        <v>4.6540970000000001E-2</v>
      </c>
      <c r="L35" s="22">
        <v>10.971456999999999</v>
      </c>
      <c r="M35" s="22">
        <v>42.420048000000001</v>
      </c>
      <c r="N35" s="18">
        <f t="shared" si="0"/>
        <v>175.076639740464</v>
      </c>
      <c r="O35" s="65">
        <v>1324171.3540000001</v>
      </c>
      <c r="P35" s="18">
        <f t="shared" si="1"/>
        <v>19.208458246169918</v>
      </c>
    </row>
    <row r="36" spans="1:16" s="40" customFormat="1" x14ac:dyDescent="0.25">
      <c r="A36" s="45" t="s">
        <v>56</v>
      </c>
      <c r="B36" s="45" t="s">
        <v>67</v>
      </c>
      <c r="C36" s="46" t="s">
        <v>35</v>
      </c>
      <c r="D36" s="46" t="s">
        <v>3</v>
      </c>
      <c r="E36" s="46" t="s">
        <v>33</v>
      </c>
      <c r="G36" s="62">
        <v>2.0235000000000002E-5</v>
      </c>
      <c r="I36" s="63">
        <v>0.12076222</v>
      </c>
      <c r="J36" s="64"/>
      <c r="K36" s="49">
        <v>0.12448415</v>
      </c>
      <c r="L36" s="22">
        <v>29.744388999999998</v>
      </c>
      <c r="M36" s="22">
        <v>41.851306000000001</v>
      </c>
      <c r="N36" s="18">
        <f t="shared" si="0"/>
        <v>26.794607348190002</v>
      </c>
      <c r="O36" s="65">
        <v>1324171.3540000001</v>
      </c>
      <c r="P36" s="18">
        <f t="shared" si="1"/>
        <v>7.9698922406682184</v>
      </c>
    </row>
    <row r="37" spans="1:16" s="40" customFormat="1" x14ac:dyDescent="0.25">
      <c r="A37" s="45" t="s">
        <v>56</v>
      </c>
      <c r="B37" s="45" t="s">
        <v>68</v>
      </c>
      <c r="C37" s="46" t="s">
        <v>35</v>
      </c>
      <c r="D37" s="46" t="s">
        <v>3</v>
      </c>
      <c r="E37" s="46" t="s">
        <v>33</v>
      </c>
      <c r="G37" s="62">
        <v>8.3072999999999996E-5</v>
      </c>
      <c r="I37" s="63">
        <v>0.12076222</v>
      </c>
      <c r="J37" s="64"/>
      <c r="K37" s="49">
        <v>0.13668732</v>
      </c>
      <c r="L37" s="22">
        <v>30.657857</v>
      </c>
      <c r="M37" s="22">
        <v>44.584760000000003</v>
      </c>
      <c r="N37" s="18">
        <f t="shared" si="0"/>
        <v>110.00288689084199</v>
      </c>
      <c r="O37" s="65">
        <v>1324171.3540000001</v>
      </c>
      <c r="P37" s="18">
        <f t="shared" si="1"/>
        <v>33.724527758866081</v>
      </c>
    </row>
    <row r="38" spans="1:16" s="40" customFormat="1" x14ac:dyDescent="0.25">
      <c r="A38" s="45" t="s">
        <v>56</v>
      </c>
      <c r="B38" s="45" t="s">
        <v>69</v>
      </c>
      <c r="C38" s="46" t="s">
        <v>35</v>
      </c>
      <c r="D38" s="46" t="s">
        <v>3</v>
      </c>
      <c r="E38" s="46" t="s">
        <v>33</v>
      </c>
      <c r="G38" s="62">
        <v>1.5422999999999998E-5</v>
      </c>
      <c r="I38" s="63">
        <v>0.12076222</v>
      </c>
      <c r="J38" s="64"/>
      <c r="K38" s="49">
        <v>8.190559E-2</v>
      </c>
      <c r="L38" s="22">
        <v>21.719507</v>
      </c>
      <c r="M38" s="22">
        <v>37.710610000000003</v>
      </c>
      <c r="N38" s="18">
        <f t="shared" si="0"/>
        <v>20.422694792741996</v>
      </c>
      <c r="O38" s="65">
        <v>1324171.3540000001</v>
      </c>
      <c r="P38" s="18">
        <f t="shared" si="1"/>
        <v>4.4357086250982327</v>
      </c>
    </row>
    <row r="39" spans="1:16" s="40" customFormat="1" x14ac:dyDescent="0.25">
      <c r="A39" s="45" t="s">
        <v>56</v>
      </c>
      <c r="B39" s="45" t="s">
        <v>70</v>
      </c>
      <c r="C39" s="46" t="s">
        <v>35</v>
      </c>
      <c r="D39" s="46" t="s">
        <v>3</v>
      </c>
      <c r="E39" s="46" t="s">
        <v>33</v>
      </c>
      <c r="G39" s="62">
        <v>4.7512999999999997E-5</v>
      </c>
      <c r="I39" s="63">
        <v>0.12076222</v>
      </c>
      <c r="J39" s="64"/>
      <c r="K39" s="49">
        <v>0.1200439</v>
      </c>
      <c r="L39" s="22">
        <v>28.955550000000002</v>
      </c>
      <c r="M39" s="22">
        <v>41.457993999999999</v>
      </c>
      <c r="N39" s="18">
        <f t="shared" si="0"/>
        <v>62.915353542601999</v>
      </c>
      <c r="O39" s="65">
        <v>1324171.3540000001</v>
      </c>
      <c r="P39" s="18">
        <f t="shared" si="1"/>
        <v>18.217486652704896</v>
      </c>
    </row>
    <row r="40" spans="1:16" s="40" customFormat="1" x14ac:dyDescent="0.25">
      <c r="A40" s="45" t="s">
        <v>56</v>
      </c>
      <c r="B40" s="45" t="s">
        <v>71</v>
      </c>
      <c r="C40" s="46" t="s">
        <v>35</v>
      </c>
      <c r="D40" s="46" t="s">
        <v>3</v>
      </c>
      <c r="E40" s="46" t="s">
        <v>33</v>
      </c>
      <c r="G40" s="62">
        <v>4.9280000000000003E-5</v>
      </c>
      <c r="I40" s="63">
        <v>0.12076222</v>
      </c>
      <c r="J40" s="64"/>
      <c r="K40" s="49">
        <v>8.0282290000000006E-2</v>
      </c>
      <c r="L40" s="22">
        <v>19.156046</v>
      </c>
      <c r="M40" s="22">
        <v>41.909635999999999</v>
      </c>
      <c r="N40" s="18">
        <f t="shared" si="0"/>
        <v>65.255164325120006</v>
      </c>
      <c r="O40" s="65">
        <v>1324171.3540000001</v>
      </c>
      <c r="P40" s="18">
        <f t="shared" si="1"/>
        <v>12.500309295495578</v>
      </c>
    </row>
    <row r="41" spans="1:16" s="40" customFormat="1" x14ac:dyDescent="0.25">
      <c r="A41" s="45" t="s">
        <v>56</v>
      </c>
      <c r="B41" s="45" t="s">
        <v>72</v>
      </c>
      <c r="C41" s="46" t="s">
        <v>35</v>
      </c>
      <c r="D41" s="46" t="s">
        <v>3</v>
      </c>
      <c r="E41" s="46" t="s">
        <v>33</v>
      </c>
      <c r="G41" s="62">
        <v>6.3946000000000001E-5</v>
      </c>
      <c r="I41" s="63">
        <v>0.12076222</v>
      </c>
      <c r="J41" s="64"/>
      <c r="K41" s="49">
        <v>5.8334869999999997E-2</v>
      </c>
      <c r="L41" s="22">
        <v>13.953363</v>
      </c>
      <c r="M41" s="22">
        <v>41.807034000000002</v>
      </c>
      <c r="N41" s="18">
        <f t="shared" si="0"/>
        <v>84.675461402884011</v>
      </c>
      <c r="O41" s="65">
        <v>1324171.3540000001</v>
      </c>
      <c r="P41" s="18">
        <f t="shared" si="1"/>
        <v>11.815074501469299</v>
      </c>
    </row>
    <row r="42" spans="1:16" s="40" customFormat="1" x14ac:dyDescent="0.25">
      <c r="A42" s="45" t="s">
        <v>73</v>
      </c>
      <c r="B42" s="45" t="s">
        <v>74</v>
      </c>
      <c r="C42" s="46" t="s">
        <v>35</v>
      </c>
      <c r="D42" s="46" t="s">
        <v>3</v>
      </c>
      <c r="E42" s="46" t="s">
        <v>33</v>
      </c>
      <c r="G42" s="62">
        <v>7.3553499999999994E-4</v>
      </c>
      <c r="I42" s="63">
        <v>0.12076222</v>
      </c>
      <c r="J42" s="64"/>
      <c r="K42" s="49">
        <v>0.10515818</v>
      </c>
      <c r="L42" s="22">
        <v>25.831161000000002</v>
      </c>
      <c r="M42" s="22">
        <v>40.709814000000001</v>
      </c>
      <c r="N42" s="18">
        <f t="shared" si="0"/>
        <v>973.97437686438991</v>
      </c>
      <c r="O42" s="65">
        <v>1324171.3540000001</v>
      </c>
      <c r="P42" s="18">
        <f t="shared" si="1"/>
        <v>251.58888938658731</v>
      </c>
    </row>
    <row r="43" spans="1:16" s="40" customFormat="1" x14ac:dyDescent="0.25">
      <c r="A43" s="45" t="s">
        <v>73</v>
      </c>
      <c r="B43" s="45" t="s">
        <v>75</v>
      </c>
      <c r="C43" s="46" t="s">
        <v>35</v>
      </c>
      <c r="D43" s="46" t="s">
        <v>3</v>
      </c>
      <c r="E43" s="46" t="s">
        <v>33</v>
      </c>
      <c r="G43" s="62">
        <v>1.307999E-3</v>
      </c>
      <c r="I43" s="63">
        <v>0.12076222</v>
      </c>
      <c r="J43" s="64"/>
      <c r="K43" s="49">
        <v>0.17617361000000001</v>
      </c>
      <c r="L43" s="22">
        <v>40.569397000000002</v>
      </c>
      <c r="M43" s="22">
        <v>43.425247999999996</v>
      </c>
      <c r="N43" s="18">
        <f t="shared" si="0"/>
        <v>1732.0148068606461</v>
      </c>
      <c r="O43" s="65">
        <v>1324171.3540000001</v>
      </c>
      <c r="P43" s="18">
        <f t="shared" si="1"/>
        <v>702.66796309407869</v>
      </c>
    </row>
    <row r="44" spans="1:16" s="40" customFormat="1" x14ac:dyDescent="0.25">
      <c r="A44" s="45" t="s">
        <v>73</v>
      </c>
      <c r="B44" s="45" t="s">
        <v>76</v>
      </c>
      <c r="C44" s="46" t="s">
        <v>35</v>
      </c>
      <c r="D44" s="46" t="s">
        <v>3</v>
      </c>
      <c r="E44" s="46" t="s">
        <v>33</v>
      </c>
      <c r="G44" s="62">
        <v>5.6021700000000001E-4</v>
      </c>
      <c r="I44" s="63">
        <v>0.12076222</v>
      </c>
      <c r="J44" s="64"/>
      <c r="K44" s="49">
        <v>0.14611618000000001</v>
      </c>
      <c r="L44" s="22">
        <v>34.619546999999997</v>
      </c>
      <c r="M44" s="22">
        <v>42.206265999999999</v>
      </c>
      <c r="N44" s="18">
        <f t="shared" si="0"/>
        <v>741.82330342381806</v>
      </c>
      <c r="O44" s="65">
        <v>1324171.3540000001</v>
      </c>
      <c r="P44" s="18">
        <f t="shared" si="1"/>
        <v>256.81586718576125</v>
      </c>
    </row>
    <row r="45" spans="1:16" s="40" customFormat="1" x14ac:dyDescent="0.25">
      <c r="A45" s="45" t="s">
        <v>73</v>
      </c>
      <c r="B45" s="45" t="s">
        <v>77</v>
      </c>
      <c r="C45" s="46" t="s">
        <v>35</v>
      </c>
      <c r="D45" s="46" t="s">
        <v>3</v>
      </c>
      <c r="E45" s="46" t="s">
        <v>33</v>
      </c>
      <c r="G45" s="62">
        <v>1.4351059999999998E-3</v>
      </c>
      <c r="I45" s="63">
        <v>0.12076222</v>
      </c>
      <c r="J45" s="64"/>
      <c r="K45" s="49">
        <v>0.22358594000000001</v>
      </c>
      <c r="L45" s="22">
        <v>46.814974999999997</v>
      </c>
      <c r="M45" s="22">
        <v>47.759490999999997</v>
      </c>
      <c r="N45" s="18">
        <f t="shared" si="0"/>
        <v>1900.3262551535238</v>
      </c>
      <c r="O45" s="65">
        <v>1324171.3540000001</v>
      </c>
      <c r="P45" s="18">
        <f t="shared" si="1"/>
        <v>889.6372612685584</v>
      </c>
    </row>
    <row r="46" spans="1:16" s="40" customFormat="1" x14ac:dyDescent="0.25">
      <c r="A46" s="45" t="s">
        <v>73</v>
      </c>
      <c r="B46" s="45" t="s">
        <v>78</v>
      </c>
      <c r="C46" s="46" t="s">
        <v>35</v>
      </c>
      <c r="D46" s="46" t="s">
        <v>3</v>
      </c>
      <c r="E46" s="46" t="s">
        <v>33</v>
      </c>
      <c r="G46" s="62">
        <v>3.5946199999999995E-4</v>
      </c>
      <c r="I46" s="63">
        <v>0.12076222</v>
      </c>
      <c r="J46" s="64"/>
      <c r="K46" s="49">
        <v>0.16646575999999999</v>
      </c>
      <c r="L46" s="22">
        <v>39.442546999999998</v>
      </c>
      <c r="M46" s="22">
        <v>42.204616000000001</v>
      </c>
      <c r="N46" s="18">
        <f t="shared" si="0"/>
        <v>475.98928325154793</v>
      </c>
      <c r="O46" s="65">
        <v>1324171.3540000001</v>
      </c>
      <c r="P46" s="18">
        <f t="shared" si="1"/>
        <v>187.74229676145492</v>
      </c>
    </row>
    <row r="47" spans="1:16" s="40" customFormat="1" x14ac:dyDescent="0.25">
      <c r="A47" s="45" t="s">
        <v>73</v>
      </c>
      <c r="B47" s="45" t="s">
        <v>79</v>
      </c>
      <c r="C47" s="46" t="s">
        <v>35</v>
      </c>
      <c r="D47" s="46" t="s">
        <v>3</v>
      </c>
      <c r="E47" s="46" t="s">
        <v>33</v>
      </c>
      <c r="G47" s="62">
        <v>7.5236300000000003E-4</v>
      </c>
      <c r="I47" s="63">
        <v>0.12076222</v>
      </c>
      <c r="J47" s="64"/>
      <c r="K47" s="49">
        <v>0.19091606999999999</v>
      </c>
      <c r="L47" s="22">
        <v>42.354756000000002</v>
      </c>
      <c r="M47" s="22">
        <v>45.075474</v>
      </c>
      <c r="N47" s="18">
        <f t="shared" si="0"/>
        <v>996.25753240950212</v>
      </c>
      <c r="O47" s="65">
        <v>1324171.3540000001</v>
      </c>
      <c r="P47" s="18">
        <f t="shared" si="1"/>
        <v>421.96244698366559</v>
      </c>
    </row>
    <row r="48" spans="1:16" s="40" customFormat="1" x14ac:dyDescent="0.25">
      <c r="A48" s="45" t="s">
        <v>73</v>
      </c>
      <c r="B48" s="45" t="s">
        <v>80</v>
      </c>
      <c r="C48" s="46" t="s">
        <v>35</v>
      </c>
      <c r="D48" s="46" t="s">
        <v>3</v>
      </c>
      <c r="E48" s="46" t="s">
        <v>33</v>
      </c>
      <c r="G48" s="62">
        <v>5.3141400000000002E-4</v>
      </c>
      <c r="I48" s="63">
        <v>0.12076222</v>
      </c>
      <c r="J48" s="64"/>
      <c r="K48" s="49">
        <v>0.13605603999999999</v>
      </c>
      <c r="L48" s="22">
        <v>33.365669999999994</v>
      </c>
      <c r="M48" s="22">
        <v>40.777253000000002</v>
      </c>
      <c r="N48" s="18">
        <f t="shared" si="0"/>
        <v>703.68319591455599</v>
      </c>
      <c r="O48" s="65">
        <v>1324171.3540000001</v>
      </c>
      <c r="P48" s="18">
        <f t="shared" si="1"/>
        <v>234.7886129943042</v>
      </c>
    </row>
    <row r="49" spans="1:16" s="40" customFormat="1" x14ac:dyDescent="0.25">
      <c r="A49" s="45" t="s">
        <v>73</v>
      </c>
      <c r="B49" s="45" t="s">
        <v>81</v>
      </c>
      <c r="C49" s="46" t="s">
        <v>35</v>
      </c>
      <c r="D49" s="46" t="s">
        <v>3</v>
      </c>
      <c r="E49" s="46" t="s">
        <v>33</v>
      </c>
      <c r="G49" s="62">
        <v>1.6066610000000001E-3</v>
      </c>
      <c r="I49" s="63">
        <v>0.12076222</v>
      </c>
      <c r="J49" s="64"/>
      <c r="K49" s="49">
        <v>0.24239511</v>
      </c>
      <c r="L49" s="22">
        <v>51.841994999999997</v>
      </c>
      <c r="M49" s="22">
        <v>46.756516999999995</v>
      </c>
      <c r="N49" s="18">
        <f t="shared" si="0"/>
        <v>2127.4944717889944</v>
      </c>
      <c r="O49" s="65">
        <v>1324171.3540000001</v>
      </c>
      <c r="P49" s="18">
        <f t="shared" si="1"/>
        <v>1102.9355776901268</v>
      </c>
    </row>
    <row r="50" spans="1:16" s="40" customFormat="1" x14ac:dyDescent="0.25">
      <c r="A50" s="45" t="s">
        <v>73</v>
      </c>
      <c r="B50" s="45" t="s">
        <v>82</v>
      </c>
      <c r="C50" s="46" t="s">
        <v>35</v>
      </c>
      <c r="D50" s="46" t="s">
        <v>3</v>
      </c>
      <c r="E50" s="46" t="s">
        <v>33</v>
      </c>
      <c r="G50" s="62">
        <v>1.040343E-3</v>
      </c>
      <c r="I50" s="63">
        <v>0.12076222</v>
      </c>
      <c r="J50" s="64"/>
      <c r="K50" s="49">
        <v>0.13941936999999999</v>
      </c>
      <c r="L50" s="22">
        <v>30.930363999999997</v>
      </c>
      <c r="M50" s="22">
        <v>45.075243999999998</v>
      </c>
      <c r="N50" s="18">
        <f t="shared" si="0"/>
        <v>1377.5923989344221</v>
      </c>
      <c r="O50" s="65">
        <v>1324171.3540000001</v>
      </c>
      <c r="P50" s="18">
        <f t="shared" si="1"/>
        <v>426.09434342674882</v>
      </c>
    </row>
    <row r="51" spans="1:16" s="40" customFormat="1" x14ac:dyDescent="0.25">
      <c r="A51" s="45" t="s">
        <v>73</v>
      </c>
      <c r="B51" s="45" t="s">
        <v>83</v>
      </c>
      <c r="C51" s="46" t="s">
        <v>35</v>
      </c>
      <c r="D51" s="46" t="s">
        <v>3</v>
      </c>
      <c r="E51" s="46" t="s">
        <v>33</v>
      </c>
      <c r="G51" s="62">
        <v>1.4608899999999999E-4</v>
      </c>
      <c r="I51" s="63">
        <v>0.12076222</v>
      </c>
      <c r="J51" s="64"/>
      <c r="K51" s="49">
        <v>0.15911317999999999</v>
      </c>
      <c r="L51" s="22">
        <v>34.406411999999996</v>
      </c>
      <c r="M51" s="22">
        <v>46.245211000000005</v>
      </c>
      <c r="N51" s="18">
        <f t="shared" si="0"/>
        <v>193.446868934506</v>
      </c>
      <c r="O51" s="65">
        <v>1324171.3540000001</v>
      </c>
      <c r="P51" s="18">
        <f t="shared" si="1"/>
        <v>66.558126726706135</v>
      </c>
    </row>
    <row r="52" spans="1:16" s="40" customFormat="1" x14ac:dyDescent="0.25">
      <c r="A52" s="45" t="s">
        <v>73</v>
      </c>
      <c r="B52" s="45" t="s">
        <v>84</v>
      </c>
      <c r="C52" s="46" t="s">
        <v>35</v>
      </c>
      <c r="D52" s="46" t="s">
        <v>3</v>
      </c>
      <c r="E52" s="46" t="s">
        <v>33</v>
      </c>
      <c r="G52" s="62">
        <v>7.8408699999999994E-4</v>
      </c>
      <c r="I52" s="63">
        <v>0.12076222</v>
      </c>
      <c r="J52" s="64"/>
      <c r="K52" s="49">
        <v>0.19505473000000001</v>
      </c>
      <c r="L52" s="22">
        <v>41.231535000000001</v>
      </c>
      <c r="M52" s="22">
        <v>47.307170999999997</v>
      </c>
      <c r="N52" s="18">
        <f t="shared" si="0"/>
        <v>1038.265544443798</v>
      </c>
      <c r="O52" s="65">
        <v>1324171.3540000001</v>
      </c>
      <c r="P52" s="18">
        <f t="shared" si="1"/>
        <v>428.09282135028513</v>
      </c>
    </row>
    <row r="53" spans="1:16" s="40" customFormat="1" x14ac:dyDescent="0.25">
      <c r="A53" s="45" t="s">
        <v>73</v>
      </c>
      <c r="B53" s="45" t="s">
        <v>85</v>
      </c>
      <c r="C53" s="46" t="s">
        <v>35</v>
      </c>
      <c r="D53" s="46" t="s">
        <v>3</v>
      </c>
      <c r="E53" s="46" t="s">
        <v>33</v>
      </c>
      <c r="G53" s="62">
        <v>8.2432900000000006E-4</v>
      </c>
      <c r="I53" s="63">
        <v>0.12076222</v>
      </c>
      <c r="J53" s="64"/>
      <c r="K53" s="49">
        <v>0.10365628</v>
      </c>
      <c r="L53" s="22">
        <v>24.435699</v>
      </c>
      <c r="M53" s="22">
        <v>42.420017000000001</v>
      </c>
      <c r="N53" s="18">
        <f t="shared" si="0"/>
        <v>1091.5528480714661</v>
      </c>
      <c r="O53" s="65">
        <v>1324171.3540000001</v>
      </c>
      <c r="P53" s="18">
        <f t="shared" si="1"/>
        <v>266.72856838067077</v>
      </c>
    </row>
    <row r="54" spans="1:16" s="40" customFormat="1" x14ac:dyDescent="0.25">
      <c r="A54" s="45" t="s">
        <v>73</v>
      </c>
      <c r="B54" s="45" t="s">
        <v>86</v>
      </c>
      <c r="C54" s="46" t="s">
        <v>35</v>
      </c>
      <c r="D54" s="46" t="s">
        <v>3</v>
      </c>
      <c r="E54" s="46" t="s">
        <v>33</v>
      </c>
      <c r="G54" s="62">
        <v>5.8820400000000005E-4</v>
      </c>
      <c r="I54" s="63">
        <v>0.12076222</v>
      </c>
      <c r="J54" s="64"/>
      <c r="K54" s="49">
        <v>0.26755972</v>
      </c>
      <c r="L54" s="22">
        <v>56.881389999999996</v>
      </c>
      <c r="M54" s="22">
        <v>47.038181999999999</v>
      </c>
      <c r="N54" s="18">
        <f t="shared" si="0"/>
        <v>778.8828871082161</v>
      </c>
      <c r="O54" s="65">
        <v>1324171.3540000001</v>
      </c>
      <c r="P54" s="18">
        <f t="shared" si="1"/>
        <v>443.03941265928404</v>
      </c>
    </row>
    <row r="55" spans="1:16" s="40" customFormat="1" x14ac:dyDescent="0.25">
      <c r="A55" s="45" t="s">
        <v>73</v>
      </c>
      <c r="B55" s="45" t="s">
        <v>87</v>
      </c>
      <c r="C55" s="46" t="s">
        <v>35</v>
      </c>
      <c r="D55" s="46" t="s">
        <v>3</v>
      </c>
      <c r="E55" s="46" t="s">
        <v>33</v>
      </c>
      <c r="G55" s="62">
        <v>8.8617399999999999E-4</v>
      </c>
      <c r="I55" s="63">
        <v>0.12076222</v>
      </c>
      <c r="J55" s="64"/>
      <c r="K55" s="49">
        <v>9.8938940000000003E-2</v>
      </c>
      <c r="L55" s="22">
        <v>23.555781</v>
      </c>
      <c r="M55" s="22">
        <v>42.001978999999999</v>
      </c>
      <c r="N55" s="18">
        <f t="shared" si="0"/>
        <v>1173.446225459596</v>
      </c>
      <c r="O55" s="65">
        <v>1324171.3540000001</v>
      </c>
      <c r="P55" s="18">
        <f t="shared" si="1"/>
        <v>276.4144230220287</v>
      </c>
    </row>
    <row r="56" spans="1:16" s="40" customFormat="1" x14ac:dyDescent="0.25">
      <c r="A56" s="45" t="s">
        <v>73</v>
      </c>
      <c r="B56" s="45" t="s">
        <v>88</v>
      </c>
      <c r="C56" s="46" t="s">
        <v>35</v>
      </c>
      <c r="D56" s="46" t="s">
        <v>3</v>
      </c>
      <c r="E56" s="46" t="s">
        <v>33</v>
      </c>
      <c r="G56" s="62">
        <v>1.1913100000000001E-3</v>
      </c>
      <c r="I56" s="63">
        <v>0.12076222</v>
      </c>
      <c r="J56" s="64"/>
      <c r="K56" s="49">
        <v>0.10740983</v>
      </c>
      <c r="L56" s="22">
        <v>25.392502</v>
      </c>
      <c r="M56" s="22">
        <v>42.299819999999997</v>
      </c>
      <c r="N56" s="18">
        <f t="shared" si="0"/>
        <v>1577.4985757337402</v>
      </c>
      <c r="O56" s="65">
        <v>1324171.3540000001</v>
      </c>
      <c r="P56" s="18">
        <f t="shared" si="1"/>
        <v>400.56635739316152</v>
      </c>
    </row>
    <row r="57" spans="1:16" s="40" customFormat="1" x14ac:dyDescent="0.25">
      <c r="A57" s="45" t="s">
        <v>73</v>
      </c>
      <c r="B57" s="45" t="s">
        <v>89</v>
      </c>
      <c r="C57" s="46" t="s">
        <v>35</v>
      </c>
      <c r="D57" s="46" t="s">
        <v>3</v>
      </c>
      <c r="E57" s="46" t="s">
        <v>33</v>
      </c>
      <c r="G57" s="62">
        <v>8.7812100000000004E-4</v>
      </c>
      <c r="I57" s="63">
        <v>0.12076222</v>
      </c>
      <c r="J57" s="64"/>
      <c r="K57" s="49">
        <v>5.6101749999999999E-2</v>
      </c>
      <c r="L57" s="22">
        <v>13.163248999999999</v>
      </c>
      <c r="M57" s="22">
        <v>42.619984000000002</v>
      </c>
      <c r="N57" s="18">
        <f t="shared" si="0"/>
        <v>1162.7826735458341</v>
      </c>
      <c r="O57" s="65">
        <v>1324171.3540000001</v>
      </c>
      <c r="P57" s="18">
        <f t="shared" si="1"/>
        <v>153.05997864769526</v>
      </c>
    </row>
    <row r="58" spans="1:16" s="40" customFormat="1" x14ac:dyDescent="0.25">
      <c r="A58" s="45" t="s">
        <v>73</v>
      </c>
      <c r="B58" s="45" t="s">
        <v>90</v>
      </c>
      <c r="C58" s="46" t="s">
        <v>35</v>
      </c>
      <c r="D58" s="46" t="s">
        <v>3</v>
      </c>
      <c r="E58" s="46" t="s">
        <v>33</v>
      </c>
      <c r="G58" s="62">
        <v>6.7953100000000004E-4</v>
      </c>
      <c r="I58" s="63">
        <v>0.12076222</v>
      </c>
      <c r="J58" s="64"/>
      <c r="K58" s="49">
        <v>0.19148773999999999</v>
      </c>
      <c r="L58" s="22">
        <v>43.222873</v>
      </c>
      <c r="M58" s="22">
        <v>44.302408999999997</v>
      </c>
      <c r="N58" s="18">
        <f t="shared" si="0"/>
        <v>899.81548435497405</v>
      </c>
      <c r="O58" s="65">
        <v>1324171.3540000001</v>
      </c>
      <c r="P58" s="18">
        <f t="shared" si="1"/>
        <v>388.92610403708534</v>
      </c>
    </row>
    <row r="59" spans="1:16" s="40" customFormat="1" x14ac:dyDescent="0.25">
      <c r="A59" s="45" t="s">
        <v>73</v>
      </c>
      <c r="B59" s="45" t="s">
        <v>91</v>
      </c>
      <c r="C59" s="46" t="s">
        <v>35</v>
      </c>
      <c r="D59" s="46" t="s">
        <v>3</v>
      </c>
      <c r="E59" s="46" t="s">
        <v>33</v>
      </c>
      <c r="G59" s="62">
        <v>1.0602960000000001E-3</v>
      </c>
      <c r="I59" s="63">
        <v>0.12076222</v>
      </c>
      <c r="J59" s="64"/>
      <c r="K59" s="49">
        <v>0.22336400000000001</v>
      </c>
      <c r="L59" s="22">
        <v>47.782829999999997</v>
      </c>
      <c r="M59" s="22">
        <v>46.745661999999996</v>
      </c>
      <c r="N59" s="18">
        <f t="shared" si="0"/>
        <v>1404.0135899607842</v>
      </c>
      <c r="O59" s="65">
        <v>1324171.3540000001</v>
      </c>
      <c r="P59" s="18">
        <f t="shared" si="1"/>
        <v>670.87742686785862</v>
      </c>
    </row>
    <row r="60" spans="1:16" s="40" customFormat="1" x14ac:dyDescent="0.25">
      <c r="A60" s="45" t="s">
        <v>73</v>
      </c>
      <c r="B60" s="45" t="s">
        <v>92</v>
      </c>
      <c r="C60" s="46" t="s">
        <v>35</v>
      </c>
      <c r="D60" s="46" t="s">
        <v>3</v>
      </c>
      <c r="E60" s="46" t="s">
        <v>33</v>
      </c>
      <c r="G60" s="62">
        <v>6.5690600000000007E-4</v>
      </c>
      <c r="I60" s="63">
        <v>0.12076222</v>
      </c>
      <c r="J60" s="64"/>
      <c r="K60" s="49">
        <v>0.15424829000000001</v>
      </c>
      <c r="L60" s="22">
        <v>35.815265000000004</v>
      </c>
      <c r="M60" s="22">
        <v>43.067751999999999</v>
      </c>
      <c r="N60" s="18">
        <f t="shared" si="0"/>
        <v>869.85610747072417</v>
      </c>
      <c r="O60" s="65">
        <v>1324171.3540000001</v>
      </c>
      <c r="P60" s="18">
        <f t="shared" si="1"/>
        <v>311.54127000932471</v>
      </c>
    </row>
    <row r="61" spans="1:16" s="40" customFormat="1" x14ac:dyDescent="0.25">
      <c r="A61" s="45" t="s">
        <v>73</v>
      </c>
      <c r="B61" s="45" t="s">
        <v>93</v>
      </c>
      <c r="C61" s="46" t="s">
        <v>35</v>
      </c>
      <c r="D61" s="46" t="s">
        <v>3</v>
      </c>
      <c r="E61" s="46" t="s">
        <v>33</v>
      </c>
      <c r="G61" s="62">
        <v>7.8608699999999998E-4</v>
      </c>
      <c r="I61" s="63">
        <v>0.12076222</v>
      </c>
      <c r="J61" s="64"/>
      <c r="K61" s="49">
        <v>0.12713146</v>
      </c>
      <c r="L61" s="22">
        <v>29.470808999999999</v>
      </c>
      <c r="M61" s="22">
        <v>43.138097999999999</v>
      </c>
      <c r="N61" s="18">
        <f t="shared" si="0"/>
        <v>1040.913887151798</v>
      </c>
      <c r="O61" s="65">
        <v>1324171.3540000001</v>
      </c>
      <c r="P61" s="18">
        <f t="shared" si="1"/>
        <v>306.76574353698192</v>
      </c>
    </row>
    <row r="62" spans="1:16" s="40" customFormat="1" x14ac:dyDescent="0.25">
      <c r="A62" s="45" t="s">
        <v>73</v>
      </c>
      <c r="B62" s="45" t="s">
        <v>94</v>
      </c>
      <c r="C62" s="46" t="s">
        <v>35</v>
      </c>
      <c r="D62" s="46" t="s">
        <v>3</v>
      </c>
      <c r="E62" s="46" t="s">
        <v>33</v>
      </c>
      <c r="G62" s="62">
        <v>7.4441900000000007E-4</v>
      </c>
      <c r="I62" s="63">
        <v>0.12076222</v>
      </c>
      <c r="J62" s="64"/>
      <c r="K62" s="49">
        <v>0.18200057</v>
      </c>
      <c r="L62" s="22">
        <v>41.593654000000001</v>
      </c>
      <c r="M62" s="22">
        <v>43.756813999999999</v>
      </c>
      <c r="N62" s="18">
        <f t="shared" si="0"/>
        <v>985.7383151733261</v>
      </c>
      <c r="O62" s="65">
        <v>1324171.3540000001</v>
      </c>
      <c r="P62" s="18">
        <f t="shared" si="1"/>
        <v>410.00458415862272</v>
      </c>
    </row>
    <row r="63" spans="1:16" s="40" customFormat="1" x14ac:dyDescent="0.25">
      <c r="A63" s="45" t="s">
        <v>73</v>
      </c>
      <c r="B63" s="45" t="s">
        <v>95</v>
      </c>
      <c r="C63" s="46" t="s">
        <v>35</v>
      </c>
      <c r="D63" s="46" t="s">
        <v>3</v>
      </c>
      <c r="E63" s="46" t="s">
        <v>33</v>
      </c>
      <c r="G63" s="62">
        <v>2.1205160000000002E-3</v>
      </c>
      <c r="I63" s="63">
        <v>0.12076222</v>
      </c>
      <c r="J63" s="64"/>
      <c r="K63" s="49">
        <v>0.15213531</v>
      </c>
      <c r="L63" s="22">
        <v>35.538667000000004</v>
      </c>
      <c r="M63" s="22">
        <v>42.808389000000005</v>
      </c>
      <c r="N63" s="18">
        <f t="shared" si="0"/>
        <v>2807.9265428986646</v>
      </c>
      <c r="O63" s="65">
        <v>1324171.3540000001</v>
      </c>
      <c r="P63" s="18">
        <f t="shared" si="1"/>
        <v>997.89966368536875</v>
      </c>
    </row>
    <row r="64" spans="1:16" s="40" customFormat="1" x14ac:dyDescent="0.25">
      <c r="A64" s="45" t="s">
        <v>73</v>
      </c>
      <c r="B64" s="45" t="s">
        <v>96</v>
      </c>
      <c r="C64" s="46" t="s">
        <v>35</v>
      </c>
      <c r="D64" s="46" t="s">
        <v>3</v>
      </c>
      <c r="E64" s="46" t="s">
        <v>33</v>
      </c>
      <c r="G64" s="62">
        <v>6.0990000000000003E-4</v>
      </c>
      <c r="I64" s="63">
        <v>0.12076222</v>
      </c>
      <c r="J64" s="64"/>
      <c r="K64" s="49">
        <v>9.0481420000000007E-2</v>
      </c>
      <c r="L64" s="22">
        <v>22.780877</v>
      </c>
      <c r="M64" s="22">
        <v>39.718144000000002</v>
      </c>
      <c r="N64" s="18">
        <f t="shared" si="0"/>
        <v>807.6121088046001</v>
      </c>
      <c r="O64" s="65">
        <v>1324171.3540000001</v>
      </c>
      <c r="P64" s="18">
        <f t="shared" si="1"/>
        <v>183.98112114388212</v>
      </c>
    </row>
    <row r="65" spans="1:16" s="40" customFormat="1" x14ac:dyDescent="0.25">
      <c r="A65" s="45" t="s">
        <v>73</v>
      </c>
      <c r="B65" s="45" t="s">
        <v>97</v>
      </c>
      <c r="C65" s="46" t="s">
        <v>35</v>
      </c>
      <c r="D65" s="46" t="s">
        <v>3</v>
      </c>
      <c r="E65" s="46" t="s">
        <v>33</v>
      </c>
      <c r="G65" s="62">
        <v>9.2550200000000003E-4</v>
      </c>
      <c r="I65" s="63">
        <v>0.12076222</v>
      </c>
      <c r="J65" s="64"/>
      <c r="K65" s="49">
        <v>0.1401463</v>
      </c>
      <c r="L65" s="22">
        <v>30.341367000000002</v>
      </c>
      <c r="M65" s="22">
        <v>46.189841999999999</v>
      </c>
      <c r="N65" s="18">
        <f t="shared" si="0"/>
        <v>1225.5232364697081</v>
      </c>
      <c r="O65" s="65">
        <v>1324171.3540000001</v>
      </c>
      <c r="P65" s="18">
        <f t="shared" si="1"/>
        <v>371.84050284755199</v>
      </c>
    </row>
    <row r="66" spans="1:16" s="40" customFormat="1" x14ac:dyDescent="0.25">
      <c r="A66" s="45" t="s">
        <v>73</v>
      </c>
      <c r="B66" s="45" t="s">
        <v>98</v>
      </c>
      <c r="C66" s="46" t="s">
        <v>35</v>
      </c>
      <c r="D66" s="46" t="s">
        <v>3</v>
      </c>
      <c r="E66" s="46" t="s">
        <v>33</v>
      </c>
      <c r="G66" s="62">
        <v>1.447893E-3</v>
      </c>
      <c r="I66" s="63">
        <v>0.12076222</v>
      </c>
      <c r="J66" s="64"/>
      <c r="K66" s="49">
        <v>0.13280648</v>
      </c>
      <c r="L66" s="22">
        <v>30.774660999999998</v>
      </c>
      <c r="M66" s="22">
        <v>43.154491</v>
      </c>
      <c r="N66" s="18">
        <f t="shared" si="0"/>
        <v>1917.2584342571222</v>
      </c>
      <c r="O66" s="65">
        <v>1324171.3540000001</v>
      </c>
      <c r="P66" s="18">
        <f t="shared" si="1"/>
        <v>590.02978363653722</v>
      </c>
    </row>
    <row r="67" spans="1:16" s="40" customFormat="1" x14ac:dyDescent="0.25">
      <c r="A67" s="45" t="s">
        <v>73</v>
      </c>
      <c r="B67" s="45" t="s">
        <v>99</v>
      </c>
      <c r="C67" s="46" t="s">
        <v>35</v>
      </c>
      <c r="D67" s="46" t="s">
        <v>3</v>
      </c>
      <c r="E67" s="46" t="s">
        <v>33</v>
      </c>
      <c r="G67" s="62">
        <v>1.0881580000000001E-3</v>
      </c>
      <c r="I67" s="63">
        <v>0.12076222</v>
      </c>
      <c r="J67" s="64"/>
      <c r="K67" s="49">
        <v>0.19444787999999999</v>
      </c>
      <c r="L67" s="22">
        <v>39.969423999999997</v>
      </c>
      <c r="M67" s="22">
        <v>48.649155999999998</v>
      </c>
      <c r="N67" s="18">
        <f t="shared" si="0"/>
        <v>1440.9076522259322</v>
      </c>
      <c r="O67" s="65">
        <v>1324171.3540000001</v>
      </c>
      <c r="P67" s="18">
        <f t="shared" si="1"/>
        <v>575.92248896662818</v>
      </c>
    </row>
    <row r="68" spans="1:16" s="40" customFormat="1" x14ac:dyDescent="0.25">
      <c r="A68" s="45" t="s">
        <v>73</v>
      </c>
      <c r="B68" s="45" t="s">
        <v>100</v>
      </c>
      <c r="C68" s="46" t="s">
        <v>35</v>
      </c>
      <c r="D68" s="46" t="s">
        <v>3</v>
      </c>
      <c r="E68" s="46" t="s">
        <v>33</v>
      </c>
      <c r="G68" s="62">
        <v>6.7999199999999992E-4</v>
      </c>
      <c r="I68" s="63">
        <v>0.12076222</v>
      </c>
      <c r="J68" s="64"/>
      <c r="K68" s="49">
        <v>0.12901329</v>
      </c>
      <c r="L68" s="22">
        <v>30.575018</v>
      </c>
      <c r="M68" s="22">
        <v>42.195653</v>
      </c>
      <c r="N68" s="18">
        <f t="shared" si="0"/>
        <v>900.42592734916798</v>
      </c>
      <c r="O68" s="65">
        <v>1324171.3540000001</v>
      </c>
      <c r="P68" s="18">
        <f t="shared" si="1"/>
        <v>275.30538936367503</v>
      </c>
    </row>
    <row r="69" spans="1:16" s="40" customFormat="1" x14ac:dyDescent="0.25">
      <c r="A69" s="45" t="s">
        <v>101</v>
      </c>
      <c r="B69" s="45" t="s">
        <v>102</v>
      </c>
      <c r="C69" s="46" t="s">
        <v>35</v>
      </c>
      <c r="D69" s="46" t="s">
        <v>3</v>
      </c>
      <c r="E69" s="46" t="s">
        <v>33</v>
      </c>
      <c r="G69" s="62">
        <v>2.52374E-3</v>
      </c>
      <c r="I69" s="63">
        <v>0.12076222</v>
      </c>
      <c r="J69" s="64"/>
      <c r="K69" s="49">
        <v>0.34559142999999998</v>
      </c>
      <c r="L69" s="22">
        <v>68.732067999999998</v>
      </c>
      <c r="M69" s="22">
        <v>50.280959000000003</v>
      </c>
      <c r="N69" s="18">
        <f t="shared" si="0"/>
        <v>3341.86421294396</v>
      </c>
      <c r="O69" s="65">
        <v>1324171.3540000001</v>
      </c>
      <c r="P69" s="18">
        <f t="shared" si="1"/>
        <v>2296.9323833083072</v>
      </c>
    </row>
    <row r="70" spans="1:16" s="40" customFormat="1" x14ac:dyDescent="0.25">
      <c r="A70" s="45" t="s">
        <v>101</v>
      </c>
      <c r="B70" s="45" t="s">
        <v>103</v>
      </c>
      <c r="C70" s="46" t="s">
        <v>35</v>
      </c>
      <c r="D70" s="46" t="s">
        <v>3</v>
      </c>
      <c r="E70" s="46" t="s">
        <v>33</v>
      </c>
      <c r="G70" s="62">
        <v>5.5142199999999998E-4</v>
      </c>
      <c r="I70" s="63">
        <v>0.12076222</v>
      </c>
      <c r="J70" s="64"/>
      <c r="K70" s="49">
        <v>0.23622583</v>
      </c>
      <c r="L70" s="22">
        <v>53.048938</v>
      </c>
      <c r="M70" s="22">
        <v>44.529794000000003</v>
      </c>
      <c r="N70" s="18">
        <f t="shared" si="0"/>
        <v>730.17721636538795</v>
      </c>
      <c r="O70" s="65">
        <v>1324171.3540000001</v>
      </c>
      <c r="P70" s="18">
        <f t="shared" si="1"/>
        <v>387.35125879980046</v>
      </c>
    </row>
    <row r="71" spans="1:16" s="40" customFormat="1" x14ac:dyDescent="0.25">
      <c r="A71" s="45" t="s">
        <v>101</v>
      </c>
      <c r="B71" s="45" t="s">
        <v>104</v>
      </c>
      <c r="C71" s="46" t="s">
        <v>35</v>
      </c>
      <c r="D71" s="46" t="s">
        <v>3</v>
      </c>
      <c r="E71" s="46" t="s">
        <v>33</v>
      </c>
      <c r="G71" s="62">
        <v>1.8229750000000001E-3</v>
      </c>
      <c r="I71" s="63">
        <v>0.12076222</v>
      </c>
      <c r="J71" s="64"/>
      <c r="K71" s="49">
        <v>0.19297028999999999</v>
      </c>
      <c r="L71" s="22">
        <v>44.25855</v>
      </c>
      <c r="M71" s="22">
        <v>43.600680000000004</v>
      </c>
      <c r="N71" s="18">
        <f t="shared" si="0"/>
        <v>2413.9312740581504</v>
      </c>
      <c r="O71" s="65">
        <v>1324171.3540000001</v>
      </c>
      <c r="P71" s="18">
        <f t="shared" si="1"/>
        <v>1068.3709798946634</v>
      </c>
    </row>
    <row r="72" spans="1:16" s="40" customFormat="1" x14ac:dyDescent="0.25">
      <c r="A72" s="45" t="s">
        <v>101</v>
      </c>
      <c r="B72" s="45" t="s">
        <v>105</v>
      </c>
      <c r="C72" s="46" t="s">
        <v>35</v>
      </c>
      <c r="D72" s="46" t="s">
        <v>3</v>
      </c>
      <c r="E72" s="46" t="s">
        <v>33</v>
      </c>
      <c r="G72" s="62">
        <v>1.7937220000000002E-3</v>
      </c>
      <c r="I72" s="63">
        <v>0.12076222</v>
      </c>
      <c r="J72" s="64"/>
      <c r="K72" s="49">
        <v>0.28020579000000001</v>
      </c>
      <c r="L72" s="22">
        <v>59.873043000000003</v>
      </c>
      <c r="M72" s="22">
        <v>46.799992000000003</v>
      </c>
      <c r="N72" s="18">
        <f t="shared" si="0"/>
        <v>2375.1952894395886</v>
      </c>
      <c r="O72" s="65">
        <v>1324171.3540000001</v>
      </c>
      <c r="P72" s="18">
        <f t="shared" si="1"/>
        <v>1422.1016969801394</v>
      </c>
    </row>
    <row r="73" spans="1:16" s="40" customFormat="1" x14ac:dyDescent="0.25">
      <c r="A73" s="45" t="s">
        <v>101</v>
      </c>
      <c r="B73" s="45" t="s">
        <v>106</v>
      </c>
      <c r="C73" s="46" t="s">
        <v>35</v>
      </c>
      <c r="D73" s="46" t="s">
        <v>3</v>
      </c>
      <c r="E73" s="46" t="s">
        <v>33</v>
      </c>
      <c r="G73" s="62">
        <v>2.6115369999999997E-3</v>
      </c>
      <c r="I73" s="63">
        <v>0.12076222</v>
      </c>
      <c r="J73" s="64"/>
      <c r="K73" s="49">
        <v>0.23935502</v>
      </c>
      <c r="L73" s="22">
        <v>49.940446000000001</v>
      </c>
      <c r="M73" s="22">
        <v>47.928091000000002</v>
      </c>
      <c r="N73" s="18">
        <f t="shared" si="0"/>
        <v>3458.1224853110975</v>
      </c>
      <c r="O73" s="65">
        <v>1324171.3540000001</v>
      </c>
      <c r="P73" s="18">
        <f t="shared" si="1"/>
        <v>1727.0017923906466</v>
      </c>
    </row>
    <row r="74" spans="1:16" s="40" customFormat="1" x14ac:dyDescent="0.25">
      <c r="A74" s="45" t="s">
        <v>101</v>
      </c>
      <c r="B74" s="45" t="s">
        <v>107</v>
      </c>
      <c r="C74" s="46" t="s">
        <v>35</v>
      </c>
      <c r="D74" s="46" t="s">
        <v>3</v>
      </c>
      <c r="E74" s="46" t="s">
        <v>33</v>
      </c>
      <c r="G74" s="62">
        <v>2.8893990000000004E-3</v>
      </c>
      <c r="I74" s="63">
        <v>0.12076222</v>
      </c>
      <c r="J74" s="64"/>
      <c r="K74" s="49">
        <v>0.2209237</v>
      </c>
      <c r="L74" s="22">
        <v>45.522410000000001</v>
      </c>
      <c r="M74" s="22">
        <v>48.530757000000001</v>
      </c>
      <c r="N74" s="18">
        <f t="shared" ref="N74:N137" si="2">G74*O74</f>
        <v>3826.0593860762465</v>
      </c>
      <c r="O74" s="65">
        <v>1324171.3540000001</v>
      </c>
      <c r="P74" s="18">
        <f t="shared" ref="P74:P137" si="3">L74*N74/100</f>
        <v>1741.7144405731119</v>
      </c>
    </row>
    <row r="75" spans="1:16" s="40" customFormat="1" x14ac:dyDescent="0.25">
      <c r="A75" s="45" t="s">
        <v>101</v>
      </c>
      <c r="B75" s="45" t="s">
        <v>108</v>
      </c>
      <c r="C75" s="46" t="s">
        <v>35</v>
      </c>
      <c r="D75" s="46" t="s">
        <v>3</v>
      </c>
      <c r="E75" s="46" t="s">
        <v>33</v>
      </c>
      <c r="G75" s="62">
        <v>2.2382219999999998E-3</v>
      </c>
      <c r="I75" s="63">
        <v>0.12076222</v>
      </c>
      <c r="J75" s="64"/>
      <c r="K75" s="49">
        <v>0.17138065</v>
      </c>
      <c r="L75" s="22">
        <v>39.381645999999996</v>
      </c>
      <c r="M75" s="22">
        <v>43.517899999999997</v>
      </c>
      <c r="N75" s="18">
        <f t="shared" si="2"/>
        <v>2963.7894562925876</v>
      </c>
      <c r="O75" s="65">
        <v>1324171.3540000001</v>
      </c>
      <c r="P75" s="18">
        <f t="shared" si="3"/>
        <v>1167.1890718624716</v>
      </c>
    </row>
    <row r="76" spans="1:16" s="40" customFormat="1" x14ac:dyDescent="0.25">
      <c r="A76" s="45" t="s">
        <v>101</v>
      </c>
      <c r="B76" s="45" t="s">
        <v>109</v>
      </c>
      <c r="C76" s="46" t="s">
        <v>35</v>
      </c>
      <c r="D76" s="46" t="s">
        <v>3</v>
      </c>
      <c r="E76" s="46" t="s">
        <v>33</v>
      </c>
      <c r="G76" s="62">
        <v>1.3649859999999999E-3</v>
      </c>
      <c r="I76" s="63">
        <v>0.12076222</v>
      </c>
      <c r="J76" s="64"/>
      <c r="K76" s="49">
        <v>0.17677366</v>
      </c>
      <c r="L76" s="22">
        <v>41.413413999999996</v>
      </c>
      <c r="M76" s="22">
        <v>42.685120999999995</v>
      </c>
      <c r="N76" s="18">
        <f t="shared" si="2"/>
        <v>1807.475359811044</v>
      </c>
      <c r="O76" s="65">
        <v>1324171.3540000001</v>
      </c>
      <c r="P76" s="18">
        <f t="shared" si="3"/>
        <v>748.53725370653717</v>
      </c>
    </row>
    <row r="77" spans="1:16" s="40" customFormat="1" x14ac:dyDescent="0.25">
      <c r="A77" s="45" t="s">
        <v>101</v>
      </c>
      <c r="B77" s="45" t="s">
        <v>110</v>
      </c>
      <c r="C77" s="46" t="s">
        <v>35</v>
      </c>
      <c r="D77" s="46" t="s">
        <v>3</v>
      </c>
      <c r="E77" s="46" t="s">
        <v>33</v>
      </c>
      <c r="G77" s="62">
        <v>3.698682E-3</v>
      </c>
      <c r="I77" s="63">
        <v>0.12076222</v>
      </c>
      <c r="J77" s="64"/>
      <c r="K77" s="49">
        <v>0.26721256999999998</v>
      </c>
      <c r="L77" s="22">
        <v>56.646171999999993</v>
      </c>
      <c r="M77" s="22">
        <v>47.172218999999998</v>
      </c>
      <c r="N77" s="18">
        <f t="shared" si="2"/>
        <v>4897.6887519554284</v>
      </c>
      <c r="O77" s="65">
        <v>1324171.3540000001</v>
      </c>
      <c r="P77" s="18">
        <f t="shared" si="3"/>
        <v>2774.3531944573251</v>
      </c>
    </row>
    <row r="78" spans="1:16" s="40" customFormat="1" x14ac:dyDescent="0.25">
      <c r="A78" s="45" t="s">
        <v>101</v>
      </c>
      <c r="B78" s="45" t="s">
        <v>111</v>
      </c>
      <c r="C78" s="46" t="s">
        <v>35</v>
      </c>
      <c r="D78" s="46" t="s">
        <v>3</v>
      </c>
      <c r="E78" s="46" t="s">
        <v>33</v>
      </c>
      <c r="G78" s="62">
        <v>3.7983640000000003E-3</v>
      </c>
      <c r="I78" s="63">
        <v>0.12076222</v>
      </c>
      <c r="J78" s="64"/>
      <c r="K78" s="49">
        <v>0.25388947000000001</v>
      </c>
      <c r="L78" s="22">
        <v>55.459955000000008</v>
      </c>
      <c r="M78" s="22">
        <v>45.778880999999998</v>
      </c>
      <c r="N78" s="18">
        <f t="shared" si="2"/>
        <v>5029.6848008648567</v>
      </c>
      <c r="O78" s="65">
        <v>1324171.3540000001</v>
      </c>
      <c r="P78" s="18">
        <f t="shared" si="3"/>
        <v>2789.4609272014895</v>
      </c>
    </row>
    <row r="79" spans="1:16" s="40" customFormat="1" x14ac:dyDescent="0.25">
      <c r="A79" s="45" t="s">
        <v>101</v>
      </c>
      <c r="B79" s="45" t="s">
        <v>112</v>
      </c>
      <c r="C79" s="46" t="s">
        <v>35</v>
      </c>
      <c r="D79" s="46" t="s">
        <v>3</v>
      </c>
      <c r="E79" s="46" t="s">
        <v>33</v>
      </c>
      <c r="G79" s="62">
        <v>2.1512839999999998E-3</v>
      </c>
      <c r="I79" s="63">
        <v>0.12076222</v>
      </c>
      <c r="J79" s="64"/>
      <c r="K79" s="49">
        <v>0.18471327000000001</v>
      </c>
      <c r="L79" s="22">
        <v>42.606001999999997</v>
      </c>
      <c r="M79" s="22">
        <v>43.353814</v>
      </c>
      <c r="N79" s="18">
        <f t="shared" si="2"/>
        <v>2848.6686471185358</v>
      </c>
      <c r="O79" s="65">
        <v>1324171.3540000001</v>
      </c>
      <c r="P79" s="18">
        <f t="shared" si="3"/>
        <v>1213.703820764696</v>
      </c>
    </row>
    <row r="80" spans="1:16" s="40" customFormat="1" x14ac:dyDescent="0.25">
      <c r="A80" s="45" t="s">
        <v>101</v>
      </c>
      <c r="B80" s="45" t="s">
        <v>113</v>
      </c>
      <c r="C80" s="46" t="s">
        <v>35</v>
      </c>
      <c r="D80" s="46" t="s">
        <v>3</v>
      </c>
      <c r="E80" s="46" t="s">
        <v>33</v>
      </c>
      <c r="G80" s="62">
        <v>1.4194640000000001E-3</v>
      </c>
      <c r="I80" s="63">
        <v>0.12076222</v>
      </c>
      <c r="J80" s="64"/>
      <c r="K80" s="49">
        <v>0.30337027999999999</v>
      </c>
      <c r="L80" s="22">
        <v>63.989342999999998</v>
      </c>
      <c r="M80" s="22">
        <v>47.409500999999999</v>
      </c>
      <c r="N80" s="18">
        <f t="shared" si="2"/>
        <v>1879.6135668342561</v>
      </c>
      <c r="O80" s="65">
        <v>1324171.3540000001</v>
      </c>
      <c r="P80" s="18">
        <f t="shared" si="3"/>
        <v>1202.7523723561064</v>
      </c>
    </row>
    <row r="81" spans="1:16" s="40" customFormat="1" x14ac:dyDescent="0.25">
      <c r="A81" s="45" t="s">
        <v>101</v>
      </c>
      <c r="B81" s="45" t="s">
        <v>114</v>
      </c>
      <c r="C81" s="46" t="s">
        <v>35</v>
      </c>
      <c r="D81" s="46" t="s">
        <v>3</v>
      </c>
      <c r="E81" s="46" t="s">
        <v>33</v>
      </c>
      <c r="G81" s="62">
        <v>8.2861099999999993E-4</v>
      </c>
      <c r="I81" s="63">
        <v>0.12076222</v>
      </c>
      <c r="J81" s="64"/>
      <c r="K81" s="49">
        <v>0.21430315</v>
      </c>
      <c r="L81" s="22">
        <v>45.806472999999997</v>
      </c>
      <c r="M81" s="22">
        <v>46.784468000000004</v>
      </c>
      <c r="N81" s="18">
        <f t="shared" si="2"/>
        <v>1097.2229498092941</v>
      </c>
      <c r="O81" s="65">
        <v>1324171.3540000001</v>
      </c>
      <c r="P81" s="18">
        <f t="shared" si="3"/>
        <v>502.59913425419779</v>
      </c>
    </row>
    <row r="82" spans="1:16" s="40" customFormat="1" x14ac:dyDescent="0.25">
      <c r="A82" s="45" t="s">
        <v>101</v>
      </c>
      <c r="B82" s="45" t="s">
        <v>115</v>
      </c>
      <c r="C82" s="46" t="s">
        <v>35</v>
      </c>
      <c r="D82" s="46" t="s">
        <v>3</v>
      </c>
      <c r="E82" s="46" t="s">
        <v>33</v>
      </c>
      <c r="G82" s="62">
        <v>1.271531E-3</v>
      </c>
      <c r="I82" s="63">
        <v>0.12076222</v>
      </c>
      <c r="J82" s="64"/>
      <c r="K82" s="49">
        <v>0.20586715999999999</v>
      </c>
      <c r="L82" s="22">
        <v>46.656480000000002</v>
      </c>
      <c r="M82" s="22">
        <v>44.124023000000001</v>
      </c>
      <c r="N82" s="18">
        <f t="shared" si="2"/>
        <v>1683.7249259229741</v>
      </c>
      <c r="O82" s="65">
        <v>1324171.3540000001</v>
      </c>
      <c r="P82" s="18">
        <f t="shared" si="3"/>
        <v>785.56678331826731</v>
      </c>
    </row>
    <row r="83" spans="1:16" s="40" customFormat="1" x14ac:dyDescent="0.25">
      <c r="A83" s="45" t="s">
        <v>101</v>
      </c>
      <c r="B83" s="45" t="s">
        <v>116</v>
      </c>
      <c r="C83" s="46" t="s">
        <v>35</v>
      </c>
      <c r="D83" s="46" t="s">
        <v>3</v>
      </c>
      <c r="E83" s="46" t="s">
        <v>33</v>
      </c>
      <c r="G83" s="62">
        <v>2.5382710000000004E-3</v>
      </c>
      <c r="I83" s="63">
        <v>0.12076222</v>
      </c>
      <c r="J83" s="64"/>
      <c r="K83" s="49">
        <v>0.31269411000000003</v>
      </c>
      <c r="L83" s="22">
        <v>62.541798999999997</v>
      </c>
      <c r="M83" s="22">
        <v>49.997619999999998</v>
      </c>
      <c r="N83" s="18">
        <f t="shared" si="2"/>
        <v>3361.1057468889344</v>
      </c>
      <c r="O83" s="65">
        <v>1324171.3540000001</v>
      </c>
      <c r="P83" s="18">
        <f t="shared" si="3"/>
        <v>2102.0960003967261</v>
      </c>
    </row>
    <row r="84" spans="1:16" s="40" customFormat="1" x14ac:dyDescent="0.25">
      <c r="A84" s="45" t="s">
        <v>101</v>
      </c>
      <c r="B84" s="45" t="s">
        <v>117</v>
      </c>
      <c r="C84" s="46" t="s">
        <v>35</v>
      </c>
      <c r="D84" s="46" t="s">
        <v>3</v>
      </c>
      <c r="E84" s="46" t="s">
        <v>33</v>
      </c>
      <c r="G84" s="62">
        <v>1.4006099999999998E-3</v>
      </c>
      <c r="I84" s="63">
        <v>0.12076222</v>
      </c>
      <c r="J84" s="64"/>
      <c r="K84" s="49">
        <v>0.29424397000000002</v>
      </c>
      <c r="L84" s="22">
        <v>58.596195999999999</v>
      </c>
      <c r="M84" s="22">
        <v>50.215541999999999</v>
      </c>
      <c r="N84" s="18">
        <f t="shared" si="2"/>
        <v>1854.6476401259399</v>
      </c>
      <c r="O84" s="65">
        <v>1324171.3540000001</v>
      </c>
      <c r="P84" s="18">
        <f t="shared" si="3"/>
        <v>1086.7529663175703</v>
      </c>
    </row>
    <row r="85" spans="1:16" s="40" customFormat="1" x14ac:dyDescent="0.25">
      <c r="A85" s="45" t="s">
        <v>101</v>
      </c>
      <c r="B85" s="45" t="s">
        <v>118</v>
      </c>
      <c r="C85" s="46" t="s">
        <v>35</v>
      </c>
      <c r="D85" s="46" t="s">
        <v>3</v>
      </c>
      <c r="E85" s="46" t="s">
        <v>33</v>
      </c>
      <c r="G85" s="62">
        <v>1.4570949999999998E-3</v>
      </c>
      <c r="I85" s="63">
        <v>0.12076222</v>
      </c>
      <c r="J85" s="64"/>
      <c r="K85" s="49">
        <v>0.32532699999999998</v>
      </c>
      <c r="L85" s="22">
        <v>65.983985000000004</v>
      </c>
      <c r="M85" s="22">
        <v>49.303933000000001</v>
      </c>
      <c r="N85" s="18">
        <f t="shared" si="2"/>
        <v>1929.4434590566298</v>
      </c>
      <c r="O85" s="65">
        <v>1324171.3540000001</v>
      </c>
      <c r="P85" s="18">
        <f t="shared" si="3"/>
        <v>1273.1236826074078</v>
      </c>
    </row>
    <row r="86" spans="1:16" s="40" customFormat="1" x14ac:dyDescent="0.25">
      <c r="A86" s="45" t="s">
        <v>101</v>
      </c>
      <c r="B86" s="45" t="s">
        <v>119</v>
      </c>
      <c r="C86" s="46" t="s">
        <v>35</v>
      </c>
      <c r="D86" s="46" t="s">
        <v>3</v>
      </c>
      <c r="E86" s="46" t="s">
        <v>33</v>
      </c>
      <c r="G86" s="62">
        <v>7.9805799999999993E-4</v>
      </c>
      <c r="I86" s="63">
        <v>0.12076222</v>
      </c>
      <c r="J86" s="64"/>
      <c r="K86" s="49">
        <v>0.2067145</v>
      </c>
      <c r="L86" s="22">
        <v>43.883319</v>
      </c>
      <c r="M86" s="22">
        <v>47.105483999999997</v>
      </c>
      <c r="N86" s="18">
        <f t="shared" si="2"/>
        <v>1056.7655424305319</v>
      </c>
      <c r="O86" s="65">
        <v>1324171.3540000001</v>
      </c>
      <c r="P86" s="18">
        <f t="shared" si="3"/>
        <v>463.74379406687069</v>
      </c>
    </row>
    <row r="87" spans="1:16" s="40" customFormat="1" x14ac:dyDescent="0.25">
      <c r="A87" s="45" t="s">
        <v>101</v>
      </c>
      <c r="B87" s="45" t="s">
        <v>120</v>
      </c>
      <c r="C87" s="46" t="s">
        <v>35</v>
      </c>
      <c r="D87" s="46" t="s">
        <v>3</v>
      </c>
      <c r="E87" s="46" t="s">
        <v>33</v>
      </c>
      <c r="G87" s="62">
        <v>1.692093E-3</v>
      </c>
      <c r="I87" s="63">
        <v>0.12076222</v>
      </c>
      <c r="J87" s="64"/>
      <c r="K87" s="49">
        <v>0.33740048</v>
      </c>
      <c r="L87" s="22">
        <v>68.020497999999989</v>
      </c>
      <c r="M87" s="22">
        <v>49.602765999999995</v>
      </c>
      <c r="N87" s="18">
        <f t="shared" si="2"/>
        <v>2240.6210789039219</v>
      </c>
      <c r="O87" s="65">
        <v>1324171.3540000001</v>
      </c>
      <c r="P87" s="18">
        <f t="shared" si="3"/>
        <v>1524.0816161634202</v>
      </c>
    </row>
    <row r="88" spans="1:16" s="40" customFormat="1" x14ac:dyDescent="0.25">
      <c r="A88" s="45" t="s">
        <v>101</v>
      </c>
      <c r="B88" s="45" t="s">
        <v>121</v>
      </c>
      <c r="C88" s="46" t="s">
        <v>35</v>
      </c>
      <c r="D88" s="46" t="s">
        <v>3</v>
      </c>
      <c r="E88" s="46" t="s">
        <v>33</v>
      </c>
      <c r="G88" s="62">
        <v>3.9216199999999998E-3</v>
      </c>
      <c r="I88" s="63">
        <v>0.12076222</v>
      </c>
      <c r="J88" s="64"/>
      <c r="K88" s="49">
        <v>0.267928</v>
      </c>
      <c r="L88" s="22">
        <v>56.926885000000006</v>
      </c>
      <c r="M88" s="22">
        <v>47.065285000000003</v>
      </c>
      <c r="N88" s="18">
        <f t="shared" si="2"/>
        <v>5192.8968652734802</v>
      </c>
      <c r="O88" s="65">
        <v>1324171.3540000001</v>
      </c>
      <c r="P88" s="18">
        <f t="shared" si="3"/>
        <v>2956.1544266628393</v>
      </c>
    </row>
    <row r="89" spans="1:16" s="40" customFormat="1" x14ac:dyDescent="0.25">
      <c r="A89" s="45" t="s">
        <v>101</v>
      </c>
      <c r="B89" s="45" t="s">
        <v>122</v>
      </c>
      <c r="C89" s="46" t="s">
        <v>35</v>
      </c>
      <c r="D89" s="46" t="s">
        <v>3</v>
      </c>
      <c r="E89" s="46" t="s">
        <v>33</v>
      </c>
      <c r="G89" s="62">
        <v>1.1610330000000001E-3</v>
      </c>
      <c r="I89" s="63">
        <v>0.12076222</v>
      </c>
      <c r="J89" s="64"/>
      <c r="K89" s="49">
        <v>0.18398766999999999</v>
      </c>
      <c r="L89" s="22">
        <v>40.034170000000003</v>
      </c>
      <c r="M89" s="22">
        <v>45.957659</v>
      </c>
      <c r="N89" s="18">
        <f t="shared" si="2"/>
        <v>1537.4066396486821</v>
      </c>
      <c r="O89" s="65">
        <v>1324171.3540000001</v>
      </c>
      <c r="P89" s="18">
        <f t="shared" si="3"/>
        <v>615.48798770824078</v>
      </c>
    </row>
    <row r="90" spans="1:16" s="40" customFormat="1" x14ac:dyDescent="0.25">
      <c r="A90" s="45" t="s">
        <v>101</v>
      </c>
      <c r="B90" s="45" t="s">
        <v>123</v>
      </c>
      <c r="C90" s="46" t="s">
        <v>35</v>
      </c>
      <c r="D90" s="46" t="s">
        <v>3</v>
      </c>
      <c r="E90" s="46" t="s">
        <v>33</v>
      </c>
      <c r="G90" s="62">
        <v>4.0146879999999998E-3</v>
      </c>
      <c r="I90" s="63">
        <v>0.12076222</v>
      </c>
      <c r="J90" s="64"/>
      <c r="K90" s="49">
        <v>0.22163151</v>
      </c>
      <c r="L90" s="22">
        <v>48.323858999999999</v>
      </c>
      <c r="M90" s="22">
        <v>45.863785999999998</v>
      </c>
      <c r="N90" s="18">
        <f t="shared" si="2"/>
        <v>5316.1348448475519</v>
      </c>
      <c r="O90" s="65">
        <v>1324171.3540000001</v>
      </c>
      <c r="P90" s="18">
        <f t="shared" si="3"/>
        <v>2568.9615066739993</v>
      </c>
    </row>
    <row r="91" spans="1:16" s="40" customFormat="1" x14ac:dyDescent="0.25">
      <c r="A91" s="45" t="s">
        <v>101</v>
      </c>
      <c r="B91" s="45" t="s">
        <v>124</v>
      </c>
      <c r="C91" s="46" t="s">
        <v>35</v>
      </c>
      <c r="D91" s="46" t="s">
        <v>3</v>
      </c>
      <c r="E91" s="46" t="s">
        <v>33</v>
      </c>
      <c r="G91" s="62">
        <v>2.1600130000000001E-3</v>
      </c>
      <c r="I91" s="63">
        <v>0.12076222</v>
      </c>
      <c r="J91" s="64"/>
      <c r="K91" s="49">
        <v>0.22269984000000001</v>
      </c>
      <c r="L91" s="22">
        <v>47.257522999999999</v>
      </c>
      <c r="M91" s="22">
        <v>47.124738000000001</v>
      </c>
      <c r="N91" s="18">
        <f t="shared" si="2"/>
        <v>2860.2273388676022</v>
      </c>
      <c r="O91" s="65">
        <v>1324171.3540000001</v>
      </c>
      <c r="P91" s="18">
        <f t="shared" si="3"/>
        <v>1351.6725925176452</v>
      </c>
    </row>
    <row r="92" spans="1:16" s="40" customFormat="1" x14ac:dyDescent="0.25">
      <c r="A92" s="45" t="s">
        <v>101</v>
      </c>
      <c r="B92" s="45" t="s">
        <v>125</v>
      </c>
      <c r="C92" s="46" t="s">
        <v>35</v>
      </c>
      <c r="D92" s="46" t="s">
        <v>3</v>
      </c>
      <c r="E92" s="46" t="s">
        <v>33</v>
      </c>
      <c r="G92" s="62">
        <v>1.5842860000000001E-3</v>
      </c>
      <c r="I92" s="63">
        <v>0.12076222</v>
      </c>
      <c r="J92" s="64"/>
      <c r="K92" s="49">
        <v>0.23795198000000001</v>
      </c>
      <c r="L92" s="22">
        <v>50.635889999999996</v>
      </c>
      <c r="M92" s="22">
        <v>46.992751999999996</v>
      </c>
      <c r="N92" s="18">
        <f t="shared" si="2"/>
        <v>2097.8661377432441</v>
      </c>
      <c r="O92" s="65">
        <v>1324171.3540000001</v>
      </c>
      <c r="P92" s="18">
        <f t="shared" si="3"/>
        <v>1062.2731898549175</v>
      </c>
    </row>
    <row r="93" spans="1:16" s="40" customFormat="1" x14ac:dyDescent="0.25">
      <c r="A93" s="45" t="s">
        <v>101</v>
      </c>
      <c r="B93" s="45" t="s">
        <v>126</v>
      </c>
      <c r="C93" s="46" t="s">
        <v>35</v>
      </c>
      <c r="D93" s="46" t="s">
        <v>3</v>
      </c>
      <c r="E93" s="46" t="s">
        <v>33</v>
      </c>
      <c r="G93" s="62">
        <v>3.4724929999999997E-3</v>
      </c>
      <c r="I93" s="63">
        <v>0.12076222</v>
      </c>
      <c r="J93" s="64"/>
      <c r="K93" s="49">
        <v>0.27288272000000002</v>
      </c>
      <c r="L93" s="22">
        <v>56.695580999999997</v>
      </c>
      <c r="M93" s="22">
        <v>48.131216000000002</v>
      </c>
      <c r="N93" s="18">
        <f t="shared" si="2"/>
        <v>4598.175757565522</v>
      </c>
      <c r="O93" s="65">
        <v>1324171.3540000001</v>
      </c>
      <c r="P93" s="18">
        <f t="shared" si="3"/>
        <v>2606.9624611529239</v>
      </c>
    </row>
    <row r="94" spans="1:16" s="40" customFormat="1" x14ac:dyDescent="0.25">
      <c r="A94" s="45" t="s">
        <v>101</v>
      </c>
      <c r="B94" s="45" t="s">
        <v>127</v>
      </c>
      <c r="C94" s="46" t="s">
        <v>35</v>
      </c>
      <c r="D94" s="46" t="s">
        <v>3</v>
      </c>
      <c r="E94" s="46" t="s">
        <v>33</v>
      </c>
      <c r="G94" s="62">
        <v>5.2475510000000005E-3</v>
      </c>
      <c r="I94" s="63">
        <v>0.12076222</v>
      </c>
      <c r="J94" s="64"/>
      <c r="K94" s="49">
        <v>0.12480550999999999</v>
      </c>
      <c r="L94" s="22">
        <v>28.236841999999999</v>
      </c>
      <c r="M94" s="22">
        <v>44.199528999999998</v>
      </c>
      <c r="N94" s="18">
        <f t="shared" si="2"/>
        <v>6948.6567128540546</v>
      </c>
      <c r="O94" s="65">
        <v>1324171.3540000001</v>
      </c>
      <c r="P94" s="18">
        <f t="shared" si="3"/>
        <v>1962.0812171309931</v>
      </c>
    </row>
    <row r="95" spans="1:16" s="40" customFormat="1" x14ac:dyDescent="0.25">
      <c r="A95" s="45" t="s">
        <v>101</v>
      </c>
      <c r="B95" s="45" t="s">
        <v>128</v>
      </c>
      <c r="C95" s="46" t="s">
        <v>35</v>
      </c>
      <c r="D95" s="46" t="s">
        <v>3</v>
      </c>
      <c r="E95" s="46" t="s">
        <v>33</v>
      </c>
      <c r="G95" s="62">
        <v>4.3734030000000005E-3</v>
      </c>
      <c r="I95" s="63">
        <v>0.12076222</v>
      </c>
      <c r="J95" s="64"/>
      <c r="K95" s="49">
        <v>0.30025563</v>
      </c>
      <c r="L95" s="22">
        <v>61.457335</v>
      </c>
      <c r="M95" s="22">
        <v>48.855947999999998</v>
      </c>
      <c r="N95" s="18">
        <f t="shared" si="2"/>
        <v>5791.1349720976632</v>
      </c>
      <c r="O95" s="65">
        <v>1324171.3540000001</v>
      </c>
      <c r="P95" s="18">
        <f t="shared" si="3"/>
        <v>3559.0772201042173</v>
      </c>
    </row>
    <row r="96" spans="1:16" s="40" customFormat="1" x14ac:dyDescent="0.25">
      <c r="A96" s="45" t="s">
        <v>101</v>
      </c>
      <c r="B96" s="45" t="s">
        <v>129</v>
      </c>
      <c r="C96" s="46" t="s">
        <v>35</v>
      </c>
      <c r="D96" s="46" t="s">
        <v>3</v>
      </c>
      <c r="E96" s="46" t="s">
        <v>33</v>
      </c>
      <c r="G96" s="62">
        <v>2.7981740000000001E-3</v>
      </c>
      <c r="I96" s="63">
        <v>0.12076222</v>
      </c>
      <c r="J96" s="64"/>
      <c r="K96" s="49">
        <v>0.3343122</v>
      </c>
      <c r="L96" s="22">
        <v>66.977858999999995</v>
      </c>
      <c r="M96" s="22">
        <v>49.913837999999998</v>
      </c>
      <c r="N96" s="18">
        <f t="shared" si="2"/>
        <v>3705.2618543075964</v>
      </c>
      <c r="O96" s="65">
        <v>1324171.3540000001</v>
      </c>
      <c r="P96" s="18">
        <f t="shared" si="3"/>
        <v>2481.7050603589273</v>
      </c>
    </row>
    <row r="97" spans="1:16" s="40" customFormat="1" x14ac:dyDescent="0.25">
      <c r="A97" s="45" t="s">
        <v>101</v>
      </c>
      <c r="B97" s="45" t="s">
        <v>130</v>
      </c>
      <c r="C97" s="46" t="s">
        <v>35</v>
      </c>
      <c r="D97" s="46" t="s">
        <v>3</v>
      </c>
      <c r="E97" s="46" t="s">
        <v>33</v>
      </c>
      <c r="G97" s="62">
        <v>2.4067630000000001E-3</v>
      </c>
      <c r="I97" s="63">
        <v>0.12076222</v>
      </c>
      <c r="J97" s="64"/>
      <c r="K97" s="49">
        <v>0.16227447</v>
      </c>
      <c r="L97" s="22">
        <v>39.004404999999998</v>
      </c>
      <c r="M97" s="22">
        <v>41.604139000000004</v>
      </c>
      <c r="N97" s="18">
        <f t="shared" si="2"/>
        <v>3186.9666204671021</v>
      </c>
      <c r="O97" s="65">
        <v>1324171.3540000001</v>
      </c>
      <c r="P97" s="18">
        <f t="shared" si="3"/>
        <v>1243.0573678618014</v>
      </c>
    </row>
    <row r="98" spans="1:16" s="40" customFormat="1" x14ac:dyDescent="0.25">
      <c r="A98" s="45" t="s">
        <v>101</v>
      </c>
      <c r="B98" s="45" t="s">
        <v>131</v>
      </c>
      <c r="C98" s="46" t="s">
        <v>35</v>
      </c>
      <c r="D98" s="46" t="s">
        <v>3</v>
      </c>
      <c r="E98" s="46" t="s">
        <v>33</v>
      </c>
      <c r="G98" s="62">
        <v>1.683632E-3</v>
      </c>
      <c r="I98" s="63">
        <v>0.12076222</v>
      </c>
      <c r="J98" s="64"/>
      <c r="K98" s="49">
        <v>0.31236634000000002</v>
      </c>
      <c r="L98" s="22">
        <v>61.609378999999997</v>
      </c>
      <c r="M98" s="22">
        <v>50.701101999999999</v>
      </c>
      <c r="N98" s="18">
        <f t="shared" si="2"/>
        <v>2229.4172650777282</v>
      </c>
      <c r="O98" s="65">
        <v>1324171.3540000001</v>
      </c>
      <c r="P98" s="18">
        <f t="shared" si="3"/>
        <v>1373.5301323331721</v>
      </c>
    </row>
    <row r="99" spans="1:16" s="40" customFormat="1" x14ac:dyDescent="0.25">
      <c r="A99" s="45" t="s">
        <v>101</v>
      </c>
      <c r="B99" s="45" t="s">
        <v>132</v>
      </c>
      <c r="C99" s="46" t="s">
        <v>35</v>
      </c>
      <c r="D99" s="46" t="s">
        <v>3</v>
      </c>
      <c r="E99" s="46" t="s">
        <v>33</v>
      </c>
      <c r="G99" s="62">
        <v>3.4638770000000002E-3</v>
      </c>
      <c r="I99" s="63">
        <v>0.12076222</v>
      </c>
      <c r="J99" s="64"/>
      <c r="K99" s="49">
        <v>0.26916565999999997</v>
      </c>
      <c r="L99" s="22">
        <v>55.535624999999996</v>
      </c>
      <c r="M99" s="22">
        <v>48.467207000000002</v>
      </c>
      <c r="N99" s="18">
        <f t="shared" si="2"/>
        <v>4586.7666971794588</v>
      </c>
      <c r="O99" s="65">
        <v>1324171.3540000001</v>
      </c>
      <c r="P99" s="18">
        <f t="shared" si="3"/>
        <v>2547.2895525704698</v>
      </c>
    </row>
    <row r="100" spans="1:16" s="40" customFormat="1" x14ac:dyDescent="0.25">
      <c r="A100" s="45" t="s">
        <v>101</v>
      </c>
      <c r="B100" s="45" t="s">
        <v>133</v>
      </c>
      <c r="C100" s="46" t="s">
        <v>35</v>
      </c>
      <c r="D100" s="46" t="s">
        <v>3</v>
      </c>
      <c r="E100" s="46" t="s">
        <v>33</v>
      </c>
      <c r="G100" s="62">
        <v>3.1912540000000001E-3</v>
      </c>
      <c r="I100" s="63">
        <v>0.12076222</v>
      </c>
      <c r="J100" s="64"/>
      <c r="K100" s="49">
        <v>0.18678654</v>
      </c>
      <c r="L100" s="22">
        <v>42.625748000000002</v>
      </c>
      <c r="M100" s="22">
        <v>43.820120000000003</v>
      </c>
      <c r="N100" s="18">
        <f t="shared" si="2"/>
        <v>4225.767130137916</v>
      </c>
      <c r="O100" s="65">
        <v>1324171.3540000001</v>
      </c>
      <c r="P100" s="18">
        <f t="shared" si="3"/>
        <v>1801.2648479594202</v>
      </c>
    </row>
    <row r="101" spans="1:16" s="40" customFormat="1" x14ac:dyDescent="0.25">
      <c r="A101" s="45" t="s">
        <v>101</v>
      </c>
      <c r="B101" s="45" t="s">
        <v>134</v>
      </c>
      <c r="C101" s="46" t="s">
        <v>35</v>
      </c>
      <c r="D101" s="46" t="s">
        <v>3</v>
      </c>
      <c r="E101" s="46" t="s">
        <v>33</v>
      </c>
      <c r="G101" s="62">
        <v>4.9110099999999997E-4</v>
      </c>
      <c r="I101" s="63">
        <v>0.12076222</v>
      </c>
      <c r="J101" s="64"/>
      <c r="K101" s="49">
        <v>0.23732914999999999</v>
      </c>
      <c r="L101" s="22">
        <v>52.209862999999999</v>
      </c>
      <c r="M101" s="22">
        <v>45.456766000000002</v>
      </c>
      <c r="N101" s="18">
        <f t="shared" si="2"/>
        <v>650.30187612075395</v>
      </c>
      <c r="O101" s="65">
        <v>1324171.3540000001</v>
      </c>
      <c r="P101" s="18">
        <f t="shared" si="3"/>
        <v>339.52171860907532</v>
      </c>
    </row>
    <row r="102" spans="1:16" s="40" customFormat="1" x14ac:dyDescent="0.25">
      <c r="A102" s="45" t="s">
        <v>101</v>
      </c>
      <c r="B102" s="45" t="s">
        <v>135</v>
      </c>
      <c r="C102" s="46" t="s">
        <v>35</v>
      </c>
      <c r="D102" s="46" t="s">
        <v>3</v>
      </c>
      <c r="E102" s="46" t="s">
        <v>33</v>
      </c>
      <c r="G102" s="62">
        <v>6.26686E-4</v>
      </c>
      <c r="I102" s="63">
        <v>0.12076222</v>
      </c>
      <c r="J102" s="64"/>
      <c r="K102" s="49">
        <v>0.29679698999999998</v>
      </c>
      <c r="L102" s="22">
        <v>62.081437999999999</v>
      </c>
      <c r="M102" s="22">
        <v>47.807685999999997</v>
      </c>
      <c r="N102" s="18">
        <f t="shared" si="2"/>
        <v>829.839649152844</v>
      </c>
      <c r="O102" s="65">
        <v>1324171.3540000001</v>
      </c>
      <c r="P102" s="18">
        <f t="shared" si="3"/>
        <v>515.17638728824033</v>
      </c>
    </row>
    <row r="103" spans="1:16" s="40" customFormat="1" x14ac:dyDescent="0.25">
      <c r="A103" s="45" t="s">
        <v>101</v>
      </c>
      <c r="B103" s="45" t="s">
        <v>136</v>
      </c>
      <c r="C103" s="46" t="s">
        <v>35</v>
      </c>
      <c r="D103" s="46" t="s">
        <v>3</v>
      </c>
      <c r="E103" s="46" t="s">
        <v>33</v>
      </c>
      <c r="G103" s="62">
        <v>3.256274E-3</v>
      </c>
      <c r="I103" s="63">
        <v>0.12076222</v>
      </c>
      <c r="J103" s="64"/>
      <c r="K103" s="49">
        <v>0.31694917</v>
      </c>
      <c r="L103" s="22">
        <v>64.992457999999999</v>
      </c>
      <c r="M103" s="22">
        <v>48.767068999999999</v>
      </c>
      <c r="N103" s="18">
        <f t="shared" si="2"/>
        <v>4311.8647515749963</v>
      </c>
      <c r="O103" s="65">
        <v>1324171.3540000001</v>
      </c>
      <c r="P103" s="18">
        <f t="shared" si="3"/>
        <v>2802.3868876841839</v>
      </c>
    </row>
    <row r="104" spans="1:16" s="40" customFormat="1" x14ac:dyDescent="0.25">
      <c r="A104" s="45" t="s">
        <v>101</v>
      </c>
      <c r="B104" s="45" t="s">
        <v>137</v>
      </c>
      <c r="C104" s="46" t="s">
        <v>35</v>
      </c>
      <c r="D104" s="46" t="s">
        <v>3</v>
      </c>
      <c r="E104" s="46" t="s">
        <v>33</v>
      </c>
      <c r="G104" s="62">
        <v>2.8128999999999997E-3</v>
      </c>
      <c r="I104" s="63">
        <v>0.12076222</v>
      </c>
      <c r="J104" s="64"/>
      <c r="K104" s="49">
        <v>0.17215838</v>
      </c>
      <c r="L104" s="22">
        <v>39.811663000000003</v>
      </c>
      <c r="M104" s="22">
        <v>43.243200999999999</v>
      </c>
      <c r="N104" s="18">
        <f t="shared" si="2"/>
        <v>3724.7616016665997</v>
      </c>
      <c r="O104" s="65">
        <v>1324171.3540000001</v>
      </c>
      <c r="P104" s="18">
        <f t="shared" si="3"/>
        <v>1482.8895364089092</v>
      </c>
    </row>
    <row r="105" spans="1:16" s="40" customFormat="1" x14ac:dyDescent="0.25">
      <c r="A105" s="45" t="s">
        <v>101</v>
      </c>
      <c r="B105" s="45" t="s">
        <v>138</v>
      </c>
      <c r="C105" s="46" t="s">
        <v>35</v>
      </c>
      <c r="D105" s="46" t="s">
        <v>3</v>
      </c>
      <c r="E105" s="46" t="s">
        <v>33</v>
      </c>
      <c r="G105" s="62">
        <v>1.9272059999999999E-3</v>
      </c>
      <c r="I105" s="63">
        <v>0.12076222</v>
      </c>
      <c r="J105" s="64"/>
      <c r="K105" s="49">
        <v>0.31443599999999999</v>
      </c>
      <c r="L105" s="22">
        <v>66.273335000000003</v>
      </c>
      <c r="M105" s="22">
        <v>47.445326000000001</v>
      </c>
      <c r="N105" s="18">
        <f t="shared" si="2"/>
        <v>2551.9509784569241</v>
      </c>
      <c r="O105" s="65">
        <v>1324171.3540000001</v>
      </c>
      <c r="P105" s="18">
        <f t="shared" si="3"/>
        <v>1691.2630209885351</v>
      </c>
    </row>
    <row r="106" spans="1:16" s="40" customFormat="1" x14ac:dyDescent="0.25">
      <c r="A106" s="45" t="s">
        <v>101</v>
      </c>
      <c r="B106" s="45" t="s">
        <v>139</v>
      </c>
      <c r="C106" s="46" t="s">
        <v>35</v>
      </c>
      <c r="D106" s="46" t="s">
        <v>3</v>
      </c>
      <c r="E106" s="46" t="s">
        <v>33</v>
      </c>
      <c r="G106" s="62">
        <v>2.953785E-3</v>
      </c>
      <c r="I106" s="63">
        <v>0.12076222</v>
      </c>
      <c r="J106" s="64"/>
      <c r="K106" s="49">
        <v>0.21446224999999999</v>
      </c>
      <c r="L106" s="22">
        <v>46.817916999999994</v>
      </c>
      <c r="M106" s="22">
        <v>45.807731000000004</v>
      </c>
      <c r="N106" s="18">
        <f t="shared" si="2"/>
        <v>3911.3174828748902</v>
      </c>
      <c r="O106" s="65">
        <v>1324171.3540000001</v>
      </c>
      <c r="P106" s="18">
        <f t="shared" si="3"/>
        <v>1831.1973727388552</v>
      </c>
    </row>
    <row r="107" spans="1:16" s="40" customFormat="1" x14ac:dyDescent="0.25">
      <c r="A107" s="45" t="s">
        <v>140</v>
      </c>
      <c r="B107" s="45" t="s">
        <v>140</v>
      </c>
      <c r="C107" s="46" t="s">
        <v>35</v>
      </c>
      <c r="D107" s="46" t="s">
        <v>3</v>
      </c>
      <c r="E107" s="46" t="s">
        <v>33</v>
      </c>
      <c r="G107" s="62">
        <v>7.2530399999999997E-4</v>
      </c>
      <c r="I107" s="63">
        <v>0.12076222</v>
      </c>
      <c r="J107" s="64"/>
      <c r="K107" s="49">
        <v>1.9664600000000001E-2</v>
      </c>
      <c r="L107" s="22">
        <v>4.4396719999999998</v>
      </c>
      <c r="M107" s="22">
        <v>44.292915000000001</v>
      </c>
      <c r="N107" s="18">
        <f t="shared" si="2"/>
        <v>960.42677974161597</v>
      </c>
      <c r="O107" s="65">
        <v>1324171.3540000001</v>
      </c>
      <c r="P107" s="18">
        <f t="shared" si="3"/>
        <v>42.639798820690196</v>
      </c>
    </row>
    <row r="108" spans="1:16" s="40" customFormat="1" x14ac:dyDescent="0.25">
      <c r="A108" s="45" t="s">
        <v>141</v>
      </c>
      <c r="B108" s="45" t="s">
        <v>142</v>
      </c>
      <c r="C108" s="46" t="s">
        <v>35</v>
      </c>
      <c r="D108" s="46" t="s">
        <v>3</v>
      </c>
      <c r="E108" s="46" t="s">
        <v>33</v>
      </c>
      <c r="G108" s="62">
        <v>1.259526E-3</v>
      </c>
      <c r="I108" s="63">
        <v>0.12076222</v>
      </c>
      <c r="J108" s="64"/>
      <c r="K108" s="49">
        <v>0.26870569999999999</v>
      </c>
      <c r="L108" s="22">
        <v>61.263005999999997</v>
      </c>
      <c r="M108" s="22">
        <v>43.861004000000001</v>
      </c>
      <c r="N108" s="18">
        <f t="shared" si="2"/>
        <v>1667.828248818204</v>
      </c>
      <c r="O108" s="65">
        <v>1324171.3540000001</v>
      </c>
      <c r="P108" s="18">
        <f t="shared" si="3"/>
        <v>1021.7617201431912</v>
      </c>
    </row>
    <row r="109" spans="1:16" s="40" customFormat="1" x14ac:dyDescent="0.25">
      <c r="A109" s="45" t="s">
        <v>141</v>
      </c>
      <c r="B109" s="45" t="s">
        <v>143</v>
      </c>
      <c r="C109" s="46" t="s">
        <v>35</v>
      </c>
      <c r="D109" s="46" t="s">
        <v>3</v>
      </c>
      <c r="E109" s="46" t="s">
        <v>33</v>
      </c>
      <c r="G109" s="62">
        <v>2.1659000000000001E-4</v>
      </c>
      <c r="I109" s="63">
        <v>0.12076222</v>
      </c>
      <c r="J109" s="64"/>
      <c r="K109" s="49">
        <v>0.20586745000000001</v>
      </c>
      <c r="L109" s="22">
        <v>50.308467999999998</v>
      </c>
      <c r="M109" s="22">
        <v>40.921033000000001</v>
      </c>
      <c r="N109" s="18">
        <f t="shared" si="2"/>
        <v>286.80227356286002</v>
      </c>
      <c r="O109" s="65">
        <v>1324171.3540000001</v>
      </c>
      <c r="P109" s="18">
        <f t="shared" si="3"/>
        <v>144.28583001864388</v>
      </c>
    </row>
    <row r="110" spans="1:16" s="40" customFormat="1" x14ac:dyDescent="0.25">
      <c r="A110" s="45" t="s">
        <v>141</v>
      </c>
      <c r="B110" s="45" t="s">
        <v>144</v>
      </c>
      <c r="C110" s="46" t="s">
        <v>35</v>
      </c>
      <c r="D110" s="46" t="s">
        <v>3</v>
      </c>
      <c r="E110" s="46" t="s">
        <v>33</v>
      </c>
      <c r="G110" s="62">
        <v>2.6584299999999998E-3</v>
      </c>
      <c r="I110" s="63">
        <v>0.12076222</v>
      </c>
      <c r="J110" s="64"/>
      <c r="K110" s="49">
        <v>0.12018982</v>
      </c>
      <c r="L110" s="22">
        <v>29.555291</v>
      </c>
      <c r="M110" s="22">
        <v>40.666091000000002</v>
      </c>
      <c r="N110" s="18">
        <f t="shared" si="2"/>
        <v>3520.21685261422</v>
      </c>
      <c r="O110" s="65">
        <v>1324171.3540000001</v>
      </c>
      <c r="P110" s="18">
        <f t="shared" si="3"/>
        <v>1040.4103346211739</v>
      </c>
    </row>
    <row r="111" spans="1:16" s="40" customFormat="1" x14ac:dyDescent="0.25">
      <c r="A111" s="45" t="s">
        <v>141</v>
      </c>
      <c r="B111" s="45" t="s">
        <v>145</v>
      </c>
      <c r="C111" s="46" t="s">
        <v>35</v>
      </c>
      <c r="D111" s="46" t="s">
        <v>3</v>
      </c>
      <c r="E111" s="46" t="s">
        <v>33</v>
      </c>
      <c r="G111" s="62">
        <v>4.7853100000000003E-4</v>
      </c>
      <c r="I111" s="63">
        <v>0.12076222</v>
      </c>
      <c r="J111" s="64"/>
      <c r="K111" s="49">
        <v>0.32262109999999999</v>
      </c>
      <c r="L111" s="22">
        <v>65.115756000000005</v>
      </c>
      <c r="M111" s="22">
        <v>49.545780999999998</v>
      </c>
      <c r="N111" s="18">
        <f t="shared" si="2"/>
        <v>633.65704220097405</v>
      </c>
      <c r="O111" s="65">
        <v>1324171.3540000001</v>
      </c>
      <c r="P111" s="18">
        <f t="shared" si="3"/>
        <v>412.61057347640332</v>
      </c>
    </row>
    <row r="112" spans="1:16" s="40" customFormat="1" x14ac:dyDescent="0.25">
      <c r="A112" s="45" t="s">
        <v>141</v>
      </c>
      <c r="B112" s="45" t="s">
        <v>146</v>
      </c>
      <c r="C112" s="46" t="s">
        <v>35</v>
      </c>
      <c r="D112" s="46" t="s">
        <v>3</v>
      </c>
      <c r="E112" s="46" t="s">
        <v>33</v>
      </c>
      <c r="G112" s="62">
        <v>7.18131E-4</v>
      </c>
      <c r="I112" s="63">
        <v>0.12076222</v>
      </c>
      <c r="J112" s="64"/>
      <c r="K112" s="49">
        <v>9.6643789999999993E-2</v>
      </c>
      <c r="L112" s="22">
        <v>25.123436999999999</v>
      </c>
      <c r="M112" s="22">
        <v>38.467585</v>
      </c>
      <c r="N112" s="18">
        <f t="shared" si="2"/>
        <v>950.92849861937407</v>
      </c>
      <c r="O112" s="65">
        <v>1324171.3540000001</v>
      </c>
      <c r="P112" s="18">
        <f t="shared" si="3"/>
        <v>238.90592226568432</v>
      </c>
    </row>
    <row r="113" spans="1:16" s="40" customFormat="1" x14ac:dyDescent="0.25">
      <c r="A113" s="45" t="s">
        <v>141</v>
      </c>
      <c r="B113" s="45" t="s">
        <v>147</v>
      </c>
      <c r="C113" s="46" t="s">
        <v>35</v>
      </c>
      <c r="D113" s="46" t="s">
        <v>3</v>
      </c>
      <c r="E113" s="46" t="s">
        <v>33</v>
      </c>
      <c r="G113" s="62">
        <v>2.7962559999999996E-3</v>
      </c>
      <c r="I113" s="63">
        <v>0.12076222</v>
      </c>
      <c r="J113" s="64"/>
      <c r="K113" s="49">
        <v>9.2780829999999995E-2</v>
      </c>
      <c r="L113" s="22">
        <v>24.030823999999999</v>
      </c>
      <c r="M113" s="22">
        <v>38.609093000000001</v>
      </c>
      <c r="N113" s="18">
        <f t="shared" si="2"/>
        <v>3702.7220936506237</v>
      </c>
      <c r="O113" s="65">
        <v>1324171.3540000001</v>
      </c>
      <c r="P113" s="18">
        <f t="shared" si="3"/>
        <v>889.79462953429652</v>
      </c>
    </row>
    <row r="114" spans="1:16" s="40" customFormat="1" x14ac:dyDescent="0.25">
      <c r="A114" s="45" t="s">
        <v>141</v>
      </c>
      <c r="B114" s="45" t="s">
        <v>148</v>
      </c>
      <c r="C114" s="46" t="s">
        <v>35</v>
      </c>
      <c r="D114" s="46" t="s">
        <v>3</v>
      </c>
      <c r="E114" s="46" t="s">
        <v>33</v>
      </c>
      <c r="G114" s="62">
        <v>1.51468E-3</v>
      </c>
      <c r="I114" s="63">
        <v>0.12076222</v>
      </c>
      <c r="J114" s="64"/>
      <c r="K114" s="49">
        <v>0.11379286</v>
      </c>
      <c r="L114" s="22">
        <v>29.944601999999996</v>
      </c>
      <c r="M114" s="22">
        <v>38.001127000000004</v>
      </c>
      <c r="N114" s="18">
        <f t="shared" si="2"/>
        <v>2005.6958664767201</v>
      </c>
      <c r="O114" s="65">
        <v>1324171.3540000001</v>
      </c>
      <c r="P114" s="18">
        <f t="shared" si="3"/>
        <v>600.59764454690514</v>
      </c>
    </row>
    <row r="115" spans="1:16" s="40" customFormat="1" x14ac:dyDescent="0.25">
      <c r="A115" s="45" t="s">
        <v>141</v>
      </c>
      <c r="B115" s="45" t="s">
        <v>149</v>
      </c>
      <c r="C115" s="46" t="s">
        <v>35</v>
      </c>
      <c r="D115" s="46" t="s">
        <v>3</v>
      </c>
      <c r="E115" s="46" t="s">
        <v>33</v>
      </c>
      <c r="G115" s="62">
        <v>6.9505399999999996E-4</v>
      </c>
      <c r="I115" s="63">
        <v>0.12076222</v>
      </c>
      <c r="J115" s="64"/>
      <c r="K115" s="49">
        <v>0.22882584</v>
      </c>
      <c r="L115" s="22">
        <v>52.986933999999998</v>
      </c>
      <c r="M115" s="22">
        <v>43.185333999999997</v>
      </c>
      <c r="N115" s="18">
        <f t="shared" si="2"/>
        <v>920.37059628311602</v>
      </c>
      <c r="O115" s="65">
        <v>1324171.3540000001</v>
      </c>
      <c r="P115" s="18">
        <f t="shared" si="3"/>
        <v>487.67616040794115</v>
      </c>
    </row>
    <row r="116" spans="1:16" s="40" customFormat="1" x14ac:dyDescent="0.25">
      <c r="A116" s="45" t="s">
        <v>141</v>
      </c>
      <c r="B116" s="45" t="s">
        <v>150</v>
      </c>
      <c r="C116" s="46" t="s">
        <v>35</v>
      </c>
      <c r="D116" s="46" t="s">
        <v>3</v>
      </c>
      <c r="E116" s="46" t="s">
        <v>33</v>
      </c>
      <c r="G116" s="62">
        <v>7.3255499999999997E-4</v>
      </c>
      <c r="I116" s="63">
        <v>0.12076222</v>
      </c>
      <c r="J116" s="64"/>
      <c r="K116" s="49">
        <v>0.20029489</v>
      </c>
      <c r="L116" s="22">
        <v>47.296157000000001</v>
      </c>
      <c r="M116" s="22">
        <v>42.349084999999995</v>
      </c>
      <c r="N116" s="18">
        <f t="shared" si="2"/>
        <v>970.02834622947</v>
      </c>
      <c r="O116" s="65">
        <v>1324171.3540000001</v>
      </c>
      <c r="P116" s="18">
        <f t="shared" si="3"/>
        <v>458.78612957719372</v>
      </c>
    </row>
    <row r="117" spans="1:16" s="40" customFormat="1" x14ac:dyDescent="0.25">
      <c r="A117" s="45" t="s">
        <v>141</v>
      </c>
      <c r="B117" s="45" t="s">
        <v>151</v>
      </c>
      <c r="C117" s="46" t="s">
        <v>35</v>
      </c>
      <c r="D117" s="46" t="s">
        <v>3</v>
      </c>
      <c r="E117" s="46" t="s">
        <v>33</v>
      </c>
      <c r="G117" s="62">
        <v>1.116447E-3</v>
      </c>
      <c r="I117" s="63">
        <v>0.12076222</v>
      </c>
      <c r="J117" s="64"/>
      <c r="K117" s="49">
        <v>0.16570794</v>
      </c>
      <c r="L117" s="22">
        <v>39.107976000000001</v>
      </c>
      <c r="M117" s="22">
        <v>42.371904000000001</v>
      </c>
      <c r="N117" s="18">
        <f t="shared" si="2"/>
        <v>1478.3671356592381</v>
      </c>
      <c r="O117" s="65">
        <v>1324171.3540000001</v>
      </c>
      <c r="P117" s="18">
        <f t="shared" si="3"/>
        <v>578.15946460550231</v>
      </c>
    </row>
    <row r="118" spans="1:16" s="40" customFormat="1" x14ac:dyDescent="0.25">
      <c r="A118" s="45" t="s">
        <v>141</v>
      </c>
      <c r="B118" s="45" t="s">
        <v>152</v>
      </c>
      <c r="C118" s="46" t="s">
        <v>35</v>
      </c>
      <c r="D118" s="46" t="s">
        <v>3</v>
      </c>
      <c r="E118" s="46" t="s">
        <v>33</v>
      </c>
      <c r="G118" s="62">
        <v>5.5198900000000002E-4</v>
      </c>
      <c r="I118" s="63">
        <v>0.12076222</v>
      </c>
      <c r="J118" s="64"/>
      <c r="K118" s="49">
        <v>0.18652247</v>
      </c>
      <c r="L118" s="22">
        <v>44.010750000000002</v>
      </c>
      <c r="M118" s="22">
        <v>42.381115999999999</v>
      </c>
      <c r="N118" s="18">
        <f t="shared" si="2"/>
        <v>730.92802152310605</v>
      </c>
      <c r="O118" s="65">
        <v>1324171.3540000001</v>
      </c>
      <c r="P118" s="18">
        <f t="shared" si="3"/>
        <v>321.6869042324804</v>
      </c>
    </row>
    <row r="119" spans="1:16" s="40" customFormat="1" x14ac:dyDescent="0.25">
      <c r="A119" s="45" t="s">
        <v>141</v>
      </c>
      <c r="B119" s="45" t="s">
        <v>153</v>
      </c>
      <c r="C119" s="46" t="s">
        <v>35</v>
      </c>
      <c r="D119" s="46" t="s">
        <v>3</v>
      </c>
      <c r="E119" s="46" t="s">
        <v>33</v>
      </c>
      <c r="G119" s="62">
        <v>1.0209679999999999E-3</v>
      </c>
      <c r="I119" s="63">
        <v>0.12076222</v>
      </c>
      <c r="J119" s="64"/>
      <c r="K119" s="49">
        <v>0.15713084999999999</v>
      </c>
      <c r="L119" s="22">
        <v>40.787642000000005</v>
      </c>
      <c r="M119" s="22">
        <v>38.524132000000002</v>
      </c>
      <c r="N119" s="18">
        <f t="shared" si="2"/>
        <v>1351.9365789506719</v>
      </c>
      <c r="O119" s="65">
        <v>1324171.3540000001</v>
      </c>
      <c r="P119" s="18">
        <f t="shared" si="3"/>
        <v>551.42305188944749</v>
      </c>
    </row>
    <row r="120" spans="1:16" s="40" customFormat="1" x14ac:dyDescent="0.25">
      <c r="A120" s="45" t="s">
        <v>141</v>
      </c>
      <c r="B120" s="45" t="s">
        <v>154</v>
      </c>
      <c r="C120" s="46" t="s">
        <v>35</v>
      </c>
      <c r="D120" s="46" t="s">
        <v>3</v>
      </c>
      <c r="E120" s="46" t="s">
        <v>33</v>
      </c>
      <c r="G120" s="62">
        <v>1.19966E-4</v>
      </c>
      <c r="I120" s="63">
        <v>0.12076222</v>
      </c>
      <c r="J120" s="64"/>
      <c r="K120" s="49">
        <v>0.28131402999999999</v>
      </c>
      <c r="L120" s="22">
        <v>62.427897000000002</v>
      </c>
      <c r="M120" s="22">
        <v>45.062231000000004</v>
      </c>
      <c r="N120" s="18">
        <f t="shared" si="2"/>
        <v>158.855540653964</v>
      </c>
      <c r="O120" s="65">
        <v>1324171.3540000001</v>
      </c>
      <c r="P120" s="18">
        <f t="shared" si="3"/>
        <v>99.170173298249779</v>
      </c>
    </row>
    <row r="121" spans="1:16" s="40" customFormat="1" x14ac:dyDescent="0.25">
      <c r="A121" s="45" t="s">
        <v>141</v>
      </c>
      <c r="B121" s="45" t="s">
        <v>155</v>
      </c>
      <c r="C121" s="46" t="s">
        <v>35</v>
      </c>
      <c r="D121" s="46" t="s">
        <v>3</v>
      </c>
      <c r="E121" s="46" t="s">
        <v>33</v>
      </c>
      <c r="G121" s="62">
        <v>1.3017609999999998E-3</v>
      </c>
      <c r="I121" s="63">
        <v>0.12076222</v>
      </c>
      <c r="J121" s="64"/>
      <c r="K121" s="49">
        <v>0.15039953</v>
      </c>
      <c r="L121" s="22">
        <v>37.030395999999996</v>
      </c>
      <c r="M121" s="22">
        <v>40.615155999999999</v>
      </c>
      <c r="N121" s="18">
        <f t="shared" si="2"/>
        <v>1723.7546259543938</v>
      </c>
      <c r="O121" s="65">
        <v>1324171.3540000001</v>
      </c>
      <c r="P121" s="18">
        <f t="shared" si="3"/>
        <v>638.31316405923064</v>
      </c>
    </row>
    <row r="122" spans="1:16" s="40" customFormat="1" x14ac:dyDescent="0.25">
      <c r="A122" s="45" t="s">
        <v>141</v>
      </c>
      <c r="B122" s="45" t="s">
        <v>156</v>
      </c>
      <c r="C122" s="46" t="s">
        <v>35</v>
      </c>
      <c r="D122" s="46" t="s">
        <v>3</v>
      </c>
      <c r="E122" s="46" t="s">
        <v>33</v>
      </c>
      <c r="G122" s="62">
        <v>3.6413169999999998E-3</v>
      </c>
      <c r="I122" s="63">
        <v>0.12076222</v>
      </c>
      <c r="J122" s="64"/>
      <c r="K122" s="49">
        <v>0.10875387</v>
      </c>
      <c r="L122" s="22">
        <v>26.826578999999999</v>
      </c>
      <c r="M122" s="22">
        <v>40.539597999999998</v>
      </c>
      <c r="N122" s="18">
        <f t="shared" si="2"/>
        <v>4821.7276622332183</v>
      </c>
      <c r="O122" s="65">
        <v>1324171.3540000001</v>
      </c>
      <c r="P122" s="18">
        <f t="shared" si="3"/>
        <v>1293.5045804738475</v>
      </c>
    </row>
    <row r="123" spans="1:16" s="40" customFormat="1" x14ac:dyDescent="0.25">
      <c r="A123" s="45" t="s">
        <v>141</v>
      </c>
      <c r="B123" s="45" t="s">
        <v>157</v>
      </c>
      <c r="C123" s="46" t="s">
        <v>35</v>
      </c>
      <c r="D123" s="46" t="s">
        <v>3</v>
      </c>
      <c r="E123" s="46" t="s">
        <v>33</v>
      </c>
      <c r="G123" s="62">
        <v>1.4308180000000002E-3</v>
      </c>
      <c r="I123" s="63">
        <v>0.12076222</v>
      </c>
      <c r="J123" s="64"/>
      <c r="K123" s="49">
        <v>0.10083664000000001</v>
      </c>
      <c r="L123" s="22">
        <v>26.820433999999999</v>
      </c>
      <c r="M123" s="22">
        <v>37.596945999999996</v>
      </c>
      <c r="N123" s="18">
        <f t="shared" si="2"/>
        <v>1894.6482083875724</v>
      </c>
      <c r="O123" s="65">
        <v>1324171.3540000001</v>
      </c>
      <c r="P123" s="18">
        <f t="shared" si="3"/>
        <v>508.15287226277127</v>
      </c>
    </row>
    <row r="124" spans="1:16" s="40" customFormat="1" x14ac:dyDescent="0.25">
      <c r="A124" s="45" t="s">
        <v>141</v>
      </c>
      <c r="B124" s="45" t="s">
        <v>158</v>
      </c>
      <c r="C124" s="46" t="s">
        <v>35</v>
      </c>
      <c r="D124" s="46" t="s">
        <v>3</v>
      </c>
      <c r="E124" s="46" t="s">
        <v>33</v>
      </c>
      <c r="G124" s="62">
        <v>1.9402390000000001E-3</v>
      </c>
      <c r="I124" s="63">
        <v>0.12076222</v>
      </c>
      <c r="J124" s="64"/>
      <c r="K124" s="49">
        <v>0.23734461000000001</v>
      </c>
      <c r="L124" s="22">
        <v>54.228772000000006</v>
      </c>
      <c r="M124" s="22">
        <v>43.767284000000004</v>
      </c>
      <c r="N124" s="18">
        <f t="shared" si="2"/>
        <v>2569.2089037136061</v>
      </c>
      <c r="O124" s="65">
        <v>1324171.3540000001</v>
      </c>
      <c r="P124" s="18">
        <f t="shared" si="3"/>
        <v>1393.2504385985512</v>
      </c>
    </row>
    <row r="125" spans="1:16" s="40" customFormat="1" x14ac:dyDescent="0.25">
      <c r="A125" s="45" t="s">
        <v>141</v>
      </c>
      <c r="B125" s="45" t="s">
        <v>159</v>
      </c>
      <c r="C125" s="46" t="s">
        <v>35</v>
      </c>
      <c r="D125" s="46" t="s">
        <v>3</v>
      </c>
      <c r="E125" s="46" t="s">
        <v>33</v>
      </c>
      <c r="G125" s="62">
        <v>6.2628800000000002E-4</v>
      </c>
      <c r="I125" s="63">
        <v>0.12076222</v>
      </c>
      <c r="J125" s="64"/>
      <c r="K125" s="49">
        <v>0.14778242</v>
      </c>
      <c r="L125" s="22">
        <v>36.514967999999996</v>
      </c>
      <c r="M125" s="22">
        <v>40.471738999999999</v>
      </c>
      <c r="N125" s="18">
        <f t="shared" si="2"/>
        <v>829.31262895395207</v>
      </c>
      <c r="O125" s="65">
        <v>1324171.3540000001</v>
      </c>
      <c r="P125" s="18">
        <f t="shared" si="3"/>
        <v>302.82324108249429</v>
      </c>
    </row>
    <row r="126" spans="1:16" s="40" customFormat="1" x14ac:dyDescent="0.25">
      <c r="A126" s="45" t="s">
        <v>160</v>
      </c>
      <c r="B126" s="45" t="s">
        <v>161</v>
      </c>
      <c r="C126" s="46" t="s">
        <v>35</v>
      </c>
      <c r="D126" s="46" t="s">
        <v>3</v>
      </c>
      <c r="E126" s="46" t="s">
        <v>33</v>
      </c>
      <c r="G126" s="62">
        <v>2.7957599999999997E-4</v>
      </c>
      <c r="I126" s="63">
        <v>0.12076222</v>
      </c>
      <c r="J126" s="64"/>
      <c r="K126" s="49">
        <v>0.14020342</v>
      </c>
      <c r="L126" s="22">
        <v>33.269703999999997</v>
      </c>
      <c r="M126" s="22">
        <v>42.141467999999996</v>
      </c>
      <c r="N126" s="18">
        <f t="shared" si="2"/>
        <v>370.206530465904</v>
      </c>
      <c r="O126" s="65">
        <v>1324171.3540000001</v>
      </c>
      <c r="P126" s="18">
        <f t="shared" si="3"/>
        <v>123.16661687467608</v>
      </c>
    </row>
    <row r="127" spans="1:16" s="40" customFormat="1" x14ac:dyDescent="0.25">
      <c r="A127" s="45" t="s">
        <v>162</v>
      </c>
      <c r="B127" s="45" t="s">
        <v>163</v>
      </c>
      <c r="C127" s="46" t="s">
        <v>35</v>
      </c>
      <c r="D127" s="46" t="s">
        <v>3</v>
      </c>
      <c r="E127" s="46" t="s">
        <v>33</v>
      </c>
      <c r="G127" s="62">
        <v>1.17411E-4</v>
      </c>
      <c r="I127" s="63">
        <v>0.12076222</v>
      </c>
      <c r="J127" s="64"/>
      <c r="K127" s="49">
        <v>2.6512549999999999E-2</v>
      </c>
      <c r="L127" s="22">
        <v>6.2660859999999996</v>
      </c>
      <c r="M127" s="22">
        <v>42.311174000000001</v>
      </c>
      <c r="N127" s="18">
        <f t="shared" si="2"/>
        <v>155.472282844494</v>
      </c>
      <c r="O127" s="65">
        <v>1324171.3540000001</v>
      </c>
      <c r="P127" s="18">
        <f t="shared" si="3"/>
        <v>9.7420269491992393</v>
      </c>
    </row>
    <row r="128" spans="1:16" s="40" customFormat="1" x14ac:dyDescent="0.25">
      <c r="A128" s="45" t="s">
        <v>162</v>
      </c>
      <c r="B128" s="45" t="s">
        <v>164</v>
      </c>
      <c r="C128" s="46" t="s">
        <v>35</v>
      </c>
      <c r="D128" s="46" t="s">
        <v>3</v>
      </c>
      <c r="E128" s="46" t="s">
        <v>33</v>
      </c>
      <c r="G128" s="62">
        <v>3.0278E-5</v>
      </c>
      <c r="I128" s="63">
        <v>0.12076222</v>
      </c>
      <c r="J128" s="64"/>
      <c r="K128" s="49">
        <v>1.6021069999999998E-2</v>
      </c>
      <c r="L128" s="22">
        <v>4.3294359999999994</v>
      </c>
      <c r="M128" s="22">
        <v>37.004975000000002</v>
      </c>
      <c r="N128" s="18">
        <f t="shared" si="2"/>
        <v>40.093260256412002</v>
      </c>
      <c r="O128" s="65">
        <v>1324171.3540000001</v>
      </c>
      <c r="P128" s="18">
        <f t="shared" si="3"/>
        <v>1.7358120431147932</v>
      </c>
    </row>
    <row r="129" spans="1:16" s="40" customFormat="1" x14ac:dyDescent="0.25">
      <c r="A129" s="45" t="s">
        <v>165</v>
      </c>
      <c r="B129" s="45" t="s">
        <v>12</v>
      </c>
      <c r="C129" s="46" t="s">
        <v>35</v>
      </c>
      <c r="D129" s="46" t="s">
        <v>3</v>
      </c>
      <c r="E129" s="46" t="s">
        <v>33</v>
      </c>
      <c r="G129" s="62">
        <v>3.0719599999999998E-4</v>
      </c>
      <c r="I129" s="63">
        <v>0.12076222</v>
      </c>
      <c r="J129" s="64"/>
      <c r="K129" s="49">
        <v>1.5025510000000001E-2</v>
      </c>
      <c r="L129" s="22">
        <v>3.4837760000000002</v>
      </c>
      <c r="M129" s="22">
        <v>43.129959999999997</v>
      </c>
      <c r="N129" s="18">
        <f t="shared" si="2"/>
        <v>406.78014326338399</v>
      </c>
      <c r="O129" s="65">
        <v>1324171.3540000001</v>
      </c>
      <c r="P129" s="18">
        <f t="shared" si="3"/>
        <v>14.171309003775388</v>
      </c>
    </row>
    <row r="130" spans="1:16" s="40" customFormat="1" x14ac:dyDescent="0.25">
      <c r="A130" s="45" t="s">
        <v>165</v>
      </c>
      <c r="B130" s="45" t="s">
        <v>17</v>
      </c>
      <c r="C130" s="46" t="s">
        <v>35</v>
      </c>
      <c r="D130" s="46" t="s">
        <v>3</v>
      </c>
      <c r="E130" s="46" t="s">
        <v>33</v>
      </c>
      <c r="G130" s="62">
        <v>1.002263E-3</v>
      </c>
      <c r="I130" s="63">
        <v>0.12076222</v>
      </c>
      <c r="J130" s="64"/>
      <c r="K130" s="49">
        <v>1.4835900000000001E-2</v>
      </c>
      <c r="L130" s="22">
        <v>3.772078</v>
      </c>
      <c r="M130" s="22">
        <v>39.330837000000002</v>
      </c>
      <c r="N130" s="18">
        <f t="shared" si="2"/>
        <v>1327.167953774102</v>
      </c>
      <c r="O130" s="65">
        <v>1324171.3540000001</v>
      </c>
      <c r="P130" s="18">
        <f t="shared" si="3"/>
        <v>50.061810407363076</v>
      </c>
    </row>
    <row r="131" spans="1:16" s="40" customFormat="1" x14ac:dyDescent="0.25">
      <c r="A131" s="45" t="s">
        <v>165</v>
      </c>
      <c r="B131" s="45" t="s">
        <v>166</v>
      </c>
      <c r="C131" s="46" t="s">
        <v>35</v>
      </c>
      <c r="D131" s="46" t="s">
        <v>3</v>
      </c>
      <c r="E131" s="46" t="s">
        <v>33</v>
      </c>
      <c r="G131" s="62">
        <v>8.7559999999999995E-5</v>
      </c>
      <c r="I131" s="63">
        <v>0.12076222</v>
      </c>
      <c r="J131" s="64"/>
      <c r="K131" s="49">
        <v>2.3088460000000002E-2</v>
      </c>
      <c r="L131" s="22">
        <v>5.8167770000000001</v>
      </c>
      <c r="M131" s="22">
        <v>39.692880000000002</v>
      </c>
      <c r="N131" s="18">
        <f t="shared" si="2"/>
        <v>115.94444375623999</v>
      </c>
      <c r="O131" s="65">
        <v>1324171.3540000001</v>
      </c>
      <c r="P131" s="18">
        <f t="shared" si="3"/>
        <v>6.7442297371909037</v>
      </c>
    </row>
    <row r="132" spans="1:16" s="40" customFormat="1" x14ac:dyDescent="0.25">
      <c r="A132" s="45" t="s">
        <v>165</v>
      </c>
      <c r="B132" s="45" t="s">
        <v>16</v>
      </c>
      <c r="C132" s="46" t="s">
        <v>35</v>
      </c>
      <c r="D132" s="46" t="s">
        <v>3</v>
      </c>
      <c r="E132" s="46" t="s">
        <v>33</v>
      </c>
      <c r="G132" s="62">
        <v>6.6862699999999998E-4</v>
      </c>
      <c r="I132" s="63">
        <v>0.12076222</v>
      </c>
      <c r="J132" s="64"/>
      <c r="K132" s="49">
        <v>7.3366100000000004E-3</v>
      </c>
      <c r="L132" s="22">
        <v>1.9588970000000001</v>
      </c>
      <c r="M132" s="22">
        <v>37.452756999999998</v>
      </c>
      <c r="N132" s="18">
        <f t="shared" si="2"/>
        <v>885.37671991095806</v>
      </c>
      <c r="O132" s="65">
        <v>1324171.3540000001</v>
      </c>
      <c r="P132" s="18">
        <f t="shared" si="3"/>
        <v>17.343618005034163</v>
      </c>
    </row>
    <row r="133" spans="1:16" s="40" customFormat="1" x14ac:dyDescent="0.25">
      <c r="A133" s="45" t="s">
        <v>165</v>
      </c>
      <c r="B133" s="45" t="s">
        <v>167</v>
      </c>
      <c r="C133" s="46" t="s">
        <v>35</v>
      </c>
      <c r="D133" s="46" t="s">
        <v>3</v>
      </c>
      <c r="E133" s="46" t="s">
        <v>33</v>
      </c>
      <c r="G133" s="62">
        <v>1.7887140000000001E-3</v>
      </c>
      <c r="I133" s="63">
        <v>0.12076222</v>
      </c>
      <c r="J133" s="64"/>
      <c r="K133" s="49">
        <v>2.6341440000000001E-2</v>
      </c>
      <c r="L133" s="22">
        <v>6.5597820000000002</v>
      </c>
      <c r="M133" s="22">
        <v>40.155977</v>
      </c>
      <c r="N133" s="18">
        <f t="shared" si="2"/>
        <v>2368.5638392987562</v>
      </c>
      <c r="O133" s="65">
        <v>1324171.3540000001</v>
      </c>
      <c r="P133" s="18">
        <f t="shared" si="3"/>
        <v>155.37262438882874</v>
      </c>
    </row>
    <row r="134" spans="1:16" s="40" customFormat="1" x14ac:dyDescent="0.25">
      <c r="A134" s="45" t="s">
        <v>165</v>
      </c>
      <c r="B134" s="45" t="s">
        <v>30</v>
      </c>
      <c r="C134" s="46" t="s">
        <v>35</v>
      </c>
      <c r="D134" s="46" t="s">
        <v>3</v>
      </c>
      <c r="E134" s="46" t="s">
        <v>33</v>
      </c>
      <c r="G134" s="62">
        <v>2.5573980000000002E-3</v>
      </c>
      <c r="I134" s="63">
        <v>0.12076222</v>
      </c>
      <c r="J134" s="64"/>
      <c r="K134" s="49">
        <v>2.3017579999999999E-2</v>
      </c>
      <c r="L134" s="22">
        <v>4.8472580000000001</v>
      </c>
      <c r="M134" s="22">
        <v>47.485783999999995</v>
      </c>
      <c r="N134" s="18">
        <f t="shared" si="2"/>
        <v>3386.4331723768923</v>
      </c>
      <c r="O134" s="65">
        <v>1324171.3540000001</v>
      </c>
      <c r="P134" s="18">
        <f t="shared" si="3"/>
        <v>164.14915286269272</v>
      </c>
    </row>
    <row r="135" spans="1:16" s="40" customFormat="1" x14ac:dyDescent="0.25">
      <c r="A135" s="45" t="s">
        <v>165</v>
      </c>
      <c r="B135" s="45" t="s">
        <v>14</v>
      </c>
      <c r="C135" s="46" t="s">
        <v>35</v>
      </c>
      <c r="D135" s="46" t="s">
        <v>3</v>
      </c>
      <c r="E135" s="46" t="s">
        <v>33</v>
      </c>
      <c r="G135" s="62">
        <v>2.1453959999999999E-3</v>
      </c>
      <c r="I135" s="63">
        <v>0.12076222</v>
      </c>
      <c r="J135" s="64"/>
      <c r="K135" s="49">
        <v>1.7699510000000002E-2</v>
      </c>
      <c r="L135" s="22">
        <v>4.0842229999999997</v>
      </c>
      <c r="M135" s="22">
        <v>43.336292999999998</v>
      </c>
      <c r="N135" s="18">
        <f t="shared" si="2"/>
        <v>2840.8719261861838</v>
      </c>
      <c r="O135" s="65">
        <v>1324171.3540000001</v>
      </c>
      <c r="P135" s="18">
        <f t="shared" si="3"/>
        <v>116.02754460983914</v>
      </c>
    </row>
    <row r="136" spans="1:16" s="40" customFormat="1" x14ac:dyDescent="0.25">
      <c r="A136" s="45" t="s">
        <v>165</v>
      </c>
      <c r="B136" s="45" t="s">
        <v>31</v>
      </c>
      <c r="C136" s="46" t="s">
        <v>35</v>
      </c>
      <c r="D136" s="46" t="s">
        <v>3</v>
      </c>
      <c r="E136" s="46" t="s">
        <v>33</v>
      </c>
      <c r="G136" s="62">
        <v>2.7438889999999998E-3</v>
      </c>
      <c r="I136" s="63">
        <v>0.12076222</v>
      </c>
      <c r="J136" s="64"/>
      <c r="K136" s="49">
        <v>8.3977800000000005E-3</v>
      </c>
      <c r="L136" s="22">
        <v>2.0938629999999998</v>
      </c>
      <c r="M136" s="22">
        <v>40.106625000000001</v>
      </c>
      <c r="N136" s="18">
        <f t="shared" si="2"/>
        <v>3633.3792123557059</v>
      </c>
      <c r="O136" s="65">
        <v>1324171.3540000001</v>
      </c>
      <c r="P136" s="18">
        <f t="shared" si="3"/>
        <v>76.077982977207554</v>
      </c>
    </row>
    <row r="137" spans="1:16" s="40" customFormat="1" x14ac:dyDescent="0.25">
      <c r="A137" s="45" t="s">
        <v>165</v>
      </c>
      <c r="B137" s="45" t="s">
        <v>15</v>
      </c>
      <c r="C137" s="46" t="s">
        <v>35</v>
      </c>
      <c r="D137" s="46" t="s">
        <v>3</v>
      </c>
      <c r="E137" s="46" t="s">
        <v>33</v>
      </c>
      <c r="G137" s="62">
        <v>1.806343E-3</v>
      </c>
      <c r="I137" s="63">
        <v>0.12076222</v>
      </c>
      <c r="J137" s="64"/>
      <c r="K137" s="49">
        <v>1.0500310000000001E-2</v>
      </c>
      <c r="L137" s="22">
        <v>2.7083469999999998</v>
      </c>
      <c r="M137" s="22">
        <v>38.770198000000001</v>
      </c>
      <c r="N137" s="18">
        <f t="shared" si="2"/>
        <v>2391.9076560984222</v>
      </c>
      <c r="O137" s="65">
        <v>1324171.3540000001</v>
      </c>
      <c r="P137" s="18">
        <f t="shared" si="3"/>
        <v>64.781159246711937</v>
      </c>
    </row>
    <row r="138" spans="1:16" s="40" customFormat="1" x14ac:dyDescent="0.25">
      <c r="A138" s="45" t="s">
        <v>168</v>
      </c>
      <c r="B138" s="45" t="s">
        <v>169</v>
      </c>
      <c r="C138" s="46" t="s">
        <v>35</v>
      </c>
      <c r="D138" s="46" t="s">
        <v>3</v>
      </c>
      <c r="E138" s="46" t="s">
        <v>33</v>
      </c>
      <c r="G138" s="62">
        <v>7.0780499999999994E-4</v>
      </c>
      <c r="I138" s="63">
        <v>0.12076222</v>
      </c>
      <c r="J138" s="64"/>
      <c r="K138" s="49">
        <v>2.1579830000000001E-2</v>
      </c>
      <c r="L138" s="22">
        <v>5.907762</v>
      </c>
      <c r="M138" s="22">
        <v>36.527926999999998</v>
      </c>
      <c r="N138" s="18">
        <f t="shared" ref="N138:N201" si="4">G138*O138</f>
        <v>937.25510521796991</v>
      </c>
      <c r="O138" s="65">
        <v>1324171.3540000001</v>
      </c>
      <c r="P138" s="18">
        <f t="shared" ref="P138:P201" si="5">L138*N138/100</f>
        <v>55.370800949127243</v>
      </c>
    </row>
    <row r="139" spans="1:16" s="40" customFormat="1" x14ac:dyDescent="0.25">
      <c r="A139" s="45" t="s">
        <v>168</v>
      </c>
      <c r="B139" s="45" t="s">
        <v>170</v>
      </c>
      <c r="C139" s="46" t="s">
        <v>35</v>
      </c>
      <c r="D139" s="46" t="s">
        <v>3</v>
      </c>
      <c r="E139" s="46" t="s">
        <v>33</v>
      </c>
      <c r="G139" s="62">
        <v>4.9496100000000003E-4</v>
      </c>
      <c r="I139" s="63">
        <v>0.12076222</v>
      </c>
      <c r="J139" s="64"/>
      <c r="K139" s="49">
        <v>1.98038E-2</v>
      </c>
      <c r="L139" s="22">
        <v>5.1829649999999994</v>
      </c>
      <c r="M139" s="22">
        <v>38.209409000000001</v>
      </c>
      <c r="N139" s="18">
        <f t="shared" si="4"/>
        <v>655.4131775471941</v>
      </c>
      <c r="O139" s="65">
        <v>1324171.3540000001</v>
      </c>
      <c r="P139" s="18">
        <f t="shared" si="5"/>
        <v>33.969835597658928</v>
      </c>
    </row>
    <row r="140" spans="1:16" s="40" customFormat="1" x14ac:dyDescent="0.25">
      <c r="A140" s="45" t="s">
        <v>171</v>
      </c>
      <c r="B140" s="45" t="s">
        <v>172</v>
      </c>
      <c r="C140" s="46" t="s">
        <v>35</v>
      </c>
      <c r="D140" s="46" t="s">
        <v>3</v>
      </c>
      <c r="E140" s="46" t="s">
        <v>33</v>
      </c>
      <c r="G140" s="62">
        <v>5.4072160000000003E-3</v>
      </c>
      <c r="I140" s="63">
        <v>0.12076222</v>
      </c>
      <c r="J140" s="64"/>
      <c r="K140" s="49">
        <v>3.1956100000000001E-2</v>
      </c>
      <c r="L140" s="22">
        <v>8.1574430000000007</v>
      </c>
      <c r="M140" s="22">
        <v>39.174163</v>
      </c>
      <c r="N140" s="18">
        <f t="shared" si="4"/>
        <v>7160.0805320904647</v>
      </c>
      <c r="O140" s="65">
        <v>1324171.3540000001</v>
      </c>
      <c r="P140" s="18">
        <f t="shared" si="5"/>
        <v>584.07948815937641</v>
      </c>
    </row>
    <row r="141" spans="1:16" s="40" customFormat="1" x14ac:dyDescent="0.25">
      <c r="A141" s="45" t="s">
        <v>171</v>
      </c>
      <c r="B141" s="45" t="s">
        <v>173</v>
      </c>
      <c r="C141" s="46" t="s">
        <v>35</v>
      </c>
      <c r="D141" s="46" t="s">
        <v>3</v>
      </c>
      <c r="E141" s="46" t="s">
        <v>33</v>
      </c>
      <c r="G141" s="62">
        <v>1.1353729999999999E-3</v>
      </c>
      <c r="I141" s="63">
        <v>0.12076222</v>
      </c>
      <c r="J141" s="64"/>
      <c r="K141" s="49">
        <v>5.2754879999999997E-2</v>
      </c>
      <c r="L141" s="22">
        <v>13.141717</v>
      </c>
      <c r="M141" s="22">
        <v>40.143065999999997</v>
      </c>
      <c r="N141" s="18">
        <f t="shared" si="4"/>
        <v>1503.4284027050419</v>
      </c>
      <c r="O141" s="65">
        <v>1324171.3540000001</v>
      </c>
      <c r="P141" s="18">
        <f t="shared" si="5"/>
        <v>197.57630598111697</v>
      </c>
    </row>
    <row r="142" spans="1:16" s="40" customFormat="1" x14ac:dyDescent="0.25">
      <c r="A142" s="45" t="s">
        <v>171</v>
      </c>
      <c r="B142" s="45" t="s">
        <v>174</v>
      </c>
      <c r="C142" s="46" t="s">
        <v>35</v>
      </c>
      <c r="D142" s="46" t="s">
        <v>3</v>
      </c>
      <c r="E142" s="46" t="s">
        <v>33</v>
      </c>
      <c r="G142" s="62">
        <v>1.841872E-3</v>
      </c>
      <c r="I142" s="63">
        <v>0.12076222</v>
      </c>
      <c r="J142" s="64"/>
      <c r="K142" s="49">
        <v>7.2069949999999994E-2</v>
      </c>
      <c r="L142" s="22">
        <v>17.777356000000001</v>
      </c>
      <c r="M142" s="22">
        <v>40.540311000000003</v>
      </c>
      <c r="N142" s="18">
        <f t="shared" si="4"/>
        <v>2438.9541401346883</v>
      </c>
      <c r="O142" s="65">
        <v>1324171.3540000001</v>
      </c>
      <c r="P142" s="18">
        <f t="shared" si="5"/>
        <v>433.58156016848244</v>
      </c>
    </row>
    <row r="143" spans="1:16" s="40" customFormat="1" x14ac:dyDescent="0.25">
      <c r="A143" s="45" t="s">
        <v>171</v>
      </c>
      <c r="B143" s="45" t="s">
        <v>175</v>
      </c>
      <c r="C143" s="46" t="s">
        <v>35</v>
      </c>
      <c r="D143" s="46" t="s">
        <v>3</v>
      </c>
      <c r="E143" s="46" t="s">
        <v>33</v>
      </c>
      <c r="G143" s="62">
        <v>2.34279E-3</v>
      </c>
      <c r="I143" s="63">
        <v>0.12076222</v>
      </c>
      <c r="J143" s="64"/>
      <c r="K143" s="49">
        <v>0.14928147</v>
      </c>
      <c r="L143" s="22">
        <v>33.583196999999998</v>
      </c>
      <c r="M143" s="22">
        <v>44.451236999999999</v>
      </c>
      <c r="N143" s="18">
        <f t="shared" si="4"/>
        <v>3102.25540643766</v>
      </c>
      <c r="O143" s="65">
        <v>1324171.3540000001</v>
      </c>
      <c r="P143" s="18">
        <f t="shared" si="5"/>
        <v>1041.83654458711</v>
      </c>
    </row>
    <row r="144" spans="1:16" s="40" customFormat="1" x14ac:dyDescent="0.25">
      <c r="A144" s="45" t="s">
        <v>171</v>
      </c>
      <c r="B144" s="45" t="s">
        <v>176</v>
      </c>
      <c r="C144" s="46" t="s">
        <v>35</v>
      </c>
      <c r="D144" s="46" t="s">
        <v>3</v>
      </c>
      <c r="E144" s="46" t="s">
        <v>33</v>
      </c>
      <c r="G144" s="62">
        <v>1.2547680000000001E-3</v>
      </c>
      <c r="I144" s="63">
        <v>0.12076222</v>
      </c>
      <c r="J144" s="64"/>
      <c r="K144" s="49">
        <v>9.5427659999999997E-2</v>
      </c>
      <c r="L144" s="22">
        <v>23.075063</v>
      </c>
      <c r="M144" s="22">
        <v>41.355318000000004</v>
      </c>
      <c r="N144" s="18">
        <f t="shared" si="4"/>
        <v>1661.5278415158721</v>
      </c>
      <c r="O144" s="65">
        <v>1324171.3540000001</v>
      </c>
      <c r="P144" s="18">
        <f t="shared" si="5"/>
        <v>383.3985961923276</v>
      </c>
    </row>
    <row r="145" spans="1:16" s="40" customFormat="1" x14ac:dyDescent="0.25">
      <c r="A145" s="45" t="s">
        <v>171</v>
      </c>
      <c r="B145" s="45" t="s">
        <v>177</v>
      </c>
      <c r="C145" s="46" t="s">
        <v>35</v>
      </c>
      <c r="D145" s="46" t="s">
        <v>3</v>
      </c>
      <c r="E145" s="46" t="s">
        <v>33</v>
      </c>
      <c r="G145" s="62">
        <v>2.259339E-3</v>
      </c>
      <c r="I145" s="63">
        <v>0.12076222</v>
      </c>
      <c r="J145" s="64"/>
      <c r="K145" s="49">
        <v>7.654097E-2</v>
      </c>
      <c r="L145" s="22">
        <v>19.625744000000001</v>
      </c>
      <c r="M145" s="22">
        <v>39.000287999999998</v>
      </c>
      <c r="N145" s="18">
        <f t="shared" si="4"/>
        <v>2991.7519827750061</v>
      </c>
      <c r="O145" s="65">
        <v>1324171.3540000001</v>
      </c>
      <c r="P145" s="18">
        <f t="shared" si="5"/>
        <v>587.15358525434681</v>
      </c>
    </row>
    <row r="146" spans="1:16" s="40" customFormat="1" x14ac:dyDescent="0.25">
      <c r="A146" s="45" t="s">
        <v>171</v>
      </c>
      <c r="B146" s="45" t="s">
        <v>178</v>
      </c>
      <c r="C146" s="46" t="s">
        <v>35</v>
      </c>
      <c r="D146" s="46" t="s">
        <v>3</v>
      </c>
      <c r="E146" s="46" t="s">
        <v>33</v>
      </c>
      <c r="G146" s="62">
        <v>1.4562520000000001E-3</v>
      </c>
      <c r="I146" s="63">
        <v>0.12076222</v>
      </c>
      <c r="J146" s="64"/>
      <c r="K146" s="49">
        <v>0.26806335999999997</v>
      </c>
      <c r="L146" s="22">
        <v>59.909312</v>
      </c>
      <c r="M146" s="22">
        <v>44.744856999999996</v>
      </c>
      <c r="N146" s="18">
        <f t="shared" si="4"/>
        <v>1928.3271826052082</v>
      </c>
      <c r="O146" s="65">
        <v>1324171.3540000001</v>
      </c>
      <c r="P146" s="18">
        <f t="shared" si="5"/>
        <v>1155.2475482077639</v>
      </c>
    </row>
    <row r="147" spans="1:16" s="40" customFormat="1" x14ac:dyDescent="0.25">
      <c r="A147" s="45" t="s">
        <v>171</v>
      </c>
      <c r="B147" s="45" t="s">
        <v>179</v>
      </c>
      <c r="C147" s="46" t="s">
        <v>35</v>
      </c>
      <c r="D147" s="46" t="s">
        <v>3</v>
      </c>
      <c r="E147" s="46" t="s">
        <v>33</v>
      </c>
      <c r="G147" s="62">
        <v>1.1821940000000001E-3</v>
      </c>
      <c r="I147" s="63">
        <v>0.12076222</v>
      </c>
      <c r="J147" s="64"/>
      <c r="K147" s="49">
        <v>8.4439749999999994E-2</v>
      </c>
      <c r="L147" s="22">
        <v>18.751912000000001</v>
      </c>
      <c r="M147" s="22">
        <v>45.029940000000003</v>
      </c>
      <c r="N147" s="18">
        <f t="shared" si="4"/>
        <v>1565.4274296706762</v>
      </c>
      <c r="O147" s="65">
        <v>1324171.3540000001</v>
      </c>
      <c r="P147" s="18">
        <f t="shared" si="5"/>
        <v>293.5475740357071</v>
      </c>
    </row>
    <row r="148" spans="1:16" s="40" customFormat="1" x14ac:dyDescent="0.25">
      <c r="A148" s="45" t="s">
        <v>171</v>
      </c>
      <c r="B148" s="45" t="s">
        <v>180</v>
      </c>
      <c r="C148" s="46" t="s">
        <v>35</v>
      </c>
      <c r="D148" s="46" t="s">
        <v>3</v>
      </c>
      <c r="E148" s="46" t="s">
        <v>33</v>
      </c>
      <c r="G148" s="62">
        <v>1.5579509999999999E-3</v>
      </c>
      <c r="I148" s="63">
        <v>0.12076222</v>
      </c>
      <c r="J148" s="64"/>
      <c r="K148" s="49">
        <v>6.4373470000000002E-2</v>
      </c>
      <c r="L148" s="22">
        <v>14.327783999999999</v>
      </c>
      <c r="M148" s="22">
        <v>44.929119</v>
      </c>
      <c r="N148" s="18">
        <f t="shared" si="4"/>
        <v>2062.9940851356541</v>
      </c>
      <c r="O148" s="65">
        <v>1324171.3540000001</v>
      </c>
      <c r="P148" s="18">
        <f t="shared" si="5"/>
        <v>295.58133645101259</v>
      </c>
    </row>
    <row r="149" spans="1:16" s="40" customFormat="1" x14ac:dyDescent="0.25">
      <c r="A149" s="45" t="s">
        <v>171</v>
      </c>
      <c r="B149" s="45" t="s">
        <v>181</v>
      </c>
      <c r="C149" s="46" t="s">
        <v>35</v>
      </c>
      <c r="D149" s="46" t="s">
        <v>3</v>
      </c>
      <c r="E149" s="46" t="s">
        <v>33</v>
      </c>
      <c r="G149" s="62">
        <v>2.0278330000000002E-3</v>
      </c>
      <c r="I149" s="63">
        <v>0.12076222</v>
      </c>
      <c r="J149" s="64"/>
      <c r="K149" s="49">
        <v>4.9232190000000002E-2</v>
      </c>
      <c r="L149" s="22">
        <v>11.874073000000001</v>
      </c>
      <c r="M149" s="22">
        <v>41.461922000000001</v>
      </c>
      <c r="N149" s="18">
        <f t="shared" si="4"/>
        <v>2685.1983692958825</v>
      </c>
      <c r="O149" s="65">
        <v>1324171.3540000001</v>
      </c>
      <c r="P149" s="18">
        <f t="shared" si="5"/>
        <v>318.84241456500268</v>
      </c>
    </row>
    <row r="150" spans="1:16" s="40" customFormat="1" x14ac:dyDescent="0.25">
      <c r="A150" s="45" t="s">
        <v>171</v>
      </c>
      <c r="B150" s="45" t="s">
        <v>182</v>
      </c>
      <c r="C150" s="46" t="s">
        <v>35</v>
      </c>
      <c r="D150" s="46" t="s">
        <v>3</v>
      </c>
      <c r="E150" s="46" t="s">
        <v>33</v>
      </c>
      <c r="G150" s="62">
        <v>1.6640070000000001E-3</v>
      </c>
      <c r="I150" s="63">
        <v>0.12076222</v>
      </c>
      <c r="J150" s="64"/>
      <c r="K150" s="49">
        <v>0.14370559999999999</v>
      </c>
      <c r="L150" s="22">
        <v>30.981636000000002</v>
      </c>
      <c r="M150" s="22">
        <v>46.384121999999998</v>
      </c>
      <c r="N150" s="18">
        <f t="shared" si="4"/>
        <v>2203.4304022554784</v>
      </c>
      <c r="O150" s="65">
        <v>1324171.3540000001</v>
      </c>
      <c r="P150" s="18">
        <f t="shared" si="5"/>
        <v>682.65878674012811</v>
      </c>
    </row>
    <row r="151" spans="1:16" s="40" customFormat="1" x14ac:dyDescent="0.25">
      <c r="A151" s="45" t="s">
        <v>171</v>
      </c>
      <c r="B151" s="45" t="s">
        <v>183</v>
      </c>
      <c r="C151" s="46" t="s">
        <v>35</v>
      </c>
      <c r="D151" s="46" t="s">
        <v>3</v>
      </c>
      <c r="E151" s="46" t="s">
        <v>33</v>
      </c>
      <c r="G151" s="62">
        <v>1.8872159999999999E-3</v>
      </c>
      <c r="I151" s="63">
        <v>0.12076222</v>
      </c>
      <c r="J151" s="64"/>
      <c r="K151" s="49">
        <v>0.10941755</v>
      </c>
      <c r="L151" s="22">
        <v>27.323276000000003</v>
      </c>
      <c r="M151" s="22">
        <v>40.045544</v>
      </c>
      <c r="N151" s="18">
        <f t="shared" si="4"/>
        <v>2498.9973660104638</v>
      </c>
      <c r="O151" s="65">
        <v>1324171.3540000001</v>
      </c>
      <c r="P151" s="18">
        <f t="shared" si="5"/>
        <v>682.80794754776934</v>
      </c>
    </row>
    <row r="152" spans="1:16" s="40" customFormat="1" x14ac:dyDescent="0.25">
      <c r="A152" s="45" t="s">
        <v>171</v>
      </c>
      <c r="B152" s="45" t="s">
        <v>184</v>
      </c>
      <c r="C152" s="46" t="s">
        <v>35</v>
      </c>
      <c r="D152" s="46" t="s">
        <v>3</v>
      </c>
      <c r="E152" s="46" t="s">
        <v>33</v>
      </c>
      <c r="G152" s="62">
        <v>1.773235E-3</v>
      </c>
      <c r="I152" s="63">
        <v>0.12076222</v>
      </c>
      <c r="J152" s="64"/>
      <c r="K152" s="49">
        <v>4.9258530000000002E-2</v>
      </c>
      <c r="L152" s="22">
        <v>11.901381000000001</v>
      </c>
      <c r="M152" s="22">
        <v>41.388915999999995</v>
      </c>
      <c r="N152" s="18">
        <f t="shared" si="4"/>
        <v>2348.0669909101898</v>
      </c>
      <c r="O152" s="65">
        <v>1324171.3540000001</v>
      </c>
      <c r="P152" s="18">
        <f t="shared" si="5"/>
        <v>279.45239872345707</v>
      </c>
    </row>
    <row r="153" spans="1:16" s="40" customFormat="1" x14ac:dyDescent="0.25">
      <c r="A153" s="45" t="s">
        <v>171</v>
      </c>
      <c r="B153" s="45" t="s">
        <v>185</v>
      </c>
      <c r="C153" s="46" t="s">
        <v>35</v>
      </c>
      <c r="D153" s="46" t="s">
        <v>3</v>
      </c>
      <c r="E153" s="46" t="s">
        <v>33</v>
      </c>
      <c r="G153" s="62">
        <v>4.7071599999999998E-4</v>
      </c>
      <c r="I153" s="63">
        <v>0.12076222</v>
      </c>
      <c r="J153" s="64"/>
      <c r="K153" s="49">
        <v>0.18453649999999999</v>
      </c>
      <c r="L153" s="22">
        <v>45.861969000000002</v>
      </c>
      <c r="M153" s="22">
        <v>40.237369000000001</v>
      </c>
      <c r="N153" s="18">
        <f t="shared" si="4"/>
        <v>623.30864306946398</v>
      </c>
      <c r="O153" s="65">
        <v>1324171.3540000001</v>
      </c>
      <c r="P153" s="18">
        <f t="shared" si="5"/>
        <v>285.86161665883827</v>
      </c>
    </row>
    <row r="154" spans="1:16" s="40" customFormat="1" x14ac:dyDescent="0.25">
      <c r="A154" s="45" t="s">
        <v>171</v>
      </c>
      <c r="B154" s="45" t="s">
        <v>186</v>
      </c>
      <c r="C154" s="46" t="s">
        <v>35</v>
      </c>
      <c r="D154" s="46" t="s">
        <v>3</v>
      </c>
      <c r="E154" s="46" t="s">
        <v>33</v>
      </c>
      <c r="G154" s="62">
        <v>1.0912299999999999E-3</v>
      </c>
      <c r="I154" s="63">
        <v>0.12076222</v>
      </c>
      <c r="J154" s="64"/>
      <c r="K154" s="49">
        <v>7.9928550000000001E-2</v>
      </c>
      <c r="L154" s="22">
        <v>20.502524999999999</v>
      </c>
      <c r="M154" s="22">
        <v>38.984735999999998</v>
      </c>
      <c r="N154" s="18">
        <f t="shared" si="4"/>
        <v>1444.9755066254199</v>
      </c>
      <c r="O154" s="65">
        <v>1324171.3540000001</v>
      </c>
      <c r="P154" s="18">
        <f t="shared" si="5"/>
        <v>296.25646448975334</v>
      </c>
    </row>
    <row r="155" spans="1:16" s="40" customFormat="1" x14ac:dyDescent="0.25">
      <c r="A155" s="45" t="s">
        <v>171</v>
      </c>
      <c r="B155" s="45" t="s">
        <v>187</v>
      </c>
      <c r="C155" s="46" t="s">
        <v>35</v>
      </c>
      <c r="D155" s="46" t="s">
        <v>3</v>
      </c>
      <c r="E155" s="46" t="s">
        <v>33</v>
      </c>
      <c r="G155" s="62">
        <v>1.874981E-3</v>
      </c>
      <c r="I155" s="63">
        <v>0.12076222</v>
      </c>
      <c r="J155" s="64"/>
      <c r="K155" s="49">
        <v>0.20082831000000001</v>
      </c>
      <c r="L155" s="22">
        <v>47.661227000000004</v>
      </c>
      <c r="M155" s="22">
        <v>42.136622000000003</v>
      </c>
      <c r="N155" s="18">
        <f t="shared" si="4"/>
        <v>2482.7961294942738</v>
      </c>
      <c r="O155" s="65">
        <v>1324171.3540000001</v>
      </c>
      <c r="P155" s="18">
        <f t="shared" si="5"/>
        <v>1183.3310992254799</v>
      </c>
    </row>
    <row r="156" spans="1:16" s="40" customFormat="1" x14ac:dyDescent="0.25">
      <c r="A156" s="45" t="s">
        <v>171</v>
      </c>
      <c r="B156" s="45" t="s">
        <v>188</v>
      </c>
      <c r="C156" s="46" t="s">
        <v>35</v>
      </c>
      <c r="D156" s="46" t="s">
        <v>3</v>
      </c>
      <c r="E156" s="46" t="s">
        <v>33</v>
      </c>
      <c r="G156" s="62">
        <v>1.074956E-3</v>
      </c>
      <c r="I156" s="63">
        <v>0.12076222</v>
      </c>
      <c r="J156" s="64"/>
      <c r="K156" s="49">
        <v>0.10657893</v>
      </c>
      <c r="L156" s="22">
        <v>25.686434000000002</v>
      </c>
      <c r="M156" s="22">
        <v>41.492303</v>
      </c>
      <c r="N156" s="18">
        <f t="shared" si="4"/>
        <v>1423.425942010424</v>
      </c>
      <c r="O156" s="65">
        <v>1324171.3540000001</v>
      </c>
      <c r="P156" s="18">
        <f t="shared" si="5"/>
        <v>365.62736513338592</v>
      </c>
    </row>
    <row r="157" spans="1:16" s="40" customFormat="1" x14ac:dyDescent="0.25">
      <c r="A157" s="45" t="s">
        <v>171</v>
      </c>
      <c r="B157" s="45" t="s">
        <v>189</v>
      </c>
      <c r="C157" s="46" t="s">
        <v>35</v>
      </c>
      <c r="D157" s="46" t="s">
        <v>3</v>
      </c>
      <c r="E157" s="46" t="s">
        <v>33</v>
      </c>
      <c r="G157" s="62">
        <v>4.5278100000000003E-4</v>
      </c>
      <c r="I157" s="63">
        <v>0.12076222</v>
      </c>
      <c r="J157" s="64"/>
      <c r="K157" s="49">
        <v>4.1470189999999997E-2</v>
      </c>
      <c r="L157" s="22">
        <v>10.477707000000001</v>
      </c>
      <c r="M157" s="22">
        <v>39.579455000000003</v>
      </c>
      <c r="N157" s="18">
        <f t="shared" si="4"/>
        <v>599.55962983547408</v>
      </c>
      <c r="O157" s="65">
        <v>1324171.3540000001</v>
      </c>
      <c r="P157" s="18">
        <f t="shared" si="5"/>
        <v>62.820101304445558</v>
      </c>
    </row>
    <row r="158" spans="1:16" s="40" customFormat="1" x14ac:dyDescent="0.25">
      <c r="A158" s="45" t="s">
        <v>171</v>
      </c>
      <c r="B158" s="45" t="s">
        <v>190</v>
      </c>
      <c r="C158" s="46" t="s">
        <v>35</v>
      </c>
      <c r="D158" s="46" t="s">
        <v>3</v>
      </c>
      <c r="E158" s="46" t="s">
        <v>33</v>
      </c>
      <c r="G158" s="62">
        <v>2.9656090000000001E-3</v>
      </c>
      <c r="I158" s="63">
        <v>0.12076222</v>
      </c>
      <c r="J158" s="64"/>
      <c r="K158" s="49">
        <v>4.2050249999999997E-2</v>
      </c>
      <c r="L158" s="22">
        <v>10.320862</v>
      </c>
      <c r="M158" s="22">
        <v>40.742964999999998</v>
      </c>
      <c r="N158" s="18">
        <f t="shared" si="4"/>
        <v>3926.9744849645863</v>
      </c>
      <c r="O158" s="65">
        <v>1324171.3540000001</v>
      </c>
      <c r="P158" s="18">
        <f t="shared" si="5"/>
        <v>405.29761736840572</v>
      </c>
    </row>
    <row r="159" spans="1:16" s="40" customFormat="1" x14ac:dyDescent="0.25">
      <c r="A159" s="45" t="s">
        <v>171</v>
      </c>
      <c r="B159" s="45" t="s">
        <v>191</v>
      </c>
      <c r="C159" s="46" t="s">
        <v>35</v>
      </c>
      <c r="D159" s="46" t="s">
        <v>3</v>
      </c>
      <c r="E159" s="46" t="s">
        <v>33</v>
      </c>
      <c r="G159" s="62">
        <v>1.9979579999999998E-3</v>
      </c>
      <c r="I159" s="63">
        <v>0.12076222</v>
      </c>
      <c r="J159" s="64"/>
      <c r="K159" s="49">
        <v>0.11921735</v>
      </c>
      <c r="L159" s="22">
        <v>29.019061000000001</v>
      </c>
      <c r="M159" s="22">
        <v>41.082426999999996</v>
      </c>
      <c r="N159" s="18">
        <f t="shared" si="4"/>
        <v>2645.6387500951319</v>
      </c>
      <c r="O159" s="65">
        <v>1324171.3540000001</v>
      </c>
      <c r="P159" s="18">
        <f t="shared" si="5"/>
        <v>767.73952272974395</v>
      </c>
    </row>
    <row r="160" spans="1:16" s="40" customFormat="1" x14ac:dyDescent="0.25">
      <c r="A160" s="45" t="s">
        <v>171</v>
      </c>
      <c r="B160" s="45" t="s">
        <v>192</v>
      </c>
      <c r="C160" s="46" t="s">
        <v>35</v>
      </c>
      <c r="D160" s="46" t="s">
        <v>3</v>
      </c>
      <c r="E160" s="46" t="s">
        <v>33</v>
      </c>
      <c r="G160" s="62">
        <v>4.8987520000000001E-3</v>
      </c>
      <c r="I160" s="63">
        <v>0.12076222</v>
      </c>
      <c r="J160" s="64"/>
      <c r="K160" s="49">
        <v>4.2211199999999997E-2</v>
      </c>
      <c r="L160" s="22">
        <v>10.702302</v>
      </c>
      <c r="M160" s="22">
        <v>39.441237000000001</v>
      </c>
      <c r="N160" s="18">
        <f t="shared" si="4"/>
        <v>6486.7870687502082</v>
      </c>
      <c r="O160" s="65">
        <v>1324171.3540000001</v>
      </c>
      <c r="P160" s="18">
        <f t="shared" si="5"/>
        <v>694.23554219459493</v>
      </c>
    </row>
    <row r="161" spans="1:16" s="40" customFormat="1" x14ac:dyDescent="0.25">
      <c r="A161" s="45" t="s">
        <v>171</v>
      </c>
      <c r="B161" s="45" t="s">
        <v>193</v>
      </c>
      <c r="C161" s="46" t="s">
        <v>35</v>
      </c>
      <c r="D161" s="46" t="s">
        <v>3</v>
      </c>
      <c r="E161" s="46" t="s">
        <v>33</v>
      </c>
      <c r="G161" s="62">
        <v>1.37382E-3</v>
      </c>
      <c r="I161" s="63">
        <v>0.12076222</v>
      </c>
      <c r="J161" s="64"/>
      <c r="K161" s="49">
        <v>0.12025137</v>
      </c>
      <c r="L161" s="22">
        <v>26.250686999999999</v>
      </c>
      <c r="M161" s="22">
        <v>45.808848000000005</v>
      </c>
      <c r="N161" s="18">
        <f t="shared" si="4"/>
        <v>1819.1730895522801</v>
      </c>
      <c r="O161" s="65">
        <v>1324171.3540000001</v>
      </c>
      <c r="P161" s="18">
        <f t="shared" si="5"/>
        <v>477.54543372659873</v>
      </c>
    </row>
    <row r="162" spans="1:16" s="40" customFormat="1" x14ac:dyDescent="0.25">
      <c r="A162" s="45" t="s">
        <v>171</v>
      </c>
      <c r="B162" s="45" t="s">
        <v>194</v>
      </c>
      <c r="C162" s="46" t="s">
        <v>35</v>
      </c>
      <c r="D162" s="46" t="s">
        <v>3</v>
      </c>
      <c r="E162" s="46" t="s">
        <v>33</v>
      </c>
      <c r="G162" s="62">
        <v>6.5465499999999997E-4</v>
      </c>
      <c r="I162" s="63">
        <v>0.12076222</v>
      </c>
      <c r="J162" s="64"/>
      <c r="K162" s="49">
        <v>0.16383237</v>
      </c>
      <c r="L162" s="22">
        <v>42.699280000000002</v>
      </c>
      <c r="M162" s="22">
        <v>38.368883999999994</v>
      </c>
      <c r="N162" s="18">
        <f t="shared" si="4"/>
        <v>866.87539775286996</v>
      </c>
      <c r="O162" s="65">
        <v>1324171.3540000001</v>
      </c>
      <c r="P162" s="18">
        <f t="shared" si="5"/>
        <v>370.14955333761168</v>
      </c>
    </row>
    <row r="163" spans="1:16" s="40" customFormat="1" x14ac:dyDescent="0.25">
      <c r="A163" s="45" t="s">
        <v>171</v>
      </c>
      <c r="B163" s="45" t="s">
        <v>195</v>
      </c>
      <c r="C163" s="46" t="s">
        <v>35</v>
      </c>
      <c r="D163" s="46" t="s">
        <v>3</v>
      </c>
      <c r="E163" s="46" t="s">
        <v>33</v>
      </c>
      <c r="G163" s="62">
        <v>1.7623199999999999E-4</v>
      </c>
      <c r="I163" s="63">
        <v>0.12076222</v>
      </c>
      <c r="J163" s="64"/>
      <c r="K163" s="49">
        <v>0.29224456999999998</v>
      </c>
      <c r="L163" s="22">
        <v>64.7102</v>
      </c>
      <c r="M163" s="22">
        <v>45.162056</v>
      </c>
      <c r="N163" s="18">
        <f t="shared" si="4"/>
        <v>233.361366058128</v>
      </c>
      <c r="O163" s="65">
        <v>1324171.3540000001</v>
      </c>
      <c r="P163" s="18">
        <f t="shared" si="5"/>
        <v>151.00860669894675</v>
      </c>
    </row>
    <row r="164" spans="1:16" s="40" customFormat="1" x14ac:dyDescent="0.25">
      <c r="A164" s="45" t="s">
        <v>171</v>
      </c>
      <c r="B164" s="45" t="s">
        <v>196</v>
      </c>
      <c r="C164" s="46" t="s">
        <v>35</v>
      </c>
      <c r="D164" s="46" t="s">
        <v>3</v>
      </c>
      <c r="E164" s="46" t="s">
        <v>33</v>
      </c>
      <c r="G164" s="62">
        <v>3.1203310000000001E-3</v>
      </c>
      <c r="I164" s="63">
        <v>0.12076222</v>
      </c>
      <c r="J164" s="64"/>
      <c r="K164" s="49">
        <v>0.10138744</v>
      </c>
      <c r="L164" s="22">
        <v>23.221057000000002</v>
      </c>
      <c r="M164" s="22">
        <v>43.661856999999998</v>
      </c>
      <c r="N164" s="18">
        <f t="shared" si="4"/>
        <v>4131.8529251981745</v>
      </c>
      <c r="O164" s="65">
        <v>1324171.3540000001</v>
      </c>
      <c r="P164" s="18">
        <f t="shared" si="5"/>
        <v>959.45992291643563</v>
      </c>
    </row>
    <row r="165" spans="1:16" s="40" customFormat="1" x14ac:dyDescent="0.25">
      <c r="A165" s="45" t="s">
        <v>171</v>
      </c>
      <c r="B165" s="45" t="s">
        <v>197</v>
      </c>
      <c r="C165" s="46" t="s">
        <v>35</v>
      </c>
      <c r="D165" s="46" t="s">
        <v>3</v>
      </c>
      <c r="E165" s="46" t="s">
        <v>33</v>
      </c>
      <c r="G165" s="62">
        <v>1.3574749999999999E-3</v>
      </c>
      <c r="I165" s="63">
        <v>0.12076222</v>
      </c>
      <c r="J165" s="64"/>
      <c r="K165" s="49">
        <v>0.10272872</v>
      </c>
      <c r="L165" s="22">
        <v>23.307074999999998</v>
      </c>
      <c r="M165" s="22">
        <v>44.076196000000003</v>
      </c>
      <c r="N165" s="18">
        <f t="shared" si="4"/>
        <v>1797.5295087711499</v>
      </c>
      <c r="O165" s="65">
        <v>1324171.3540000001</v>
      </c>
      <c r="P165" s="18">
        <f t="shared" si="5"/>
        <v>418.95155075642344</v>
      </c>
    </row>
    <row r="166" spans="1:16" s="40" customFormat="1" x14ac:dyDescent="0.25">
      <c r="A166" s="45" t="s">
        <v>198</v>
      </c>
      <c r="B166" s="45" t="s">
        <v>199</v>
      </c>
      <c r="C166" s="46" t="s">
        <v>35</v>
      </c>
      <c r="D166" s="46" t="s">
        <v>3</v>
      </c>
      <c r="E166" s="46" t="s">
        <v>33</v>
      </c>
      <c r="G166" s="62">
        <v>9.20205E-4</v>
      </c>
      <c r="I166" s="63">
        <v>0.12076222</v>
      </c>
      <c r="J166" s="64"/>
      <c r="K166" s="49">
        <v>1.2434799999999999E-2</v>
      </c>
      <c r="L166" s="22">
        <v>3.3600560000000002</v>
      </c>
      <c r="M166" s="22">
        <v>37.007715000000005</v>
      </c>
      <c r="N166" s="18">
        <f t="shared" si="4"/>
        <v>1218.5091008075701</v>
      </c>
      <c r="O166" s="65">
        <v>1324171.3540000001</v>
      </c>
      <c r="P166" s="18">
        <f t="shared" si="5"/>
        <v>40.942588152230812</v>
      </c>
    </row>
    <row r="167" spans="1:16" s="40" customFormat="1" x14ac:dyDescent="0.25">
      <c r="A167" s="45" t="s">
        <v>198</v>
      </c>
      <c r="B167" s="45" t="s">
        <v>200</v>
      </c>
      <c r="C167" s="46" t="s">
        <v>35</v>
      </c>
      <c r="D167" s="46" t="s">
        <v>3</v>
      </c>
      <c r="E167" s="46" t="s">
        <v>33</v>
      </c>
      <c r="G167" s="62">
        <v>1.4068990000000001E-3</v>
      </c>
      <c r="I167" s="63">
        <v>0.12076222</v>
      </c>
      <c r="J167" s="64"/>
      <c r="K167" s="49">
        <v>4.7264569999999999E-2</v>
      </c>
      <c r="L167" s="22">
        <v>12.373763</v>
      </c>
      <c r="M167" s="22">
        <v>38.197412</v>
      </c>
      <c r="N167" s="18">
        <f t="shared" si="4"/>
        <v>1862.9753537712461</v>
      </c>
      <c r="O167" s="65">
        <v>1324171.3540000001</v>
      </c>
      <c r="P167" s="18">
        <f t="shared" si="5"/>
        <v>230.52015502406556</v>
      </c>
    </row>
    <row r="168" spans="1:16" s="40" customFormat="1" x14ac:dyDescent="0.25">
      <c r="A168" s="45" t="s">
        <v>198</v>
      </c>
      <c r="B168" s="45" t="s">
        <v>201</v>
      </c>
      <c r="C168" s="46" t="s">
        <v>35</v>
      </c>
      <c r="D168" s="46" t="s">
        <v>3</v>
      </c>
      <c r="E168" s="46" t="s">
        <v>33</v>
      </c>
      <c r="G168" s="62">
        <v>2.1159539999999998E-3</v>
      </c>
      <c r="I168" s="63">
        <v>0.12076222</v>
      </c>
      <c r="J168" s="64"/>
      <c r="K168" s="49">
        <v>4.2485820000000001E-2</v>
      </c>
      <c r="L168" s="22">
        <v>10.218360000000001</v>
      </c>
      <c r="M168" s="22">
        <v>41.577919999999999</v>
      </c>
      <c r="N168" s="18">
        <f t="shared" si="4"/>
        <v>2801.8856731817159</v>
      </c>
      <c r="O168" s="65">
        <v>1324171.3540000001</v>
      </c>
      <c r="P168" s="18">
        <f t="shared" si="5"/>
        <v>286.3067648741312</v>
      </c>
    </row>
    <row r="169" spans="1:16" s="40" customFormat="1" x14ac:dyDescent="0.25">
      <c r="A169" s="45" t="s">
        <v>198</v>
      </c>
      <c r="B169" s="45" t="s">
        <v>202</v>
      </c>
      <c r="C169" s="46" t="s">
        <v>35</v>
      </c>
      <c r="D169" s="46" t="s">
        <v>3</v>
      </c>
      <c r="E169" s="46" t="s">
        <v>33</v>
      </c>
      <c r="G169" s="62">
        <v>8.1793000000000002E-4</v>
      </c>
      <c r="I169" s="63">
        <v>0.12076222</v>
      </c>
      <c r="J169" s="64"/>
      <c r="K169" s="49">
        <v>3.9243E-2</v>
      </c>
      <c r="L169" s="22">
        <v>9.885802</v>
      </c>
      <c r="M169" s="22">
        <v>39.696329000000006</v>
      </c>
      <c r="N169" s="18">
        <f t="shared" si="4"/>
        <v>1083.0794755772201</v>
      </c>
      <c r="O169" s="65">
        <v>1324171.3540000001</v>
      </c>
      <c r="P169" s="18">
        <f t="shared" si="5"/>
        <v>107.07109245820234</v>
      </c>
    </row>
    <row r="170" spans="1:16" s="40" customFormat="1" x14ac:dyDescent="0.25">
      <c r="A170" s="45" t="s">
        <v>198</v>
      </c>
      <c r="B170" s="45" t="s">
        <v>203</v>
      </c>
      <c r="C170" s="46" t="s">
        <v>35</v>
      </c>
      <c r="D170" s="46" t="s">
        <v>3</v>
      </c>
      <c r="E170" s="46" t="s">
        <v>33</v>
      </c>
      <c r="G170" s="62">
        <v>1.664207E-3</v>
      </c>
      <c r="I170" s="63">
        <v>0.12076222</v>
      </c>
      <c r="J170" s="64"/>
      <c r="K170" s="49">
        <v>3.2342999999999997E-2</v>
      </c>
      <c r="L170" s="22">
        <v>8.1001220000000007</v>
      </c>
      <c r="M170" s="22">
        <v>39.929029</v>
      </c>
      <c r="N170" s="18">
        <f t="shared" si="4"/>
        <v>2203.6952365262782</v>
      </c>
      <c r="O170" s="65">
        <v>1324171.3540000001</v>
      </c>
      <c r="P170" s="18">
        <f t="shared" si="5"/>
        <v>178.50200266681711</v>
      </c>
    </row>
    <row r="171" spans="1:16" s="40" customFormat="1" x14ac:dyDescent="0.25">
      <c r="A171" s="45" t="s">
        <v>198</v>
      </c>
      <c r="B171" s="45" t="s">
        <v>204</v>
      </c>
      <c r="C171" s="46" t="s">
        <v>35</v>
      </c>
      <c r="D171" s="46" t="s">
        <v>3</v>
      </c>
      <c r="E171" s="46" t="s">
        <v>33</v>
      </c>
      <c r="G171" s="62">
        <v>1.508466E-3</v>
      </c>
      <c r="I171" s="63">
        <v>0.12076222</v>
      </c>
      <c r="J171" s="64"/>
      <c r="K171" s="49">
        <v>3.7493980000000003E-2</v>
      </c>
      <c r="L171" s="22">
        <v>9.6837230000000005</v>
      </c>
      <c r="M171" s="22">
        <v>38.718564000000001</v>
      </c>
      <c r="N171" s="18">
        <f t="shared" si="4"/>
        <v>1997.4674656829641</v>
      </c>
      <c r="O171" s="65">
        <v>1324171.3540000001</v>
      </c>
      <c r="P171" s="18">
        <f t="shared" si="5"/>
        <v>193.42921639185832</v>
      </c>
    </row>
    <row r="172" spans="1:16" s="40" customFormat="1" x14ac:dyDescent="0.25">
      <c r="A172" s="45" t="s">
        <v>198</v>
      </c>
      <c r="B172" s="45" t="s">
        <v>205</v>
      </c>
      <c r="C172" s="46" t="s">
        <v>35</v>
      </c>
      <c r="D172" s="46" t="s">
        <v>3</v>
      </c>
      <c r="E172" s="46" t="s">
        <v>33</v>
      </c>
      <c r="G172" s="62">
        <v>8.7246399999999999E-4</v>
      </c>
      <c r="I172" s="63">
        <v>0.12076222</v>
      </c>
      <c r="J172" s="64"/>
      <c r="K172" s="49">
        <v>1.6074640000000001E-2</v>
      </c>
      <c r="L172" s="22">
        <v>4.1909839999999994</v>
      </c>
      <c r="M172" s="22">
        <v>38.355291000000001</v>
      </c>
      <c r="N172" s="18">
        <f t="shared" si="4"/>
        <v>1155.2918361962561</v>
      </c>
      <c r="O172" s="65">
        <v>1324171.3540000001</v>
      </c>
      <c r="P172" s="18">
        <f t="shared" si="5"/>
        <v>48.418096008291293</v>
      </c>
    </row>
    <row r="173" spans="1:16" s="40" customFormat="1" x14ac:dyDescent="0.25">
      <c r="A173" s="45" t="s">
        <v>198</v>
      </c>
      <c r="B173" s="45" t="s">
        <v>206</v>
      </c>
      <c r="C173" s="46" t="s">
        <v>35</v>
      </c>
      <c r="D173" s="46" t="s">
        <v>3</v>
      </c>
      <c r="E173" s="46" t="s">
        <v>33</v>
      </c>
      <c r="G173" s="62">
        <v>1.1223940000000001E-3</v>
      </c>
      <c r="I173" s="63">
        <v>0.12076222</v>
      </c>
      <c r="J173" s="64"/>
      <c r="K173" s="49">
        <v>3.2970770000000003E-2</v>
      </c>
      <c r="L173" s="22">
        <v>8.549062000000001</v>
      </c>
      <c r="M173" s="22">
        <v>38.56653</v>
      </c>
      <c r="N173" s="18">
        <f t="shared" si="4"/>
        <v>1486.2419827014762</v>
      </c>
      <c r="O173" s="65">
        <v>1324171.3540000001</v>
      </c>
      <c r="P173" s="18">
        <f t="shared" si="5"/>
        <v>127.0597485711785</v>
      </c>
    </row>
    <row r="174" spans="1:16" s="40" customFormat="1" x14ac:dyDescent="0.25">
      <c r="A174" s="45" t="s">
        <v>198</v>
      </c>
      <c r="B174" s="45" t="s">
        <v>207</v>
      </c>
      <c r="C174" s="46" t="s">
        <v>35</v>
      </c>
      <c r="D174" s="46" t="s">
        <v>3</v>
      </c>
      <c r="E174" s="46" t="s">
        <v>33</v>
      </c>
      <c r="G174" s="62">
        <v>9.3538499999999995E-4</v>
      </c>
      <c r="I174" s="63">
        <v>0.12076222</v>
      </c>
      <c r="J174" s="64"/>
      <c r="K174" s="49">
        <v>3.5566439999999998E-2</v>
      </c>
      <c r="L174" s="22">
        <v>9.2162699999999997</v>
      </c>
      <c r="M174" s="22">
        <v>38.590925999999996</v>
      </c>
      <c r="N174" s="18">
        <f t="shared" si="4"/>
        <v>1238.6100219612899</v>
      </c>
      <c r="O174" s="65">
        <v>1324171.3540000001</v>
      </c>
      <c r="P174" s="18">
        <f t="shared" si="5"/>
        <v>114.15364387101177</v>
      </c>
    </row>
    <row r="175" spans="1:16" s="40" customFormat="1" x14ac:dyDescent="0.25">
      <c r="A175" s="45" t="s">
        <v>198</v>
      </c>
      <c r="B175" s="45" t="s">
        <v>208</v>
      </c>
      <c r="C175" s="46" t="s">
        <v>35</v>
      </c>
      <c r="D175" s="46" t="s">
        <v>3</v>
      </c>
      <c r="E175" s="46" t="s">
        <v>33</v>
      </c>
      <c r="G175" s="62">
        <v>1.466108E-3</v>
      </c>
      <c r="I175" s="63">
        <v>0.12076222</v>
      </c>
      <c r="J175" s="64"/>
      <c r="K175" s="49">
        <v>2.899438E-2</v>
      </c>
      <c r="L175" s="22">
        <v>7.1455169999999999</v>
      </c>
      <c r="M175" s="22">
        <v>40.577016</v>
      </c>
      <c r="N175" s="18">
        <f t="shared" si="4"/>
        <v>1941.3782154702321</v>
      </c>
      <c r="O175" s="65">
        <v>1324171.3540000001</v>
      </c>
      <c r="P175" s="18">
        <f t="shared" si="5"/>
        <v>138.72151042072207</v>
      </c>
    </row>
    <row r="176" spans="1:16" s="40" customFormat="1" x14ac:dyDescent="0.25">
      <c r="A176" s="45" t="s">
        <v>198</v>
      </c>
      <c r="B176" s="45" t="s">
        <v>209</v>
      </c>
      <c r="C176" s="46" t="s">
        <v>35</v>
      </c>
      <c r="D176" s="46" t="s">
        <v>3</v>
      </c>
      <c r="E176" s="46" t="s">
        <v>33</v>
      </c>
      <c r="G176" s="62">
        <v>7.8637100000000001E-4</v>
      </c>
      <c r="I176" s="63">
        <v>0.12076222</v>
      </c>
      <c r="J176" s="64"/>
      <c r="K176" s="49">
        <v>2.1331920000000001E-2</v>
      </c>
      <c r="L176" s="22">
        <v>5.3773580000000001</v>
      </c>
      <c r="M176" s="22">
        <v>39.669896999999999</v>
      </c>
      <c r="N176" s="18">
        <f t="shared" si="4"/>
        <v>1041.289951816334</v>
      </c>
      <c r="O176" s="65">
        <v>1324171.3540000001</v>
      </c>
      <c r="P176" s="18">
        <f t="shared" si="5"/>
        <v>55.993888527191785</v>
      </c>
    </row>
    <row r="177" spans="1:16" s="40" customFormat="1" x14ac:dyDescent="0.25">
      <c r="A177" s="45" t="s">
        <v>198</v>
      </c>
      <c r="B177" s="45" t="s">
        <v>210</v>
      </c>
      <c r="C177" s="46" t="s">
        <v>35</v>
      </c>
      <c r="D177" s="46" t="s">
        <v>3</v>
      </c>
      <c r="E177" s="46" t="s">
        <v>33</v>
      </c>
      <c r="G177" s="62">
        <v>7.9128E-4</v>
      </c>
      <c r="I177" s="63">
        <v>0.12076222</v>
      </c>
      <c r="J177" s="64"/>
      <c r="K177" s="49">
        <v>2.375008E-2</v>
      </c>
      <c r="L177" s="22">
        <v>6.3914250000000008</v>
      </c>
      <c r="M177" s="22">
        <v>37.159281999999997</v>
      </c>
      <c r="N177" s="18">
        <f t="shared" si="4"/>
        <v>1047.7903089931201</v>
      </c>
      <c r="O177" s="65">
        <v>1324171.3540000001</v>
      </c>
      <c r="P177" s="18">
        <f t="shared" si="5"/>
        <v>66.968731756563542</v>
      </c>
    </row>
    <row r="178" spans="1:16" s="40" customFormat="1" x14ac:dyDescent="0.25">
      <c r="A178" s="45" t="s">
        <v>198</v>
      </c>
      <c r="B178" s="45" t="s">
        <v>211</v>
      </c>
      <c r="C178" s="46" t="s">
        <v>35</v>
      </c>
      <c r="D178" s="46" t="s">
        <v>3</v>
      </c>
      <c r="E178" s="46" t="s">
        <v>33</v>
      </c>
      <c r="G178" s="62">
        <v>1.0288089999999999E-3</v>
      </c>
      <c r="I178" s="63">
        <v>0.12076222</v>
      </c>
      <c r="J178" s="64"/>
      <c r="K178" s="49">
        <v>0.29113909999999998</v>
      </c>
      <c r="L178" s="22">
        <v>58.144521999999995</v>
      </c>
      <c r="M178" s="22">
        <v>50.071631000000004</v>
      </c>
      <c r="N178" s="18">
        <f t="shared" si="4"/>
        <v>1362.3194065373859</v>
      </c>
      <c r="O178" s="65">
        <v>1324171.3540000001</v>
      </c>
      <c r="P178" s="18">
        <f t="shared" si="5"/>
        <v>792.1141070443997</v>
      </c>
    </row>
    <row r="179" spans="1:16" s="40" customFormat="1" x14ac:dyDescent="0.25">
      <c r="A179" s="45" t="s">
        <v>198</v>
      </c>
      <c r="B179" s="45" t="s">
        <v>212</v>
      </c>
      <c r="C179" s="46" t="s">
        <v>35</v>
      </c>
      <c r="D179" s="46" t="s">
        <v>3</v>
      </c>
      <c r="E179" s="46" t="s">
        <v>33</v>
      </c>
      <c r="G179" s="62">
        <v>9.1765299999999994E-4</v>
      </c>
      <c r="I179" s="63">
        <v>0.12076222</v>
      </c>
      <c r="J179" s="64"/>
      <c r="K179" s="49">
        <v>0.10430929</v>
      </c>
      <c r="L179" s="22">
        <v>24.103440000000003</v>
      </c>
      <c r="M179" s="22">
        <v>43.275688000000002</v>
      </c>
      <c r="N179" s="18">
        <f t="shared" si="4"/>
        <v>1215.1298155121619</v>
      </c>
      <c r="O179" s="65">
        <v>1324171.3540000001</v>
      </c>
      <c r="P179" s="18">
        <f t="shared" si="5"/>
        <v>292.8880860040847</v>
      </c>
    </row>
    <row r="180" spans="1:16" s="40" customFormat="1" x14ac:dyDescent="0.25">
      <c r="A180" s="45" t="s">
        <v>198</v>
      </c>
      <c r="B180" s="45" t="s">
        <v>213</v>
      </c>
      <c r="C180" s="46" t="s">
        <v>35</v>
      </c>
      <c r="D180" s="46" t="s">
        <v>3</v>
      </c>
      <c r="E180" s="46" t="s">
        <v>33</v>
      </c>
      <c r="G180" s="62">
        <v>4.9686200000000004E-4</v>
      </c>
      <c r="I180" s="63">
        <v>0.12076222</v>
      </c>
      <c r="J180" s="64"/>
      <c r="K180" s="49">
        <v>1.063071E-2</v>
      </c>
      <c r="L180" s="22">
        <v>2.7428509999999999</v>
      </c>
      <c r="M180" s="22">
        <v>38.757874000000001</v>
      </c>
      <c r="N180" s="18">
        <f t="shared" si="4"/>
        <v>657.93042729114813</v>
      </c>
      <c r="O180" s="65">
        <v>1324171.3540000001</v>
      </c>
      <c r="P180" s="18">
        <f t="shared" si="5"/>
        <v>18.046051304259528</v>
      </c>
    </row>
    <row r="181" spans="1:16" s="40" customFormat="1" x14ac:dyDescent="0.25">
      <c r="A181" s="45" t="s">
        <v>198</v>
      </c>
      <c r="B181" s="45" t="s">
        <v>214</v>
      </c>
      <c r="C181" s="46" t="s">
        <v>35</v>
      </c>
      <c r="D181" s="46" t="s">
        <v>3</v>
      </c>
      <c r="E181" s="46" t="s">
        <v>33</v>
      </c>
      <c r="G181" s="62">
        <v>1.027926E-3</v>
      </c>
      <c r="I181" s="63">
        <v>0.12076222</v>
      </c>
      <c r="J181" s="64"/>
      <c r="K181" s="49">
        <v>2.7586780000000002E-2</v>
      </c>
      <c r="L181" s="22">
        <v>6.5773449999999993</v>
      </c>
      <c r="M181" s="22">
        <v>41.942126999999999</v>
      </c>
      <c r="N181" s="18">
        <f t="shared" si="4"/>
        <v>1361.1501632318041</v>
      </c>
      <c r="O181" s="65">
        <v>1324171.3540000001</v>
      </c>
      <c r="P181" s="18">
        <f t="shared" si="5"/>
        <v>89.527542203818896</v>
      </c>
    </row>
    <row r="182" spans="1:16" s="40" customFormat="1" x14ac:dyDescent="0.25">
      <c r="A182" s="45" t="s">
        <v>198</v>
      </c>
      <c r="B182" s="45" t="s">
        <v>215</v>
      </c>
      <c r="C182" s="46" t="s">
        <v>35</v>
      </c>
      <c r="D182" s="46" t="s">
        <v>3</v>
      </c>
      <c r="E182" s="46" t="s">
        <v>33</v>
      </c>
      <c r="G182" s="62">
        <v>9.0116899999999995E-4</v>
      </c>
      <c r="I182" s="63">
        <v>0.12076222</v>
      </c>
      <c r="J182" s="64"/>
      <c r="K182" s="49">
        <v>2.919851E-2</v>
      </c>
      <c r="L182" s="22">
        <v>7.6228769999999999</v>
      </c>
      <c r="M182" s="22">
        <v>38.303797000000003</v>
      </c>
      <c r="N182" s="18">
        <f t="shared" si="4"/>
        <v>1193.3021749128259</v>
      </c>
      <c r="O182" s="65">
        <v>1324171.3540000001</v>
      </c>
      <c r="P182" s="18">
        <f t="shared" si="5"/>
        <v>90.963957031929567</v>
      </c>
    </row>
    <row r="183" spans="1:16" s="40" customFormat="1" x14ac:dyDescent="0.25">
      <c r="A183" s="45" t="s">
        <v>198</v>
      </c>
      <c r="B183" s="45" t="s">
        <v>216</v>
      </c>
      <c r="C183" s="46" t="s">
        <v>35</v>
      </c>
      <c r="D183" s="46" t="s">
        <v>3</v>
      </c>
      <c r="E183" s="46" t="s">
        <v>33</v>
      </c>
      <c r="G183" s="62">
        <v>9.3007599999999995E-4</v>
      </c>
      <c r="I183" s="63">
        <v>0.12076222</v>
      </c>
      <c r="J183" s="64"/>
      <c r="K183" s="49">
        <v>4.2948899999999998E-2</v>
      </c>
      <c r="L183" s="22">
        <v>10.329952</v>
      </c>
      <c r="M183" s="22">
        <v>41.577054000000004</v>
      </c>
      <c r="N183" s="18">
        <f t="shared" si="4"/>
        <v>1231.5799962429039</v>
      </c>
      <c r="O183" s="65">
        <v>1324171.3540000001</v>
      </c>
      <c r="P183" s="18">
        <f t="shared" si="5"/>
        <v>127.22162245349378</v>
      </c>
    </row>
    <row r="184" spans="1:16" s="40" customFormat="1" x14ac:dyDescent="0.25">
      <c r="A184" s="45" t="s">
        <v>198</v>
      </c>
      <c r="B184" s="45" t="s">
        <v>217</v>
      </c>
      <c r="C184" s="46" t="s">
        <v>35</v>
      </c>
      <c r="D184" s="46" t="s">
        <v>3</v>
      </c>
      <c r="E184" s="46" t="s">
        <v>33</v>
      </c>
      <c r="G184" s="62">
        <v>1.154677E-3</v>
      </c>
      <c r="I184" s="63">
        <v>0.12076222</v>
      </c>
      <c r="J184" s="64"/>
      <c r="K184" s="49">
        <v>5.0128230000000003E-2</v>
      </c>
      <c r="L184" s="22">
        <v>12.507376000000001</v>
      </c>
      <c r="M184" s="22">
        <v>40.078933999999997</v>
      </c>
      <c r="N184" s="18">
        <f t="shared" si="4"/>
        <v>1528.9902065226581</v>
      </c>
      <c r="O184" s="65">
        <v>1324171.3540000001</v>
      </c>
      <c r="P184" s="18">
        <f t="shared" si="5"/>
        <v>191.23655413296538</v>
      </c>
    </row>
    <row r="185" spans="1:16" s="40" customFormat="1" x14ac:dyDescent="0.25">
      <c r="A185" s="45" t="s">
        <v>198</v>
      </c>
      <c r="B185" s="45" t="s">
        <v>218</v>
      </c>
      <c r="C185" s="46" t="s">
        <v>35</v>
      </c>
      <c r="D185" s="46" t="s">
        <v>3</v>
      </c>
      <c r="E185" s="46" t="s">
        <v>33</v>
      </c>
      <c r="G185" s="62">
        <v>1.2698619999999999E-3</v>
      </c>
      <c r="I185" s="63">
        <v>0.12076222</v>
      </c>
      <c r="J185" s="64"/>
      <c r="K185" s="49">
        <v>1.508667E-2</v>
      </c>
      <c r="L185" s="22">
        <v>3.8925160000000001</v>
      </c>
      <c r="M185" s="22">
        <v>38.758156</v>
      </c>
      <c r="N185" s="18">
        <f t="shared" si="4"/>
        <v>1681.514883933148</v>
      </c>
      <c r="O185" s="65">
        <v>1324171.3540000001</v>
      </c>
      <c r="P185" s="18">
        <f t="shared" si="5"/>
        <v>65.453235899479211</v>
      </c>
    </row>
    <row r="186" spans="1:16" s="40" customFormat="1" x14ac:dyDescent="0.25">
      <c r="A186" s="45" t="s">
        <v>198</v>
      </c>
      <c r="B186" s="45" t="s">
        <v>219</v>
      </c>
      <c r="C186" s="46" t="s">
        <v>35</v>
      </c>
      <c r="D186" s="46" t="s">
        <v>3</v>
      </c>
      <c r="E186" s="46" t="s">
        <v>33</v>
      </c>
      <c r="G186" s="62">
        <v>1.0518039999999999E-3</v>
      </c>
      <c r="I186" s="63">
        <v>0.12076222</v>
      </c>
      <c r="J186" s="64"/>
      <c r="K186" s="49">
        <v>2.8661610000000001E-2</v>
      </c>
      <c r="L186" s="22">
        <v>7.6442289999999993</v>
      </c>
      <c r="M186" s="22">
        <v>37.494446999999994</v>
      </c>
      <c r="N186" s="18">
        <f t="shared" si="4"/>
        <v>1392.7687268226159</v>
      </c>
      <c r="O186" s="65">
        <v>1324171.3540000001</v>
      </c>
      <c r="P186" s="18">
        <f t="shared" si="5"/>
        <v>106.46643091870517</v>
      </c>
    </row>
    <row r="187" spans="1:16" s="40" customFormat="1" x14ac:dyDescent="0.25">
      <c r="A187" s="45" t="s">
        <v>220</v>
      </c>
      <c r="B187" s="45" t="s">
        <v>144</v>
      </c>
      <c r="C187" s="46" t="s">
        <v>35</v>
      </c>
      <c r="D187" s="46" t="s">
        <v>3</v>
      </c>
      <c r="E187" s="46" t="s">
        <v>33</v>
      </c>
      <c r="G187" s="62">
        <v>2.9816599999999999E-4</v>
      </c>
      <c r="I187" s="63">
        <v>0.12076222</v>
      </c>
      <c r="J187" s="64"/>
      <c r="K187" s="49">
        <v>2.6514079999999999E-2</v>
      </c>
      <c r="L187" s="22">
        <v>7.5087659999999996</v>
      </c>
      <c r="M187" s="22">
        <v>35.310828999999998</v>
      </c>
      <c r="N187" s="18">
        <f t="shared" si="4"/>
        <v>394.82287593676398</v>
      </c>
      <c r="O187" s="65">
        <v>1324171.3540000001</v>
      </c>
      <c r="P187" s="18">
        <f t="shared" si="5"/>
        <v>29.646325868561913</v>
      </c>
    </row>
    <row r="188" spans="1:16" s="40" customFormat="1" x14ac:dyDescent="0.25">
      <c r="A188" s="45" t="s">
        <v>220</v>
      </c>
      <c r="B188" s="45" t="s">
        <v>221</v>
      </c>
      <c r="C188" s="46" t="s">
        <v>35</v>
      </c>
      <c r="D188" s="46" t="s">
        <v>3</v>
      </c>
      <c r="E188" s="46" t="s">
        <v>33</v>
      </c>
      <c r="G188" s="62">
        <v>3.8516799999999997E-4</v>
      </c>
      <c r="I188" s="63">
        <v>0.12076222</v>
      </c>
      <c r="J188" s="64"/>
      <c r="K188" s="49">
        <v>4.1625990000000002E-2</v>
      </c>
      <c r="L188" s="22">
        <v>10.603683</v>
      </c>
      <c r="M188" s="22">
        <v>39.256159000000004</v>
      </c>
      <c r="N188" s="18">
        <f t="shared" si="4"/>
        <v>510.02843207747196</v>
      </c>
      <c r="O188" s="65">
        <v>1324171.3540000001</v>
      </c>
      <c r="P188" s="18">
        <f t="shared" si="5"/>
        <v>54.081798147365447</v>
      </c>
    </row>
    <row r="189" spans="1:16" s="40" customFormat="1" x14ac:dyDescent="0.25">
      <c r="A189" s="45" t="s">
        <v>220</v>
      </c>
      <c r="B189" s="45" t="s">
        <v>222</v>
      </c>
      <c r="C189" s="46" t="s">
        <v>35</v>
      </c>
      <c r="D189" s="46" t="s">
        <v>3</v>
      </c>
      <c r="E189" s="46" t="s">
        <v>33</v>
      </c>
      <c r="G189" s="62">
        <v>3.6348100000000003E-4</v>
      </c>
      <c r="I189" s="63">
        <v>0.12076222</v>
      </c>
      <c r="J189" s="64"/>
      <c r="K189" s="49">
        <v>1.500407E-2</v>
      </c>
      <c r="L189" s="22">
        <v>4.1810450000000001</v>
      </c>
      <c r="M189" s="22">
        <v>35.885927000000002</v>
      </c>
      <c r="N189" s="18">
        <f t="shared" si="4"/>
        <v>481.31112792327406</v>
      </c>
      <c r="O189" s="65">
        <v>1324171.3540000001</v>
      </c>
      <c r="P189" s="18">
        <f t="shared" si="5"/>
        <v>20.123834848479657</v>
      </c>
    </row>
    <row r="190" spans="1:16" s="40" customFormat="1" x14ac:dyDescent="0.25">
      <c r="A190" s="45" t="s">
        <v>220</v>
      </c>
      <c r="B190" s="45" t="s">
        <v>223</v>
      </c>
      <c r="C190" s="46" t="s">
        <v>35</v>
      </c>
      <c r="D190" s="46" t="s">
        <v>3</v>
      </c>
      <c r="E190" s="46" t="s">
        <v>33</v>
      </c>
      <c r="G190" s="62">
        <v>1.1533839999999999E-3</v>
      </c>
      <c r="I190" s="63">
        <v>0.12076222</v>
      </c>
      <c r="J190" s="64"/>
      <c r="K190" s="49">
        <v>2.561217E-2</v>
      </c>
      <c r="L190" s="22">
        <v>7.1618029999999999</v>
      </c>
      <c r="M190" s="22">
        <v>35.762178999999996</v>
      </c>
      <c r="N190" s="18">
        <f t="shared" si="4"/>
        <v>1527.2780529619361</v>
      </c>
      <c r="O190" s="65">
        <v>1324171.3540000001</v>
      </c>
      <c r="P190" s="18">
        <f t="shared" si="5"/>
        <v>109.38064541536953</v>
      </c>
    </row>
    <row r="191" spans="1:16" s="40" customFormat="1" x14ac:dyDescent="0.25">
      <c r="A191" s="45" t="s">
        <v>220</v>
      </c>
      <c r="B191" s="45" t="s">
        <v>224</v>
      </c>
      <c r="C191" s="46" t="s">
        <v>35</v>
      </c>
      <c r="D191" s="46" t="s">
        <v>3</v>
      </c>
      <c r="E191" s="46" t="s">
        <v>33</v>
      </c>
      <c r="G191" s="62">
        <v>5.5595999999999994E-5</v>
      </c>
      <c r="I191" s="63">
        <v>0.12076222</v>
      </c>
      <c r="J191" s="64"/>
      <c r="K191" s="49">
        <v>2.6128620000000002E-2</v>
      </c>
      <c r="L191" s="22">
        <v>7.0779659999999991</v>
      </c>
      <c r="M191" s="22">
        <v>36.915438000000002</v>
      </c>
      <c r="N191" s="18">
        <f t="shared" si="4"/>
        <v>73.618630596983991</v>
      </c>
      <c r="O191" s="65">
        <v>1324171.3540000001</v>
      </c>
      <c r="P191" s="18">
        <f t="shared" si="5"/>
        <v>5.2107016433201228</v>
      </c>
    </row>
    <row r="192" spans="1:16" s="40" customFormat="1" x14ac:dyDescent="0.25">
      <c r="A192" s="45" t="s">
        <v>220</v>
      </c>
      <c r="B192" s="45" t="s">
        <v>225</v>
      </c>
      <c r="C192" s="46" t="s">
        <v>35</v>
      </c>
      <c r="D192" s="46" t="s">
        <v>3</v>
      </c>
      <c r="E192" s="46" t="s">
        <v>33</v>
      </c>
      <c r="G192" s="62">
        <v>3.1657900000000005E-4</v>
      </c>
      <c r="I192" s="63">
        <v>0.12076222</v>
      </c>
      <c r="J192" s="64"/>
      <c r="K192" s="49">
        <v>3.9876950000000001E-2</v>
      </c>
      <c r="L192" s="22">
        <v>11.059018</v>
      </c>
      <c r="M192" s="22">
        <v>36.058312999999998</v>
      </c>
      <c r="N192" s="18">
        <f t="shared" si="4"/>
        <v>419.20484307796607</v>
      </c>
      <c r="O192" s="65">
        <v>1324171.3540000001</v>
      </c>
      <c r="P192" s="18">
        <f t="shared" si="5"/>
        <v>46.359939052864021</v>
      </c>
    </row>
    <row r="193" spans="1:16" s="40" customFormat="1" x14ac:dyDescent="0.25">
      <c r="A193" s="45" t="s">
        <v>220</v>
      </c>
      <c r="B193" s="45" t="s">
        <v>226</v>
      </c>
      <c r="C193" s="46" t="s">
        <v>35</v>
      </c>
      <c r="D193" s="46" t="s">
        <v>3</v>
      </c>
      <c r="E193" s="46" t="s">
        <v>33</v>
      </c>
      <c r="G193" s="62">
        <v>1.6031999999999998E-5</v>
      </c>
      <c r="I193" s="63">
        <v>0.12076222</v>
      </c>
      <c r="J193" s="64"/>
      <c r="K193" s="49">
        <v>3.5527080000000003E-2</v>
      </c>
      <c r="L193" s="22">
        <v>9.6688840000000003</v>
      </c>
      <c r="M193" s="22">
        <v>36.743723000000003</v>
      </c>
      <c r="N193" s="18">
        <f t="shared" si="4"/>
        <v>21.229115147327999</v>
      </c>
      <c r="O193" s="65">
        <v>1324171.3540000001</v>
      </c>
      <c r="P193" s="18">
        <f t="shared" si="5"/>
        <v>2.0526185178215735</v>
      </c>
    </row>
    <row r="194" spans="1:16" s="40" customFormat="1" x14ac:dyDescent="0.25">
      <c r="A194" s="45" t="s">
        <v>220</v>
      </c>
      <c r="B194" s="45" t="s">
        <v>227</v>
      </c>
      <c r="C194" s="46" t="s">
        <v>35</v>
      </c>
      <c r="D194" s="46" t="s">
        <v>3</v>
      </c>
      <c r="E194" s="46" t="s">
        <v>33</v>
      </c>
      <c r="G194" s="62">
        <v>7.8848299999999998E-4</v>
      </c>
      <c r="I194" s="63">
        <v>0.12076222</v>
      </c>
      <c r="J194" s="64"/>
      <c r="K194" s="49">
        <v>3.1062550000000001E-2</v>
      </c>
      <c r="L194" s="22">
        <v>8.4570129999999999</v>
      </c>
      <c r="M194" s="22">
        <v>36.729924000000004</v>
      </c>
      <c r="N194" s="18">
        <f t="shared" si="4"/>
        <v>1044.0866017159819</v>
      </c>
      <c r="O194" s="65">
        <v>1324171.3540000001</v>
      </c>
      <c r="P194" s="18">
        <f t="shared" si="5"/>
        <v>88.298539638378813</v>
      </c>
    </row>
    <row r="195" spans="1:16" s="40" customFormat="1" x14ac:dyDescent="0.25">
      <c r="A195" s="45" t="s">
        <v>220</v>
      </c>
      <c r="B195" s="45" t="s">
        <v>228</v>
      </c>
      <c r="C195" s="46" t="s">
        <v>35</v>
      </c>
      <c r="D195" s="46" t="s">
        <v>3</v>
      </c>
      <c r="E195" s="46" t="s">
        <v>33</v>
      </c>
      <c r="G195" s="62">
        <v>6.0693699999999999E-4</v>
      </c>
      <c r="I195" s="63">
        <v>0.12076222</v>
      </c>
      <c r="J195" s="64"/>
      <c r="K195" s="49">
        <v>3.4181759999999999E-2</v>
      </c>
      <c r="L195" s="22">
        <v>9.2665290000000002</v>
      </c>
      <c r="M195" s="22">
        <v>36.887340000000002</v>
      </c>
      <c r="N195" s="18">
        <f t="shared" si="4"/>
        <v>803.68858908269806</v>
      </c>
      <c r="O195" s="65">
        <v>1324171.3540000001</v>
      </c>
      <c r="P195" s="18">
        <f t="shared" si="5"/>
        <v>74.474036177039054</v>
      </c>
    </row>
    <row r="196" spans="1:16" s="40" customFormat="1" x14ac:dyDescent="0.25">
      <c r="A196" s="45" t="s">
        <v>220</v>
      </c>
      <c r="B196" s="45" t="s">
        <v>229</v>
      </c>
      <c r="C196" s="46" t="s">
        <v>35</v>
      </c>
      <c r="D196" s="46" t="s">
        <v>3</v>
      </c>
      <c r="E196" s="46" t="s">
        <v>33</v>
      </c>
      <c r="G196" s="62">
        <v>3.7973299999999999E-4</v>
      </c>
      <c r="I196" s="63">
        <v>0.12076222</v>
      </c>
      <c r="J196" s="64"/>
      <c r="K196" s="49">
        <v>5.3967870000000001E-2</v>
      </c>
      <c r="L196" s="22">
        <v>13.40357</v>
      </c>
      <c r="M196" s="22">
        <v>40.263805000000005</v>
      </c>
      <c r="N196" s="18">
        <f t="shared" si="4"/>
        <v>502.83156076848201</v>
      </c>
      <c r="O196" s="65">
        <v>1324171.3540000001</v>
      </c>
      <c r="P196" s="18">
        <f t="shared" si="5"/>
        <v>67.397380229696026</v>
      </c>
    </row>
    <row r="197" spans="1:16" s="40" customFormat="1" x14ac:dyDescent="0.25">
      <c r="A197" s="45" t="s">
        <v>220</v>
      </c>
      <c r="B197" s="45" t="s">
        <v>230</v>
      </c>
      <c r="C197" s="46" t="s">
        <v>35</v>
      </c>
      <c r="D197" s="46" t="s">
        <v>3</v>
      </c>
      <c r="E197" s="46" t="s">
        <v>33</v>
      </c>
      <c r="G197" s="62">
        <v>4.9519800000000008E-4</v>
      </c>
      <c r="I197" s="63">
        <v>0.12076222</v>
      </c>
      <c r="J197" s="64"/>
      <c r="K197" s="49">
        <v>3.077392E-2</v>
      </c>
      <c r="L197" s="22">
        <v>7.6621250000000005</v>
      </c>
      <c r="M197" s="22">
        <v>40.163690000000003</v>
      </c>
      <c r="N197" s="18">
        <f t="shared" si="4"/>
        <v>655.72700615809208</v>
      </c>
      <c r="O197" s="65">
        <v>1324171.3540000001</v>
      </c>
      <c r="P197" s="18">
        <f t="shared" si="5"/>
        <v>50.242622870590715</v>
      </c>
    </row>
    <row r="198" spans="1:16" s="40" customFormat="1" x14ac:dyDescent="0.25">
      <c r="A198" s="45" t="s">
        <v>220</v>
      </c>
      <c r="B198" s="45" t="s">
        <v>231</v>
      </c>
      <c r="C198" s="46" t="s">
        <v>35</v>
      </c>
      <c r="D198" s="46" t="s">
        <v>3</v>
      </c>
      <c r="E198" s="46" t="s">
        <v>33</v>
      </c>
      <c r="G198" s="62">
        <v>4.3621699999999997E-4</v>
      </c>
      <c r="I198" s="63">
        <v>0.12076222</v>
      </c>
      <c r="J198" s="64"/>
      <c r="K198" s="49">
        <v>1.8325919999999999E-2</v>
      </c>
      <c r="L198" s="22">
        <v>4.8773460000000002</v>
      </c>
      <c r="M198" s="22">
        <v>37.573552999999997</v>
      </c>
      <c r="N198" s="18">
        <f t="shared" si="4"/>
        <v>577.62605552781804</v>
      </c>
      <c r="O198" s="65">
        <v>1324171.3540000001</v>
      </c>
      <c r="P198" s="18">
        <f t="shared" si="5"/>
        <v>28.172821314243816</v>
      </c>
    </row>
    <row r="199" spans="1:16" s="40" customFormat="1" x14ac:dyDescent="0.25">
      <c r="A199" s="45" t="s">
        <v>232</v>
      </c>
      <c r="B199" s="45" t="s">
        <v>233</v>
      </c>
      <c r="C199" s="46" t="s">
        <v>35</v>
      </c>
      <c r="D199" s="46" t="s">
        <v>3</v>
      </c>
      <c r="E199" s="46" t="s">
        <v>33</v>
      </c>
      <c r="G199" s="62">
        <v>7.8584900000000003E-4</v>
      </c>
      <c r="I199" s="63">
        <v>0.12076222</v>
      </c>
      <c r="J199" s="64"/>
      <c r="K199" s="49">
        <v>4.288032E-2</v>
      </c>
      <c r="L199" s="22">
        <v>9.7116559999999996</v>
      </c>
      <c r="M199" s="22">
        <v>44.153458000000001</v>
      </c>
      <c r="N199" s="18">
        <f t="shared" si="4"/>
        <v>1040.598734369546</v>
      </c>
      <c r="O199" s="65">
        <v>1324171.3540000001</v>
      </c>
      <c r="P199" s="18">
        <f t="shared" si="5"/>
        <v>101.05936942232407</v>
      </c>
    </row>
    <row r="200" spans="1:16" s="40" customFormat="1" x14ac:dyDescent="0.25">
      <c r="A200" s="45" t="s">
        <v>232</v>
      </c>
      <c r="B200" s="45" t="s">
        <v>234</v>
      </c>
      <c r="C200" s="46" t="s">
        <v>35</v>
      </c>
      <c r="D200" s="46" t="s">
        <v>3</v>
      </c>
      <c r="E200" s="46" t="s">
        <v>33</v>
      </c>
      <c r="G200" s="62">
        <v>4.6578500000000003E-4</v>
      </c>
      <c r="I200" s="63">
        <v>0.12076222</v>
      </c>
      <c r="J200" s="64"/>
      <c r="K200" s="49">
        <v>4.2001829999999997E-2</v>
      </c>
      <c r="L200" s="22">
        <v>10.548080000000001</v>
      </c>
      <c r="M200" s="22">
        <v>39.819409</v>
      </c>
      <c r="N200" s="18">
        <f t="shared" si="4"/>
        <v>616.77915412289008</v>
      </c>
      <c r="O200" s="65">
        <v>1324171.3540000001</v>
      </c>
      <c r="P200" s="18">
        <f t="shared" si="5"/>
        <v>65.05835860020575</v>
      </c>
    </row>
    <row r="201" spans="1:16" s="40" customFormat="1" x14ac:dyDescent="0.25">
      <c r="A201" s="45" t="s">
        <v>232</v>
      </c>
      <c r="B201" s="45" t="s">
        <v>235</v>
      </c>
      <c r="C201" s="46" t="s">
        <v>35</v>
      </c>
      <c r="D201" s="46" t="s">
        <v>3</v>
      </c>
      <c r="E201" s="46" t="s">
        <v>33</v>
      </c>
      <c r="G201" s="62">
        <v>3.0548000000000001E-4</v>
      </c>
      <c r="I201" s="63">
        <v>0.12076222</v>
      </c>
      <c r="J201" s="64"/>
      <c r="K201" s="49">
        <v>5.5338489999999997E-2</v>
      </c>
      <c r="L201" s="22">
        <v>12.813997999999998</v>
      </c>
      <c r="M201" s="22">
        <v>43.185969</v>
      </c>
      <c r="N201" s="18">
        <f t="shared" si="4"/>
        <v>404.50786521992001</v>
      </c>
      <c r="O201" s="65">
        <v>1324171.3540000001</v>
      </c>
      <c r="P201" s="18">
        <f t="shared" si="5"/>
        <v>51.833629759123241</v>
      </c>
    </row>
    <row r="202" spans="1:16" s="40" customFormat="1" x14ac:dyDescent="0.25">
      <c r="A202" s="45" t="s">
        <v>232</v>
      </c>
      <c r="B202" s="45" t="s">
        <v>236</v>
      </c>
      <c r="C202" s="46" t="s">
        <v>35</v>
      </c>
      <c r="D202" s="46" t="s">
        <v>3</v>
      </c>
      <c r="E202" s="46" t="s">
        <v>33</v>
      </c>
      <c r="G202" s="62">
        <v>6.9189899999999994E-4</v>
      </c>
      <c r="I202" s="63">
        <v>0.12076222</v>
      </c>
      <c r="J202" s="64"/>
      <c r="K202" s="49">
        <v>3.8650579999999997E-2</v>
      </c>
      <c r="L202" s="22">
        <v>9.4869040000000009</v>
      </c>
      <c r="M202" s="22">
        <v>40.740988000000002</v>
      </c>
      <c r="N202" s="18">
        <f t="shared" ref="N202:N265" si="6">G202*O202</f>
        <v>916.19283566124591</v>
      </c>
      <c r="O202" s="65">
        <v>1324171.3540000001</v>
      </c>
      <c r="P202" s="18">
        <f t="shared" ref="P202:P265" si="7">L202*N202/100</f>
        <v>86.91833477406017</v>
      </c>
    </row>
    <row r="203" spans="1:16" s="40" customFormat="1" x14ac:dyDescent="0.25">
      <c r="A203" s="45" t="s">
        <v>232</v>
      </c>
      <c r="B203" s="45" t="s">
        <v>237</v>
      </c>
      <c r="C203" s="46" t="s">
        <v>35</v>
      </c>
      <c r="D203" s="46" t="s">
        <v>3</v>
      </c>
      <c r="E203" s="46" t="s">
        <v>33</v>
      </c>
      <c r="G203" s="62">
        <v>3.2620400000000002E-4</v>
      </c>
      <c r="I203" s="63">
        <v>0.12076222</v>
      </c>
      <c r="J203" s="64"/>
      <c r="K203" s="49">
        <v>0.13803212000000001</v>
      </c>
      <c r="L203" s="22">
        <v>31.777035999999999</v>
      </c>
      <c r="M203" s="22">
        <v>43.437695999999995</v>
      </c>
      <c r="N203" s="18">
        <f t="shared" si="6"/>
        <v>431.94999236021607</v>
      </c>
      <c r="O203" s="65">
        <v>1324171.3540000001</v>
      </c>
      <c r="P203" s="18">
        <f t="shared" si="7"/>
        <v>137.26090457430311</v>
      </c>
    </row>
    <row r="204" spans="1:16" s="40" customFormat="1" x14ac:dyDescent="0.25">
      <c r="A204" s="45" t="s">
        <v>232</v>
      </c>
      <c r="B204" s="45" t="s">
        <v>238</v>
      </c>
      <c r="C204" s="46" t="s">
        <v>35</v>
      </c>
      <c r="D204" s="46" t="s">
        <v>3</v>
      </c>
      <c r="E204" s="46" t="s">
        <v>33</v>
      </c>
      <c r="G204" s="62">
        <v>2.36908E-4</v>
      </c>
      <c r="I204" s="63">
        <v>0.12076222</v>
      </c>
      <c r="J204" s="64"/>
      <c r="K204" s="49">
        <v>4.0760089999999999E-2</v>
      </c>
      <c r="L204" s="22">
        <v>9.9992640000000002</v>
      </c>
      <c r="M204" s="22">
        <v>40.763092999999998</v>
      </c>
      <c r="N204" s="18">
        <f t="shared" si="6"/>
        <v>313.70678713343199</v>
      </c>
      <c r="O204" s="65">
        <v>1324171.3540000001</v>
      </c>
      <c r="P204" s="18">
        <f t="shared" si="7"/>
        <v>31.368369831389895</v>
      </c>
    </row>
    <row r="205" spans="1:16" s="40" customFormat="1" x14ac:dyDescent="0.25">
      <c r="A205" s="45" t="s">
        <v>232</v>
      </c>
      <c r="B205" s="45" t="s">
        <v>239</v>
      </c>
      <c r="C205" s="46" t="s">
        <v>35</v>
      </c>
      <c r="D205" s="46" t="s">
        <v>3</v>
      </c>
      <c r="E205" s="46" t="s">
        <v>33</v>
      </c>
      <c r="G205" s="62">
        <v>1.212666E-3</v>
      </c>
      <c r="I205" s="63">
        <v>0.12076222</v>
      </c>
      <c r="J205" s="64"/>
      <c r="K205" s="49">
        <v>3.6081460000000003E-2</v>
      </c>
      <c r="L205" s="22">
        <v>9.0178789999999989</v>
      </c>
      <c r="M205" s="22">
        <v>40.011026999999999</v>
      </c>
      <c r="N205" s="18">
        <f t="shared" si="6"/>
        <v>1605.7775791697641</v>
      </c>
      <c r="O205" s="65">
        <v>1324171.3540000001</v>
      </c>
      <c r="P205" s="18">
        <f t="shared" si="7"/>
        <v>144.80707909865851</v>
      </c>
    </row>
    <row r="206" spans="1:16" s="40" customFormat="1" x14ac:dyDescent="0.25">
      <c r="A206" s="45" t="s">
        <v>232</v>
      </c>
      <c r="B206" s="45" t="s">
        <v>240</v>
      </c>
      <c r="C206" s="46" t="s">
        <v>35</v>
      </c>
      <c r="D206" s="46" t="s">
        <v>3</v>
      </c>
      <c r="E206" s="46" t="s">
        <v>33</v>
      </c>
      <c r="G206" s="62">
        <v>8.2231000000000006E-5</v>
      </c>
      <c r="I206" s="63">
        <v>0.12076222</v>
      </c>
      <c r="J206" s="64"/>
      <c r="K206" s="49">
        <v>9.5573060000000001E-2</v>
      </c>
      <c r="L206" s="22">
        <v>25.287528999999999</v>
      </c>
      <c r="M206" s="22">
        <v>37.794544000000002</v>
      </c>
      <c r="N206" s="18">
        <f t="shared" si="6"/>
        <v>108.88793461077401</v>
      </c>
      <c r="O206" s="65">
        <v>1324171.3540000001</v>
      </c>
      <c r="P206" s="18">
        <f t="shared" si="7"/>
        <v>27.535068042200514</v>
      </c>
    </row>
    <row r="207" spans="1:16" s="40" customFormat="1" x14ac:dyDescent="0.25">
      <c r="A207" s="45" t="s">
        <v>232</v>
      </c>
      <c r="B207" s="45" t="s">
        <v>241</v>
      </c>
      <c r="C207" s="46" t="s">
        <v>35</v>
      </c>
      <c r="D207" s="46" t="s">
        <v>3</v>
      </c>
      <c r="E207" s="46" t="s">
        <v>33</v>
      </c>
      <c r="G207" s="62">
        <v>4.9751700000000005E-4</v>
      </c>
      <c r="I207" s="63">
        <v>0.12076222</v>
      </c>
      <c r="J207" s="64"/>
      <c r="K207" s="49">
        <v>7.8365309999999994E-2</v>
      </c>
      <c r="L207" s="22">
        <v>19.254068999999998</v>
      </c>
      <c r="M207" s="22">
        <v>40.700645999999999</v>
      </c>
      <c r="N207" s="18">
        <f t="shared" si="6"/>
        <v>658.7977595280181</v>
      </c>
      <c r="O207" s="65">
        <v>1324171.3540000001</v>
      </c>
      <c r="P207" s="18">
        <f t="shared" si="7"/>
        <v>126.84537518997865</v>
      </c>
    </row>
    <row r="208" spans="1:16" s="40" customFormat="1" x14ac:dyDescent="0.25">
      <c r="A208" s="45" t="s">
        <v>232</v>
      </c>
      <c r="B208" s="45" t="s">
        <v>242</v>
      </c>
      <c r="C208" s="46" t="s">
        <v>35</v>
      </c>
      <c r="D208" s="46" t="s">
        <v>3</v>
      </c>
      <c r="E208" s="46" t="s">
        <v>33</v>
      </c>
      <c r="G208" s="62">
        <v>1.8531E-4</v>
      </c>
      <c r="I208" s="63">
        <v>0.12076222</v>
      </c>
      <c r="J208" s="64"/>
      <c r="K208" s="49">
        <v>0.12622654</v>
      </c>
      <c r="L208" s="22">
        <v>29.340420999999999</v>
      </c>
      <c r="M208" s="22">
        <v>43.021380999999998</v>
      </c>
      <c r="N208" s="18">
        <f t="shared" si="6"/>
        <v>245.38219360974</v>
      </c>
      <c r="O208" s="65">
        <v>1324171.3540000001</v>
      </c>
      <c r="P208" s="18">
        <f t="shared" si="7"/>
        <v>71.99616866413281</v>
      </c>
    </row>
    <row r="209" spans="1:16" s="40" customFormat="1" x14ac:dyDescent="0.25">
      <c r="A209" s="45" t="s">
        <v>232</v>
      </c>
      <c r="B209" s="45" t="s">
        <v>243</v>
      </c>
      <c r="C209" s="46" t="s">
        <v>35</v>
      </c>
      <c r="D209" s="46" t="s">
        <v>3</v>
      </c>
      <c r="E209" s="46" t="s">
        <v>33</v>
      </c>
      <c r="G209" s="62">
        <v>3.5481E-4</v>
      </c>
      <c r="I209" s="63">
        <v>0.12076222</v>
      </c>
      <c r="J209" s="64"/>
      <c r="K209" s="49">
        <v>3.928951E-2</v>
      </c>
      <c r="L209" s="22">
        <v>9.5612870000000001</v>
      </c>
      <c r="M209" s="22">
        <v>41.092283999999999</v>
      </c>
      <c r="N209" s="18">
        <f t="shared" si="6"/>
        <v>469.82923811274003</v>
      </c>
      <c r="O209" s="65">
        <v>1324171.3540000001</v>
      </c>
      <c r="P209" s="18">
        <f t="shared" si="7"/>
        <v>44.921721865872456</v>
      </c>
    </row>
    <row r="210" spans="1:16" s="40" customFormat="1" x14ac:dyDescent="0.25">
      <c r="A210" s="45" t="s">
        <v>232</v>
      </c>
      <c r="B210" s="45" t="s">
        <v>244</v>
      </c>
      <c r="C210" s="46" t="s">
        <v>35</v>
      </c>
      <c r="D210" s="46" t="s">
        <v>3</v>
      </c>
      <c r="E210" s="46" t="s">
        <v>33</v>
      </c>
      <c r="G210" s="62">
        <v>5.2088799999999995E-4</v>
      </c>
      <c r="I210" s="63">
        <v>0.12076222</v>
      </c>
      <c r="J210" s="64"/>
      <c r="K210" s="49">
        <v>7.9243540000000001E-2</v>
      </c>
      <c r="L210" s="22">
        <v>20.081075000000002</v>
      </c>
      <c r="M210" s="22">
        <v>39.461803000000003</v>
      </c>
      <c r="N210" s="18">
        <f t="shared" si="6"/>
        <v>689.744968242352</v>
      </c>
      <c r="O210" s="65">
        <v>1324171.3540000001</v>
      </c>
      <c r="P210" s="18">
        <f t="shared" si="7"/>
        <v>138.50820438147289</v>
      </c>
    </row>
    <row r="211" spans="1:16" s="40" customFormat="1" x14ac:dyDescent="0.25">
      <c r="A211" s="45" t="s">
        <v>232</v>
      </c>
      <c r="B211" s="45" t="s">
        <v>245</v>
      </c>
      <c r="C211" s="46" t="s">
        <v>35</v>
      </c>
      <c r="D211" s="46" t="s">
        <v>3</v>
      </c>
      <c r="E211" s="46" t="s">
        <v>33</v>
      </c>
      <c r="G211" s="62">
        <v>7.3447000000000003E-5</v>
      </c>
      <c r="I211" s="63">
        <v>0.12076222</v>
      </c>
      <c r="J211" s="64"/>
      <c r="K211" s="49">
        <v>3.9472210000000001E-2</v>
      </c>
      <c r="L211" s="22">
        <v>10.912943</v>
      </c>
      <c r="M211" s="22">
        <v>36.170085</v>
      </c>
      <c r="N211" s="18">
        <f t="shared" si="6"/>
        <v>97.25641343723801</v>
      </c>
      <c r="O211" s="65">
        <v>1324171.3540000001</v>
      </c>
      <c r="P211" s="18">
        <f t="shared" si="7"/>
        <v>10.613536962250125</v>
      </c>
    </row>
    <row r="212" spans="1:16" s="40" customFormat="1" x14ac:dyDescent="0.25">
      <c r="A212" s="45" t="s">
        <v>232</v>
      </c>
      <c r="B212" s="45" t="s">
        <v>246</v>
      </c>
      <c r="C212" s="46" t="s">
        <v>35</v>
      </c>
      <c r="D212" s="46" t="s">
        <v>3</v>
      </c>
      <c r="E212" s="46" t="s">
        <v>33</v>
      </c>
      <c r="G212" s="62">
        <v>3.5394299999999996E-4</v>
      </c>
      <c r="I212" s="63">
        <v>0.12076222</v>
      </c>
      <c r="J212" s="64"/>
      <c r="K212" s="49">
        <v>1.9344409999999999E-2</v>
      </c>
      <c r="L212" s="22">
        <v>4.8717189999999997</v>
      </c>
      <c r="M212" s="22">
        <v>39.707553000000004</v>
      </c>
      <c r="N212" s="18">
        <f t="shared" si="6"/>
        <v>468.68118154882194</v>
      </c>
      <c r="O212" s="65">
        <v>1324171.3540000001</v>
      </c>
      <c r="P212" s="18">
        <f t="shared" si="7"/>
        <v>22.83283017093845</v>
      </c>
    </row>
    <row r="213" spans="1:16" s="40" customFormat="1" x14ac:dyDescent="0.25">
      <c r="A213" s="45" t="s">
        <v>232</v>
      </c>
      <c r="B213" s="45" t="s">
        <v>247</v>
      </c>
      <c r="C213" s="46" t="s">
        <v>35</v>
      </c>
      <c r="D213" s="46" t="s">
        <v>3</v>
      </c>
      <c r="E213" s="46" t="s">
        <v>33</v>
      </c>
      <c r="G213" s="62">
        <v>4.6012400000000001E-4</v>
      </c>
      <c r="I213" s="63">
        <v>0.12076222</v>
      </c>
      <c r="J213" s="64"/>
      <c r="K213" s="49">
        <v>0.11047704999999999</v>
      </c>
      <c r="L213" s="22">
        <v>26.140636999999998</v>
      </c>
      <c r="M213" s="22">
        <v>42.262571000000001</v>
      </c>
      <c r="N213" s="18">
        <f t="shared" si="6"/>
        <v>609.28302008789603</v>
      </c>
      <c r="O213" s="65">
        <v>1324171.3540000001</v>
      </c>
      <c r="P213" s="18">
        <f t="shared" si="7"/>
        <v>159.27046258381398</v>
      </c>
    </row>
    <row r="214" spans="1:16" s="40" customFormat="1" x14ac:dyDescent="0.25">
      <c r="A214" s="45" t="s">
        <v>232</v>
      </c>
      <c r="B214" s="45" t="s">
        <v>248</v>
      </c>
      <c r="C214" s="46" t="s">
        <v>35</v>
      </c>
      <c r="D214" s="46" t="s">
        <v>3</v>
      </c>
      <c r="E214" s="46" t="s">
        <v>33</v>
      </c>
      <c r="G214" s="62">
        <v>5.9456400000000001E-4</v>
      </c>
      <c r="I214" s="63">
        <v>0.12076222</v>
      </c>
      <c r="J214" s="64"/>
      <c r="K214" s="49">
        <v>0.12591741000000001</v>
      </c>
      <c r="L214" s="22">
        <v>29.605649</v>
      </c>
      <c r="M214" s="22">
        <v>42.531548000000001</v>
      </c>
      <c r="N214" s="18">
        <f t="shared" si="6"/>
        <v>787.30461691965604</v>
      </c>
      <c r="O214" s="65">
        <v>1324171.3540000001</v>
      </c>
      <c r="P214" s="18">
        <f t="shared" si="7"/>
        <v>233.08664144602798</v>
      </c>
    </row>
    <row r="215" spans="1:16" s="40" customFormat="1" x14ac:dyDescent="0.25">
      <c r="A215" s="45" t="s">
        <v>232</v>
      </c>
      <c r="B215" s="45" t="s">
        <v>249</v>
      </c>
      <c r="C215" s="46" t="s">
        <v>35</v>
      </c>
      <c r="D215" s="46" t="s">
        <v>3</v>
      </c>
      <c r="E215" s="46" t="s">
        <v>33</v>
      </c>
      <c r="G215" s="62">
        <v>2.13227E-4</v>
      </c>
      <c r="I215" s="63">
        <v>0.12076222</v>
      </c>
      <c r="J215" s="64"/>
      <c r="K215" s="49">
        <v>0.17277106</v>
      </c>
      <c r="L215" s="22">
        <v>39.076695000000001</v>
      </c>
      <c r="M215" s="22">
        <v>44.213324999999998</v>
      </c>
      <c r="N215" s="18">
        <f t="shared" si="6"/>
        <v>282.34908529935802</v>
      </c>
      <c r="O215" s="65">
        <v>1324171.3540000001</v>
      </c>
      <c r="P215" s="18">
        <f t="shared" si="7"/>
        <v>110.33269089771997</v>
      </c>
    </row>
    <row r="216" spans="1:16" s="40" customFormat="1" x14ac:dyDescent="0.25">
      <c r="A216" s="45" t="s">
        <v>232</v>
      </c>
      <c r="B216" s="45" t="s">
        <v>250</v>
      </c>
      <c r="C216" s="46" t="s">
        <v>35</v>
      </c>
      <c r="D216" s="46" t="s">
        <v>3</v>
      </c>
      <c r="E216" s="46" t="s">
        <v>33</v>
      </c>
      <c r="G216" s="62">
        <v>2.8302899999999996E-4</v>
      </c>
      <c r="I216" s="63">
        <v>0.12076222</v>
      </c>
      <c r="J216" s="64"/>
      <c r="K216" s="49">
        <v>0.10416688</v>
      </c>
      <c r="L216" s="22">
        <v>25.068151999999998</v>
      </c>
      <c r="M216" s="22">
        <v>41.553474999999999</v>
      </c>
      <c r="N216" s="18">
        <f t="shared" si="6"/>
        <v>374.77889415126594</v>
      </c>
      <c r="O216" s="65">
        <v>1324171.3540000001</v>
      </c>
      <c r="P216" s="18">
        <f t="shared" si="7"/>
        <v>93.95014284975845</v>
      </c>
    </row>
    <row r="217" spans="1:16" s="40" customFormat="1" x14ac:dyDescent="0.25">
      <c r="A217" s="45" t="s">
        <v>232</v>
      </c>
      <c r="B217" s="45" t="s">
        <v>251</v>
      </c>
      <c r="C217" s="46" t="s">
        <v>35</v>
      </c>
      <c r="D217" s="46" t="s">
        <v>3</v>
      </c>
      <c r="E217" s="46" t="s">
        <v>33</v>
      </c>
      <c r="G217" s="62">
        <v>2.2720500000000002E-4</v>
      </c>
      <c r="I217" s="63">
        <v>0.12076222</v>
      </c>
      <c r="J217" s="64"/>
      <c r="K217" s="49">
        <v>5.0613850000000002E-2</v>
      </c>
      <c r="L217" s="22">
        <v>12.792978999999999</v>
      </c>
      <c r="M217" s="22">
        <v>39.563775</v>
      </c>
      <c r="N217" s="18">
        <f t="shared" si="6"/>
        <v>300.85835248557004</v>
      </c>
      <c r="O217" s="65">
        <v>1324171.3540000001</v>
      </c>
      <c r="P217" s="18">
        <f t="shared" si="7"/>
        <v>38.488745853224948</v>
      </c>
    </row>
    <row r="218" spans="1:16" s="40" customFormat="1" x14ac:dyDescent="0.25">
      <c r="A218" s="45" t="s">
        <v>232</v>
      </c>
      <c r="B218" s="45" t="s">
        <v>252</v>
      </c>
      <c r="C218" s="46" t="s">
        <v>35</v>
      </c>
      <c r="D218" s="46" t="s">
        <v>3</v>
      </c>
      <c r="E218" s="46" t="s">
        <v>33</v>
      </c>
      <c r="G218" s="62">
        <v>2.1712100000000002E-4</v>
      </c>
      <c r="I218" s="63">
        <v>0.12076222</v>
      </c>
      <c r="J218" s="64"/>
      <c r="K218" s="49">
        <v>3.5949719999999998E-2</v>
      </c>
      <c r="L218" s="22">
        <v>8.7909629999999996</v>
      </c>
      <c r="M218" s="22">
        <v>40.893951999999999</v>
      </c>
      <c r="N218" s="18">
        <f t="shared" si="6"/>
        <v>287.50540855183402</v>
      </c>
      <c r="O218" s="65">
        <v>1324171.3540000001</v>
      </c>
      <c r="P218" s="18">
        <f t="shared" si="7"/>
        <v>25.274494088790565</v>
      </c>
    </row>
    <row r="219" spans="1:16" s="40" customFormat="1" x14ac:dyDescent="0.25">
      <c r="A219" s="45" t="s">
        <v>232</v>
      </c>
      <c r="B219" s="45" t="s">
        <v>253</v>
      </c>
      <c r="C219" s="46" t="s">
        <v>35</v>
      </c>
      <c r="D219" s="46" t="s">
        <v>3</v>
      </c>
      <c r="E219" s="46" t="s">
        <v>33</v>
      </c>
      <c r="G219" s="62">
        <v>1.130441E-3</v>
      </c>
      <c r="I219" s="63">
        <v>0.12076222</v>
      </c>
      <c r="J219" s="64"/>
      <c r="K219" s="49">
        <v>1.01006E-2</v>
      </c>
      <c r="L219" s="22">
        <v>2.657546</v>
      </c>
      <c r="M219" s="22">
        <v>38.007242000000005</v>
      </c>
      <c r="N219" s="18">
        <f t="shared" si="6"/>
        <v>1496.897589587114</v>
      </c>
      <c r="O219" s="65">
        <v>1324171.3540000001</v>
      </c>
      <c r="P219" s="18">
        <f t="shared" si="7"/>
        <v>39.780742016168766</v>
      </c>
    </row>
    <row r="220" spans="1:16" s="40" customFormat="1" x14ac:dyDescent="0.25">
      <c r="A220" s="45" t="s">
        <v>232</v>
      </c>
      <c r="B220" s="45" t="s">
        <v>254</v>
      </c>
      <c r="C220" s="46" t="s">
        <v>35</v>
      </c>
      <c r="D220" s="46" t="s">
        <v>3</v>
      </c>
      <c r="E220" s="46" t="s">
        <v>33</v>
      </c>
      <c r="G220" s="62">
        <v>4.3235400000000003E-4</v>
      </c>
      <c r="I220" s="63">
        <v>0.12076222</v>
      </c>
      <c r="J220" s="64"/>
      <c r="K220" s="49">
        <v>0.13516417</v>
      </c>
      <c r="L220" s="22">
        <v>31.491976999999999</v>
      </c>
      <c r="M220" s="22">
        <v>42.920192999999998</v>
      </c>
      <c r="N220" s="18">
        <f t="shared" si="6"/>
        <v>572.51078158731605</v>
      </c>
      <c r="O220" s="65">
        <v>1324171.3540000001</v>
      </c>
      <c r="P220" s="18">
        <f t="shared" si="7"/>
        <v>180.29496365999782</v>
      </c>
    </row>
    <row r="221" spans="1:16" s="40" customFormat="1" x14ac:dyDescent="0.25">
      <c r="A221" s="45" t="s">
        <v>255</v>
      </c>
      <c r="B221" s="45" t="s">
        <v>256</v>
      </c>
      <c r="C221" s="46" t="s">
        <v>35</v>
      </c>
      <c r="D221" s="46" t="s">
        <v>3</v>
      </c>
      <c r="E221" s="46" t="s">
        <v>33</v>
      </c>
      <c r="G221" s="62">
        <v>1.7108519999999999E-3</v>
      </c>
      <c r="I221" s="63">
        <v>0.12076222</v>
      </c>
      <c r="J221" s="64"/>
      <c r="K221" s="49">
        <v>0.13784698000000001</v>
      </c>
      <c r="L221" s="22">
        <v>33.463001999999996</v>
      </c>
      <c r="M221" s="22">
        <v>41.193849</v>
      </c>
      <c r="N221" s="18">
        <f t="shared" si="6"/>
        <v>2265.4612093336082</v>
      </c>
      <c r="O221" s="65">
        <v>1324171.3540000001</v>
      </c>
      <c r="P221" s="18">
        <f t="shared" si="7"/>
        <v>758.09132978852938</v>
      </c>
    </row>
    <row r="222" spans="1:16" s="40" customFormat="1" x14ac:dyDescent="0.25">
      <c r="A222" s="45" t="s">
        <v>255</v>
      </c>
      <c r="B222" s="45" t="s">
        <v>257</v>
      </c>
      <c r="C222" s="46" t="s">
        <v>35</v>
      </c>
      <c r="D222" s="46" t="s">
        <v>3</v>
      </c>
      <c r="E222" s="46" t="s">
        <v>33</v>
      </c>
      <c r="G222" s="62">
        <v>9.3024899999999996E-4</v>
      </c>
      <c r="I222" s="63">
        <v>0.12076222</v>
      </c>
      <c r="J222" s="64"/>
      <c r="K222" s="49">
        <v>0.27982769000000002</v>
      </c>
      <c r="L222" s="22">
        <v>58.365707</v>
      </c>
      <c r="M222" s="22">
        <v>47.943854000000002</v>
      </c>
      <c r="N222" s="18">
        <f t="shared" si="6"/>
        <v>1231.809077887146</v>
      </c>
      <c r="O222" s="65">
        <v>1324171.3540000001</v>
      </c>
      <c r="P222" s="18">
        <f t="shared" si="7"/>
        <v>718.95407719901345</v>
      </c>
    </row>
    <row r="223" spans="1:16" s="40" customFormat="1" x14ac:dyDescent="0.25">
      <c r="A223" s="45" t="s">
        <v>255</v>
      </c>
      <c r="B223" s="45" t="s">
        <v>258</v>
      </c>
      <c r="C223" s="46" t="s">
        <v>35</v>
      </c>
      <c r="D223" s="46" t="s">
        <v>3</v>
      </c>
      <c r="E223" s="46" t="s">
        <v>33</v>
      </c>
      <c r="G223" s="62">
        <v>1.34081E-3</v>
      </c>
      <c r="I223" s="63">
        <v>0.12076222</v>
      </c>
      <c r="J223" s="64"/>
      <c r="K223" s="49">
        <v>0.21650347</v>
      </c>
      <c r="L223" s="22">
        <v>49.090904999999999</v>
      </c>
      <c r="M223" s="22">
        <v>44.102561999999999</v>
      </c>
      <c r="N223" s="18">
        <f t="shared" si="6"/>
        <v>1775.4621931567401</v>
      </c>
      <c r="O223" s="65">
        <v>1324171.3540000001</v>
      </c>
      <c r="P223" s="18">
        <f t="shared" si="7"/>
        <v>871.59045855349177</v>
      </c>
    </row>
    <row r="224" spans="1:16" s="40" customFormat="1" x14ac:dyDescent="0.25">
      <c r="A224" s="45" t="s">
        <v>255</v>
      </c>
      <c r="B224" s="45" t="s">
        <v>259</v>
      </c>
      <c r="C224" s="46" t="s">
        <v>35</v>
      </c>
      <c r="D224" s="46" t="s">
        <v>3</v>
      </c>
      <c r="E224" s="46" t="s">
        <v>33</v>
      </c>
      <c r="G224" s="62">
        <v>2.1124070000000002E-3</v>
      </c>
      <c r="I224" s="63">
        <v>0.12076222</v>
      </c>
      <c r="J224" s="64"/>
      <c r="K224" s="49">
        <v>0.13332667000000001</v>
      </c>
      <c r="L224" s="22">
        <v>32.79795</v>
      </c>
      <c r="M224" s="22">
        <v>40.650915999999995</v>
      </c>
      <c r="N224" s="18">
        <f t="shared" si="6"/>
        <v>2797.1888373890783</v>
      </c>
      <c r="O224" s="65">
        <v>1324171.3540000001</v>
      </c>
      <c r="P224" s="18">
        <f t="shared" si="7"/>
        <v>917.42059629245125</v>
      </c>
    </row>
    <row r="225" spans="1:16" s="40" customFormat="1" x14ac:dyDescent="0.25">
      <c r="A225" s="45" t="s">
        <v>255</v>
      </c>
      <c r="B225" s="45" t="s">
        <v>260</v>
      </c>
      <c r="C225" s="46" t="s">
        <v>35</v>
      </c>
      <c r="D225" s="46" t="s">
        <v>3</v>
      </c>
      <c r="E225" s="46" t="s">
        <v>33</v>
      </c>
      <c r="G225" s="62">
        <v>1.1004210000000001E-3</v>
      </c>
      <c r="I225" s="63">
        <v>0.12076222</v>
      </c>
      <c r="J225" s="64"/>
      <c r="K225" s="49">
        <v>0.26539827999999999</v>
      </c>
      <c r="L225" s="22">
        <v>58.714518000000005</v>
      </c>
      <c r="M225" s="22">
        <v>45.201475000000002</v>
      </c>
      <c r="N225" s="18">
        <f t="shared" si="6"/>
        <v>1457.1459655400342</v>
      </c>
      <c r="O225" s="65">
        <v>1324171.3540000001</v>
      </c>
      <c r="P225" s="18">
        <f t="shared" si="7"/>
        <v>855.55623022327723</v>
      </c>
    </row>
    <row r="226" spans="1:16" s="40" customFormat="1" x14ac:dyDescent="0.25">
      <c r="A226" s="45" t="s">
        <v>255</v>
      </c>
      <c r="B226" s="45" t="s">
        <v>261</v>
      </c>
      <c r="C226" s="46" t="s">
        <v>35</v>
      </c>
      <c r="D226" s="46" t="s">
        <v>3</v>
      </c>
      <c r="E226" s="46" t="s">
        <v>33</v>
      </c>
      <c r="G226" s="62">
        <v>1.134316E-3</v>
      </c>
      <c r="I226" s="63">
        <v>0.12076222</v>
      </c>
      <c r="J226" s="64"/>
      <c r="K226" s="49">
        <v>0.25785173</v>
      </c>
      <c r="L226" s="22">
        <v>57.790675</v>
      </c>
      <c r="M226" s="22">
        <v>44.618223999999998</v>
      </c>
      <c r="N226" s="18">
        <f t="shared" si="6"/>
        <v>1502.028753583864</v>
      </c>
      <c r="O226" s="65">
        <v>1324171.3540000001</v>
      </c>
      <c r="P226" s="18">
        <f t="shared" si="7"/>
        <v>868.03255539020176</v>
      </c>
    </row>
    <row r="227" spans="1:16" s="40" customFormat="1" x14ac:dyDescent="0.25">
      <c r="A227" s="45" t="s">
        <v>255</v>
      </c>
      <c r="B227" s="45" t="s">
        <v>262</v>
      </c>
      <c r="C227" s="46" t="s">
        <v>35</v>
      </c>
      <c r="D227" s="46" t="s">
        <v>3</v>
      </c>
      <c r="E227" s="46" t="s">
        <v>33</v>
      </c>
      <c r="G227" s="62">
        <v>1.8437600000000001E-3</v>
      </c>
      <c r="I227" s="63">
        <v>0.12076222</v>
      </c>
      <c r="J227" s="64"/>
      <c r="K227" s="49">
        <v>0.24342538999999999</v>
      </c>
      <c r="L227" s="22">
        <v>54.989584999999998</v>
      </c>
      <c r="M227" s="22">
        <v>44.267544000000001</v>
      </c>
      <c r="N227" s="18">
        <f t="shared" si="6"/>
        <v>2441.4541756510403</v>
      </c>
      <c r="O227" s="65">
        <v>1324171.3540000001</v>
      </c>
      <c r="P227" s="18">
        <f t="shared" si="7"/>
        <v>1342.545519155678</v>
      </c>
    </row>
    <row r="228" spans="1:16" s="40" customFormat="1" x14ac:dyDescent="0.25">
      <c r="A228" s="45" t="s">
        <v>255</v>
      </c>
      <c r="B228" s="45" t="s">
        <v>263</v>
      </c>
      <c r="C228" s="46" t="s">
        <v>35</v>
      </c>
      <c r="D228" s="46" t="s">
        <v>3</v>
      </c>
      <c r="E228" s="46" t="s">
        <v>33</v>
      </c>
      <c r="G228" s="62">
        <v>1.0236009999999999E-3</v>
      </c>
      <c r="I228" s="63">
        <v>0.12076222</v>
      </c>
      <c r="J228" s="64"/>
      <c r="K228" s="49">
        <v>0.26423103999999997</v>
      </c>
      <c r="L228" s="22">
        <v>58.090451000000002</v>
      </c>
      <c r="M228" s="22">
        <v>45.486140000000006</v>
      </c>
      <c r="N228" s="18">
        <f t="shared" si="6"/>
        <v>1355.4231221257539</v>
      </c>
      <c r="O228" s="65">
        <v>1324171.3540000001</v>
      </c>
      <c r="P228" s="18">
        <f t="shared" si="7"/>
        <v>787.37140460113119</v>
      </c>
    </row>
    <row r="229" spans="1:16" s="40" customFormat="1" x14ac:dyDescent="0.25">
      <c r="A229" s="45" t="s">
        <v>255</v>
      </c>
      <c r="B229" s="45" t="s">
        <v>264</v>
      </c>
      <c r="C229" s="46" t="s">
        <v>35</v>
      </c>
      <c r="D229" s="46" t="s">
        <v>3</v>
      </c>
      <c r="E229" s="46" t="s">
        <v>33</v>
      </c>
      <c r="G229" s="62">
        <v>7.54296E-4</v>
      </c>
      <c r="I229" s="63">
        <v>0.12076222</v>
      </c>
      <c r="J229" s="64"/>
      <c r="K229" s="49">
        <v>0.21755416</v>
      </c>
      <c r="L229" s="22">
        <v>48.543435000000002</v>
      </c>
      <c r="M229" s="22">
        <v>44.816392</v>
      </c>
      <c r="N229" s="18">
        <f t="shared" si="6"/>
        <v>998.81715563678404</v>
      </c>
      <c r="O229" s="65">
        <v>1324171.3540000001</v>
      </c>
      <c r="P229" s="18">
        <f t="shared" si="7"/>
        <v>484.86015671539116</v>
      </c>
    </row>
    <row r="230" spans="1:16" s="40" customFormat="1" x14ac:dyDescent="0.25">
      <c r="A230" s="45" t="s">
        <v>255</v>
      </c>
      <c r="B230" s="45" t="s">
        <v>265</v>
      </c>
      <c r="C230" s="46" t="s">
        <v>35</v>
      </c>
      <c r="D230" s="46" t="s">
        <v>3</v>
      </c>
      <c r="E230" s="46" t="s">
        <v>33</v>
      </c>
      <c r="G230" s="62">
        <v>1.4210700000000002E-3</v>
      </c>
      <c r="I230" s="63">
        <v>0.12076222</v>
      </c>
      <c r="J230" s="64"/>
      <c r="K230" s="49">
        <v>0.16154433000000001</v>
      </c>
      <c r="L230" s="22">
        <v>39.280997999999997</v>
      </c>
      <c r="M230" s="22">
        <v>41.125310999999996</v>
      </c>
      <c r="N230" s="18">
        <f t="shared" si="6"/>
        <v>1881.7401860287803</v>
      </c>
      <c r="O230" s="65">
        <v>1324171.3540000001</v>
      </c>
      <c r="P230" s="18">
        <f t="shared" si="7"/>
        <v>739.16632483916135</v>
      </c>
    </row>
    <row r="231" spans="1:16" s="40" customFormat="1" x14ac:dyDescent="0.25">
      <c r="A231" s="45" t="s">
        <v>255</v>
      </c>
      <c r="B231" s="45" t="s">
        <v>266</v>
      </c>
      <c r="C231" s="46" t="s">
        <v>35</v>
      </c>
      <c r="D231" s="46" t="s">
        <v>3</v>
      </c>
      <c r="E231" s="46" t="s">
        <v>33</v>
      </c>
      <c r="G231" s="62">
        <v>7.0672700000000009E-4</v>
      </c>
      <c r="I231" s="63">
        <v>0.12076222</v>
      </c>
      <c r="J231" s="64"/>
      <c r="K231" s="49">
        <v>0.24688560000000001</v>
      </c>
      <c r="L231" s="22">
        <v>56.639746000000002</v>
      </c>
      <c r="M231" s="22">
        <v>43.588756000000004</v>
      </c>
      <c r="N231" s="18">
        <f t="shared" si="6"/>
        <v>935.82764849835814</v>
      </c>
      <c r="O231" s="65">
        <v>1324171.3540000001</v>
      </c>
      <c r="P231" s="18">
        <f t="shared" si="7"/>
        <v>530.05040310724291</v>
      </c>
    </row>
    <row r="232" spans="1:16" s="40" customFormat="1" x14ac:dyDescent="0.25">
      <c r="A232" s="45" t="s">
        <v>255</v>
      </c>
      <c r="B232" s="45" t="s">
        <v>267</v>
      </c>
      <c r="C232" s="46" t="s">
        <v>35</v>
      </c>
      <c r="D232" s="46" t="s">
        <v>3</v>
      </c>
      <c r="E232" s="46" t="s">
        <v>33</v>
      </c>
      <c r="G232" s="62">
        <v>4.0907199999999996E-4</v>
      </c>
      <c r="I232" s="63">
        <v>0.12076222</v>
      </c>
      <c r="J232" s="64"/>
      <c r="K232" s="49">
        <v>0.24485883999999999</v>
      </c>
      <c r="L232" s="22">
        <v>54.964988000000005</v>
      </c>
      <c r="M232" s="22">
        <v>44.548147999999998</v>
      </c>
      <c r="N232" s="18">
        <f t="shared" si="6"/>
        <v>541.681424123488</v>
      </c>
      <c r="O232" s="65">
        <v>1324171.3540000001</v>
      </c>
      <c r="P232" s="18">
        <f t="shared" si="7"/>
        <v>297.73512976770434</v>
      </c>
    </row>
    <row r="233" spans="1:16" s="40" customFormat="1" x14ac:dyDescent="0.25">
      <c r="A233" s="45" t="s">
        <v>255</v>
      </c>
      <c r="B233" s="45" t="s">
        <v>268</v>
      </c>
      <c r="C233" s="46" t="s">
        <v>35</v>
      </c>
      <c r="D233" s="46" t="s">
        <v>3</v>
      </c>
      <c r="E233" s="46" t="s">
        <v>33</v>
      </c>
      <c r="G233" s="62">
        <v>5.9401899999999999E-4</v>
      </c>
      <c r="I233" s="63">
        <v>0.12076222</v>
      </c>
      <c r="J233" s="64"/>
      <c r="K233" s="49">
        <v>0.16085809000000001</v>
      </c>
      <c r="L233" s="22">
        <v>38.017560000000003</v>
      </c>
      <c r="M233" s="22">
        <v>42.311523000000001</v>
      </c>
      <c r="N233" s="18">
        <f t="shared" si="6"/>
        <v>786.58294353172607</v>
      </c>
      <c r="O233" s="65">
        <v>1324171.3540000001</v>
      </c>
      <c r="P233" s="18">
        <f t="shared" si="7"/>
        <v>299.03964250694008</v>
      </c>
    </row>
    <row r="234" spans="1:16" s="40" customFormat="1" x14ac:dyDescent="0.25">
      <c r="A234" s="45" t="s">
        <v>255</v>
      </c>
      <c r="B234" s="45" t="s">
        <v>269</v>
      </c>
      <c r="C234" s="46" t="s">
        <v>35</v>
      </c>
      <c r="D234" s="46" t="s">
        <v>3</v>
      </c>
      <c r="E234" s="46" t="s">
        <v>33</v>
      </c>
      <c r="G234" s="62">
        <v>5.7395199999999997E-4</v>
      </c>
      <c r="I234" s="63">
        <v>0.12076222</v>
      </c>
      <c r="J234" s="64"/>
      <c r="K234" s="49">
        <v>0.26246768999999998</v>
      </c>
      <c r="L234" s="22">
        <v>56.059360999999996</v>
      </c>
      <c r="M234" s="22">
        <v>46.819600999999999</v>
      </c>
      <c r="N234" s="18">
        <f t="shared" si="6"/>
        <v>760.01079697100795</v>
      </c>
      <c r="O234" s="65">
        <v>1324171.3540000001</v>
      </c>
      <c r="P234" s="18">
        <f t="shared" si="7"/>
        <v>426.05719631295437</v>
      </c>
    </row>
    <row r="235" spans="1:16" s="40" customFormat="1" x14ac:dyDescent="0.25">
      <c r="A235" s="45" t="s">
        <v>255</v>
      </c>
      <c r="B235" s="45" t="s">
        <v>270</v>
      </c>
      <c r="C235" s="46" t="s">
        <v>35</v>
      </c>
      <c r="D235" s="46" t="s">
        <v>3</v>
      </c>
      <c r="E235" s="46" t="s">
        <v>33</v>
      </c>
      <c r="G235" s="62">
        <v>3.8088499999999997E-4</v>
      </c>
      <c r="I235" s="63">
        <v>0.12076222</v>
      </c>
      <c r="J235" s="64"/>
      <c r="K235" s="49">
        <v>0.22546380999999999</v>
      </c>
      <c r="L235" s="22">
        <v>51.936073000000007</v>
      </c>
      <c r="M235" s="22">
        <v>43.411794999999998</v>
      </c>
      <c r="N235" s="18">
        <f t="shared" si="6"/>
        <v>504.35700616828996</v>
      </c>
      <c r="O235" s="65">
        <v>1324171.3540000001</v>
      </c>
      <c r="P235" s="18">
        <f t="shared" si="7"/>
        <v>261.94322290417762</v>
      </c>
    </row>
    <row r="236" spans="1:16" s="40" customFormat="1" x14ac:dyDescent="0.25">
      <c r="A236" s="45" t="s">
        <v>255</v>
      </c>
      <c r="B236" s="45" t="s">
        <v>271</v>
      </c>
      <c r="C236" s="46" t="s">
        <v>35</v>
      </c>
      <c r="D236" s="46" t="s">
        <v>3</v>
      </c>
      <c r="E236" s="46" t="s">
        <v>33</v>
      </c>
      <c r="G236" s="62">
        <v>7.6371300000000007E-4</v>
      </c>
      <c r="I236" s="63">
        <v>0.12076222</v>
      </c>
      <c r="J236" s="64"/>
      <c r="K236" s="49">
        <v>0.32222742999999998</v>
      </c>
      <c r="L236" s="22">
        <v>66.193179000000001</v>
      </c>
      <c r="M236" s="22">
        <v>48.679854999999996</v>
      </c>
      <c r="N236" s="18">
        <f t="shared" si="6"/>
        <v>1011.2868772774021</v>
      </c>
      <c r="O236" s="65">
        <v>1324171.3540000001</v>
      </c>
      <c r="P236" s="18">
        <f t="shared" si="7"/>
        <v>669.40293287974112</v>
      </c>
    </row>
    <row r="237" spans="1:16" s="40" customFormat="1" x14ac:dyDescent="0.25">
      <c r="A237" s="45" t="s">
        <v>255</v>
      </c>
      <c r="B237" s="45" t="s">
        <v>272</v>
      </c>
      <c r="C237" s="46" t="s">
        <v>35</v>
      </c>
      <c r="D237" s="46" t="s">
        <v>3</v>
      </c>
      <c r="E237" s="46" t="s">
        <v>33</v>
      </c>
      <c r="G237" s="62">
        <v>1.4837870000000001E-3</v>
      </c>
      <c r="I237" s="63">
        <v>0.12076222</v>
      </c>
      <c r="J237" s="64"/>
      <c r="K237" s="49">
        <v>0.22920171</v>
      </c>
      <c r="L237" s="22">
        <v>48.737679999999997</v>
      </c>
      <c r="M237" s="22">
        <v>47.027619999999999</v>
      </c>
      <c r="N237" s="18">
        <f t="shared" si="6"/>
        <v>1964.7882408375981</v>
      </c>
      <c r="O237" s="65">
        <v>1324171.3540000001</v>
      </c>
      <c r="P237" s="18">
        <f t="shared" si="7"/>
        <v>957.59220549705788</v>
      </c>
    </row>
    <row r="238" spans="1:16" s="40" customFormat="1" x14ac:dyDescent="0.25">
      <c r="A238" s="45" t="s">
        <v>255</v>
      </c>
      <c r="B238" s="45" t="s">
        <v>273</v>
      </c>
      <c r="C238" s="46" t="s">
        <v>35</v>
      </c>
      <c r="D238" s="46" t="s">
        <v>3</v>
      </c>
      <c r="E238" s="46" t="s">
        <v>33</v>
      </c>
      <c r="G238" s="62">
        <v>1.133911E-3</v>
      </c>
      <c r="I238" s="63">
        <v>0.12076222</v>
      </c>
      <c r="J238" s="64"/>
      <c r="K238" s="49">
        <v>0.30893910000000002</v>
      </c>
      <c r="L238" s="22">
        <v>61.717928000000001</v>
      </c>
      <c r="M238" s="22">
        <v>50.056623000000002</v>
      </c>
      <c r="N238" s="18">
        <f t="shared" si="6"/>
        <v>1501.4924641854941</v>
      </c>
      <c r="O238" s="65">
        <v>1324171.3540000001</v>
      </c>
      <c r="P238" s="18">
        <f t="shared" si="7"/>
        <v>926.69003797142898</v>
      </c>
    </row>
    <row r="239" spans="1:16" s="40" customFormat="1" x14ac:dyDescent="0.25">
      <c r="A239" s="45" t="s">
        <v>255</v>
      </c>
      <c r="B239" s="45" t="s">
        <v>274</v>
      </c>
      <c r="C239" s="46" t="s">
        <v>35</v>
      </c>
      <c r="D239" s="46" t="s">
        <v>3</v>
      </c>
      <c r="E239" s="46" t="s">
        <v>33</v>
      </c>
      <c r="G239" s="62">
        <v>1.990805E-3</v>
      </c>
      <c r="I239" s="63">
        <v>0.12076222</v>
      </c>
      <c r="J239" s="64"/>
      <c r="K239" s="49">
        <v>0.10973869999999999</v>
      </c>
      <c r="L239" s="22">
        <v>25.761676999999999</v>
      </c>
      <c r="M239" s="22">
        <v>42.597653999999999</v>
      </c>
      <c r="N239" s="18">
        <f t="shared" si="6"/>
        <v>2636.1669523999699</v>
      </c>
      <c r="O239" s="65">
        <v>1324171.3540000001</v>
      </c>
      <c r="P239" s="18">
        <f t="shared" si="7"/>
        <v>679.12081545802403</v>
      </c>
    </row>
    <row r="240" spans="1:16" s="40" customFormat="1" x14ac:dyDescent="0.25">
      <c r="A240" s="45" t="s">
        <v>255</v>
      </c>
      <c r="B240" s="45" t="s">
        <v>275</v>
      </c>
      <c r="C240" s="46" t="s">
        <v>35</v>
      </c>
      <c r="D240" s="46" t="s">
        <v>3</v>
      </c>
      <c r="E240" s="46" t="s">
        <v>33</v>
      </c>
      <c r="G240" s="62">
        <v>7.2326600000000008E-4</v>
      </c>
      <c r="I240" s="63">
        <v>0.12076222</v>
      </c>
      <c r="J240" s="64"/>
      <c r="K240" s="49">
        <v>0.13349167000000001</v>
      </c>
      <c r="L240" s="22">
        <v>32.085813999999999</v>
      </c>
      <c r="M240" s="22">
        <v>41.604576999999999</v>
      </c>
      <c r="N240" s="18">
        <f t="shared" si="6"/>
        <v>957.7281185221641</v>
      </c>
      <c r="O240" s="65">
        <v>1324171.3540000001</v>
      </c>
      <c r="P240" s="18">
        <f t="shared" si="7"/>
        <v>307.29486273472111</v>
      </c>
    </row>
    <row r="241" spans="1:16" s="40" customFormat="1" x14ac:dyDescent="0.25">
      <c r="A241" s="45" t="s">
        <v>255</v>
      </c>
      <c r="B241" s="45" t="s">
        <v>276</v>
      </c>
      <c r="C241" s="46" t="s">
        <v>35</v>
      </c>
      <c r="D241" s="46" t="s">
        <v>3</v>
      </c>
      <c r="E241" s="46" t="s">
        <v>33</v>
      </c>
      <c r="G241" s="62">
        <v>2.1595469999999999E-3</v>
      </c>
      <c r="I241" s="63">
        <v>0.12076222</v>
      </c>
      <c r="J241" s="64"/>
      <c r="K241" s="49">
        <v>0.12199008</v>
      </c>
      <c r="L241" s="22">
        <v>29.315256000000002</v>
      </c>
      <c r="M241" s="22">
        <v>41.613172999999996</v>
      </c>
      <c r="N241" s="18">
        <f t="shared" si="6"/>
        <v>2859.6102750166378</v>
      </c>
      <c r="O241" s="65">
        <v>1324171.3540000001</v>
      </c>
      <c r="P241" s="18">
        <f t="shared" si="7"/>
        <v>838.30207272343148</v>
      </c>
    </row>
    <row r="242" spans="1:16" s="40" customFormat="1" x14ac:dyDescent="0.25">
      <c r="A242" s="45" t="s">
        <v>255</v>
      </c>
      <c r="B242" s="45" t="s">
        <v>277</v>
      </c>
      <c r="C242" s="46" t="s">
        <v>35</v>
      </c>
      <c r="D242" s="46" t="s">
        <v>3</v>
      </c>
      <c r="E242" s="46" t="s">
        <v>33</v>
      </c>
      <c r="G242" s="62">
        <v>9.3424199999999995E-4</v>
      </c>
      <c r="I242" s="63">
        <v>0.12076222</v>
      </c>
      <c r="J242" s="64"/>
      <c r="K242" s="49">
        <v>0.29379476999999998</v>
      </c>
      <c r="L242" s="22">
        <v>59.965588000000004</v>
      </c>
      <c r="M242" s="22">
        <v>48.993893999999997</v>
      </c>
      <c r="N242" s="18">
        <f t="shared" si="6"/>
        <v>1237.096494103668</v>
      </c>
      <c r="O242" s="65">
        <v>1324171.3540000001</v>
      </c>
      <c r="P242" s="18">
        <f t="shared" si="7"/>
        <v>741.83218681664994</v>
      </c>
    </row>
    <row r="243" spans="1:16" s="40" customFormat="1" x14ac:dyDescent="0.25">
      <c r="A243" s="45" t="s">
        <v>255</v>
      </c>
      <c r="B243" s="45" t="s">
        <v>278</v>
      </c>
      <c r="C243" s="46" t="s">
        <v>35</v>
      </c>
      <c r="D243" s="46" t="s">
        <v>3</v>
      </c>
      <c r="E243" s="46" t="s">
        <v>33</v>
      </c>
      <c r="G243" s="62">
        <v>9.5563800000000008E-4</v>
      </c>
      <c r="I243" s="63">
        <v>0.12076222</v>
      </c>
      <c r="J243" s="64"/>
      <c r="K243" s="49">
        <v>0.19037565000000001</v>
      </c>
      <c r="L243" s="22">
        <v>44.123221000000001</v>
      </c>
      <c r="M243" s="22">
        <v>43.146363000000001</v>
      </c>
      <c r="N243" s="18">
        <f t="shared" si="6"/>
        <v>1265.4284643938522</v>
      </c>
      <c r="O243" s="65">
        <v>1324171.3540000001</v>
      </c>
      <c r="P243" s="18">
        <f t="shared" si="7"/>
        <v>558.3477979414057</v>
      </c>
    </row>
    <row r="244" spans="1:16" s="40" customFormat="1" x14ac:dyDescent="0.25">
      <c r="A244" s="45" t="s">
        <v>255</v>
      </c>
      <c r="B244" s="45" t="s">
        <v>279</v>
      </c>
      <c r="C244" s="46" t="s">
        <v>35</v>
      </c>
      <c r="D244" s="46" t="s">
        <v>3</v>
      </c>
      <c r="E244" s="46" t="s">
        <v>33</v>
      </c>
      <c r="G244" s="62">
        <v>4.5252500000000001E-4</v>
      </c>
      <c r="I244" s="63">
        <v>0.12076222</v>
      </c>
      <c r="J244" s="64"/>
      <c r="K244" s="49">
        <v>0.24619805</v>
      </c>
      <c r="L244" s="22">
        <v>55.253056000000001</v>
      </c>
      <c r="M244" s="22">
        <v>44.558267999999998</v>
      </c>
      <c r="N244" s="18">
        <f t="shared" si="6"/>
        <v>599.22064196885003</v>
      </c>
      <c r="O244" s="65">
        <v>1324171.3540000001</v>
      </c>
      <c r="P244" s="18">
        <f t="shared" si="7"/>
        <v>331.08771687060818</v>
      </c>
    </row>
    <row r="245" spans="1:16" s="40" customFormat="1" x14ac:dyDescent="0.25">
      <c r="A245" s="45" t="s">
        <v>280</v>
      </c>
      <c r="B245" s="45" t="s">
        <v>281</v>
      </c>
      <c r="C245" s="46" t="s">
        <v>35</v>
      </c>
      <c r="D245" s="46" t="s">
        <v>3</v>
      </c>
      <c r="E245" s="46" t="s">
        <v>33</v>
      </c>
      <c r="G245" s="62">
        <v>1.5210670000000001E-3</v>
      </c>
      <c r="I245" s="63">
        <v>0.12076222</v>
      </c>
      <c r="J245" s="64"/>
      <c r="K245" s="49">
        <v>0.1209817</v>
      </c>
      <c r="L245" s="22">
        <v>31.072870000000002</v>
      </c>
      <c r="M245" s="22">
        <v>38.934834000000002</v>
      </c>
      <c r="N245" s="18">
        <f t="shared" si="6"/>
        <v>2014.1533489147182</v>
      </c>
      <c r="O245" s="65">
        <v>1324171.3540000001</v>
      </c>
      <c r="P245" s="18">
        <f t="shared" si="7"/>
        <v>625.85525170891685</v>
      </c>
    </row>
    <row r="246" spans="1:16" s="40" customFormat="1" x14ac:dyDescent="0.25">
      <c r="A246" s="45" t="s">
        <v>280</v>
      </c>
      <c r="B246" s="45" t="s">
        <v>282</v>
      </c>
      <c r="C246" s="46" t="s">
        <v>35</v>
      </c>
      <c r="D246" s="46" t="s">
        <v>3</v>
      </c>
      <c r="E246" s="46" t="s">
        <v>33</v>
      </c>
      <c r="G246" s="62">
        <v>8.4154299999999998E-3</v>
      </c>
      <c r="I246" s="63">
        <v>0.12076222</v>
      </c>
      <c r="J246" s="64"/>
      <c r="K246" s="49">
        <v>6.9049799999999998E-3</v>
      </c>
      <c r="L246" s="22">
        <v>1.865421</v>
      </c>
      <c r="M246" s="22">
        <v>37.015680000000003</v>
      </c>
      <c r="N246" s="18">
        <f t="shared" si="6"/>
        <v>11143.47133759222</v>
      </c>
      <c r="O246" s="65">
        <v>1324171.3540000001</v>
      </c>
      <c r="P246" s="18">
        <f t="shared" si="7"/>
        <v>207.87265446042616</v>
      </c>
    </row>
    <row r="247" spans="1:16" s="40" customFormat="1" x14ac:dyDescent="0.25">
      <c r="A247" s="45" t="s">
        <v>280</v>
      </c>
      <c r="B247" s="45" t="s">
        <v>283</v>
      </c>
      <c r="C247" s="46" t="s">
        <v>35</v>
      </c>
      <c r="D247" s="46" t="s">
        <v>3</v>
      </c>
      <c r="E247" s="46" t="s">
        <v>33</v>
      </c>
      <c r="G247" s="62">
        <v>7.5963300000000001E-4</v>
      </c>
      <c r="I247" s="63">
        <v>0.12076222</v>
      </c>
      <c r="J247" s="64"/>
      <c r="K247" s="49">
        <v>4.2426489999999997E-2</v>
      </c>
      <c r="L247" s="22">
        <v>11.299480000000001</v>
      </c>
      <c r="M247" s="22">
        <v>37.547297</v>
      </c>
      <c r="N247" s="18">
        <f t="shared" si="6"/>
        <v>1005.8842581530821</v>
      </c>
      <c r="O247" s="65">
        <v>1324171.3540000001</v>
      </c>
      <c r="P247" s="18">
        <f t="shared" si="7"/>
        <v>113.6596905731559</v>
      </c>
    </row>
    <row r="248" spans="1:16" s="40" customFormat="1" x14ac:dyDescent="0.25">
      <c r="A248" s="45" t="s">
        <v>280</v>
      </c>
      <c r="B248" s="45" t="s">
        <v>284</v>
      </c>
      <c r="C248" s="46" t="s">
        <v>35</v>
      </c>
      <c r="D248" s="46" t="s">
        <v>3</v>
      </c>
      <c r="E248" s="46" t="s">
        <v>33</v>
      </c>
      <c r="G248" s="62">
        <v>3.8139610000000003E-3</v>
      </c>
      <c r="I248" s="63">
        <v>0.12076222</v>
      </c>
      <c r="J248" s="64"/>
      <c r="K248" s="49">
        <v>6.1701010000000001E-2</v>
      </c>
      <c r="L248" s="22">
        <v>16.363125</v>
      </c>
      <c r="M248" s="22">
        <v>37.707351000000003</v>
      </c>
      <c r="N248" s="18">
        <f t="shared" si="6"/>
        <v>5050.3379014731945</v>
      </c>
      <c r="O248" s="65">
        <v>1324171.3540000001</v>
      </c>
      <c r="P248" s="18">
        <f t="shared" si="7"/>
        <v>826.39310374043566</v>
      </c>
    </row>
    <row r="249" spans="1:16" s="40" customFormat="1" x14ac:dyDescent="0.25">
      <c r="A249" s="45" t="s">
        <v>280</v>
      </c>
      <c r="B249" s="45" t="s">
        <v>285</v>
      </c>
      <c r="C249" s="46" t="s">
        <v>35</v>
      </c>
      <c r="D249" s="46" t="s">
        <v>3</v>
      </c>
      <c r="E249" s="46" t="s">
        <v>33</v>
      </c>
      <c r="G249" s="62">
        <v>1.922303E-3</v>
      </c>
      <c r="I249" s="63">
        <v>0.12076222</v>
      </c>
      <c r="J249" s="64"/>
      <c r="K249" s="49">
        <v>0.12334306</v>
      </c>
      <c r="L249" s="22">
        <v>28.837674000000003</v>
      </c>
      <c r="M249" s="22">
        <v>42.771498999999999</v>
      </c>
      <c r="N249" s="18">
        <f t="shared" si="6"/>
        <v>2545.4585663082621</v>
      </c>
      <c r="O249" s="65">
        <v>1324171.3540000001</v>
      </c>
      <c r="P249" s="18">
        <f t="shared" si="7"/>
        <v>734.05104315705057</v>
      </c>
    </row>
    <row r="250" spans="1:16" s="40" customFormat="1" x14ac:dyDescent="0.25">
      <c r="A250" s="45" t="s">
        <v>280</v>
      </c>
      <c r="B250" s="45" t="s">
        <v>286</v>
      </c>
      <c r="C250" s="46" t="s">
        <v>35</v>
      </c>
      <c r="D250" s="46" t="s">
        <v>3</v>
      </c>
      <c r="E250" s="46" t="s">
        <v>33</v>
      </c>
      <c r="G250" s="62">
        <v>1.4143510000000001E-3</v>
      </c>
      <c r="I250" s="63">
        <v>0.12076222</v>
      </c>
      <c r="J250" s="64"/>
      <c r="K250" s="49">
        <v>0.10062499</v>
      </c>
      <c r="L250" s="22">
        <v>25.473476000000002</v>
      </c>
      <c r="M250" s="22">
        <v>39.501866</v>
      </c>
      <c r="N250" s="18">
        <f t="shared" si="6"/>
        <v>1872.8430787012542</v>
      </c>
      <c r="O250" s="65">
        <v>1324171.3540000001</v>
      </c>
      <c r="P250" s="18">
        <f t="shared" si="7"/>
        <v>477.07823217062514</v>
      </c>
    </row>
    <row r="251" spans="1:16" s="40" customFormat="1" x14ac:dyDescent="0.25">
      <c r="A251" s="45" t="s">
        <v>280</v>
      </c>
      <c r="B251" s="45" t="s">
        <v>143</v>
      </c>
      <c r="C251" s="46" t="s">
        <v>35</v>
      </c>
      <c r="D251" s="46" t="s">
        <v>3</v>
      </c>
      <c r="E251" s="46" t="s">
        <v>33</v>
      </c>
      <c r="G251" s="62">
        <v>1.6992760000000002E-3</v>
      </c>
      <c r="I251" s="63">
        <v>0.12076222</v>
      </c>
      <c r="J251" s="64"/>
      <c r="K251" s="49">
        <v>0.11979442</v>
      </c>
      <c r="L251" s="22">
        <v>30.390328999999998</v>
      </c>
      <c r="M251" s="22">
        <v>39.418599999999998</v>
      </c>
      <c r="N251" s="18">
        <f t="shared" si="6"/>
        <v>2250.1326017397046</v>
      </c>
      <c r="O251" s="65">
        <v>1324171.3540000001</v>
      </c>
      <c r="P251" s="18">
        <f t="shared" si="7"/>
        <v>683.82270060495591</v>
      </c>
    </row>
    <row r="252" spans="1:16" s="40" customFormat="1" x14ac:dyDescent="0.25">
      <c r="A252" s="45" t="s">
        <v>280</v>
      </c>
      <c r="B252" s="45" t="s">
        <v>287</v>
      </c>
      <c r="C252" s="46" t="s">
        <v>35</v>
      </c>
      <c r="D252" s="46" t="s">
        <v>3</v>
      </c>
      <c r="E252" s="46" t="s">
        <v>33</v>
      </c>
      <c r="G252" s="62">
        <v>7.7312400000000003E-4</v>
      </c>
      <c r="I252" s="63">
        <v>0.12076222</v>
      </c>
      <c r="J252" s="64"/>
      <c r="K252" s="49">
        <v>9.5242549999999995E-2</v>
      </c>
      <c r="L252" s="22">
        <v>23.758551000000001</v>
      </c>
      <c r="M252" s="22">
        <v>40.087693000000002</v>
      </c>
      <c r="N252" s="18">
        <f t="shared" si="6"/>
        <v>1023.7486538898961</v>
      </c>
      <c r="O252" s="65">
        <v>1324171.3540000001</v>
      </c>
      <c r="P252" s="18">
        <f t="shared" si="7"/>
        <v>243.22784604624445</v>
      </c>
    </row>
    <row r="253" spans="1:16" s="40" customFormat="1" x14ac:dyDescent="0.25">
      <c r="A253" s="45" t="s">
        <v>280</v>
      </c>
      <c r="B253" s="45" t="s">
        <v>288</v>
      </c>
      <c r="C253" s="46" t="s">
        <v>35</v>
      </c>
      <c r="D253" s="46" t="s">
        <v>3</v>
      </c>
      <c r="E253" s="46" t="s">
        <v>33</v>
      </c>
      <c r="G253" s="62">
        <v>9.2197600000000002E-4</v>
      </c>
      <c r="I253" s="63">
        <v>0.12076222</v>
      </c>
      <c r="J253" s="64"/>
      <c r="K253" s="49">
        <v>8.9460680000000001E-2</v>
      </c>
      <c r="L253" s="22">
        <v>23.092666000000001</v>
      </c>
      <c r="M253" s="22">
        <v>38.739865999999999</v>
      </c>
      <c r="N253" s="18">
        <f t="shared" si="6"/>
        <v>1220.8542082755041</v>
      </c>
      <c r="O253" s="65">
        <v>1324171.3540000001</v>
      </c>
      <c r="P253" s="18">
        <f t="shared" si="7"/>
        <v>281.92778466400654</v>
      </c>
    </row>
    <row r="254" spans="1:16" s="40" customFormat="1" x14ac:dyDescent="0.25">
      <c r="A254" s="45" t="s">
        <v>280</v>
      </c>
      <c r="B254" s="45" t="s">
        <v>289</v>
      </c>
      <c r="C254" s="46" t="s">
        <v>35</v>
      </c>
      <c r="D254" s="46" t="s">
        <v>3</v>
      </c>
      <c r="E254" s="46" t="s">
        <v>33</v>
      </c>
      <c r="G254" s="62">
        <v>8.11332E-4</v>
      </c>
      <c r="I254" s="63">
        <v>0.12076222</v>
      </c>
      <c r="J254" s="64"/>
      <c r="K254" s="49">
        <v>5.0856129999999999E-2</v>
      </c>
      <c r="L254" s="22">
        <v>13.106349</v>
      </c>
      <c r="M254" s="22">
        <v>38.802664999999998</v>
      </c>
      <c r="N254" s="18">
        <f t="shared" si="6"/>
        <v>1074.342592983528</v>
      </c>
      <c r="O254" s="65">
        <v>1324171.3540000001</v>
      </c>
      <c r="P254" s="18">
        <f t="shared" si="7"/>
        <v>140.80708969207069</v>
      </c>
    </row>
    <row r="255" spans="1:16" s="40" customFormat="1" x14ac:dyDescent="0.25">
      <c r="A255" s="45" t="s">
        <v>280</v>
      </c>
      <c r="B255" s="45" t="s">
        <v>290</v>
      </c>
      <c r="C255" s="46" t="s">
        <v>35</v>
      </c>
      <c r="D255" s="46" t="s">
        <v>3</v>
      </c>
      <c r="E255" s="46" t="s">
        <v>33</v>
      </c>
      <c r="G255" s="62">
        <v>1.368249E-3</v>
      </c>
      <c r="I255" s="63">
        <v>0.12076222</v>
      </c>
      <c r="J255" s="64"/>
      <c r="K255" s="49">
        <v>8.4296399999999994E-2</v>
      </c>
      <c r="L255" s="22">
        <v>20.920674999999999</v>
      </c>
      <c r="M255" s="22">
        <v>40.293348000000002</v>
      </c>
      <c r="N255" s="18">
        <f t="shared" si="6"/>
        <v>1811.796130939146</v>
      </c>
      <c r="O255" s="65">
        <v>1324171.3540000001</v>
      </c>
      <c r="P255" s="18">
        <f t="shared" si="7"/>
        <v>379.03998021635311</v>
      </c>
    </row>
    <row r="256" spans="1:16" s="40" customFormat="1" x14ac:dyDescent="0.25">
      <c r="A256" s="45" t="s">
        <v>280</v>
      </c>
      <c r="B256" s="45" t="s">
        <v>291</v>
      </c>
      <c r="C256" s="46" t="s">
        <v>35</v>
      </c>
      <c r="D256" s="46" t="s">
        <v>3</v>
      </c>
      <c r="E256" s="46" t="s">
        <v>33</v>
      </c>
      <c r="G256" s="62">
        <v>1.5300510000000002E-3</v>
      </c>
      <c r="I256" s="63">
        <v>0.12076222</v>
      </c>
      <c r="J256" s="64"/>
      <c r="K256" s="49">
        <v>2.5077220000000001E-2</v>
      </c>
      <c r="L256" s="22">
        <v>6.3930810000000005</v>
      </c>
      <c r="M256" s="22">
        <v>39.225560000000002</v>
      </c>
      <c r="N256" s="18">
        <f t="shared" si="6"/>
        <v>2026.0497043590542</v>
      </c>
      <c r="O256" s="65">
        <v>1324171.3540000001</v>
      </c>
      <c r="P256" s="18">
        <f t="shared" si="7"/>
        <v>129.52699869993489</v>
      </c>
    </row>
    <row r="257" spans="1:16" s="40" customFormat="1" x14ac:dyDescent="0.25">
      <c r="A257" s="45" t="s">
        <v>280</v>
      </c>
      <c r="B257" s="45" t="s">
        <v>292</v>
      </c>
      <c r="C257" s="46" t="s">
        <v>35</v>
      </c>
      <c r="D257" s="46" t="s">
        <v>3</v>
      </c>
      <c r="E257" s="46" t="s">
        <v>33</v>
      </c>
      <c r="G257" s="62">
        <v>1.5199480000000001E-3</v>
      </c>
      <c r="I257" s="63">
        <v>0.12076222</v>
      </c>
      <c r="J257" s="64"/>
      <c r="K257" s="49">
        <v>6.6359500000000002E-2</v>
      </c>
      <c r="L257" s="22">
        <v>16.841016</v>
      </c>
      <c r="M257" s="22">
        <v>39.403502000000003</v>
      </c>
      <c r="N257" s="18">
        <f t="shared" si="6"/>
        <v>2012.6716011695923</v>
      </c>
      <c r="O257" s="65">
        <v>1324171.3540000001</v>
      </c>
      <c r="P257" s="18">
        <f t="shared" si="7"/>
        <v>338.95434638042724</v>
      </c>
    </row>
    <row r="258" spans="1:16" s="40" customFormat="1" x14ac:dyDescent="0.25">
      <c r="A258" s="45" t="s">
        <v>280</v>
      </c>
      <c r="B258" s="45" t="s">
        <v>293</v>
      </c>
      <c r="C258" s="46" t="s">
        <v>35</v>
      </c>
      <c r="D258" s="46" t="s">
        <v>3</v>
      </c>
      <c r="E258" s="46" t="s">
        <v>33</v>
      </c>
      <c r="G258" s="62">
        <v>1.6447909999999998E-3</v>
      </c>
      <c r="I258" s="63">
        <v>0.12076222</v>
      </c>
      <c r="J258" s="64"/>
      <c r="K258" s="49">
        <v>5.136541E-2</v>
      </c>
      <c r="L258" s="22">
        <v>13.456114999999999</v>
      </c>
      <c r="M258" s="22">
        <v>38.172540999999995</v>
      </c>
      <c r="N258" s="18">
        <f t="shared" si="6"/>
        <v>2177.9851255170138</v>
      </c>
      <c r="O258" s="65">
        <v>1324171.3540000001</v>
      </c>
      <c r="P258" s="18">
        <f t="shared" si="7"/>
        <v>293.07218317246372</v>
      </c>
    </row>
    <row r="259" spans="1:16" s="40" customFormat="1" x14ac:dyDescent="0.25">
      <c r="A259" s="45" t="s">
        <v>280</v>
      </c>
      <c r="B259" s="45" t="s">
        <v>294</v>
      </c>
      <c r="C259" s="46" t="s">
        <v>35</v>
      </c>
      <c r="D259" s="46" t="s">
        <v>3</v>
      </c>
      <c r="E259" s="46" t="s">
        <v>33</v>
      </c>
      <c r="G259" s="62">
        <v>8.8478699999999994E-4</v>
      </c>
      <c r="I259" s="63">
        <v>0.12076222</v>
      </c>
      <c r="J259" s="64"/>
      <c r="K259" s="49">
        <v>0.12007801</v>
      </c>
      <c r="L259" s="22">
        <v>30.235730999999998</v>
      </c>
      <c r="M259" s="22">
        <v>39.713942000000003</v>
      </c>
      <c r="N259" s="18">
        <f t="shared" si="6"/>
        <v>1171.6095997915979</v>
      </c>
      <c r="O259" s="65">
        <v>1324171.3540000001</v>
      </c>
      <c r="P259" s="18">
        <f t="shared" si="7"/>
        <v>354.24472696316406</v>
      </c>
    </row>
    <row r="260" spans="1:16" s="40" customFormat="1" x14ac:dyDescent="0.25">
      <c r="A260" s="45" t="s">
        <v>280</v>
      </c>
      <c r="B260" s="45" t="s">
        <v>295</v>
      </c>
      <c r="C260" s="46" t="s">
        <v>35</v>
      </c>
      <c r="D260" s="46" t="s">
        <v>3</v>
      </c>
      <c r="E260" s="46" t="s">
        <v>33</v>
      </c>
      <c r="G260" s="62">
        <v>2.0320400000000001E-3</v>
      </c>
      <c r="I260" s="63">
        <v>0.12076222</v>
      </c>
      <c r="J260" s="64"/>
      <c r="K260" s="49">
        <v>0.1195736</v>
      </c>
      <c r="L260" s="22">
        <v>29.747467999999998</v>
      </c>
      <c r="M260" s="22">
        <v>40.196227999999998</v>
      </c>
      <c r="N260" s="18">
        <f t="shared" si="6"/>
        <v>2690.7691581821605</v>
      </c>
      <c r="O260" s="65">
        <v>1324171.3540000001</v>
      </c>
      <c r="P260" s="18">
        <f t="shared" si="7"/>
        <v>800.4356942841074</v>
      </c>
    </row>
    <row r="261" spans="1:16" s="40" customFormat="1" x14ac:dyDescent="0.25">
      <c r="A261" s="45" t="s">
        <v>280</v>
      </c>
      <c r="B261" s="45" t="s">
        <v>296</v>
      </c>
      <c r="C261" s="46" t="s">
        <v>35</v>
      </c>
      <c r="D261" s="46" t="s">
        <v>3</v>
      </c>
      <c r="E261" s="46" t="s">
        <v>33</v>
      </c>
      <c r="G261" s="62">
        <v>1.3075210000000001E-3</v>
      </c>
      <c r="I261" s="63">
        <v>0.12076222</v>
      </c>
      <c r="J261" s="64"/>
      <c r="K261" s="49">
        <v>4.3187009999999998E-2</v>
      </c>
      <c r="L261" s="22">
        <v>11.569471</v>
      </c>
      <c r="M261" s="22">
        <v>37.328422000000003</v>
      </c>
      <c r="N261" s="18">
        <f t="shared" si="6"/>
        <v>1731.3818529534342</v>
      </c>
      <c r="O261" s="65">
        <v>1324171.3540000001</v>
      </c>
      <c r="P261" s="18">
        <f t="shared" si="7"/>
        <v>200.31172137671024</v>
      </c>
    </row>
    <row r="262" spans="1:16" s="40" customFormat="1" x14ac:dyDescent="0.25">
      <c r="A262" s="45" t="s">
        <v>280</v>
      </c>
      <c r="B262" s="45" t="s">
        <v>297</v>
      </c>
      <c r="C262" s="46" t="s">
        <v>35</v>
      </c>
      <c r="D262" s="46" t="s">
        <v>3</v>
      </c>
      <c r="E262" s="46" t="s">
        <v>33</v>
      </c>
      <c r="G262" s="62">
        <v>1.202755E-3</v>
      </c>
      <c r="I262" s="63">
        <v>0.12076222</v>
      </c>
      <c r="J262" s="64"/>
      <c r="K262" s="49">
        <v>7.9387379999999994E-2</v>
      </c>
      <c r="L262" s="22">
        <v>20.469339000000002</v>
      </c>
      <c r="M262" s="22">
        <v>38.783557999999999</v>
      </c>
      <c r="N262" s="18">
        <f t="shared" si="6"/>
        <v>1592.6537168802702</v>
      </c>
      <c r="O262" s="65">
        <v>1324171.3540000001</v>
      </c>
      <c r="P262" s="18">
        <f t="shared" si="7"/>
        <v>326.00568840432277</v>
      </c>
    </row>
    <row r="263" spans="1:16" s="40" customFormat="1" x14ac:dyDescent="0.25">
      <c r="A263" s="45" t="s">
        <v>280</v>
      </c>
      <c r="B263" s="45" t="s">
        <v>298</v>
      </c>
      <c r="C263" s="46" t="s">
        <v>35</v>
      </c>
      <c r="D263" s="46" t="s">
        <v>3</v>
      </c>
      <c r="E263" s="46" t="s">
        <v>33</v>
      </c>
      <c r="G263" s="62">
        <v>4.4062799999999998E-4</v>
      </c>
      <c r="I263" s="63">
        <v>0.12076222</v>
      </c>
      <c r="J263" s="64"/>
      <c r="K263" s="49">
        <v>4.4295559999999998E-2</v>
      </c>
      <c r="L263" s="22">
        <v>10.506487</v>
      </c>
      <c r="M263" s="22">
        <v>42.160199999999996</v>
      </c>
      <c r="N263" s="18">
        <f t="shared" si="6"/>
        <v>583.46697537031196</v>
      </c>
      <c r="O263" s="65">
        <v>1324171.3540000001</v>
      </c>
      <c r="P263" s="18">
        <f t="shared" si="7"/>
        <v>61.301881916575027</v>
      </c>
    </row>
    <row r="264" spans="1:16" s="40" customFormat="1" x14ac:dyDescent="0.25">
      <c r="A264" s="45" t="s">
        <v>280</v>
      </c>
      <c r="B264" s="45" t="s">
        <v>299</v>
      </c>
      <c r="C264" s="46" t="s">
        <v>35</v>
      </c>
      <c r="D264" s="46" t="s">
        <v>3</v>
      </c>
      <c r="E264" s="46" t="s">
        <v>33</v>
      </c>
      <c r="G264" s="62">
        <v>1.2115769999999999E-3</v>
      </c>
      <c r="I264" s="63">
        <v>0.12076222</v>
      </c>
      <c r="J264" s="64"/>
      <c r="K264" s="49">
        <v>5.575608E-2</v>
      </c>
      <c r="L264" s="22">
        <v>14.808013000000001</v>
      </c>
      <c r="M264" s="22">
        <v>37.652645</v>
      </c>
      <c r="N264" s="18">
        <f t="shared" si="6"/>
        <v>1604.335556565258</v>
      </c>
      <c r="O264" s="65">
        <v>1324171.3540000001</v>
      </c>
      <c r="P264" s="18">
        <f t="shared" si="7"/>
        <v>237.57021777980574</v>
      </c>
    </row>
    <row r="265" spans="1:16" s="40" customFormat="1" x14ac:dyDescent="0.25">
      <c r="A265" s="45" t="s">
        <v>280</v>
      </c>
      <c r="B265" s="45" t="s">
        <v>300</v>
      </c>
      <c r="C265" s="46" t="s">
        <v>35</v>
      </c>
      <c r="D265" s="46" t="s">
        <v>3</v>
      </c>
      <c r="E265" s="46" t="s">
        <v>33</v>
      </c>
      <c r="G265" s="62">
        <v>1.069104E-3</v>
      </c>
      <c r="I265" s="63">
        <v>0.12076222</v>
      </c>
      <c r="J265" s="64"/>
      <c r="K265" s="49">
        <v>0.12160031</v>
      </c>
      <c r="L265" s="22">
        <v>30.829974999999997</v>
      </c>
      <c r="M265" s="22">
        <v>39.442233000000002</v>
      </c>
      <c r="N265" s="18">
        <f t="shared" si="6"/>
        <v>1415.676891246816</v>
      </c>
      <c r="O265" s="65">
        <v>1324171.3540000001</v>
      </c>
      <c r="P265" s="18">
        <f t="shared" si="7"/>
        <v>436.45283165217052</v>
      </c>
    </row>
    <row r="266" spans="1:16" s="40" customFormat="1" x14ac:dyDescent="0.25">
      <c r="A266" s="45" t="s">
        <v>280</v>
      </c>
      <c r="B266" s="45" t="s">
        <v>301</v>
      </c>
      <c r="C266" s="46" t="s">
        <v>35</v>
      </c>
      <c r="D266" s="46" t="s">
        <v>3</v>
      </c>
      <c r="E266" s="46" t="s">
        <v>33</v>
      </c>
      <c r="G266" s="62">
        <v>1.4354579999999999E-3</v>
      </c>
      <c r="I266" s="63">
        <v>0.12076222</v>
      </c>
      <c r="J266" s="64"/>
      <c r="K266" s="49">
        <v>4.1914439999999997E-2</v>
      </c>
      <c r="L266" s="22">
        <v>10.865359</v>
      </c>
      <c r="M266" s="22">
        <v>38.576217</v>
      </c>
      <c r="N266" s="18">
        <f t="shared" ref="N266:N329" si="8">G266*O266</f>
        <v>1900.7923634701319</v>
      </c>
      <c r="O266" s="65">
        <v>1324171.3540000001</v>
      </c>
      <c r="P266" s="18">
        <f t="shared" ref="P266:P329" si="9">L266*N266/100</f>
        <v>206.52791413561471</v>
      </c>
    </row>
    <row r="267" spans="1:16" s="40" customFormat="1" x14ac:dyDescent="0.25">
      <c r="A267" s="45" t="s">
        <v>280</v>
      </c>
      <c r="B267" s="45" t="s">
        <v>302</v>
      </c>
      <c r="C267" s="46" t="s">
        <v>35</v>
      </c>
      <c r="D267" s="46" t="s">
        <v>3</v>
      </c>
      <c r="E267" s="46" t="s">
        <v>33</v>
      </c>
      <c r="G267" s="62">
        <v>2.4218909999999998E-3</v>
      </c>
      <c r="I267" s="63">
        <v>0.12076222</v>
      </c>
      <c r="J267" s="64"/>
      <c r="K267" s="49">
        <v>3.6990250000000002E-2</v>
      </c>
      <c r="L267" s="22">
        <v>9.36585</v>
      </c>
      <c r="M267" s="22">
        <v>39.494808999999997</v>
      </c>
      <c r="N267" s="18">
        <f t="shared" si="8"/>
        <v>3206.9986847104137</v>
      </c>
      <c r="O267" s="65">
        <v>1324171.3540000001</v>
      </c>
      <c r="P267" s="18">
        <f t="shared" si="9"/>
        <v>300.36268631195026</v>
      </c>
    </row>
    <row r="268" spans="1:16" s="40" customFormat="1" x14ac:dyDescent="0.25">
      <c r="A268" s="45" t="s">
        <v>280</v>
      </c>
      <c r="B268" s="45" t="s">
        <v>303</v>
      </c>
      <c r="C268" s="46" t="s">
        <v>35</v>
      </c>
      <c r="D268" s="46" t="s">
        <v>3</v>
      </c>
      <c r="E268" s="46" t="s">
        <v>33</v>
      </c>
      <c r="G268" s="62">
        <v>1.4648459999999999E-3</v>
      </c>
      <c r="I268" s="63">
        <v>0.12076222</v>
      </c>
      <c r="J268" s="64"/>
      <c r="K268" s="49">
        <v>0.15435114</v>
      </c>
      <c r="L268" s="22">
        <v>36.060980999999998</v>
      </c>
      <c r="M268" s="22">
        <v>42.802810999999998</v>
      </c>
      <c r="N268" s="18">
        <f t="shared" si="8"/>
        <v>1939.707111221484</v>
      </c>
      <c r="O268" s="65">
        <v>1324171.3540000001</v>
      </c>
      <c r="P268" s="18">
        <f t="shared" si="9"/>
        <v>699.47741283322819</v>
      </c>
    </row>
    <row r="269" spans="1:16" s="40" customFormat="1" x14ac:dyDescent="0.25">
      <c r="A269" s="45" t="s">
        <v>280</v>
      </c>
      <c r="B269" s="45" t="s">
        <v>304</v>
      </c>
      <c r="C269" s="46" t="s">
        <v>35</v>
      </c>
      <c r="D269" s="46" t="s">
        <v>3</v>
      </c>
      <c r="E269" s="46" t="s">
        <v>33</v>
      </c>
      <c r="G269" s="62">
        <v>8.2408199999999996E-4</v>
      </c>
      <c r="I269" s="63">
        <v>0.12076222</v>
      </c>
      <c r="J269" s="64"/>
      <c r="K269" s="49">
        <v>4.600274E-2</v>
      </c>
      <c r="L269" s="22">
        <v>12.419927999999999</v>
      </c>
      <c r="M269" s="22">
        <v>37.039454999999997</v>
      </c>
      <c r="N269" s="18">
        <f t="shared" si="8"/>
        <v>1091.2257777470279</v>
      </c>
      <c r="O269" s="65">
        <v>1324171.3540000001</v>
      </c>
      <c r="P269" s="18">
        <f t="shared" si="9"/>
        <v>135.52945591362086</v>
      </c>
    </row>
    <row r="270" spans="1:16" s="40" customFormat="1" x14ac:dyDescent="0.25">
      <c r="A270" s="45" t="s">
        <v>280</v>
      </c>
      <c r="B270" s="45" t="s">
        <v>305</v>
      </c>
      <c r="C270" s="46" t="s">
        <v>35</v>
      </c>
      <c r="D270" s="46" t="s">
        <v>3</v>
      </c>
      <c r="E270" s="46" t="s">
        <v>33</v>
      </c>
      <c r="G270" s="62">
        <v>1.2580810000000001E-3</v>
      </c>
      <c r="I270" s="63">
        <v>0.12076222</v>
      </c>
      <c r="J270" s="64"/>
      <c r="K270" s="49">
        <v>6.399146E-2</v>
      </c>
      <c r="L270" s="22">
        <v>16.419761000000001</v>
      </c>
      <c r="M270" s="22">
        <v>38.972222000000002</v>
      </c>
      <c r="N270" s="18">
        <f t="shared" si="8"/>
        <v>1665.9148212116743</v>
      </c>
      <c r="O270" s="65">
        <v>1324171.3540000001</v>
      </c>
      <c r="P270" s="18">
        <f t="shared" si="9"/>
        <v>273.53923210653426</v>
      </c>
    </row>
    <row r="271" spans="1:16" s="40" customFormat="1" x14ac:dyDescent="0.25">
      <c r="A271" s="45" t="s">
        <v>280</v>
      </c>
      <c r="B271" s="45" t="s">
        <v>306</v>
      </c>
      <c r="C271" s="46" t="s">
        <v>35</v>
      </c>
      <c r="D271" s="46" t="s">
        <v>3</v>
      </c>
      <c r="E271" s="46" t="s">
        <v>33</v>
      </c>
      <c r="G271" s="62">
        <v>1.847373E-3</v>
      </c>
      <c r="I271" s="63">
        <v>0.12076222</v>
      </c>
      <c r="J271" s="64"/>
      <c r="K271" s="49">
        <v>7.6453160000000006E-2</v>
      </c>
      <c r="L271" s="22">
        <v>19.436433000000001</v>
      </c>
      <c r="M271" s="22">
        <v>39.334977000000002</v>
      </c>
      <c r="N271" s="18">
        <f t="shared" si="8"/>
        <v>2446.238406753042</v>
      </c>
      <c r="O271" s="65">
        <v>1324171.3540000001</v>
      </c>
      <c r="P271" s="18">
        <f t="shared" si="9"/>
        <v>475.46148894882253</v>
      </c>
    </row>
    <row r="272" spans="1:16" s="40" customFormat="1" x14ac:dyDescent="0.25">
      <c r="A272" s="45" t="s">
        <v>280</v>
      </c>
      <c r="B272" s="45" t="s">
        <v>307</v>
      </c>
      <c r="C272" s="46" t="s">
        <v>35</v>
      </c>
      <c r="D272" s="46" t="s">
        <v>3</v>
      </c>
      <c r="E272" s="46" t="s">
        <v>33</v>
      </c>
      <c r="G272" s="62">
        <v>8.6266399999999997E-4</v>
      </c>
      <c r="I272" s="63">
        <v>0.12076222</v>
      </c>
      <c r="J272" s="64"/>
      <c r="K272" s="49">
        <v>4.6541010000000001E-2</v>
      </c>
      <c r="L272" s="22">
        <v>11.731255000000001</v>
      </c>
      <c r="M272" s="22">
        <v>39.67266</v>
      </c>
      <c r="N272" s="18">
        <f t="shared" si="8"/>
        <v>1142.3149569270561</v>
      </c>
      <c r="O272" s="65">
        <v>1324171.3540000001</v>
      </c>
      <c r="P272" s="18">
        <f t="shared" si="9"/>
        <v>134.00788050025312</v>
      </c>
    </row>
    <row r="273" spans="1:16" s="40" customFormat="1" x14ac:dyDescent="0.25">
      <c r="A273" s="45" t="s">
        <v>280</v>
      </c>
      <c r="B273" s="45" t="s">
        <v>308</v>
      </c>
      <c r="C273" s="46" t="s">
        <v>35</v>
      </c>
      <c r="D273" s="46" t="s">
        <v>3</v>
      </c>
      <c r="E273" s="46" t="s">
        <v>33</v>
      </c>
      <c r="G273" s="62">
        <v>1.157274E-3</v>
      </c>
      <c r="I273" s="63">
        <v>0.12076222</v>
      </c>
      <c r="J273" s="64"/>
      <c r="K273" s="49">
        <v>6.4502100000000007E-2</v>
      </c>
      <c r="L273" s="22">
        <v>16.290346</v>
      </c>
      <c r="M273" s="22">
        <v>39.595292000000001</v>
      </c>
      <c r="N273" s="18">
        <f t="shared" si="8"/>
        <v>1532.429079528996</v>
      </c>
      <c r="O273" s="65">
        <v>1324171.3540000001</v>
      </c>
      <c r="P273" s="18">
        <f t="shared" si="9"/>
        <v>249.6379992598886</v>
      </c>
    </row>
    <row r="274" spans="1:16" s="40" customFormat="1" x14ac:dyDescent="0.25">
      <c r="A274" s="45" t="s">
        <v>280</v>
      </c>
      <c r="B274" s="45" t="s">
        <v>309</v>
      </c>
      <c r="C274" s="46" t="s">
        <v>35</v>
      </c>
      <c r="D274" s="46" t="s">
        <v>3</v>
      </c>
      <c r="E274" s="46" t="s">
        <v>33</v>
      </c>
      <c r="G274" s="62">
        <v>8.9897900000000005E-4</v>
      </c>
      <c r="I274" s="63">
        <v>0.12076222</v>
      </c>
      <c r="J274" s="64"/>
      <c r="K274" s="49">
        <v>0.21354785000000001</v>
      </c>
      <c r="L274" s="22">
        <v>48.978323000000003</v>
      </c>
      <c r="M274" s="22">
        <v>43.600483000000004</v>
      </c>
      <c r="N274" s="18">
        <f t="shared" si="8"/>
        <v>1190.4022396475661</v>
      </c>
      <c r="O274" s="65">
        <v>1324171.3540000001</v>
      </c>
      <c r="P274" s="18">
        <f t="shared" si="9"/>
        <v>583.03905393381899</v>
      </c>
    </row>
    <row r="275" spans="1:16" s="40" customFormat="1" x14ac:dyDescent="0.25">
      <c r="A275" s="45" t="s">
        <v>310</v>
      </c>
      <c r="B275" s="45" t="s">
        <v>311</v>
      </c>
      <c r="C275" s="46" t="s">
        <v>35</v>
      </c>
      <c r="D275" s="46" t="s">
        <v>3</v>
      </c>
      <c r="E275" s="46" t="s">
        <v>33</v>
      </c>
      <c r="G275" s="62">
        <v>1.7783479999999999E-3</v>
      </c>
      <c r="I275" s="63">
        <v>0.12076222</v>
      </c>
      <c r="J275" s="64"/>
      <c r="K275" s="49">
        <v>3.1169100000000001E-3</v>
      </c>
      <c r="L275" s="22">
        <v>0.83493600000000001</v>
      </c>
      <c r="M275" s="22">
        <v>37.331111999999997</v>
      </c>
      <c r="N275" s="18">
        <f t="shared" si="8"/>
        <v>2354.8374790431922</v>
      </c>
      <c r="O275" s="65">
        <v>1324171.3540000001</v>
      </c>
      <c r="P275" s="18">
        <f t="shared" si="9"/>
        <v>19.661385854024068</v>
      </c>
    </row>
    <row r="276" spans="1:16" s="40" customFormat="1" x14ac:dyDescent="0.25">
      <c r="A276" s="45" t="s">
        <v>310</v>
      </c>
      <c r="B276" s="45" t="s">
        <v>312</v>
      </c>
      <c r="C276" s="46" t="s">
        <v>35</v>
      </c>
      <c r="D276" s="46" t="s">
        <v>3</v>
      </c>
      <c r="E276" s="46" t="s">
        <v>33</v>
      </c>
      <c r="G276" s="62">
        <v>2.7574409999999998E-3</v>
      </c>
      <c r="I276" s="63">
        <v>0.12076222</v>
      </c>
      <c r="J276" s="64"/>
      <c r="K276" s="49">
        <v>5.9203000000000001E-4</v>
      </c>
      <c r="L276" s="22">
        <v>0.17760899999999999</v>
      </c>
      <c r="M276" s="22">
        <v>33.333334000000001</v>
      </c>
      <c r="N276" s="18">
        <f t="shared" si="8"/>
        <v>3651.3243825451141</v>
      </c>
      <c r="O276" s="65">
        <v>1324171.3540000001</v>
      </c>
      <c r="P276" s="18">
        <f t="shared" si="9"/>
        <v>6.4850807225945513</v>
      </c>
    </row>
    <row r="277" spans="1:16" s="40" customFormat="1" x14ac:dyDescent="0.25">
      <c r="A277" s="45" t="s">
        <v>310</v>
      </c>
      <c r="B277" s="45" t="s">
        <v>313</v>
      </c>
      <c r="C277" s="46" t="s">
        <v>35</v>
      </c>
      <c r="D277" s="46" t="s">
        <v>3</v>
      </c>
      <c r="E277" s="46" t="s">
        <v>33</v>
      </c>
      <c r="G277" s="62">
        <v>8.8769799999999992E-4</v>
      </c>
      <c r="I277" s="63">
        <v>0.12076222</v>
      </c>
      <c r="J277" s="64"/>
      <c r="K277" s="49">
        <v>7.67916E-3</v>
      </c>
      <c r="L277" s="22">
        <v>2.0929280000000001</v>
      </c>
      <c r="M277" s="22">
        <v>36.690967999999998</v>
      </c>
      <c r="N277" s="18">
        <f t="shared" si="8"/>
        <v>1175.464262603092</v>
      </c>
      <c r="O277" s="65">
        <v>1324171.3540000001</v>
      </c>
      <c r="P277" s="18">
        <f t="shared" si="9"/>
        <v>24.601620682013646</v>
      </c>
    </row>
    <row r="278" spans="1:16" s="40" customFormat="1" x14ac:dyDescent="0.25">
      <c r="A278" s="45" t="s">
        <v>310</v>
      </c>
      <c r="B278" s="45" t="s">
        <v>314</v>
      </c>
      <c r="C278" s="46" t="s">
        <v>35</v>
      </c>
      <c r="D278" s="46" t="s">
        <v>3</v>
      </c>
      <c r="E278" s="46" t="s">
        <v>33</v>
      </c>
      <c r="G278" s="62">
        <v>2.024638E-3</v>
      </c>
      <c r="I278" s="63">
        <v>0.12076222</v>
      </c>
      <c r="J278" s="64"/>
      <c r="K278" s="49">
        <v>2.2384100000000001E-3</v>
      </c>
      <c r="L278" s="22">
        <v>0.61463200000000007</v>
      </c>
      <c r="M278" s="22">
        <v>36.418789000000004</v>
      </c>
      <c r="N278" s="18">
        <f t="shared" si="8"/>
        <v>2680.9676418198524</v>
      </c>
      <c r="O278" s="65">
        <v>1324171.3540000001</v>
      </c>
      <c r="P278" s="18">
        <f t="shared" si="9"/>
        <v>16.478085036270198</v>
      </c>
    </row>
    <row r="279" spans="1:16" s="40" customFormat="1" x14ac:dyDescent="0.25">
      <c r="A279" s="45" t="s">
        <v>310</v>
      </c>
      <c r="B279" s="45" t="s">
        <v>315</v>
      </c>
      <c r="C279" s="46" t="s">
        <v>35</v>
      </c>
      <c r="D279" s="46" t="s">
        <v>3</v>
      </c>
      <c r="E279" s="46" t="s">
        <v>33</v>
      </c>
      <c r="G279" s="62">
        <v>1.099456E-3</v>
      </c>
      <c r="I279" s="63">
        <v>0.12076222</v>
      </c>
      <c r="J279" s="64"/>
      <c r="K279" s="49">
        <v>8.4442600000000003E-3</v>
      </c>
      <c r="L279" s="22">
        <v>1.9477270000000002</v>
      </c>
      <c r="M279" s="22">
        <v>43.354431999999996</v>
      </c>
      <c r="N279" s="18">
        <f t="shared" si="8"/>
        <v>1455.868140183424</v>
      </c>
      <c r="O279" s="65">
        <v>1324171.3540000001</v>
      </c>
      <c r="P279" s="18">
        <f t="shared" si="9"/>
        <v>28.356336850750399</v>
      </c>
    </row>
    <row r="280" spans="1:16" s="40" customFormat="1" x14ac:dyDescent="0.25">
      <c r="A280" s="45" t="s">
        <v>310</v>
      </c>
      <c r="B280" s="45" t="s">
        <v>316</v>
      </c>
      <c r="C280" s="46" t="s">
        <v>35</v>
      </c>
      <c r="D280" s="46" t="s">
        <v>3</v>
      </c>
      <c r="E280" s="46" t="s">
        <v>33</v>
      </c>
      <c r="G280" s="62">
        <v>2.439058E-3</v>
      </c>
      <c r="I280" s="63">
        <v>0.12076222</v>
      </c>
      <c r="J280" s="64"/>
      <c r="K280" s="49">
        <v>5.8856500000000001E-3</v>
      </c>
      <c r="L280" s="22">
        <v>1.562643</v>
      </c>
      <c r="M280" s="22">
        <v>37.664726000000002</v>
      </c>
      <c r="N280" s="18">
        <f t="shared" si="8"/>
        <v>3229.7307343445323</v>
      </c>
      <c r="O280" s="65">
        <v>1324171.3540000001</v>
      </c>
      <c r="P280" s="18">
        <f t="shared" si="9"/>
        <v>50.469161239083434</v>
      </c>
    </row>
    <row r="281" spans="1:16" s="40" customFormat="1" x14ac:dyDescent="0.25">
      <c r="A281" s="45" t="s">
        <v>310</v>
      </c>
      <c r="B281" s="45" t="s">
        <v>317</v>
      </c>
      <c r="C281" s="46" t="s">
        <v>35</v>
      </c>
      <c r="D281" s="46" t="s">
        <v>3</v>
      </c>
      <c r="E281" s="46" t="s">
        <v>33</v>
      </c>
      <c r="G281" s="62">
        <v>1.7665300000000001E-3</v>
      </c>
      <c r="I281" s="63">
        <v>0.12076222</v>
      </c>
      <c r="J281" s="64"/>
      <c r="K281" s="49">
        <v>3.8303000000000002E-4</v>
      </c>
      <c r="L281" s="22">
        <v>0.11490999999999998</v>
      </c>
      <c r="M281" s="22">
        <v>33.333334000000001</v>
      </c>
      <c r="N281" s="18">
        <f t="shared" si="8"/>
        <v>2339.1884219816202</v>
      </c>
      <c r="O281" s="65">
        <v>1324171.3540000001</v>
      </c>
      <c r="P281" s="18">
        <f t="shared" si="9"/>
        <v>2.6879614156990796</v>
      </c>
    </row>
    <row r="282" spans="1:16" s="40" customFormat="1" x14ac:dyDescent="0.25">
      <c r="A282" s="45" t="s">
        <v>310</v>
      </c>
      <c r="B282" s="45" t="s">
        <v>318</v>
      </c>
      <c r="C282" s="46" t="s">
        <v>35</v>
      </c>
      <c r="D282" s="46" t="s">
        <v>3</v>
      </c>
      <c r="E282" s="46" t="s">
        <v>33</v>
      </c>
      <c r="G282" s="62">
        <v>2.6438E-3</v>
      </c>
      <c r="I282" s="63">
        <v>0.12076222</v>
      </c>
      <c r="J282" s="64"/>
      <c r="K282" s="49">
        <v>3.1289999999999998E-3</v>
      </c>
      <c r="L282" s="22">
        <v>0.89856099999999994</v>
      </c>
      <c r="M282" s="22">
        <v>34.822314999999996</v>
      </c>
      <c r="N282" s="18">
        <f t="shared" si="8"/>
        <v>3500.8442257052002</v>
      </c>
      <c r="O282" s="65">
        <v>1324171.3540000001</v>
      </c>
      <c r="P282" s="18">
        <f t="shared" si="9"/>
        <v>31.457220882938898</v>
      </c>
    </row>
    <row r="283" spans="1:16" s="40" customFormat="1" x14ac:dyDescent="0.25">
      <c r="A283" s="45" t="s">
        <v>310</v>
      </c>
      <c r="B283" s="45" t="s">
        <v>319</v>
      </c>
      <c r="C283" s="46" t="s">
        <v>35</v>
      </c>
      <c r="D283" s="46" t="s">
        <v>3</v>
      </c>
      <c r="E283" s="46" t="s">
        <v>33</v>
      </c>
      <c r="G283" s="62">
        <v>3.7859710000000004E-3</v>
      </c>
      <c r="I283" s="63">
        <v>0.12076222</v>
      </c>
      <c r="J283" s="64"/>
      <c r="K283" s="49">
        <v>5.6549299999999999E-3</v>
      </c>
      <c r="L283" s="22">
        <v>1.5805030000000002</v>
      </c>
      <c r="M283" s="22">
        <v>35.779319999999998</v>
      </c>
      <c r="N283" s="18">
        <f t="shared" si="8"/>
        <v>5013.2743452747345</v>
      </c>
      <c r="O283" s="65">
        <v>1324171.3540000001</v>
      </c>
      <c r="P283" s="18">
        <f t="shared" si="9"/>
        <v>79.234951425297552</v>
      </c>
    </row>
    <row r="284" spans="1:16" s="40" customFormat="1" x14ac:dyDescent="0.25">
      <c r="A284" s="45" t="s">
        <v>310</v>
      </c>
      <c r="B284" s="45" t="s">
        <v>320</v>
      </c>
      <c r="C284" s="46" t="s">
        <v>35</v>
      </c>
      <c r="D284" s="46" t="s">
        <v>3</v>
      </c>
      <c r="E284" s="46" t="s">
        <v>33</v>
      </c>
      <c r="G284" s="62">
        <v>2.8215370000000003E-3</v>
      </c>
      <c r="I284" s="63">
        <v>0.12076222</v>
      </c>
      <c r="J284" s="64"/>
      <c r="K284" s="49">
        <v>3.5518500000000001E-3</v>
      </c>
      <c r="L284" s="22">
        <v>0.97092299999999998</v>
      </c>
      <c r="M284" s="22">
        <v>36.582200999999998</v>
      </c>
      <c r="N284" s="18">
        <f t="shared" si="8"/>
        <v>3736.1984696510985</v>
      </c>
      <c r="O284" s="65">
        <v>1324171.3540000001</v>
      </c>
      <c r="P284" s="18">
        <f t="shared" si="9"/>
        <v>36.275610267490535</v>
      </c>
    </row>
    <row r="285" spans="1:16" s="40" customFormat="1" x14ac:dyDescent="0.25">
      <c r="A285" s="45" t="s">
        <v>310</v>
      </c>
      <c r="B285" s="45" t="s">
        <v>321</v>
      </c>
      <c r="C285" s="46" t="s">
        <v>35</v>
      </c>
      <c r="D285" s="46" t="s">
        <v>3</v>
      </c>
      <c r="E285" s="46" t="s">
        <v>33</v>
      </c>
      <c r="G285" s="62">
        <v>1.1042630000000001E-3</v>
      </c>
      <c r="I285" s="63">
        <v>0.12076222</v>
      </c>
      <c r="J285" s="64"/>
      <c r="K285" s="49">
        <v>4.9815800000000002E-3</v>
      </c>
      <c r="L285" s="22">
        <v>1.2165589999999999</v>
      </c>
      <c r="M285" s="22">
        <v>40.948132000000001</v>
      </c>
      <c r="N285" s="18">
        <f t="shared" si="8"/>
        <v>1462.2334318821022</v>
      </c>
      <c r="O285" s="65">
        <v>1324171.3540000001</v>
      </c>
      <c r="P285" s="18">
        <f t="shared" si="9"/>
        <v>17.788932416570582</v>
      </c>
    </row>
    <row r="286" spans="1:16" s="40" customFormat="1" x14ac:dyDescent="0.25">
      <c r="A286" s="45" t="s">
        <v>310</v>
      </c>
      <c r="B286" s="45" t="s">
        <v>322</v>
      </c>
      <c r="C286" s="46" t="s">
        <v>35</v>
      </c>
      <c r="D286" s="46" t="s">
        <v>3</v>
      </c>
      <c r="E286" s="46" t="s">
        <v>33</v>
      </c>
      <c r="G286" s="62">
        <v>2.9280489999999998E-3</v>
      </c>
      <c r="I286" s="63">
        <v>0.12076222</v>
      </c>
      <c r="J286" s="64"/>
      <c r="K286" s="49">
        <v>5.4279100000000002E-3</v>
      </c>
      <c r="L286" s="22">
        <v>1.488313</v>
      </c>
      <c r="M286" s="22">
        <v>36.470217999999996</v>
      </c>
      <c r="N286" s="18">
        <f t="shared" si="8"/>
        <v>3877.2386089083461</v>
      </c>
      <c r="O286" s="65">
        <v>1324171.3540000001</v>
      </c>
      <c r="P286" s="18">
        <f t="shared" si="9"/>
        <v>57.705446257402073</v>
      </c>
    </row>
    <row r="287" spans="1:16" s="40" customFormat="1" x14ac:dyDescent="0.25">
      <c r="A287" s="45" t="s">
        <v>310</v>
      </c>
      <c r="B287" s="45" t="s">
        <v>323</v>
      </c>
      <c r="C287" s="46" t="s">
        <v>35</v>
      </c>
      <c r="D287" s="46" t="s">
        <v>3</v>
      </c>
      <c r="E287" s="46" t="s">
        <v>33</v>
      </c>
      <c r="G287" s="62">
        <v>2.4682530000000001E-3</v>
      </c>
      <c r="I287" s="63">
        <v>0.12076222</v>
      </c>
      <c r="J287" s="64"/>
      <c r="K287" s="49">
        <v>1.23657E-3</v>
      </c>
      <c r="L287" s="22">
        <v>0.35451100000000002</v>
      </c>
      <c r="M287" s="22">
        <v>34.881060000000005</v>
      </c>
      <c r="N287" s="18">
        <f t="shared" si="8"/>
        <v>3268.3899170245622</v>
      </c>
      <c r="O287" s="65">
        <v>1324171.3540000001</v>
      </c>
      <c r="P287" s="18">
        <f t="shared" si="9"/>
        <v>11.586801778742947</v>
      </c>
    </row>
    <row r="288" spans="1:16" s="40" customFormat="1" x14ac:dyDescent="0.25">
      <c r="A288" s="45" t="s">
        <v>310</v>
      </c>
      <c r="B288" s="45" t="s">
        <v>324</v>
      </c>
      <c r="C288" s="46" t="s">
        <v>35</v>
      </c>
      <c r="D288" s="46" t="s">
        <v>3</v>
      </c>
      <c r="E288" s="46" t="s">
        <v>33</v>
      </c>
      <c r="G288" s="62">
        <v>6.5175999999999993E-4</v>
      </c>
      <c r="I288" s="63">
        <v>0.12076222</v>
      </c>
      <c r="J288" s="64"/>
      <c r="K288" s="49">
        <v>1.5929479999999999E-2</v>
      </c>
      <c r="L288" s="22">
        <v>3.8544890000000001</v>
      </c>
      <c r="M288" s="22">
        <v>41.327099000000004</v>
      </c>
      <c r="N288" s="18">
        <f t="shared" si="8"/>
        <v>863.04192168303996</v>
      </c>
      <c r="O288" s="65">
        <v>1324171.3540000001</v>
      </c>
      <c r="P288" s="18">
        <f t="shared" si="9"/>
        <v>33.265855936661389</v>
      </c>
    </row>
    <row r="289" spans="1:16" s="40" customFormat="1" x14ac:dyDescent="0.25">
      <c r="A289" s="45" t="s">
        <v>325</v>
      </c>
      <c r="B289" s="45" t="s">
        <v>325</v>
      </c>
      <c r="C289" s="46" t="s">
        <v>35</v>
      </c>
      <c r="D289" s="46" t="s">
        <v>3</v>
      </c>
      <c r="E289" s="46" t="s">
        <v>33</v>
      </c>
      <c r="G289" s="62">
        <v>6.0052999999999996E-5</v>
      </c>
      <c r="I289" s="63">
        <v>0.12076222</v>
      </c>
      <c r="J289" s="64"/>
      <c r="K289" s="49">
        <v>6.7475599999999997E-3</v>
      </c>
      <c r="L289" s="22">
        <v>1.8355880000000002</v>
      </c>
      <c r="M289" s="22">
        <v>36.759657000000004</v>
      </c>
      <c r="N289" s="18">
        <f t="shared" si="8"/>
        <v>79.520462321761997</v>
      </c>
      <c r="O289" s="65">
        <v>1324171.3540000001</v>
      </c>
      <c r="P289" s="18">
        <f t="shared" si="9"/>
        <v>1.4596680639227848</v>
      </c>
    </row>
    <row r="290" spans="1:16" s="40" customFormat="1" x14ac:dyDescent="0.25">
      <c r="A290" s="45" t="s">
        <v>326</v>
      </c>
      <c r="B290" s="45" t="s">
        <v>327</v>
      </c>
      <c r="C290" s="46" t="s">
        <v>35</v>
      </c>
      <c r="D290" s="46" t="s">
        <v>3</v>
      </c>
      <c r="E290" s="46" t="s">
        <v>33</v>
      </c>
      <c r="G290" s="62">
        <v>6.9668599999999996E-4</v>
      </c>
      <c r="I290" s="63">
        <v>0.12076222</v>
      </c>
      <c r="J290" s="64"/>
      <c r="K290" s="49">
        <v>0.40243094000000001</v>
      </c>
      <c r="L290" s="22">
        <v>76.451419999999999</v>
      </c>
      <c r="M290" s="22">
        <v>52.638779</v>
      </c>
      <c r="N290" s="18">
        <f t="shared" si="8"/>
        <v>922.53164393284396</v>
      </c>
      <c r="O290" s="65">
        <v>1324171.3540000001</v>
      </c>
      <c r="P290" s="18">
        <f t="shared" si="9"/>
        <v>705.28854173600314</v>
      </c>
    </row>
    <row r="291" spans="1:16" s="40" customFormat="1" x14ac:dyDescent="0.25">
      <c r="A291" s="45" t="s">
        <v>326</v>
      </c>
      <c r="B291" s="45" t="s">
        <v>328</v>
      </c>
      <c r="C291" s="46" t="s">
        <v>35</v>
      </c>
      <c r="D291" s="46" t="s">
        <v>3</v>
      </c>
      <c r="E291" s="46" t="s">
        <v>33</v>
      </c>
      <c r="G291" s="62">
        <v>6.8258499999999998E-4</v>
      </c>
      <c r="I291" s="63">
        <v>0.12076222</v>
      </c>
      <c r="J291" s="64"/>
      <c r="K291" s="49">
        <v>0.20522802000000001</v>
      </c>
      <c r="L291" s="22">
        <v>47.903455000000001</v>
      </c>
      <c r="M291" s="22">
        <v>42.842008</v>
      </c>
      <c r="N291" s="18">
        <f t="shared" si="8"/>
        <v>903.85950367009002</v>
      </c>
      <c r="O291" s="65">
        <v>1324171.3540000001</v>
      </c>
      <c r="P291" s="18">
        <f t="shared" si="9"/>
        <v>432.97993060382493</v>
      </c>
    </row>
    <row r="292" spans="1:16" s="40" customFormat="1" x14ac:dyDescent="0.25">
      <c r="A292" s="45" t="s">
        <v>326</v>
      </c>
      <c r="B292" s="45" t="s">
        <v>329</v>
      </c>
      <c r="C292" s="46" t="s">
        <v>35</v>
      </c>
      <c r="D292" s="46" t="s">
        <v>3</v>
      </c>
      <c r="E292" s="46" t="s">
        <v>33</v>
      </c>
      <c r="G292" s="62">
        <v>7.4710399999999995E-4</v>
      </c>
      <c r="I292" s="63">
        <v>0.12076222</v>
      </c>
      <c r="J292" s="64"/>
      <c r="K292" s="49">
        <v>0.22197175999999999</v>
      </c>
      <c r="L292" s="22">
        <v>50.772216</v>
      </c>
      <c r="M292" s="22">
        <v>43.719140000000003</v>
      </c>
      <c r="N292" s="18">
        <f t="shared" si="8"/>
        <v>989.29371525881595</v>
      </c>
      <c r="O292" s="65">
        <v>1324171.3540000001</v>
      </c>
      <c r="P292" s="18">
        <f t="shared" si="9"/>
        <v>502.286341985631</v>
      </c>
    </row>
    <row r="293" spans="1:16" s="40" customFormat="1" x14ac:dyDescent="0.25">
      <c r="A293" s="45" t="s">
        <v>326</v>
      </c>
      <c r="B293" s="45" t="s">
        <v>330</v>
      </c>
      <c r="C293" s="46" t="s">
        <v>35</v>
      </c>
      <c r="D293" s="46" t="s">
        <v>3</v>
      </c>
      <c r="E293" s="46" t="s">
        <v>33</v>
      </c>
      <c r="G293" s="62">
        <v>1.55018E-3</v>
      </c>
      <c r="I293" s="63">
        <v>0.12076222</v>
      </c>
      <c r="J293" s="64"/>
      <c r="K293" s="49">
        <v>0.20116761999999999</v>
      </c>
      <c r="L293" s="22">
        <v>49.576250000000002</v>
      </c>
      <c r="M293" s="22">
        <v>40.577418000000002</v>
      </c>
      <c r="N293" s="18">
        <f t="shared" si="8"/>
        <v>2052.7039495437202</v>
      </c>
      <c r="O293" s="65">
        <v>1324171.3540000001</v>
      </c>
      <c r="P293" s="18">
        <f t="shared" si="9"/>
        <v>1017.6536417856686</v>
      </c>
    </row>
    <row r="294" spans="1:16" s="40" customFormat="1" x14ac:dyDescent="0.25">
      <c r="A294" s="45" t="s">
        <v>326</v>
      </c>
      <c r="B294" s="45" t="s">
        <v>331</v>
      </c>
      <c r="C294" s="46" t="s">
        <v>35</v>
      </c>
      <c r="D294" s="46" t="s">
        <v>3</v>
      </c>
      <c r="E294" s="46" t="s">
        <v>33</v>
      </c>
      <c r="G294" s="62">
        <v>1.328849E-3</v>
      </c>
      <c r="I294" s="63">
        <v>0.12076222</v>
      </c>
      <c r="J294" s="64"/>
      <c r="K294" s="49">
        <v>0.34756783000000002</v>
      </c>
      <c r="L294" s="22">
        <v>65.172279000000003</v>
      </c>
      <c r="M294" s="22">
        <v>53.330624000000007</v>
      </c>
      <c r="N294" s="18">
        <f t="shared" si="8"/>
        <v>1759.6237795915461</v>
      </c>
      <c r="O294" s="65">
        <v>1324171.3540000001</v>
      </c>
      <c r="P294" s="18">
        <f t="shared" si="9"/>
        <v>1146.7869189857474</v>
      </c>
    </row>
    <row r="295" spans="1:16" s="40" customFormat="1" x14ac:dyDescent="0.25">
      <c r="A295" s="45" t="s">
        <v>326</v>
      </c>
      <c r="B295" s="45" t="s">
        <v>332</v>
      </c>
      <c r="C295" s="46" t="s">
        <v>35</v>
      </c>
      <c r="D295" s="46" t="s">
        <v>3</v>
      </c>
      <c r="E295" s="46" t="s">
        <v>33</v>
      </c>
      <c r="G295" s="62">
        <v>1.3322239999999999E-3</v>
      </c>
      <c r="I295" s="63">
        <v>0.12076222</v>
      </c>
      <c r="J295" s="64"/>
      <c r="K295" s="49">
        <v>0.17250599999999999</v>
      </c>
      <c r="L295" s="22">
        <v>39.338284000000002</v>
      </c>
      <c r="M295" s="22">
        <v>43.851937</v>
      </c>
      <c r="N295" s="18">
        <f t="shared" si="8"/>
        <v>1764.0928579112961</v>
      </c>
      <c r="O295" s="65">
        <v>1324171.3540000001</v>
      </c>
      <c r="P295" s="18">
        <f t="shared" si="9"/>
        <v>693.96385846886221</v>
      </c>
    </row>
    <row r="296" spans="1:16" s="40" customFormat="1" x14ac:dyDescent="0.25">
      <c r="A296" s="45" t="s">
        <v>326</v>
      </c>
      <c r="B296" s="45" t="s">
        <v>333</v>
      </c>
      <c r="C296" s="46" t="s">
        <v>35</v>
      </c>
      <c r="D296" s="46" t="s">
        <v>3</v>
      </c>
      <c r="E296" s="46" t="s">
        <v>33</v>
      </c>
      <c r="G296" s="62">
        <v>1.3847209999999998E-3</v>
      </c>
      <c r="I296" s="63">
        <v>0.12076222</v>
      </c>
      <c r="J296" s="64"/>
      <c r="K296" s="49">
        <v>0.15722037999999999</v>
      </c>
      <c r="L296" s="22">
        <v>39.086967999999999</v>
      </c>
      <c r="M296" s="22">
        <v>40.223223000000004</v>
      </c>
      <c r="N296" s="18">
        <f t="shared" si="8"/>
        <v>1833.6078814822338</v>
      </c>
      <c r="O296" s="65">
        <v>1324171.3540000001</v>
      </c>
      <c r="P296" s="18">
        <f t="shared" si="9"/>
        <v>716.70172588043863</v>
      </c>
    </row>
    <row r="297" spans="1:16" s="40" customFormat="1" x14ac:dyDescent="0.25">
      <c r="A297" s="45" t="s">
        <v>326</v>
      </c>
      <c r="B297" s="45" t="s">
        <v>334</v>
      </c>
      <c r="C297" s="46" t="s">
        <v>35</v>
      </c>
      <c r="D297" s="46" t="s">
        <v>3</v>
      </c>
      <c r="E297" s="46" t="s">
        <v>33</v>
      </c>
      <c r="G297" s="62">
        <v>2.144735E-3</v>
      </c>
      <c r="I297" s="63">
        <v>0.12076222</v>
      </c>
      <c r="J297" s="64"/>
      <c r="K297" s="49">
        <v>6.0597390000000001E-2</v>
      </c>
      <c r="L297" s="22">
        <v>14.143953000000002</v>
      </c>
      <c r="M297" s="22">
        <v>42.843316000000002</v>
      </c>
      <c r="N297" s="18">
        <f t="shared" si="8"/>
        <v>2839.9966489211902</v>
      </c>
      <c r="O297" s="65">
        <v>1324171.3540000001</v>
      </c>
      <c r="P297" s="18">
        <f t="shared" si="9"/>
        <v>401.68779122498819</v>
      </c>
    </row>
    <row r="298" spans="1:16" s="40" customFormat="1" x14ac:dyDescent="0.25">
      <c r="A298" s="45" t="s">
        <v>326</v>
      </c>
      <c r="B298" s="45" t="s">
        <v>335</v>
      </c>
      <c r="C298" s="46" t="s">
        <v>35</v>
      </c>
      <c r="D298" s="46" t="s">
        <v>3</v>
      </c>
      <c r="E298" s="46" t="s">
        <v>33</v>
      </c>
      <c r="G298" s="62">
        <v>6.46607E-4</v>
      </c>
      <c r="I298" s="63">
        <v>0.12076222</v>
      </c>
      <c r="J298" s="64"/>
      <c r="K298" s="49">
        <v>0.18708501999999999</v>
      </c>
      <c r="L298" s="22">
        <v>37.858047999999997</v>
      </c>
      <c r="M298" s="22">
        <v>49.417501999999999</v>
      </c>
      <c r="N298" s="18">
        <f t="shared" si="8"/>
        <v>856.21846669587808</v>
      </c>
      <c r="O298" s="65">
        <v>1324171.3540000001</v>
      </c>
      <c r="P298" s="18">
        <f t="shared" si="9"/>
        <v>324.1475981065895</v>
      </c>
    </row>
    <row r="299" spans="1:16" s="40" customFormat="1" x14ac:dyDescent="0.25">
      <c r="A299" s="45" t="s">
        <v>326</v>
      </c>
      <c r="B299" s="45" t="s">
        <v>336</v>
      </c>
      <c r="C299" s="46" t="s">
        <v>35</v>
      </c>
      <c r="D299" s="46" t="s">
        <v>3</v>
      </c>
      <c r="E299" s="46" t="s">
        <v>33</v>
      </c>
      <c r="G299" s="62">
        <v>1.4604220000000001E-3</v>
      </c>
      <c r="I299" s="63">
        <v>0.12076222</v>
      </c>
      <c r="J299" s="64"/>
      <c r="K299" s="49">
        <v>0.24365633</v>
      </c>
      <c r="L299" s="22">
        <v>54.103016000000004</v>
      </c>
      <c r="M299" s="22">
        <v>45.035626999999998</v>
      </c>
      <c r="N299" s="18">
        <f t="shared" si="8"/>
        <v>1933.8489771513882</v>
      </c>
      <c r="O299" s="65">
        <v>1324171.3540000001</v>
      </c>
      <c r="P299" s="18">
        <f t="shared" si="9"/>
        <v>1046.2706215240519</v>
      </c>
    </row>
    <row r="300" spans="1:16" s="40" customFormat="1" x14ac:dyDescent="0.25">
      <c r="A300" s="45" t="s">
        <v>326</v>
      </c>
      <c r="B300" s="45" t="s">
        <v>337</v>
      </c>
      <c r="C300" s="46" t="s">
        <v>35</v>
      </c>
      <c r="D300" s="46" t="s">
        <v>3</v>
      </c>
      <c r="E300" s="46" t="s">
        <v>33</v>
      </c>
      <c r="G300" s="62">
        <v>1.847914E-3</v>
      </c>
      <c r="I300" s="63">
        <v>0.12076222</v>
      </c>
      <c r="J300" s="64"/>
      <c r="K300" s="49">
        <v>0.14844209999999999</v>
      </c>
      <c r="L300" s="22">
        <v>34.381008999999999</v>
      </c>
      <c r="M300" s="22">
        <v>43.175607999999997</v>
      </c>
      <c r="N300" s="18">
        <f t="shared" si="8"/>
        <v>2446.954783455556</v>
      </c>
      <c r="O300" s="65">
        <v>1324171.3540000001</v>
      </c>
      <c r="P300" s="18">
        <f t="shared" si="9"/>
        <v>841.28774432578518</v>
      </c>
    </row>
    <row r="301" spans="1:16" s="40" customFormat="1" x14ac:dyDescent="0.25">
      <c r="A301" s="45" t="s">
        <v>326</v>
      </c>
      <c r="B301" s="45" t="s">
        <v>338</v>
      </c>
      <c r="C301" s="46" t="s">
        <v>35</v>
      </c>
      <c r="D301" s="46" t="s">
        <v>3</v>
      </c>
      <c r="E301" s="46" t="s">
        <v>33</v>
      </c>
      <c r="G301" s="62">
        <v>1.202009E-3</v>
      </c>
      <c r="I301" s="63">
        <v>0.12076222</v>
      </c>
      <c r="J301" s="64"/>
      <c r="K301" s="49">
        <v>0.21918839000000001</v>
      </c>
      <c r="L301" s="22">
        <v>50.057832999999995</v>
      </c>
      <c r="M301" s="22">
        <v>43.787030000000001</v>
      </c>
      <c r="N301" s="18">
        <f t="shared" si="8"/>
        <v>1591.665885050186</v>
      </c>
      <c r="O301" s="65">
        <v>1324171.3540000001</v>
      </c>
      <c r="P301" s="18">
        <f t="shared" si="9"/>
        <v>796.75345065639397</v>
      </c>
    </row>
    <row r="302" spans="1:16" s="40" customFormat="1" x14ac:dyDescent="0.25">
      <c r="A302" s="45" t="s">
        <v>326</v>
      </c>
      <c r="B302" s="45" t="s">
        <v>339</v>
      </c>
      <c r="C302" s="46" t="s">
        <v>35</v>
      </c>
      <c r="D302" s="46" t="s">
        <v>3</v>
      </c>
      <c r="E302" s="46" t="s">
        <v>33</v>
      </c>
      <c r="G302" s="62">
        <v>7.077260000000001E-4</v>
      </c>
      <c r="I302" s="63">
        <v>0.12076222</v>
      </c>
      <c r="J302" s="64"/>
      <c r="K302" s="49">
        <v>0.16167048000000001</v>
      </c>
      <c r="L302" s="22">
        <v>38.522120999999999</v>
      </c>
      <c r="M302" s="22">
        <v>41.968218999999998</v>
      </c>
      <c r="N302" s="18">
        <f t="shared" si="8"/>
        <v>937.15049568100414</v>
      </c>
      <c r="O302" s="65">
        <v>1324171.3540000001</v>
      </c>
      <c r="P302" s="18">
        <f t="shared" si="9"/>
        <v>361.01024789833616</v>
      </c>
    </row>
    <row r="303" spans="1:16" s="40" customFormat="1" x14ac:dyDescent="0.25">
      <c r="A303" s="45" t="s">
        <v>326</v>
      </c>
      <c r="B303" s="45" t="s">
        <v>340</v>
      </c>
      <c r="C303" s="46" t="s">
        <v>35</v>
      </c>
      <c r="D303" s="46" t="s">
        <v>3</v>
      </c>
      <c r="E303" s="46" t="s">
        <v>33</v>
      </c>
      <c r="G303" s="62">
        <v>1.48503E-3</v>
      </c>
      <c r="I303" s="63">
        <v>0.12076222</v>
      </c>
      <c r="J303" s="64"/>
      <c r="K303" s="49">
        <v>0.14926457000000001</v>
      </c>
      <c r="L303" s="22">
        <v>34.394371</v>
      </c>
      <c r="M303" s="22">
        <v>43.397964999999999</v>
      </c>
      <c r="N303" s="18">
        <f t="shared" si="8"/>
        <v>1966.4341858306202</v>
      </c>
      <c r="O303" s="65">
        <v>1324171.3540000001</v>
      </c>
      <c r="P303" s="18">
        <f t="shared" si="9"/>
        <v>676.3426693454129</v>
      </c>
    </row>
    <row r="304" spans="1:16" s="40" customFormat="1" x14ac:dyDescent="0.25">
      <c r="A304" s="45" t="s">
        <v>326</v>
      </c>
      <c r="B304" s="45" t="s">
        <v>341</v>
      </c>
      <c r="C304" s="46" t="s">
        <v>35</v>
      </c>
      <c r="D304" s="46" t="s">
        <v>3</v>
      </c>
      <c r="E304" s="46" t="s">
        <v>33</v>
      </c>
      <c r="G304" s="62">
        <v>1.971006E-3</v>
      </c>
      <c r="I304" s="63">
        <v>0.12076222</v>
      </c>
      <c r="J304" s="64"/>
      <c r="K304" s="49">
        <v>0.20534649999999999</v>
      </c>
      <c r="L304" s="22">
        <v>44.326537999999999</v>
      </c>
      <c r="M304" s="22">
        <v>46.325861000000003</v>
      </c>
      <c r="N304" s="18">
        <f t="shared" si="8"/>
        <v>2609.9496837621241</v>
      </c>
      <c r="O304" s="65">
        <v>1324171.3540000001</v>
      </c>
      <c r="P304" s="18">
        <f t="shared" si="9"/>
        <v>1156.9003383536976</v>
      </c>
    </row>
    <row r="305" spans="1:16" s="40" customFormat="1" x14ac:dyDescent="0.25">
      <c r="A305" s="45" t="s">
        <v>326</v>
      </c>
      <c r="B305" s="45" t="s">
        <v>342</v>
      </c>
      <c r="C305" s="46" t="s">
        <v>35</v>
      </c>
      <c r="D305" s="46" t="s">
        <v>3</v>
      </c>
      <c r="E305" s="46" t="s">
        <v>33</v>
      </c>
      <c r="G305" s="62">
        <v>6.1881700000000002E-4</v>
      </c>
      <c r="I305" s="63">
        <v>0.12076222</v>
      </c>
      <c r="J305" s="64"/>
      <c r="K305" s="49">
        <v>0.27796642999999999</v>
      </c>
      <c r="L305" s="22">
        <v>61.234984000000004</v>
      </c>
      <c r="M305" s="22">
        <v>45.393402999999999</v>
      </c>
      <c r="N305" s="18">
        <f t="shared" si="8"/>
        <v>819.41974476821804</v>
      </c>
      <c r="O305" s="65">
        <v>1324171.3540000001</v>
      </c>
      <c r="P305" s="18">
        <f t="shared" si="9"/>
        <v>501.77154960165922</v>
      </c>
    </row>
    <row r="306" spans="1:16" s="40" customFormat="1" x14ac:dyDescent="0.25">
      <c r="A306" s="45" t="s">
        <v>326</v>
      </c>
      <c r="B306" s="45" t="s">
        <v>343</v>
      </c>
      <c r="C306" s="46" t="s">
        <v>35</v>
      </c>
      <c r="D306" s="46" t="s">
        <v>3</v>
      </c>
      <c r="E306" s="46" t="s">
        <v>33</v>
      </c>
      <c r="G306" s="62">
        <v>1.2835240000000001E-3</v>
      </c>
      <c r="I306" s="63">
        <v>0.12076222</v>
      </c>
      <c r="J306" s="64"/>
      <c r="K306" s="49">
        <v>0.22179170000000001</v>
      </c>
      <c r="L306" s="22">
        <v>49.502037999999999</v>
      </c>
      <c r="M306" s="22">
        <v>44.804560000000002</v>
      </c>
      <c r="N306" s="18">
        <f t="shared" si="8"/>
        <v>1699.6057129714961</v>
      </c>
      <c r="O306" s="65">
        <v>1324171.3540000001</v>
      </c>
      <c r="P306" s="18">
        <f t="shared" si="9"/>
        <v>841.33946588532092</v>
      </c>
    </row>
    <row r="307" spans="1:16" s="40" customFormat="1" x14ac:dyDescent="0.25">
      <c r="A307" s="45" t="s">
        <v>326</v>
      </c>
      <c r="B307" s="45" t="s">
        <v>344</v>
      </c>
      <c r="C307" s="46" t="s">
        <v>35</v>
      </c>
      <c r="D307" s="46" t="s">
        <v>3</v>
      </c>
      <c r="E307" s="46" t="s">
        <v>33</v>
      </c>
      <c r="G307" s="62">
        <v>1.932954E-3</v>
      </c>
      <c r="I307" s="63">
        <v>0.12076222</v>
      </c>
      <c r="J307" s="64"/>
      <c r="K307" s="49">
        <v>9.6202029999999994E-2</v>
      </c>
      <c r="L307" s="22">
        <v>22.778290999999999</v>
      </c>
      <c r="M307" s="22">
        <v>42.234085999999998</v>
      </c>
      <c r="N307" s="18">
        <f t="shared" si="8"/>
        <v>2559.5623153997162</v>
      </c>
      <c r="O307" s="65">
        <v>1324171.3540000001</v>
      </c>
      <c r="P307" s="18">
        <f t="shared" si="9"/>
        <v>583.02455252808522</v>
      </c>
    </row>
    <row r="308" spans="1:16" s="40" customFormat="1" x14ac:dyDescent="0.25">
      <c r="A308" s="45" t="s">
        <v>326</v>
      </c>
      <c r="B308" s="45" t="s">
        <v>345</v>
      </c>
      <c r="C308" s="46" t="s">
        <v>35</v>
      </c>
      <c r="D308" s="46" t="s">
        <v>3</v>
      </c>
      <c r="E308" s="46" t="s">
        <v>33</v>
      </c>
      <c r="G308" s="62">
        <v>5.1687E-4</v>
      </c>
      <c r="I308" s="63">
        <v>0.12076222</v>
      </c>
      <c r="J308" s="64"/>
      <c r="K308" s="49">
        <v>0.15206681999999999</v>
      </c>
      <c r="L308" s="22">
        <v>34.202019</v>
      </c>
      <c r="M308" s="22">
        <v>44.461359000000002</v>
      </c>
      <c r="N308" s="18">
        <f t="shared" si="8"/>
        <v>684.42444774197998</v>
      </c>
      <c r="O308" s="65">
        <v>1324171.3540000001</v>
      </c>
      <c r="P308" s="18">
        <f t="shared" si="9"/>
        <v>234.08697965735709</v>
      </c>
    </row>
    <row r="309" spans="1:16" s="40" customFormat="1" x14ac:dyDescent="0.25">
      <c r="A309" s="45" t="s">
        <v>326</v>
      </c>
      <c r="B309" s="45" t="s">
        <v>346</v>
      </c>
      <c r="C309" s="46" t="s">
        <v>35</v>
      </c>
      <c r="D309" s="46" t="s">
        <v>3</v>
      </c>
      <c r="E309" s="46" t="s">
        <v>33</v>
      </c>
      <c r="G309" s="62">
        <v>1.1809519999999999E-3</v>
      </c>
      <c r="I309" s="63">
        <v>0.12076222</v>
      </c>
      <c r="J309" s="64"/>
      <c r="K309" s="49">
        <v>0.11223055999999999</v>
      </c>
      <c r="L309" s="22">
        <v>26.876415999999999</v>
      </c>
      <c r="M309" s="22">
        <v>41.758009000000001</v>
      </c>
      <c r="N309" s="18">
        <f t="shared" si="8"/>
        <v>1563.7828088490078</v>
      </c>
      <c r="O309" s="65">
        <v>1324171.3540000001</v>
      </c>
      <c r="P309" s="18">
        <f t="shared" si="9"/>
        <v>420.28877304274414</v>
      </c>
    </row>
    <row r="310" spans="1:16" s="40" customFormat="1" x14ac:dyDescent="0.25">
      <c r="A310" s="45" t="s">
        <v>326</v>
      </c>
      <c r="B310" s="45" t="s">
        <v>347</v>
      </c>
      <c r="C310" s="46" t="s">
        <v>35</v>
      </c>
      <c r="D310" s="46" t="s">
        <v>3</v>
      </c>
      <c r="E310" s="46" t="s">
        <v>33</v>
      </c>
      <c r="G310" s="62">
        <v>3.4947899999999998E-3</v>
      </c>
      <c r="I310" s="63">
        <v>0.12076222</v>
      </c>
      <c r="J310" s="64"/>
      <c r="K310" s="49">
        <v>5.1306589999999999E-2</v>
      </c>
      <c r="L310" s="22">
        <v>11.968425</v>
      </c>
      <c r="M310" s="22">
        <v>42.868284000000003</v>
      </c>
      <c r="N310" s="18">
        <f t="shared" si="8"/>
        <v>4627.7008062456598</v>
      </c>
      <c r="O310" s="65">
        <v>1324171.3540000001</v>
      </c>
      <c r="P310" s="18">
        <f t="shared" si="9"/>
        <v>553.86290021990715</v>
      </c>
    </row>
    <row r="311" spans="1:16" s="40" customFormat="1" x14ac:dyDescent="0.25">
      <c r="A311" s="45" t="s">
        <v>326</v>
      </c>
      <c r="B311" s="45" t="s">
        <v>348</v>
      </c>
      <c r="C311" s="46" t="s">
        <v>35</v>
      </c>
      <c r="D311" s="46" t="s">
        <v>3</v>
      </c>
      <c r="E311" s="46" t="s">
        <v>33</v>
      </c>
      <c r="G311" s="62">
        <v>2.0026469999999998E-3</v>
      </c>
      <c r="I311" s="63">
        <v>0.12076222</v>
      </c>
      <c r="J311" s="64"/>
      <c r="K311" s="49">
        <v>0.10409916</v>
      </c>
      <c r="L311" s="22">
        <v>24.789246000000002</v>
      </c>
      <c r="M311" s="22">
        <v>41.993676000000001</v>
      </c>
      <c r="N311" s="18">
        <f t="shared" si="8"/>
        <v>2651.847789574038</v>
      </c>
      <c r="O311" s="65">
        <v>1324171.3540000001</v>
      </c>
      <c r="P311" s="18">
        <f t="shared" si="9"/>
        <v>657.37307210307074</v>
      </c>
    </row>
    <row r="312" spans="1:16" s="40" customFormat="1" x14ac:dyDescent="0.25">
      <c r="A312" s="45" t="s">
        <v>326</v>
      </c>
      <c r="B312" s="45" t="s">
        <v>349</v>
      </c>
      <c r="C312" s="46" t="s">
        <v>35</v>
      </c>
      <c r="D312" s="46" t="s">
        <v>3</v>
      </c>
      <c r="E312" s="46" t="s">
        <v>33</v>
      </c>
      <c r="G312" s="62">
        <v>9.63696E-4</v>
      </c>
      <c r="I312" s="63">
        <v>0.12076222</v>
      </c>
      <c r="J312" s="64"/>
      <c r="K312" s="49">
        <v>0.37029859999999998</v>
      </c>
      <c r="L312" s="22">
        <v>71.52944500000001</v>
      </c>
      <c r="M312" s="22">
        <v>51.768695000000001</v>
      </c>
      <c r="N312" s="18">
        <f t="shared" si="8"/>
        <v>1276.0986371643839</v>
      </c>
      <c r="O312" s="65">
        <v>1324171.3540000001</v>
      </c>
      <c r="P312" s="18">
        <f t="shared" si="9"/>
        <v>912.78627281624767</v>
      </c>
    </row>
    <row r="313" spans="1:16" s="40" customFormat="1" x14ac:dyDescent="0.25">
      <c r="A313" s="45" t="s">
        <v>326</v>
      </c>
      <c r="B313" s="45" t="s">
        <v>350</v>
      </c>
      <c r="C313" s="46" t="s">
        <v>35</v>
      </c>
      <c r="D313" s="46" t="s">
        <v>3</v>
      </c>
      <c r="E313" s="46" t="s">
        <v>33</v>
      </c>
      <c r="G313" s="62">
        <v>1.1643949999999999E-3</v>
      </c>
      <c r="I313" s="63">
        <v>0.12076222</v>
      </c>
      <c r="J313" s="64"/>
      <c r="K313" s="49">
        <v>0.18516637</v>
      </c>
      <c r="L313" s="22">
        <v>42.687801</v>
      </c>
      <c r="M313" s="22">
        <v>43.376880999999997</v>
      </c>
      <c r="N313" s="18">
        <f t="shared" si="8"/>
        <v>1541.85850374083</v>
      </c>
      <c r="O313" s="65">
        <v>1324171.3540000001</v>
      </c>
      <c r="P313" s="18">
        <f t="shared" si="9"/>
        <v>658.18548977846308</v>
      </c>
    </row>
    <row r="314" spans="1:16" s="40" customFormat="1" x14ac:dyDescent="0.25">
      <c r="A314" s="45" t="s">
        <v>326</v>
      </c>
      <c r="B314" s="45" t="s">
        <v>351</v>
      </c>
      <c r="C314" s="46" t="s">
        <v>35</v>
      </c>
      <c r="D314" s="46" t="s">
        <v>3</v>
      </c>
      <c r="E314" s="46" t="s">
        <v>33</v>
      </c>
      <c r="G314" s="62">
        <v>1.170597E-3</v>
      </c>
      <c r="I314" s="63">
        <v>0.12076222</v>
      </c>
      <c r="J314" s="64"/>
      <c r="K314" s="49">
        <v>0.20951104000000001</v>
      </c>
      <c r="L314" s="22">
        <v>46.480838000000006</v>
      </c>
      <c r="M314" s="22">
        <v>45.074711999999998</v>
      </c>
      <c r="N314" s="18">
        <f t="shared" si="8"/>
        <v>1550.0710144783382</v>
      </c>
      <c r="O314" s="65">
        <v>1324171.3540000001</v>
      </c>
      <c r="P314" s="18">
        <f t="shared" si="9"/>
        <v>720.48599712463295</v>
      </c>
    </row>
    <row r="315" spans="1:16" s="40" customFormat="1" x14ac:dyDescent="0.25">
      <c r="A315" s="45" t="s">
        <v>326</v>
      </c>
      <c r="B315" s="45" t="s">
        <v>352</v>
      </c>
      <c r="C315" s="46" t="s">
        <v>35</v>
      </c>
      <c r="D315" s="46" t="s">
        <v>3</v>
      </c>
      <c r="E315" s="46" t="s">
        <v>33</v>
      </c>
      <c r="G315" s="62">
        <v>1.6251850000000001E-3</v>
      </c>
      <c r="I315" s="63">
        <v>0.12076222</v>
      </c>
      <c r="J315" s="64"/>
      <c r="K315" s="49">
        <v>0.18846281000000001</v>
      </c>
      <c r="L315" s="22">
        <v>42.357978000000003</v>
      </c>
      <c r="M315" s="22">
        <v>44.492871999999998</v>
      </c>
      <c r="N315" s="18">
        <f t="shared" si="8"/>
        <v>2152.02342195049</v>
      </c>
      <c r="O315" s="65">
        <v>1324171.3540000001</v>
      </c>
      <c r="P315" s="18">
        <f t="shared" si="9"/>
        <v>911.55360762463579</v>
      </c>
    </row>
    <row r="316" spans="1:16" s="40" customFormat="1" x14ac:dyDescent="0.25">
      <c r="A316" s="45" t="s">
        <v>326</v>
      </c>
      <c r="B316" s="45" t="s">
        <v>353</v>
      </c>
      <c r="C316" s="46" t="s">
        <v>35</v>
      </c>
      <c r="D316" s="46" t="s">
        <v>3</v>
      </c>
      <c r="E316" s="46" t="s">
        <v>33</v>
      </c>
      <c r="G316" s="62">
        <v>8.3978600000000003E-4</v>
      </c>
      <c r="I316" s="63">
        <v>0.12076222</v>
      </c>
      <c r="J316" s="64"/>
      <c r="K316" s="49">
        <v>0.24703549</v>
      </c>
      <c r="L316" s="22">
        <v>54.601423000000004</v>
      </c>
      <c r="M316" s="22">
        <v>45.243415999999996</v>
      </c>
      <c r="N316" s="18">
        <f t="shared" si="8"/>
        <v>1112.0205646902441</v>
      </c>
      <c r="O316" s="65">
        <v>1324171.3540000001</v>
      </c>
      <c r="P316" s="18">
        <f t="shared" si="9"/>
        <v>607.17905237350885</v>
      </c>
    </row>
    <row r="317" spans="1:16" s="40" customFormat="1" x14ac:dyDescent="0.25">
      <c r="A317" s="45" t="s">
        <v>326</v>
      </c>
      <c r="B317" s="45" t="s">
        <v>354</v>
      </c>
      <c r="C317" s="46" t="s">
        <v>35</v>
      </c>
      <c r="D317" s="46" t="s">
        <v>3</v>
      </c>
      <c r="E317" s="46" t="s">
        <v>33</v>
      </c>
      <c r="G317" s="62">
        <v>1.3179889999999999E-3</v>
      </c>
      <c r="I317" s="63">
        <v>0.12076222</v>
      </c>
      <c r="J317" s="64"/>
      <c r="K317" s="49">
        <v>0.15824656000000001</v>
      </c>
      <c r="L317" s="22">
        <v>38.392070000000004</v>
      </c>
      <c r="M317" s="22">
        <v>41.218554000000005</v>
      </c>
      <c r="N317" s="18">
        <f t="shared" si="8"/>
        <v>1745.2432786871059</v>
      </c>
      <c r="O317" s="65">
        <v>1324171.3540000001</v>
      </c>
      <c r="P317" s="18">
        <f t="shared" si="9"/>
        <v>670.03502122384884</v>
      </c>
    </row>
    <row r="318" spans="1:16" s="40" customFormat="1" x14ac:dyDescent="0.25">
      <c r="A318" s="45" t="s">
        <v>326</v>
      </c>
      <c r="B318" s="45" t="s">
        <v>355</v>
      </c>
      <c r="C318" s="46" t="s">
        <v>35</v>
      </c>
      <c r="D318" s="46" t="s">
        <v>3</v>
      </c>
      <c r="E318" s="46" t="s">
        <v>33</v>
      </c>
      <c r="G318" s="62">
        <v>1.7484920000000001E-3</v>
      </c>
      <c r="I318" s="63">
        <v>0.12076222</v>
      </c>
      <c r="J318" s="64"/>
      <c r="K318" s="49">
        <v>0.1581091</v>
      </c>
      <c r="L318" s="22">
        <v>37.473388</v>
      </c>
      <c r="M318" s="22">
        <v>42.192366999999997</v>
      </c>
      <c r="N318" s="18">
        <f t="shared" si="8"/>
        <v>2315.3030190981681</v>
      </c>
      <c r="O318" s="65">
        <v>1324171.3540000001</v>
      </c>
      <c r="P318" s="18">
        <f t="shared" si="9"/>
        <v>867.6224837223707</v>
      </c>
    </row>
    <row r="319" spans="1:16" s="40" customFormat="1" x14ac:dyDescent="0.25">
      <c r="A319" s="45" t="s">
        <v>326</v>
      </c>
      <c r="B319" s="45" t="s">
        <v>356</v>
      </c>
      <c r="C319" s="46" t="s">
        <v>35</v>
      </c>
      <c r="D319" s="46" t="s">
        <v>3</v>
      </c>
      <c r="E319" s="46" t="s">
        <v>33</v>
      </c>
      <c r="G319" s="62">
        <v>9.9738099999999988E-4</v>
      </c>
      <c r="I319" s="63">
        <v>0.12076222</v>
      </c>
      <c r="J319" s="64"/>
      <c r="K319" s="49">
        <v>0.13267221000000001</v>
      </c>
      <c r="L319" s="22">
        <v>31.569302999999998</v>
      </c>
      <c r="M319" s="22">
        <v>42.025700999999998</v>
      </c>
      <c r="N319" s="18">
        <f t="shared" si="8"/>
        <v>1320.7033492238738</v>
      </c>
      <c r="O319" s="65">
        <v>1324171.3540000001</v>
      </c>
      <c r="P319" s="18">
        <f t="shared" si="9"/>
        <v>416.93684204763281</v>
      </c>
    </row>
    <row r="320" spans="1:16" s="40" customFormat="1" x14ac:dyDescent="0.25">
      <c r="A320" s="45" t="s">
        <v>326</v>
      </c>
      <c r="B320" s="45" t="s">
        <v>357</v>
      </c>
      <c r="C320" s="46" t="s">
        <v>35</v>
      </c>
      <c r="D320" s="46" t="s">
        <v>3</v>
      </c>
      <c r="E320" s="46" t="s">
        <v>33</v>
      </c>
      <c r="G320" s="62">
        <v>7.7126500000000004E-4</v>
      </c>
      <c r="I320" s="63">
        <v>0.12076222</v>
      </c>
      <c r="J320" s="64"/>
      <c r="K320" s="49">
        <v>0.14450569999999999</v>
      </c>
      <c r="L320" s="22">
        <v>34.295689000000003</v>
      </c>
      <c r="M320" s="22">
        <v>42.135236999999996</v>
      </c>
      <c r="N320" s="18">
        <f t="shared" si="8"/>
        <v>1021.2870193428101</v>
      </c>
      <c r="O320" s="65">
        <v>1324171.3540000001</v>
      </c>
      <c r="P320" s="18">
        <f t="shared" si="9"/>
        <v>350.25741995118005</v>
      </c>
    </row>
    <row r="321" spans="1:16" s="40" customFormat="1" x14ac:dyDescent="0.25">
      <c r="A321" s="45" t="s">
        <v>326</v>
      </c>
      <c r="B321" s="45" t="s">
        <v>358</v>
      </c>
      <c r="C321" s="46" t="s">
        <v>35</v>
      </c>
      <c r="D321" s="46" t="s">
        <v>3</v>
      </c>
      <c r="E321" s="46" t="s">
        <v>33</v>
      </c>
      <c r="G321" s="62">
        <v>8.7910600000000005E-4</v>
      </c>
      <c r="I321" s="63">
        <v>0.12076222</v>
      </c>
      <c r="J321" s="64"/>
      <c r="K321" s="49">
        <v>0.21144943999999999</v>
      </c>
      <c r="L321" s="22">
        <v>47.400193000000002</v>
      </c>
      <c r="M321" s="22">
        <v>44.609406</v>
      </c>
      <c r="N321" s="18">
        <f t="shared" si="8"/>
        <v>1164.0869823295241</v>
      </c>
      <c r="O321" s="65">
        <v>1324171.3540000001</v>
      </c>
      <c r="P321" s="18">
        <f t="shared" si="9"/>
        <v>551.7794763120703</v>
      </c>
    </row>
    <row r="322" spans="1:16" s="40" customFormat="1" x14ac:dyDescent="0.25">
      <c r="A322" s="45" t="s">
        <v>326</v>
      </c>
      <c r="B322" s="45" t="s">
        <v>359</v>
      </c>
      <c r="C322" s="46" t="s">
        <v>35</v>
      </c>
      <c r="D322" s="46" t="s">
        <v>3</v>
      </c>
      <c r="E322" s="46" t="s">
        <v>33</v>
      </c>
      <c r="G322" s="62">
        <v>1.2581770000000001E-3</v>
      </c>
      <c r="I322" s="63">
        <v>0.12076222</v>
      </c>
      <c r="J322" s="64"/>
      <c r="K322" s="49">
        <v>0.16671627</v>
      </c>
      <c r="L322" s="22">
        <v>39.796780999999996</v>
      </c>
      <c r="M322" s="22">
        <v>41.891899000000002</v>
      </c>
      <c r="N322" s="18">
        <f t="shared" si="8"/>
        <v>1666.0419416616583</v>
      </c>
      <c r="O322" s="65">
        <v>1324171.3540000001</v>
      </c>
      <c r="P322" s="18">
        <f t="shared" si="9"/>
        <v>663.03106289123787</v>
      </c>
    </row>
    <row r="323" spans="1:16" s="40" customFormat="1" x14ac:dyDescent="0.25">
      <c r="A323" s="45" t="s">
        <v>326</v>
      </c>
      <c r="B323" s="45" t="s">
        <v>360</v>
      </c>
      <c r="C323" s="46" t="s">
        <v>35</v>
      </c>
      <c r="D323" s="46" t="s">
        <v>3</v>
      </c>
      <c r="E323" s="46" t="s">
        <v>33</v>
      </c>
      <c r="G323" s="62">
        <v>1.480463E-3</v>
      </c>
      <c r="I323" s="63">
        <v>0.12076222</v>
      </c>
      <c r="J323" s="64"/>
      <c r="K323" s="49">
        <v>0.21021165999999999</v>
      </c>
      <c r="L323" s="22">
        <v>48.536184999999996</v>
      </c>
      <c r="M323" s="22">
        <v>43.310298000000003</v>
      </c>
      <c r="N323" s="18">
        <f t="shared" si="8"/>
        <v>1960.3866952569022</v>
      </c>
      <c r="O323" s="65">
        <v>1324171.3540000001</v>
      </c>
      <c r="P323" s="18">
        <f t="shared" si="9"/>
        <v>951.49691312527614</v>
      </c>
    </row>
    <row r="324" spans="1:16" s="40" customFormat="1" x14ac:dyDescent="0.25">
      <c r="A324" s="45" t="s">
        <v>326</v>
      </c>
      <c r="B324" s="45" t="s">
        <v>361</v>
      </c>
      <c r="C324" s="46" t="s">
        <v>35</v>
      </c>
      <c r="D324" s="46" t="s">
        <v>3</v>
      </c>
      <c r="E324" s="46" t="s">
        <v>33</v>
      </c>
      <c r="G324" s="62">
        <v>1.2825030000000002E-3</v>
      </c>
      <c r="I324" s="63">
        <v>0.12076222</v>
      </c>
      <c r="J324" s="64"/>
      <c r="K324" s="49">
        <v>0.19709734000000001</v>
      </c>
      <c r="L324" s="22">
        <v>43.325867000000002</v>
      </c>
      <c r="M324" s="22">
        <v>45.491838999999999</v>
      </c>
      <c r="N324" s="18">
        <f t="shared" si="8"/>
        <v>1698.2537340190622</v>
      </c>
      <c r="O324" s="65">
        <v>1324171.3540000001</v>
      </c>
      <c r="P324" s="18">
        <f t="shared" si="9"/>
        <v>735.7831541236327</v>
      </c>
    </row>
    <row r="325" spans="1:16" s="40" customFormat="1" x14ac:dyDescent="0.25">
      <c r="A325" s="45" t="s">
        <v>326</v>
      </c>
      <c r="B325" s="45" t="s">
        <v>362</v>
      </c>
      <c r="C325" s="46" t="s">
        <v>35</v>
      </c>
      <c r="D325" s="46" t="s">
        <v>3</v>
      </c>
      <c r="E325" s="46" t="s">
        <v>33</v>
      </c>
      <c r="G325" s="62">
        <v>2.043769E-3</v>
      </c>
      <c r="I325" s="63">
        <v>0.12076222</v>
      </c>
      <c r="J325" s="64"/>
      <c r="K325" s="49">
        <v>0.17379676999999999</v>
      </c>
      <c r="L325" s="22">
        <v>41.676918000000001</v>
      </c>
      <c r="M325" s="22">
        <v>41.700963999999999</v>
      </c>
      <c r="N325" s="18">
        <f t="shared" si="8"/>
        <v>2706.3003639932263</v>
      </c>
      <c r="O325" s="65">
        <v>1324171.3540000001</v>
      </c>
      <c r="P325" s="18">
        <f t="shared" si="9"/>
        <v>1127.9025835351586</v>
      </c>
    </row>
    <row r="326" spans="1:16" s="40" customFormat="1" x14ac:dyDescent="0.25">
      <c r="A326" s="45" t="s">
        <v>326</v>
      </c>
      <c r="B326" s="45" t="s">
        <v>363</v>
      </c>
      <c r="C326" s="46" t="s">
        <v>35</v>
      </c>
      <c r="D326" s="46" t="s">
        <v>3</v>
      </c>
      <c r="E326" s="46" t="s">
        <v>33</v>
      </c>
      <c r="G326" s="62">
        <v>1.9190940000000001E-3</v>
      </c>
      <c r="I326" s="63">
        <v>0.12076222</v>
      </c>
      <c r="J326" s="64"/>
      <c r="K326" s="49">
        <v>0.17416762999999999</v>
      </c>
      <c r="L326" s="22">
        <v>42.255030999999995</v>
      </c>
      <c r="M326" s="22">
        <v>41.218201000000001</v>
      </c>
      <c r="N326" s="18">
        <f t="shared" si="8"/>
        <v>2541.2093004332764</v>
      </c>
      <c r="O326" s="65">
        <v>1324171.3540000001</v>
      </c>
      <c r="P326" s="18">
        <f t="shared" si="9"/>
        <v>1073.788777672964</v>
      </c>
    </row>
    <row r="327" spans="1:16" s="40" customFormat="1" x14ac:dyDescent="0.25">
      <c r="A327" s="45" t="s">
        <v>326</v>
      </c>
      <c r="B327" s="45" t="s">
        <v>364</v>
      </c>
      <c r="C327" s="46" t="s">
        <v>35</v>
      </c>
      <c r="D327" s="46" t="s">
        <v>3</v>
      </c>
      <c r="E327" s="46" t="s">
        <v>33</v>
      </c>
      <c r="G327" s="62">
        <v>1.9163240000000001E-3</v>
      </c>
      <c r="I327" s="63">
        <v>0.12076222</v>
      </c>
      <c r="J327" s="64"/>
      <c r="K327" s="49">
        <v>0.15896362999999999</v>
      </c>
      <c r="L327" s="22">
        <v>38.482607000000002</v>
      </c>
      <c r="M327" s="22">
        <v>41.307915000000001</v>
      </c>
      <c r="N327" s="18">
        <f t="shared" si="8"/>
        <v>2537.5413457826962</v>
      </c>
      <c r="O327" s="65">
        <v>1324171.3540000001</v>
      </c>
      <c r="P327" s="18">
        <f t="shared" si="9"/>
        <v>976.51206356006617</v>
      </c>
    </row>
    <row r="328" spans="1:16" s="40" customFormat="1" x14ac:dyDescent="0.25">
      <c r="A328" s="45" t="s">
        <v>326</v>
      </c>
      <c r="B328" s="45" t="s">
        <v>365</v>
      </c>
      <c r="C328" s="46" t="s">
        <v>35</v>
      </c>
      <c r="D328" s="46" t="s">
        <v>3</v>
      </c>
      <c r="E328" s="46" t="s">
        <v>33</v>
      </c>
      <c r="G328" s="62">
        <v>1.219793E-3</v>
      </c>
      <c r="I328" s="63">
        <v>0.12076222</v>
      </c>
      <c r="J328" s="64"/>
      <c r="K328" s="49">
        <v>0.13505028999999999</v>
      </c>
      <c r="L328" s="22">
        <v>30.915510000000001</v>
      </c>
      <c r="M328" s="22">
        <v>43.683669999999999</v>
      </c>
      <c r="N328" s="18">
        <f t="shared" si="8"/>
        <v>1615.2149484097222</v>
      </c>
      <c r="O328" s="65">
        <v>1324171.3540000001</v>
      </c>
      <c r="P328" s="18">
        <f t="shared" si="9"/>
        <v>499.35193889710251</v>
      </c>
    </row>
    <row r="329" spans="1:16" s="40" customFormat="1" x14ac:dyDescent="0.25">
      <c r="A329" s="45" t="s">
        <v>326</v>
      </c>
      <c r="B329" s="45" t="s">
        <v>366</v>
      </c>
      <c r="C329" s="46" t="s">
        <v>35</v>
      </c>
      <c r="D329" s="46" t="s">
        <v>3</v>
      </c>
      <c r="E329" s="46" t="s">
        <v>33</v>
      </c>
      <c r="G329" s="62">
        <v>1.13496E-3</v>
      </c>
      <c r="I329" s="63">
        <v>0.12076222</v>
      </c>
      <c r="J329" s="64"/>
      <c r="K329" s="49">
        <v>0.21422763</v>
      </c>
      <c r="L329" s="22">
        <v>50.903277000000003</v>
      </c>
      <c r="M329" s="22">
        <v>42.085233000000002</v>
      </c>
      <c r="N329" s="18">
        <f t="shared" si="8"/>
        <v>1502.8815199358401</v>
      </c>
      <c r="O329" s="65">
        <v>1324171.3540000001</v>
      </c>
      <c r="P329" s="18">
        <f t="shared" si="9"/>
        <v>765.01594307475102</v>
      </c>
    </row>
    <row r="330" spans="1:16" s="40" customFormat="1" x14ac:dyDescent="0.25">
      <c r="A330" s="45" t="s">
        <v>326</v>
      </c>
      <c r="B330" s="45" t="s">
        <v>367</v>
      </c>
      <c r="C330" s="46" t="s">
        <v>35</v>
      </c>
      <c r="D330" s="46" t="s">
        <v>3</v>
      </c>
      <c r="E330" s="46" t="s">
        <v>33</v>
      </c>
      <c r="G330" s="62">
        <v>9.4125799999999994E-4</v>
      </c>
      <c r="I330" s="63">
        <v>0.12076222</v>
      </c>
      <c r="J330" s="64"/>
      <c r="K330" s="49">
        <v>0.22021077</v>
      </c>
      <c r="L330" s="22">
        <v>50.837692000000004</v>
      </c>
      <c r="M330" s="22">
        <v>43.316437000000001</v>
      </c>
      <c r="N330" s="18">
        <f t="shared" ref="N330:N393" si="10">G330*O330</f>
        <v>1246.386880323332</v>
      </c>
      <c r="O330" s="65">
        <v>1324171.3540000001</v>
      </c>
      <c r="P330" s="18">
        <f t="shared" ref="P330:P393" si="11">L330*N330/100</f>
        <v>633.63432334718414</v>
      </c>
    </row>
    <row r="331" spans="1:16" s="40" customFormat="1" x14ac:dyDescent="0.25">
      <c r="A331" s="45" t="s">
        <v>326</v>
      </c>
      <c r="B331" s="45" t="s">
        <v>368</v>
      </c>
      <c r="C331" s="46" t="s">
        <v>35</v>
      </c>
      <c r="D331" s="46" t="s">
        <v>3</v>
      </c>
      <c r="E331" s="46" t="s">
        <v>33</v>
      </c>
      <c r="G331" s="62">
        <v>1.2931069999999999E-3</v>
      </c>
      <c r="I331" s="63">
        <v>0.12076222</v>
      </c>
      <c r="J331" s="64"/>
      <c r="K331" s="49">
        <v>0.17458191000000001</v>
      </c>
      <c r="L331" s="22">
        <v>40.977338000000003</v>
      </c>
      <c r="M331" s="22">
        <v>42.604501999999997</v>
      </c>
      <c r="N331" s="18">
        <f t="shared" si="10"/>
        <v>1712.295247056878</v>
      </c>
      <c r="O331" s="65">
        <v>1324171.3540000001</v>
      </c>
      <c r="P331" s="18">
        <f t="shared" si="11"/>
        <v>701.65301094443203</v>
      </c>
    </row>
    <row r="332" spans="1:16" s="40" customFormat="1" x14ac:dyDescent="0.25">
      <c r="A332" s="45" t="s">
        <v>326</v>
      </c>
      <c r="B332" s="45" t="s">
        <v>369</v>
      </c>
      <c r="C332" s="46" t="s">
        <v>35</v>
      </c>
      <c r="D332" s="46" t="s">
        <v>3</v>
      </c>
      <c r="E332" s="46" t="s">
        <v>33</v>
      </c>
      <c r="G332" s="62">
        <v>5.9184400000000001E-4</v>
      </c>
      <c r="I332" s="63">
        <v>0.12076222</v>
      </c>
      <c r="J332" s="64"/>
      <c r="K332" s="49">
        <v>0.25841014000000001</v>
      </c>
      <c r="L332" s="22">
        <v>55.493377000000002</v>
      </c>
      <c r="M332" s="22">
        <v>46.565942999999997</v>
      </c>
      <c r="N332" s="18">
        <f t="shared" si="10"/>
        <v>783.70287083677601</v>
      </c>
      <c r="O332" s="65">
        <v>1324171.3540000001</v>
      </c>
      <c r="P332" s="18">
        <f t="shared" si="11"/>
        <v>434.90318867327522</v>
      </c>
    </row>
    <row r="333" spans="1:16" s="40" customFormat="1" x14ac:dyDescent="0.25">
      <c r="A333" s="45" t="s">
        <v>326</v>
      </c>
      <c r="B333" s="45" t="s">
        <v>370</v>
      </c>
      <c r="C333" s="46" t="s">
        <v>35</v>
      </c>
      <c r="D333" s="46" t="s">
        <v>3</v>
      </c>
      <c r="E333" s="46" t="s">
        <v>33</v>
      </c>
      <c r="G333" s="62">
        <v>1.6370180000000001E-3</v>
      </c>
      <c r="I333" s="63">
        <v>0.12076222</v>
      </c>
      <c r="J333" s="64"/>
      <c r="K333" s="49">
        <v>0.21917612</v>
      </c>
      <c r="L333" s="22">
        <v>49.226712999999997</v>
      </c>
      <c r="M333" s="22">
        <v>44.523817999999999</v>
      </c>
      <c r="N333" s="18">
        <f t="shared" si="10"/>
        <v>2167.6923415823721</v>
      </c>
      <c r="O333" s="65">
        <v>1324171.3540000001</v>
      </c>
      <c r="P333" s="18">
        <f t="shared" si="11"/>
        <v>1067.083687713734</v>
      </c>
    </row>
    <row r="334" spans="1:16" s="40" customFormat="1" x14ac:dyDescent="0.25">
      <c r="A334" s="45" t="s">
        <v>326</v>
      </c>
      <c r="B334" s="45" t="s">
        <v>371</v>
      </c>
      <c r="C334" s="46" t="s">
        <v>35</v>
      </c>
      <c r="D334" s="46" t="s">
        <v>3</v>
      </c>
      <c r="E334" s="46" t="s">
        <v>33</v>
      </c>
      <c r="G334" s="62">
        <v>1.0007149999999999E-3</v>
      </c>
      <c r="I334" s="63">
        <v>0.12076222</v>
      </c>
      <c r="J334" s="64"/>
      <c r="K334" s="49">
        <v>0.25506239000000003</v>
      </c>
      <c r="L334" s="22">
        <v>57.378317000000003</v>
      </c>
      <c r="M334" s="22">
        <v>44.452749000000004</v>
      </c>
      <c r="N334" s="18">
        <f t="shared" si="10"/>
        <v>1325.1181365181098</v>
      </c>
      <c r="O334" s="65">
        <v>1324171.3540000001</v>
      </c>
      <c r="P334" s="18">
        <f t="shared" si="11"/>
        <v>760.33048499585391</v>
      </c>
    </row>
    <row r="335" spans="1:16" s="40" customFormat="1" x14ac:dyDescent="0.25">
      <c r="A335" s="45" t="s">
        <v>326</v>
      </c>
      <c r="B335" s="45" t="s">
        <v>372</v>
      </c>
      <c r="C335" s="46" t="s">
        <v>35</v>
      </c>
      <c r="D335" s="46" t="s">
        <v>3</v>
      </c>
      <c r="E335" s="46" t="s">
        <v>33</v>
      </c>
      <c r="G335" s="62">
        <v>1.0670649999999999E-3</v>
      </c>
      <c r="I335" s="63">
        <v>0.12076222</v>
      </c>
      <c r="J335" s="64"/>
      <c r="K335" s="49">
        <v>0.26996568999999998</v>
      </c>
      <c r="L335" s="22">
        <v>57.366450999999998</v>
      </c>
      <c r="M335" s="22">
        <v>47.059855999999996</v>
      </c>
      <c r="N335" s="18">
        <f t="shared" si="10"/>
        <v>1412.9769058560098</v>
      </c>
      <c r="O335" s="65">
        <v>1324171.3540000001</v>
      </c>
      <c r="P335" s="18">
        <f t="shared" si="11"/>
        <v>810.574704339204</v>
      </c>
    </row>
    <row r="336" spans="1:16" s="40" customFormat="1" x14ac:dyDescent="0.25">
      <c r="A336" s="45" t="s">
        <v>326</v>
      </c>
      <c r="B336" s="45" t="s">
        <v>373</v>
      </c>
      <c r="C336" s="46" t="s">
        <v>35</v>
      </c>
      <c r="D336" s="46" t="s">
        <v>3</v>
      </c>
      <c r="E336" s="46" t="s">
        <v>33</v>
      </c>
      <c r="G336" s="62">
        <v>1.166399E-3</v>
      </c>
      <c r="I336" s="63">
        <v>0.12076222</v>
      </c>
      <c r="J336" s="64"/>
      <c r="K336" s="49">
        <v>0.21306332</v>
      </c>
      <c r="L336" s="22">
        <v>49.073526000000001</v>
      </c>
      <c r="M336" s="22">
        <v>43.417161</v>
      </c>
      <c r="N336" s="18">
        <f t="shared" si="10"/>
        <v>1544.5121431342461</v>
      </c>
      <c r="O336" s="65">
        <v>1324171.3540000001</v>
      </c>
      <c r="P336" s="18">
        <f t="shared" si="11"/>
        <v>757.94656813414156</v>
      </c>
    </row>
    <row r="337" spans="1:16" s="40" customFormat="1" x14ac:dyDescent="0.25">
      <c r="A337" s="45" t="s">
        <v>326</v>
      </c>
      <c r="B337" s="45" t="s">
        <v>374</v>
      </c>
      <c r="C337" s="46" t="s">
        <v>35</v>
      </c>
      <c r="D337" s="46" t="s">
        <v>3</v>
      </c>
      <c r="E337" s="46" t="s">
        <v>33</v>
      </c>
      <c r="G337" s="62">
        <v>1.724993E-3</v>
      </c>
      <c r="I337" s="63">
        <v>0.12076222</v>
      </c>
      <c r="J337" s="64"/>
      <c r="K337" s="49">
        <v>0.12976570000000001</v>
      </c>
      <c r="L337" s="22">
        <v>30.246641</v>
      </c>
      <c r="M337" s="22">
        <v>42.902517000000003</v>
      </c>
      <c r="N337" s="18">
        <f t="shared" si="10"/>
        <v>2284.1863164505221</v>
      </c>
      <c r="O337" s="65">
        <v>1324171.3540000001</v>
      </c>
      <c r="P337" s="18">
        <f t="shared" si="11"/>
        <v>690.88963490791343</v>
      </c>
    </row>
    <row r="338" spans="1:16" s="40" customFormat="1" x14ac:dyDescent="0.25">
      <c r="A338" s="45" t="s">
        <v>326</v>
      </c>
      <c r="B338" s="45" t="s">
        <v>375</v>
      </c>
      <c r="C338" s="46" t="s">
        <v>35</v>
      </c>
      <c r="D338" s="46" t="s">
        <v>3</v>
      </c>
      <c r="E338" s="46" t="s">
        <v>33</v>
      </c>
      <c r="G338" s="62">
        <v>5.6532000000000002E-4</v>
      </c>
      <c r="I338" s="63">
        <v>0.12076222</v>
      </c>
      <c r="J338" s="64"/>
      <c r="K338" s="49">
        <v>0.22042327</v>
      </c>
      <c r="L338" s="22">
        <v>51.211267999999997</v>
      </c>
      <c r="M338" s="22">
        <v>43.041947</v>
      </c>
      <c r="N338" s="18">
        <f t="shared" si="10"/>
        <v>748.5805498432801</v>
      </c>
      <c r="O338" s="65">
        <v>1324171.3540000001</v>
      </c>
      <c r="P338" s="18">
        <f t="shared" si="11"/>
        <v>383.35759157611574</v>
      </c>
    </row>
    <row r="339" spans="1:16" s="40" customFormat="1" x14ac:dyDescent="0.25">
      <c r="A339" s="45" t="s">
        <v>326</v>
      </c>
      <c r="B339" s="45" t="s">
        <v>376</v>
      </c>
      <c r="C339" s="46" t="s">
        <v>35</v>
      </c>
      <c r="D339" s="46" t="s">
        <v>3</v>
      </c>
      <c r="E339" s="46" t="s">
        <v>33</v>
      </c>
      <c r="G339" s="62">
        <v>1.3273660000000002E-3</v>
      </c>
      <c r="I339" s="63">
        <v>0.12076222</v>
      </c>
      <c r="J339" s="64"/>
      <c r="K339" s="49">
        <v>0.21328194</v>
      </c>
      <c r="L339" s="22">
        <v>46.591021999999995</v>
      </c>
      <c r="M339" s="22">
        <v>45.777476</v>
      </c>
      <c r="N339" s="18">
        <f t="shared" si="10"/>
        <v>1757.6600334735642</v>
      </c>
      <c r="O339" s="65">
        <v>1324171.3540000001</v>
      </c>
      <c r="P339" s="18">
        <f t="shared" si="11"/>
        <v>818.91177288087567</v>
      </c>
    </row>
    <row r="340" spans="1:16" s="40" customFormat="1" x14ac:dyDescent="0.25">
      <c r="A340" s="45" t="s">
        <v>377</v>
      </c>
      <c r="B340" s="45" t="s">
        <v>378</v>
      </c>
      <c r="C340" s="46" t="s">
        <v>35</v>
      </c>
      <c r="D340" s="46" t="s">
        <v>3</v>
      </c>
      <c r="E340" s="46" t="s">
        <v>33</v>
      </c>
      <c r="G340" s="62">
        <v>4.1185029999999999E-3</v>
      </c>
      <c r="I340" s="63">
        <v>0.12076222</v>
      </c>
      <c r="J340" s="64"/>
      <c r="K340" s="49">
        <v>6.8275719999999998E-2</v>
      </c>
      <c r="L340" s="22">
        <v>16.756054000000002</v>
      </c>
      <c r="M340" s="22">
        <v>40.746896</v>
      </c>
      <c r="N340" s="18">
        <f t="shared" si="10"/>
        <v>5453.6036939630621</v>
      </c>
      <c r="O340" s="65">
        <v>1324171.3540000001</v>
      </c>
      <c r="P340" s="18">
        <f t="shared" si="11"/>
        <v>913.80877990644558</v>
      </c>
    </row>
    <row r="341" spans="1:16" s="40" customFormat="1" x14ac:dyDescent="0.25">
      <c r="A341" s="45" t="s">
        <v>377</v>
      </c>
      <c r="B341" s="45" t="s">
        <v>379</v>
      </c>
      <c r="C341" s="46" t="s">
        <v>35</v>
      </c>
      <c r="D341" s="46" t="s">
        <v>3</v>
      </c>
      <c r="E341" s="46" t="s">
        <v>33</v>
      </c>
      <c r="G341" s="62">
        <v>1.4961659999999999E-3</v>
      </c>
      <c r="I341" s="63">
        <v>0.12076222</v>
      </c>
      <c r="J341" s="64"/>
      <c r="K341" s="49">
        <v>6.6288529999999998E-2</v>
      </c>
      <c r="L341" s="22">
        <v>17.615624</v>
      </c>
      <c r="M341" s="22">
        <v>37.630534999999995</v>
      </c>
      <c r="N341" s="18">
        <f t="shared" si="10"/>
        <v>1981.180158028764</v>
      </c>
      <c r="O341" s="65">
        <v>1324171.3540000001</v>
      </c>
      <c r="P341" s="18">
        <f t="shared" si="11"/>
        <v>348.99724740095292</v>
      </c>
    </row>
    <row r="342" spans="1:16" s="40" customFormat="1" x14ac:dyDescent="0.25">
      <c r="A342" s="45" t="s">
        <v>377</v>
      </c>
      <c r="B342" s="45" t="s">
        <v>380</v>
      </c>
      <c r="C342" s="46" t="s">
        <v>35</v>
      </c>
      <c r="D342" s="46" t="s">
        <v>3</v>
      </c>
      <c r="E342" s="46" t="s">
        <v>33</v>
      </c>
      <c r="G342" s="62">
        <v>2.3307749999999998E-3</v>
      </c>
      <c r="I342" s="63">
        <v>0.12076222</v>
      </c>
      <c r="J342" s="64"/>
      <c r="K342" s="49">
        <v>6.6085840000000007E-2</v>
      </c>
      <c r="L342" s="22">
        <v>17.181532999999998</v>
      </c>
      <c r="M342" s="22">
        <v>38.463296</v>
      </c>
      <c r="N342" s="18">
        <f t="shared" si="10"/>
        <v>3086.34548761935</v>
      </c>
      <c r="O342" s="65">
        <v>1324171.3540000001</v>
      </c>
      <c r="P342" s="18">
        <f t="shared" si="11"/>
        <v>530.28146844932951</v>
      </c>
    </row>
    <row r="343" spans="1:16" s="40" customFormat="1" x14ac:dyDescent="0.25">
      <c r="A343" s="45" t="s">
        <v>377</v>
      </c>
      <c r="B343" s="45" t="s">
        <v>104</v>
      </c>
      <c r="C343" s="46" t="s">
        <v>35</v>
      </c>
      <c r="D343" s="46" t="s">
        <v>3</v>
      </c>
      <c r="E343" s="46" t="s">
        <v>33</v>
      </c>
      <c r="G343" s="62">
        <v>3.1897829999999999E-3</v>
      </c>
      <c r="I343" s="63">
        <v>0.12076222</v>
      </c>
      <c r="J343" s="64"/>
      <c r="K343" s="49">
        <v>6.6278699999999996E-2</v>
      </c>
      <c r="L343" s="22">
        <v>16.412407999999999</v>
      </c>
      <c r="M343" s="22">
        <v>40.383290000000002</v>
      </c>
      <c r="N343" s="18">
        <f t="shared" si="10"/>
        <v>4223.8192740761824</v>
      </c>
      <c r="O343" s="65">
        <v>1324171.3540000001</v>
      </c>
      <c r="P343" s="18">
        <f t="shared" si="11"/>
        <v>693.23045244402124</v>
      </c>
    </row>
    <row r="344" spans="1:16" s="40" customFormat="1" x14ac:dyDescent="0.25">
      <c r="A344" s="45" t="s">
        <v>377</v>
      </c>
      <c r="B344" s="45" t="s">
        <v>381</v>
      </c>
      <c r="C344" s="46" t="s">
        <v>35</v>
      </c>
      <c r="D344" s="46" t="s">
        <v>3</v>
      </c>
      <c r="E344" s="46" t="s">
        <v>33</v>
      </c>
      <c r="G344" s="62">
        <v>1.117179E-3</v>
      </c>
      <c r="I344" s="63">
        <v>0.12076222</v>
      </c>
      <c r="J344" s="64"/>
      <c r="K344" s="49">
        <v>4.6065929999999998E-2</v>
      </c>
      <c r="L344" s="22">
        <v>12.067145</v>
      </c>
      <c r="M344" s="22">
        <v>38.174676000000005</v>
      </c>
      <c r="N344" s="18">
        <f t="shared" si="10"/>
        <v>1479.3364290903662</v>
      </c>
      <c r="O344" s="65">
        <v>1324171.3540000001</v>
      </c>
      <c r="P344" s="18">
        <f t="shared" si="11"/>
        <v>178.51367193615667</v>
      </c>
    </row>
    <row r="345" spans="1:16" s="40" customFormat="1" x14ac:dyDescent="0.25">
      <c r="A345" s="45" t="s">
        <v>377</v>
      </c>
      <c r="B345" s="45" t="s">
        <v>382</v>
      </c>
      <c r="C345" s="46" t="s">
        <v>35</v>
      </c>
      <c r="D345" s="46" t="s">
        <v>3</v>
      </c>
      <c r="E345" s="46" t="s">
        <v>33</v>
      </c>
      <c r="G345" s="62">
        <v>2.1031439999999999E-3</v>
      </c>
      <c r="I345" s="63">
        <v>0.12076222</v>
      </c>
      <c r="J345" s="64"/>
      <c r="K345" s="49">
        <v>0.10208743000000001</v>
      </c>
      <c r="L345" s="22">
        <v>24.766038999999999</v>
      </c>
      <c r="M345" s="22">
        <v>41.220734</v>
      </c>
      <c r="N345" s="18">
        <f t="shared" si="10"/>
        <v>2784.9230381369762</v>
      </c>
      <c r="O345" s="65">
        <v>1324171.3540000001</v>
      </c>
      <c r="P345" s="18">
        <f t="shared" si="11"/>
        <v>689.71512574498831</v>
      </c>
    </row>
    <row r="346" spans="1:16" s="40" customFormat="1" x14ac:dyDescent="0.25">
      <c r="A346" s="45" t="s">
        <v>377</v>
      </c>
      <c r="B346" s="45" t="s">
        <v>383</v>
      </c>
      <c r="C346" s="46" t="s">
        <v>35</v>
      </c>
      <c r="D346" s="46" t="s">
        <v>3</v>
      </c>
      <c r="E346" s="46" t="s">
        <v>33</v>
      </c>
      <c r="G346" s="62">
        <v>2.0973629999999997E-3</v>
      </c>
      <c r="I346" s="63">
        <v>0.12076222</v>
      </c>
      <c r="J346" s="64"/>
      <c r="K346" s="49">
        <v>9.3962970000000007E-2</v>
      </c>
      <c r="L346" s="22">
        <v>23.150666000000001</v>
      </c>
      <c r="M346" s="22">
        <v>40.587589000000001</v>
      </c>
      <c r="N346" s="18">
        <f t="shared" si="10"/>
        <v>2777.2680035395015</v>
      </c>
      <c r="O346" s="65">
        <v>1324171.3540000001</v>
      </c>
      <c r="P346" s="18">
        <f t="shared" si="11"/>
        <v>642.95603942429818</v>
      </c>
    </row>
    <row r="347" spans="1:16" s="40" customFormat="1" x14ac:dyDescent="0.25">
      <c r="A347" s="45" t="s">
        <v>377</v>
      </c>
      <c r="B347" s="45" t="s">
        <v>384</v>
      </c>
      <c r="C347" s="46" t="s">
        <v>35</v>
      </c>
      <c r="D347" s="46" t="s">
        <v>3</v>
      </c>
      <c r="E347" s="46" t="s">
        <v>33</v>
      </c>
      <c r="G347" s="62">
        <v>1.8404309999999998E-3</v>
      </c>
      <c r="I347" s="63">
        <v>0.12076222</v>
      </c>
      <c r="J347" s="64"/>
      <c r="K347" s="49">
        <v>9.2428109999999994E-2</v>
      </c>
      <c r="L347" s="22">
        <v>22.468064999999999</v>
      </c>
      <c r="M347" s="22">
        <v>41.137546</v>
      </c>
      <c r="N347" s="18">
        <f t="shared" si="10"/>
        <v>2437.0460092135736</v>
      </c>
      <c r="O347" s="65">
        <v>1324171.3540000001</v>
      </c>
      <c r="P347" s="18">
        <f t="shared" si="11"/>
        <v>547.55708143001164</v>
      </c>
    </row>
    <row r="348" spans="1:16" s="40" customFormat="1" x14ac:dyDescent="0.25">
      <c r="A348" s="45" t="s">
        <v>377</v>
      </c>
      <c r="B348" s="45" t="s">
        <v>385</v>
      </c>
      <c r="C348" s="46" t="s">
        <v>35</v>
      </c>
      <c r="D348" s="46" t="s">
        <v>3</v>
      </c>
      <c r="E348" s="46" t="s">
        <v>33</v>
      </c>
      <c r="G348" s="62">
        <v>1.7301369999999999E-3</v>
      </c>
      <c r="I348" s="63">
        <v>0.12076222</v>
      </c>
      <c r="J348" s="64"/>
      <c r="K348" s="49">
        <v>0.16750633000000001</v>
      </c>
      <c r="L348" s="22">
        <v>36.621712000000002</v>
      </c>
      <c r="M348" s="22">
        <v>45.739623000000002</v>
      </c>
      <c r="N348" s="18">
        <f t="shared" si="10"/>
        <v>2290.9978538954979</v>
      </c>
      <c r="O348" s="65">
        <v>1324171.3540000001</v>
      </c>
      <c r="P348" s="18">
        <f t="shared" si="11"/>
        <v>839.00263597979006</v>
      </c>
    </row>
    <row r="349" spans="1:16" s="40" customFormat="1" x14ac:dyDescent="0.25">
      <c r="A349" s="45" t="s">
        <v>377</v>
      </c>
      <c r="B349" s="45" t="s">
        <v>386</v>
      </c>
      <c r="C349" s="46" t="s">
        <v>35</v>
      </c>
      <c r="D349" s="46" t="s">
        <v>3</v>
      </c>
      <c r="E349" s="46" t="s">
        <v>33</v>
      </c>
      <c r="G349" s="62">
        <v>8.0902299999999997E-4</v>
      </c>
      <c r="I349" s="63">
        <v>0.12076222</v>
      </c>
      <c r="J349" s="64"/>
      <c r="K349" s="49">
        <v>0.1167834</v>
      </c>
      <c r="L349" s="22">
        <v>29.965541000000002</v>
      </c>
      <c r="M349" s="22">
        <v>38.972564999999996</v>
      </c>
      <c r="N349" s="18">
        <f t="shared" si="10"/>
        <v>1071.2850813271421</v>
      </c>
      <c r="O349" s="65">
        <v>1324171.3540000001</v>
      </c>
      <c r="P349" s="18">
        <f t="shared" si="11"/>
        <v>321.01637027196813</v>
      </c>
    </row>
    <row r="350" spans="1:16" s="40" customFormat="1" x14ac:dyDescent="0.25">
      <c r="A350" s="45" t="s">
        <v>377</v>
      </c>
      <c r="B350" s="45" t="s">
        <v>387</v>
      </c>
      <c r="C350" s="46" t="s">
        <v>35</v>
      </c>
      <c r="D350" s="46" t="s">
        <v>3</v>
      </c>
      <c r="E350" s="46" t="s">
        <v>33</v>
      </c>
      <c r="G350" s="62">
        <v>9.8780200000000008E-4</v>
      </c>
      <c r="I350" s="63">
        <v>0.12076222</v>
      </c>
      <c r="J350" s="64"/>
      <c r="K350" s="49">
        <v>0.10186349</v>
      </c>
      <c r="L350" s="22">
        <v>27.514175000000002</v>
      </c>
      <c r="M350" s="22">
        <v>37.022185</v>
      </c>
      <c r="N350" s="18">
        <f t="shared" si="10"/>
        <v>1308.0191118239081</v>
      </c>
      <c r="O350" s="65">
        <v>1324171.3540000001</v>
      </c>
      <c r="P350" s="18">
        <f t="shared" si="11"/>
        <v>359.89066746067584</v>
      </c>
    </row>
    <row r="351" spans="1:16" s="40" customFormat="1" x14ac:dyDescent="0.25">
      <c r="A351" s="45" t="s">
        <v>377</v>
      </c>
      <c r="B351" s="45" t="s">
        <v>388</v>
      </c>
      <c r="C351" s="46" t="s">
        <v>35</v>
      </c>
      <c r="D351" s="46" t="s">
        <v>3</v>
      </c>
      <c r="E351" s="46" t="s">
        <v>33</v>
      </c>
      <c r="G351" s="62">
        <v>9.4378500000000004E-4</v>
      </c>
      <c r="I351" s="63">
        <v>0.12076222</v>
      </c>
      <c r="J351" s="64"/>
      <c r="K351" s="49">
        <v>0.12830902</v>
      </c>
      <c r="L351" s="22">
        <v>31.699351999999998</v>
      </c>
      <c r="M351" s="22">
        <v>40.476859999999995</v>
      </c>
      <c r="N351" s="18">
        <f t="shared" si="10"/>
        <v>1249.7330613348902</v>
      </c>
      <c r="O351" s="65">
        <v>1324171.3540000001</v>
      </c>
      <c r="P351" s="18">
        <f t="shared" si="11"/>
        <v>396.15728217292269</v>
      </c>
    </row>
    <row r="352" spans="1:16" s="40" customFormat="1" x14ac:dyDescent="0.25">
      <c r="A352" s="45" t="s">
        <v>377</v>
      </c>
      <c r="B352" s="45" t="s">
        <v>389</v>
      </c>
      <c r="C352" s="46" t="s">
        <v>35</v>
      </c>
      <c r="D352" s="46" t="s">
        <v>3</v>
      </c>
      <c r="E352" s="46" t="s">
        <v>33</v>
      </c>
      <c r="G352" s="62">
        <v>3.1425189999999999E-3</v>
      </c>
      <c r="I352" s="63">
        <v>0.12076222</v>
      </c>
      <c r="J352" s="64"/>
      <c r="K352" s="49">
        <v>8.3803089999999997E-2</v>
      </c>
      <c r="L352" s="22">
        <v>19.671410000000002</v>
      </c>
      <c r="M352" s="22">
        <v>42.601467999999997</v>
      </c>
      <c r="N352" s="18">
        <f t="shared" si="10"/>
        <v>4161.2336392007264</v>
      </c>
      <c r="O352" s="65">
        <v>1324171.3540000001</v>
      </c>
      <c r="P352" s="18">
        <f t="shared" si="11"/>
        <v>818.57333022509567</v>
      </c>
    </row>
    <row r="353" spans="1:16" s="40" customFormat="1" x14ac:dyDescent="0.25">
      <c r="A353" s="45" t="s">
        <v>377</v>
      </c>
      <c r="B353" s="45" t="s">
        <v>390</v>
      </c>
      <c r="C353" s="46" t="s">
        <v>35</v>
      </c>
      <c r="D353" s="46" t="s">
        <v>3</v>
      </c>
      <c r="E353" s="46" t="s">
        <v>33</v>
      </c>
      <c r="G353" s="62">
        <v>1.618258E-3</v>
      </c>
      <c r="I353" s="63">
        <v>0.12076222</v>
      </c>
      <c r="J353" s="64"/>
      <c r="K353" s="49">
        <v>0.13781663999999999</v>
      </c>
      <c r="L353" s="22">
        <v>33.778595000000003</v>
      </c>
      <c r="M353" s="22">
        <v>40.799991000000006</v>
      </c>
      <c r="N353" s="18">
        <f t="shared" si="10"/>
        <v>2142.8508869813322</v>
      </c>
      <c r="O353" s="65">
        <v>1324171.3540000001</v>
      </c>
      <c r="P353" s="18">
        <f t="shared" si="11"/>
        <v>723.82492256733201</v>
      </c>
    </row>
    <row r="354" spans="1:16" s="40" customFormat="1" x14ac:dyDescent="0.25">
      <c r="A354" s="45" t="s">
        <v>377</v>
      </c>
      <c r="B354" s="45" t="s">
        <v>391</v>
      </c>
      <c r="C354" s="46" t="s">
        <v>35</v>
      </c>
      <c r="D354" s="46" t="s">
        <v>3</v>
      </c>
      <c r="E354" s="46" t="s">
        <v>33</v>
      </c>
      <c r="G354" s="62">
        <v>3.1848969999999999E-3</v>
      </c>
      <c r="I354" s="63">
        <v>0.12076222</v>
      </c>
      <c r="J354" s="64"/>
      <c r="K354" s="49">
        <v>4.247074E-2</v>
      </c>
      <c r="L354" s="22">
        <v>11.217096999999999</v>
      </c>
      <c r="M354" s="22">
        <v>37.862504999999999</v>
      </c>
      <c r="N354" s="18">
        <f t="shared" si="10"/>
        <v>4217.3493728405383</v>
      </c>
      <c r="O354" s="65">
        <v>1324171.3540000001</v>
      </c>
      <c r="P354" s="18">
        <f t="shared" si="11"/>
        <v>473.06416998041482</v>
      </c>
    </row>
    <row r="355" spans="1:16" s="40" customFormat="1" x14ac:dyDescent="0.25">
      <c r="A355" s="45" t="s">
        <v>377</v>
      </c>
      <c r="B355" s="45" t="s">
        <v>392</v>
      </c>
      <c r="C355" s="46" t="s">
        <v>35</v>
      </c>
      <c r="D355" s="46" t="s">
        <v>3</v>
      </c>
      <c r="E355" s="46" t="s">
        <v>33</v>
      </c>
      <c r="G355" s="62">
        <v>1.8101649999999999E-3</v>
      </c>
      <c r="I355" s="63">
        <v>0.12076222</v>
      </c>
      <c r="J355" s="64"/>
      <c r="K355" s="49">
        <v>8.8567129999999994E-2</v>
      </c>
      <c r="L355" s="22">
        <v>23.124760999999999</v>
      </c>
      <c r="M355" s="22">
        <v>38.299695999999997</v>
      </c>
      <c r="N355" s="18">
        <f t="shared" si="10"/>
        <v>2396.9686390134098</v>
      </c>
      <c r="O355" s="65">
        <v>1324171.3540000001</v>
      </c>
      <c r="P355" s="18">
        <f t="shared" si="11"/>
        <v>554.29326901680372</v>
      </c>
    </row>
    <row r="356" spans="1:16" s="40" customFormat="1" x14ac:dyDescent="0.25">
      <c r="A356" s="45" t="s">
        <v>377</v>
      </c>
      <c r="B356" s="45" t="s">
        <v>393</v>
      </c>
      <c r="C356" s="46" t="s">
        <v>35</v>
      </c>
      <c r="D356" s="46" t="s">
        <v>3</v>
      </c>
      <c r="E356" s="46" t="s">
        <v>33</v>
      </c>
      <c r="G356" s="62">
        <v>2.5747389999999999E-3</v>
      </c>
      <c r="I356" s="63">
        <v>0.12076222</v>
      </c>
      <c r="J356" s="64"/>
      <c r="K356" s="49">
        <v>1.2677290000000001E-2</v>
      </c>
      <c r="L356" s="22">
        <v>3.308522</v>
      </c>
      <c r="M356" s="22">
        <v>38.317081999999999</v>
      </c>
      <c r="N356" s="18">
        <f t="shared" si="10"/>
        <v>3409.395627826606</v>
      </c>
      <c r="O356" s="65">
        <v>1324171.3540000001</v>
      </c>
      <c r="P356" s="18">
        <f t="shared" si="11"/>
        <v>112.80060441368137</v>
      </c>
    </row>
    <row r="357" spans="1:16" s="40" customFormat="1" x14ac:dyDescent="0.25">
      <c r="A357" s="45" t="s">
        <v>377</v>
      </c>
      <c r="B357" s="45" t="s">
        <v>394</v>
      </c>
      <c r="C357" s="46" t="s">
        <v>35</v>
      </c>
      <c r="D357" s="46" t="s">
        <v>3</v>
      </c>
      <c r="E357" s="46" t="s">
        <v>33</v>
      </c>
      <c r="G357" s="62">
        <v>8.1318759999999997E-3</v>
      </c>
      <c r="I357" s="63">
        <v>0.12076222</v>
      </c>
      <c r="J357" s="64"/>
      <c r="K357" s="49">
        <v>1.3406950000000001E-2</v>
      </c>
      <c r="L357" s="22">
        <v>3.18398</v>
      </c>
      <c r="M357" s="22">
        <v>42.107499999999995</v>
      </c>
      <c r="N357" s="18">
        <f t="shared" si="10"/>
        <v>10767.997253480104</v>
      </c>
      <c r="O357" s="65">
        <v>1324171.3540000001</v>
      </c>
      <c r="P357" s="18">
        <f t="shared" si="11"/>
        <v>342.85087895135575</v>
      </c>
    </row>
    <row r="358" spans="1:16" s="40" customFormat="1" x14ac:dyDescent="0.25">
      <c r="A358" s="45" t="s">
        <v>377</v>
      </c>
      <c r="B358" s="45" t="s">
        <v>395</v>
      </c>
      <c r="C358" s="46" t="s">
        <v>35</v>
      </c>
      <c r="D358" s="46" t="s">
        <v>3</v>
      </c>
      <c r="E358" s="46" t="s">
        <v>33</v>
      </c>
      <c r="G358" s="62">
        <v>3.8051639999999998E-3</v>
      </c>
      <c r="I358" s="63">
        <v>0.12076222</v>
      </c>
      <c r="J358" s="64"/>
      <c r="K358" s="49">
        <v>3.0546159999999999E-2</v>
      </c>
      <c r="L358" s="22">
        <v>8.2087320000000012</v>
      </c>
      <c r="M358" s="22">
        <v>37.211790999999998</v>
      </c>
      <c r="N358" s="18">
        <f t="shared" si="10"/>
        <v>5038.6891660720557</v>
      </c>
      <c r="O358" s="65">
        <v>1324171.3540000001</v>
      </c>
      <c r="P358" s="18">
        <f t="shared" si="11"/>
        <v>413.61248995589006</v>
      </c>
    </row>
    <row r="359" spans="1:16" s="40" customFormat="1" x14ac:dyDescent="0.25">
      <c r="A359" s="45" t="s">
        <v>377</v>
      </c>
      <c r="B359" s="45" t="s">
        <v>396</v>
      </c>
      <c r="C359" s="46" t="s">
        <v>35</v>
      </c>
      <c r="D359" s="46" t="s">
        <v>3</v>
      </c>
      <c r="E359" s="46" t="s">
        <v>33</v>
      </c>
      <c r="G359" s="62">
        <v>2.8717359999999997E-3</v>
      </c>
      <c r="I359" s="63">
        <v>0.12076222</v>
      </c>
      <c r="J359" s="64"/>
      <c r="K359" s="49">
        <v>0.12555026</v>
      </c>
      <c r="L359" s="22">
        <v>31.163665999999999</v>
      </c>
      <c r="M359" s="22">
        <v>40.287383999999996</v>
      </c>
      <c r="N359" s="18">
        <f t="shared" si="10"/>
        <v>3802.6705474505438</v>
      </c>
      <c r="O359" s="65">
        <v>1324171.3540000001</v>
      </c>
      <c r="P359" s="18">
        <f t="shared" si="11"/>
        <v>1185.051548487859</v>
      </c>
    </row>
    <row r="360" spans="1:16" s="40" customFormat="1" x14ac:dyDescent="0.25">
      <c r="A360" s="45" t="s">
        <v>377</v>
      </c>
      <c r="B360" s="45" t="s">
        <v>397</v>
      </c>
      <c r="C360" s="46" t="s">
        <v>35</v>
      </c>
      <c r="D360" s="46" t="s">
        <v>3</v>
      </c>
      <c r="E360" s="46" t="s">
        <v>33</v>
      </c>
      <c r="G360" s="62">
        <v>1.2878729999999999E-3</v>
      </c>
      <c r="I360" s="63">
        <v>0.12076222</v>
      </c>
      <c r="J360" s="64"/>
      <c r="K360" s="49">
        <v>0.29978664999999999</v>
      </c>
      <c r="L360" s="22">
        <v>60.318943999999995</v>
      </c>
      <c r="M360" s="22">
        <v>49.700248000000002</v>
      </c>
      <c r="N360" s="18">
        <f t="shared" si="10"/>
        <v>1705.3645341900419</v>
      </c>
      <c r="O360" s="65">
        <v>1324171.3540000001</v>
      </c>
      <c r="P360" s="18">
        <f t="shared" si="11"/>
        <v>1028.6578783739521</v>
      </c>
    </row>
    <row r="361" spans="1:16" s="40" customFormat="1" x14ac:dyDescent="0.25">
      <c r="A361" s="45" t="s">
        <v>377</v>
      </c>
      <c r="B361" s="45" t="s">
        <v>398</v>
      </c>
      <c r="C361" s="46" t="s">
        <v>35</v>
      </c>
      <c r="D361" s="46" t="s">
        <v>3</v>
      </c>
      <c r="E361" s="46" t="s">
        <v>33</v>
      </c>
      <c r="G361" s="62">
        <v>6.3905239999999999E-3</v>
      </c>
      <c r="I361" s="63">
        <v>0.12076222</v>
      </c>
      <c r="J361" s="64"/>
      <c r="K361" s="49">
        <v>8.6704649999999994E-2</v>
      </c>
      <c r="L361" s="22">
        <v>20.248884</v>
      </c>
      <c r="M361" s="22">
        <v>42.819469999999995</v>
      </c>
      <c r="N361" s="18">
        <f t="shared" si="10"/>
        <v>8462.1488178494965</v>
      </c>
      <c r="O361" s="65">
        <v>1324171.3540000001</v>
      </c>
      <c r="P361" s="18">
        <f t="shared" si="11"/>
        <v>1713.4906980337159</v>
      </c>
    </row>
    <row r="362" spans="1:16" s="40" customFormat="1" x14ac:dyDescent="0.25">
      <c r="A362" s="45" t="s">
        <v>377</v>
      </c>
      <c r="B362" s="45" t="s">
        <v>399</v>
      </c>
      <c r="C362" s="46" t="s">
        <v>35</v>
      </c>
      <c r="D362" s="46" t="s">
        <v>3</v>
      </c>
      <c r="E362" s="46" t="s">
        <v>33</v>
      </c>
      <c r="G362" s="62">
        <v>1.1754979999999999E-3</v>
      </c>
      <c r="I362" s="63">
        <v>0.12076222</v>
      </c>
      <c r="J362" s="64"/>
      <c r="K362" s="49">
        <v>7.9453969999999999E-2</v>
      </c>
      <c r="L362" s="22">
        <v>19.743410999999998</v>
      </c>
      <c r="M362" s="22">
        <v>40.243285</v>
      </c>
      <c r="N362" s="18">
        <f t="shared" si="10"/>
        <v>1556.5607782842919</v>
      </c>
      <c r="O362" s="65">
        <v>1324171.3540000001</v>
      </c>
      <c r="P362" s="18">
        <f t="shared" si="11"/>
        <v>307.31819192146645</v>
      </c>
    </row>
    <row r="363" spans="1:16" s="40" customFormat="1" x14ac:dyDescent="0.25">
      <c r="A363" s="45" t="s">
        <v>377</v>
      </c>
      <c r="B363" s="45" t="s">
        <v>400</v>
      </c>
      <c r="C363" s="46" t="s">
        <v>35</v>
      </c>
      <c r="D363" s="46" t="s">
        <v>3</v>
      </c>
      <c r="E363" s="46" t="s">
        <v>33</v>
      </c>
      <c r="G363" s="62">
        <v>1.591444E-3</v>
      </c>
      <c r="I363" s="63">
        <v>0.12076222</v>
      </c>
      <c r="J363" s="64"/>
      <c r="K363" s="49">
        <v>0.10180425</v>
      </c>
      <c r="L363" s="22">
        <v>26.506363999999998</v>
      </c>
      <c r="M363" s="22">
        <v>38.407474000000001</v>
      </c>
      <c r="N363" s="18">
        <f t="shared" si="10"/>
        <v>2107.3445562951761</v>
      </c>
      <c r="O363" s="65">
        <v>1324171.3540000001</v>
      </c>
      <c r="P363" s="18">
        <f t="shared" si="11"/>
        <v>558.58041882578425</v>
      </c>
    </row>
    <row r="364" spans="1:16" s="40" customFormat="1" x14ac:dyDescent="0.25">
      <c r="A364" s="45" t="s">
        <v>377</v>
      </c>
      <c r="B364" s="45" t="s">
        <v>401</v>
      </c>
      <c r="C364" s="46" t="s">
        <v>35</v>
      </c>
      <c r="D364" s="46" t="s">
        <v>3</v>
      </c>
      <c r="E364" s="46" t="s">
        <v>33</v>
      </c>
      <c r="G364" s="62">
        <v>7.3485270000000005E-3</v>
      </c>
      <c r="I364" s="63">
        <v>0.12076222</v>
      </c>
      <c r="J364" s="64"/>
      <c r="K364" s="49">
        <v>2.2687740000000001E-2</v>
      </c>
      <c r="L364" s="22">
        <v>5.8425750000000001</v>
      </c>
      <c r="M364" s="22">
        <v>38.831739999999996</v>
      </c>
      <c r="N364" s="18">
        <f t="shared" si="10"/>
        <v>9730.7089474955592</v>
      </c>
      <c r="O364" s="65">
        <v>1324171.3540000001</v>
      </c>
      <c r="P364" s="18">
        <f t="shared" si="11"/>
        <v>568.52396828913868</v>
      </c>
    </row>
    <row r="365" spans="1:16" s="40" customFormat="1" x14ac:dyDescent="0.25">
      <c r="A365" s="45" t="s">
        <v>377</v>
      </c>
      <c r="B365" s="45" t="s">
        <v>155</v>
      </c>
      <c r="C365" s="46" t="s">
        <v>35</v>
      </c>
      <c r="D365" s="46" t="s">
        <v>3</v>
      </c>
      <c r="E365" s="46" t="s">
        <v>33</v>
      </c>
      <c r="G365" s="62">
        <v>2.6081910000000002E-3</v>
      </c>
      <c r="I365" s="63">
        <v>0.12076222</v>
      </c>
      <c r="J365" s="64"/>
      <c r="K365" s="49">
        <v>4.8837749999999999E-2</v>
      </c>
      <c r="L365" s="22">
        <v>11.761702999999999</v>
      </c>
      <c r="M365" s="22">
        <v>41.522683999999998</v>
      </c>
      <c r="N365" s="18">
        <f t="shared" si="10"/>
        <v>3453.6918079606144</v>
      </c>
      <c r="O365" s="65">
        <v>1324171.3540000001</v>
      </c>
      <c r="P365" s="18">
        <f t="shared" si="11"/>
        <v>406.21297298765779</v>
      </c>
    </row>
    <row r="366" spans="1:16" s="40" customFormat="1" x14ac:dyDescent="0.25">
      <c r="A366" s="45" t="s">
        <v>377</v>
      </c>
      <c r="B366" s="45" t="s">
        <v>402</v>
      </c>
      <c r="C366" s="46" t="s">
        <v>35</v>
      </c>
      <c r="D366" s="46" t="s">
        <v>3</v>
      </c>
      <c r="E366" s="46" t="s">
        <v>33</v>
      </c>
      <c r="G366" s="62">
        <v>1.4026589999999999E-3</v>
      </c>
      <c r="I366" s="63">
        <v>0.12076222</v>
      </c>
      <c r="J366" s="64"/>
      <c r="K366" s="49">
        <v>7.8019199999999997E-2</v>
      </c>
      <c r="L366" s="22">
        <v>20.382756000000001</v>
      </c>
      <c r="M366" s="22">
        <v>38.277062000000001</v>
      </c>
      <c r="N366" s="18">
        <f t="shared" si="10"/>
        <v>1857.360867230286</v>
      </c>
      <c r="O366" s="65">
        <v>1324171.3540000001</v>
      </c>
      <c r="P366" s="18">
        <f t="shared" si="11"/>
        <v>378.58133360703317</v>
      </c>
    </row>
    <row r="367" spans="1:16" s="40" customFormat="1" x14ac:dyDescent="0.25">
      <c r="A367" s="45" t="s">
        <v>377</v>
      </c>
      <c r="B367" s="45" t="s">
        <v>403</v>
      </c>
      <c r="C367" s="46" t="s">
        <v>35</v>
      </c>
      <c r="D367" s="46" t="s">
        <v>3</v>
      </c>
      <c r="E367" s="46" t="s">
        <v>33</v>
      </c>
      <c r="G367" s="62">
        <v>2.5060539999999997E-3</v>
      </c>
      <c r="I367" s="63">
        <v>0.12076222</v>
      </c>
      <c r="J367" s="64"/>
      <c r="K367" s="49">
        <v>4.3980749999999999E-2</v>
      </c>
      <c r="L367" s="22">
        <v>11.15283</v>
      </c>
      <c r="M367" s="22">
        <v>39.434612999999999</v>
      </c>
      <c r="N367" s="18">
        <f t="shared" si="10"/>
        <v>3318.4449183771158</v>
      </c>
      <c r="O367" s="65">
        <v>1324171.3540000001</v>
      </c>
      <c r="P367" s="18">
        <f t="shared" si="11"/>
        <v>370.10052039023844</v>
      </c>
    </row>
    <row r="368" spans="1:16" s="40" customFormat="1" x14ac:dyDescent="0.25">
      <c r="A368" s="45" t="s">
        <v>377</v>
      </c>
      <c r="B368" s="45" t="s">
        <v>404</v>
      </c>
      <c r="C368" s="46" t="s">
        <v>35</v>
      </c>
      <c r="D368" s="46" t="s">
        <v>3</v>
      </c>
      <c r="E368" s="46" t="s">
        <v>33</v>
      </c>
      <c r="G368" s="62">
        <v>2.5171569999999999E-3</v>
      </c>
      <c r="I368" s="63">
        <v>0.12076222</v>
      </c>
      <c r="J368" s="64"/>
      <c r="K368" s="49">
        <v>4.7521479999999998E-2</v>
      </c>
      <c r="L368" s="22">
        <v>12.636375999999998</v>
      </c>
      <c r="M368" s="22">
        <v>37.606884999999998</v>
      </c>
      <c r="N368" s="18">
        <f t="shared" si="10"/>
        <v>3333.1471929205782</v>
      </c>
      <c r="O368" s="65">
        <v>1324171.3540000001</v>
      </c>
      <c r="P368" s="18">
        <f t="shared" si="11"/>
        <v>421.18901193088959</v>
      </c>
    </row>
    <row r="369" spans="1:16" s="40" customFormat="1" x14ac:dyDescent="0.25">
      <c r="A369" s="45" t="s">
        <v>377</v>
      </c>
      <c r="B369" s="45" t="s">
        <v>405</v>
      </c>
      <c r="C369" s="46" t="s">
        <v>35</v>
      </c>
      <c r="D369" s="46" t="s">
        <v>3</v>
      </c>
      <c r="E369" s="46" t="s">
        <v>33</v>
      </c>
      <c r="G369" s="62">
        <v>6.3402299999999994E-4</v>
      </c>
      <c r="I369" s="63">
        <v>0.12076222</v>
      </c>
      <c r="J369" s="64"/>
      <c r="K369" s="49">
        <v>6.3976480000000002E-2</v>
      </c>
      <c r="L369" s="22">
        <v>17.050594</v>
      </c>
      <c r="M369" s="22">
        <v>37.521554000000002</v>
      </c>
      <c r="N369" s="18">
        <f t="shared" si="10"/>
        <v>839.55509437714193</v>
      </c>
      <c r="O369" s="65">
        <v>1324171.3540000001</v>
      </c>
      <c r="P369" s="18">
        <f t="shared" si="11"/>
        <v>143.14913054856331</v>
      </c>
    </row>
    <row r="370" spans="1:16" s="40" customFormat="1" x14ac:dyDescent="0.25">
      <c r="A370" s="45" t="s">
        <v>377</v>
      </c>
      <c r="B370" s="45" t="s">
        <v>406</v>
      </c>
      <c r="C370" s="46" t="s">
        <v>35</v>
      </c>
      <c r="D370" s="46" t="s">
        <v>3</v>
      </c>
      <c r="E370" s="46" t="s">
        <v>33</v>
      </c>
      <c r="G370" s="62">
        <v>3.6753390000000001E-3</v>
      </c>
      <c r="I370" s="63">
        <v>0.12076222</v>
      </c>
      <c r="J370" s="64"/>
      <c r="K370" s="49">
        <v>6.0775330000000002E-2</v>
      </c>
      <c r="L370" s="22">
        <v>15.016584</v>
      </c>
      <c r="M370" s="22">
        <v>40.472140000000003</v>
      </c>
      <c r="N370" s="18">
        <f t="shared" si="10"/>
        <v>4866.7786200390065</v>
      </c>
      <c r="O370" s="65">
        <v>1324171.3540000001</v>
      </c>
      <c r="P370" s="18">
        <f t="shared" si="11"/>
        <v>730.82389957219823</v>
      </c>
    </row>
    <row r="371" spans="1:16" s="40" customFormat="1" x14ac:dyDescent="0.25">
      <c r="A371" s="45" t="s">
        <v>377</v>
      </c>
      <c r="B371" s="45" t="s">
        <v>407</v>
      </c>
      <c r="C371" s="46" t="s">
        <v>35</v>
      </c>
      <c r="D371" s="46" t="s">
        <v>3</v>
      </c>
      <c r="E371" s="46" t="s">
        <v>33</v>
      </c>
      <c r="G371" s="62">
        <v>1.007327E-2</v>
      </c>
      <c r="I371" s="63">
        <v>0.12076222</v>
      </c>
      <c r="J371" s="64"/>
      <c r="K371" s="49">
        <v>7.0803469999999993E-2</v>
      </c>
      <c r="L371" s="22">
        <v>15.705791999999999</v>
      </c>
      <c r="M371" s="22">
        <v>45.081121000000003</v>
      </c>
      <c r="N371" s="18">
        <f t="shared" si="10"/>
        <v>13338.735575107581</v>
      </c>
      <c r="O371" s="65">
        <v>1324171.3540000001</v>
      </c>
      <c r="P371" s="18">
        <f t="shared" si="11"/>
        <v>2094.9540648564002</v>
      </c>
    </row>
    <row r="372" spans="1:16" s="40" customFormat="1" x14ac:dyDescent="0.25">
      <c r="A372" s="45" t="s">
        <v>377</v>
      </c>
      <c r="B372" s="45" t="s">
        <v>408</v>
      </c>
      <c r="C372" s="46" t="s">
        <v>35</v>
      </c>
      <c r="D372" s="46" t="s">
        <v>3</v>
      </c>
      <c r="E372" s="46" t="s">
        <v>33</v>
      </c>
      <c r="G372" s="62">
        <v>1.0563969999999999E-3</v>
      </c>
      <c r="I372" s="63">
        <v>0.12076222</v>
      </c>
      <c r="J372" s="64"/>
      <c r="K372" s="49">
        <v>4.7070059999999997E-2</v>
      </c>
      <c r="L372" s="22">
        <v>11.971769</v>
      </c>
      <c r="M372" s="22">
        <v>39.317549</v>
      </c>
      <c r="N372" s="18">
        <f t="shared" si="10"/>
        <v>1398.850645851538</v>
      </c>
      <c r="O372" s="65">
        <v>1324171.3540000001</v>
      </c>
      <c r="P372" s="18">
        <f t="shared" si="11"/>
        <v>167.4671679763542</v>
      </c>
    </row>
    <row r="373" spans="1:16" s="40" customFormat="1" x14ac:dyDescent="0.25">
      <c r="A373" s="45" t="s">
        <v>377</v>
      </c>
      <c r="B373" s="45" t="s">
        <v>409</v>
      </c>
      <c r="C373" s="46" t="s">
        <v>35</v>
      </c>
      <c r="D373" s="46" t="s">
        <v>3</v>
      </c>
      <c r="E373" s="46" t="s">
        <v>33</v>
      </c>
      <c r="G373" s="62">
        <v>1.0232779999999999E-3</v>
      </c>
      <c r="I373" s="63">
        <v>0.12076222</v>
      </c>
      <c r="J373" s="64"/>
      <c r="K373" s="49">
        <v>0.10230691</v>
      </c>
      <c r="L373" s="22">
        <v>26.046414000000002</v>
      </c>
      <c r="M373" s="22">
        <v>39.278691999999999</v>
      </c>
      <c r="N373" s="18">
        <f t="shared" si="10"/>
        <v>1354.9954147784119</v>
      </c>
      <c r="O373" s="65">
        <v>1324171.3540000001</v>
      </c>
      <c r="P373" s="18">
        <f t="shared" si="11"/>
        <v>352.9277154142024</v>
      </c>
    </row>
    <row r="374" spans="1:16" s="40" customFormat="1" x14ac:dyDescent="0.25">
      <c r="A374" s="45" t="s">
        <v>377</v>
      </c>
      <c r="B374" s="45" t="s">
        <v>410</v>
      </c>
      <c r="C374" s="46" t="s">
        <v>35</v>
      </c>
      <c r="D374" s="46" t="s">
        <v>3</v>
      </c>
      <c r="E374" s="46" t="s">
        <v>33</v>
      </c>
      <c r="G374" s="62">
        <v>2.442989E-3</v>
      </c>
      <c r="I374" s="63">
        <v>0.12076222</v>
      </c>
      <c r="J374" s="64"/>
      <c r="K374" s="49">
        <v>0.11700677</v>
      </c>
      <c r="L374" s="22">
        <v>28.878747000000001</v>
      </c>
      <c r="M374" s="22">
        <v>40.516569000000004</v>
      </c>
      <c r="N374" s="18">
        <f t="shared" si="10"/>
        <v>3234.9360519371062</v>
      </c>
      <c r="O374" s="65">
        <v>1324171.3540000001</v>
      </c>
      <c r="P374" s="18">
        <f t="shared" si="11"/>
        <v>934.20899805070553</v>
      </c>
    </row>
    <row r="375" spans="1:16" s="40" customFormat="1" x14ac:dyDescent="0.25">
      <c r="A375" s="45" t="s">
        <v>411</v>
      </c>
      <c r="B375" s="45" t="s">
        <v>412</v>
      </c>
      <c r="C375" s="46" t="s">
        <v>35</v>
      </c>
      <c r="D375" s="46" t="s">
        <v>3</v>
      </c>
      <c r="E375" s="46" t="s">
        <v>33</v>
      </c>
      <c r="G375" s="62">
        <v>1.44931E-4</v>
      </c>
      <c r="I375" s="63">
        <v>0.12076222</v>
      </c>
      <c r="J375" s="64"/>
      <c r="K375" s="49">
        <v>8.1289739999999999E-2</v>
      </c>
      <c r="L375" s="22">
        <v>21.486626999999999</v>
      </c>
      <c r="M375" s="22">
        <v>37.832714000000003</v>
      </c>
      <c r="N375" s="18">
        <f t="shared" si="10"/>
        <v>191.91347850657399</v>
      </c>
      <c r="O375" s="65">
        <v>1324171.3540000001</v>
      </c>
      <c r="P375" s="18">
        <f t="shared" si="11"/>
        <v>41.235733289432716</v>
      </c>
    </row>
    <row r="376" spans="1:16" s="40" customFormat="1" x14ac:dyDescent="0.25">
      <c r="A376" s="45" t="s">
        <v>411</v>
      </c>
      <c r="B376" s="45" t="s">
        <v>413</v>
      </c>
      <c r="C376" s="46" t="s">
        <v>35</v>
      </c>
      <c r="D376" s="46" t="s">
        <v>3</v>
      </c>
      <c r="E376" s="46" t="s">
        <v>33</v>
      </c>
      <c r="G376" s="62">
        <v>7.8314999999999998E-5</v>
      </c>
      <c r="I376" s="63">
        <v>0.12076222</v>
      </c>
      <c r="J376" s="64"/>
      <c r="K376" s="49">
        <v>0.10719104</v>
      </c>
      <c r="L376" s="22">
        <v>25.052263000000004</v>
      </c>
      <c r="M376" s="22">
        <v>42.786970000000004</v>
      </c>
      <c r="N376" s="18">
        <f t="shared" si="10"/>
        <v>103.70247958851</v>
      </c>
      <c r="O376" s="65">
        <v>1324171.3540000001</v>
      </c>
      <c r="P376" s="18">
        <f t="shared" si="11"/>
        <v>25.979817924034847</v>
      </c>
    </row>
    <row r="377" spans="1:16" s="40" customFormat="1" x14ac:dyDescent="0.25">
      <c r="A377" s="45" t="s">
        <v>411</v>
      </c>
      <c r="B377" s="45" t="s">
        <v>414</v>
      </c>
      <c r="C377" s="46" t="s">
        <v>35</v>
      </c>
      <c r="D377" s="46" t="s">
        <v>3</v>
      </c>
      <c r="E377" s="46" t="s">
        <v>33</v>
      </c>
      <c r="G377" s="62">
        <v>1.5737399999999997E-4</v>
      </c>
      <c r="I377" s="63">
        <v>0.12076222</v>
      </c>
      <c r="J377" s="64"/>
      <c r="K377" s="49">
        <v>9.3714229999999996E-2</v>
      </c>
      <c r="L377" s="22">
        <v>21.719839</v>
      </c>
      <c r="M377" s="22">
        <v>43.146836</v>
      </c>
      <c r="N377" s="18">
        <f t="shared" si="10"/>
        <v>208.39014266439597</v>
      </c>
      <c r="O377" s="65">
        <v>1324171.3540000001</v>
      </c>
      <c r="P377" s="18">
        <f t="shared" si="11"/>
        <v>45.262003478577114</v>
      </c>
    </row>
    <row r="378" spans="1:16" s="40" customFormat="1" x14ac:dyDescent="0.25">
      <c r="A378" s="45" t="s">
        <v>411</v>
      </c>
      <c r="B378" s="45" t="s">
        <v>415</v>
      </c>
      <c r="C378" s="46" t="s">
        <v>35</v>
      </c>
      <c r="D378" s="46" t="s">
        <v>3</v>
      </c>
      <c r="E378" s="46" t="s">
        <v>33</v>
      </c>
      <c r="G378" s="62">
        <v>3.73106E-4</v>
      </c>
      <c r="I378" s="63">
        <v>0.12076222</v>
      </c>
      <c r="J378" s="64"/>
      <c r="K378" s="49">
        <v>7.9726270000000002E-2</v>
      </c>
      <c r="L378" s="22">
        <v>20.041398000000001</v>
      </c>
      <c r="M378" s="22">
        <v>39.780791999999998</v>
      </c>
      <c r="N378" s="18">
        <f t="shared" si="10"/>
        <v>494.056277205524</v>
      </c>
      <c r="O378" s="65">
        <v>1324171.3540000001</v>
      </c>
      <c r="P378" s="18">
        <f t="shared" si="11"/>
        <v>99.01578485874235</v>
      </c>
    </row>
    <row r="379" spans="1:16" s="40" customFormat="1" x14ac:dyDescent="0.25">
      <c r="A379" s="45" t="s">
        <v>411</v>
      </c>
      <c r="B379" s="45" t="s">
        <v>416</v>
      </c>
      <c r="C379" s="46" t="s">
        <v>35</v>
      </c>
      <c r="D379" s="46" t="s">
        <v>3</v>
      </c>
      <c r="E379" s="46" t="s">
        <v>33</v>
      </c>
      <c r="G379" s="62">
        <v>4.3074099999999995E-4</v>
      </c>
      <c r="I379" s="63">
        <v>0.12076222</v>
      </c>
      <c r="J379" s="64"/>
      <c r="K379" s="49">
        <v>3.8697330000000002E-2</v>
      </c>
      <c r="L379" s="22">
        <v>10.459424</v>
      </c>
      <c r="M379" s="22">
        <v>36.997571000000001</v>
      </c>
      <c r="N379" s="18">
        <f t="shared" si="10"/>
        <v>570.37489319331394</v>
      </c>
      <c r="O379" s="65">
        <v>1324171.3540000001</v>
      </c>
      <c r="P379" s="18">
        <f t="shared" si="11"/>
        <v>59.657928468635845</v>
      </c>
    </row>
    <row r="380" spans="1:16" s="40" customFormat="1" x14ac:dyDescent="0.25">
      <c r="A380" s="45" t="s">
        <v>411</v>
      </c>
      <c r="B380" s="45" t="s">
        <v>417</v>
      </c>
      <c r="C380" s="46" t="s">
        <v>35</v>
      </c>
      <c r="D380" s="46" t="s">
        <v>3</v>
      </c>
      <c r="E380" s="46" t="s">
        <v>33</v>
      </c>
      <c r="G380" s="62">
        <v>1.1888599999999999E-4</v>
      </c>
      <c r="I380" s="63">
        <v>0.12076222</v>
      </c>
      <c r="J380" s="64"/>
      <c r="K380" s="49">
        <v>0.13183616000000001</v>
      </c>
      <c r="L380" s="22">
        <v>31.853311999999999</v>
      </c>
      <c r="M380" s="22">
        <v>41.388525999999999</v>
      </c>
      <c r="N380" s="18">
        <f t="shared" si="10"/>
        <v>157.42543559164397</v>
      </c>
      <c r="O380" s="65">
        <v>1324171.3540000001</v>
      </c>
      <c r="P380" s="18">
        <f t="shared" si="11"/>
        <v>50.145215166365396</v>
      </c>
    </row>
    <row r="381" spans="1:16" s="40" customFormat="1" x14ac:dyDescent="0.25">
      <c r="A381" s="45" t="s">
        <v>411</v>
      </c>
      <c r="B381" s="45" t="s">
        <v>418</v>
      </c>
      <c r="C381" s="46" t="s">
        <v>35</v>
      </c>
      <c r="D381" s="46" t="s">
        <v>3</v>
      </c>
      <c r="E381" s="46" t="s">
        <v>33</v>
      </c>
      <c r="G381" s="62">
        <v>8.0643999999999996E-5</v>
      </c>
      <c r="I381" s="63">
        <v>0.12076222</v>
      </c>
      <c r="J381" s="64"/>
      <c r="K381" s="49">
        <v>0.1593263</v>
      </c>
      <c r="L381" s="22">
        <v>36.466321999999998</v>
      </c>
      <c r="M381" s="22">
        <v>43.691355000000001</v>
      </c>
      <c r="N381" s="18">
        <f t="shared" si="10"/>
        <v>106.78647467197599</v>
      </c>
      <c r="O381" s="65">
        <v>1324171.3540000001</v>
      </c>
      <c r="P381" s="18">
        <f t="shared" si="11"/>
        <v>38.941099706331208</v>
      </c>
    </row>
    <row r="382" spans="1:16" s="40" customFormat="1" x14ac:dyDescent="0.25">
      <c r="A382" s="45" t="s">
        <v>411</v>
      </c>
      <c r="B382" s="45" t="s">
        <v>419</v>
      </c>
      <c r="C382" s="46" t="s">
        <v>35</v>
      </c>
      <c r="D382" s="46" t="s">
        <v>3</v>
      </c>
      <c r="E382" s="46" t="s">
        <v>33</v>
      </c>
      <c r="G382" s="62">
        <v>3.0924300000000001E-4</v>
      </c>
      <c r="I382" s="63">
        <v>0.12076222</v>
      </c>
      <c r="J382" s="64"/>
      <c r="K382" s="49">
        <v>8.8603219999999996E-2</v>
      </c>
      <c r="L382" s="22">
        <v>22.564819</v>
      </c>
      <c r="M382" s="22">
        <v>39.266087999999996</v>
      </c>
      <c r="N382" s="18">
        <f t="shared" si="10"/>
        <v>409.49072202502202</v>
      </c>
      <c r="O382" s="65">
        <v>1324171.3540000001</v>
      </c>
      <c r="P382" s="18">
        <f t="shared" si="11"/>
        <v>92.400840246739349</v>
      </c>
    </row>
    <row r="383" spans="1:16" s="40" customFormat="1" x14ac:dyDescent="0.25">
      <c r="A383" s="45" t="s">
        <v>411</v>
      </c>
      <c r="B383" s="45" t="s">
        <v>420</v>
      </c>
      <c r="C383" s="46" t="s">
        <v>35</v>
      </c>
      <c r="D383" s="46" t="s">
        <v>3</v>
      </c>
      <c r="E383" s="46" t="s">
        <v>33</v>
      </c>
      <c r="G383" s="62">
        <v>1.0702400000000001E-4</v>
      </c>
      <c r="I383" s="63">
        <v>0.12076222</v>
      </c>
      <c r="J383" s="64"/>
      <c r="K383" s="49">
        <v>0.11977187</v>
      </c>
      <c r="L383" s="22">
        <v>28.595411999999996</v>
      </c>
      <c r="M383" s="22">
        <v>41.884995000000004</v>
      </c>
      <c r="N383" s="18">
        <f t="shared" si="10"/>
        <v>141.71811499049602</v>
      </c>
      <c r="O383" s="65">
        <v>1324171.3540000001</v>
      </c>
      <c r="P383" s="18">
        <f t="shared" si="11"/>
        <v>40.524878860166091</v>
      </c>
    </row>
    <row r="384" spans="1:16" s="40" customFormat="1" x14ac:dyDescent="0.25">
      <c r="A384" s="45" t="s">
        <v>421</v>
      </c>
      <c r="B384" s="45" t="s">
        <v>422</v>
      </c>
      <c r="C384" s="46" t="s">
        <v>35</v>
      </c>
      <c r="D384" s="46" t="s">
        <v>3</v>
      </c>
      <c r="E384" s="46" t="s">
        <v>33</v>
      </c>
      <c r="G384" s="62">
        <v>2.7104400000000002E-4</v>
      </c>
      <c r="I384" s="63">
        <v>0.12076222</v>
      </c>
      <c r="J384" s="64"/>
      <c r="K384" s="49">
        <v>0.19178094000000001</v>
      </c>
      <c r="L384" s="22">
        <v>43.401643999999997</v>
      </c>
      <c r="M384" s="22">
        <v>44.187483</v>
      </c>
      <c r="N384" s="18">
        <f t="shared" si="10"/>
        <v>358.90870047357606</v>
      </c>
      <c r="O384" s="65">
        <v>1324171.3540000001</v>
      </c>
      <c r="P384" s="18">
        <f t="shared" si="11"/>
        <v>155.7722764645678</v>
      </c>
    </row>
    <row r="385" spans="1:16" s="40" customFormat="1" x14ac:dyDescent="0.25">
      <c r="A385" s="45" t="s">
        <v>421</v>
      </c>
      <c r="B385" s="45" t="s">
        <v>423</v>
      </c>
      <c r="C385" s="46" t="s">
        <v>35</v>
      </c>
      <c r="D385" s="46" t="s">
        <v>3</v>
      </c>
      <c r="E385" s="46" t="s">
        <v>33</v>
      </c>
      <c r="G385" s="62">
        <v>6.7049600000000003E-4</v>
      </c>
      <c r="I385" s="63">
        <v>0.12076222</v>
      </c>
      <c r="J385" s="64"/>
      <c r="K385" s="49">
        <v>0.10017416</v>
      </c>
      <c r="L385" s="22">
        <v>23.364212999999999</v>
      </c>
      <c r="M385" s="22">
        <v>42.875041000000003</v>
      </c>
      <c r="N385" s="18">
        <f t="shared" si="10"/>
        <v>887.85159617158411</v>
      </c>
      <c r="O385" s="65">
        <v>1324171.3540000001</v>
      </c>
      <c r="P385" s="18">
        <f t="shared" si="11"/>
        <v>207.43953805342878</v>
      </c>
    </row>
    <row r="386" spans="1:16" s="40" customFormat="1" x14ac:dyDescent="0.25">
      <c r="A386" s="45" t="s">
        <v>421</v>
      </c>
      <c r="B386" s="45" t="s">
        <v>424</v>
      </c>
      <c r="C386" s="46" t="s">
        <v>35</v>
      </c>
      <c r="D386" s="46" t="s">
        <v>3</v>
      </c>
      <c r="E386" s="46" t="s">
        <v>33</v>
      </c>
      <c r="G386" s="62">
        <v>3.0450600000000001E-4</v>
      </c>
      <c r="I386" s="63">
        <v>0.12076222</v>
      </c>
      <c r="J386" s="64"/>
      <c r="K386" s="49">
        <v>0.21284017999999999</v>
      </c>
      <c r="L386" s="22">
        <v>43.873463000000001</v>
      </c>
      <c r="M386" s="22">
        <v>48.512283000000004</v>
      </c>
      <c r="N386" s="18">
        <f t="shared" si="10"/>
        <v>403.21812232112404</v>
      </c>
      <c r="O386" s="65">
        <v>1324171.3540000001</v>
      </c>
      <c r="P386" s="18">
        <f t="shared" si="11"/>
        <v>176.9057537058531</v>
      </c>
    </row>
    <row r="387" spans="1:16" s="40" customFormat="1" x14ac:dyDescent="0.25">
      <c r="A387" s="45" t="s">
        <v>421</v>
      </c>
      <c r="B387" s="45" t="s">
        <v>425</v>
      </c>
      <c r="C387" s="46" t="s">
        <v>35</v>
      </c>
      <c r="D387" s="46" t="s">
        <v>3</v>
      </c>
      <c r="E387" s="46" t="s">
        <v>33</v>
      </c>
      <c r="G387" s="62">
        <v>1.8845899999999998E-4</v>
      </c>
      <c r="I387" s="63">
        <v>0.12076222</v>
      </c>
      <c r="J387" s="64"/>
      <c r="K387" s="49">
        <v>0.20930394999999999</v>
      </c>
      <c r="L387" s="22">
        <v>44.958809000000002</v>
      </c>
      <c r="M387" s="22">
        <v>46.554603</v>
      </c>
      <c r="N387" s="18">
        <f t="shared" si="10"/>
        <v>249.55200920348599</v>
      </c>
      <c r="O387" s="65">
        <v>1324171.3540000001</v>
      </c>
      <c r="P387" s="18">
        <f t="shared" si="11"/>
        <v>112.19561117345769</v>
      </c>
    </row>
    <row r="388" spans="1:16" s="40" customFormat="1" x14ac:dyDescent="0.25">
      <c r="A388" s="45" t="s">
        <v>421</v>
      </c>
      <c r="B388" s="45" t="s">
        <v>426</v>
      </c>
      <c r="C388" s="46" t="s">
        <v>35</v>
      </c>
      <c r="D388" s="46" t="s">
        <v>3</v>
      </c>
      <c r="E388" s="46" t="s">
        <v>33</v>
      </c>
      <c r="G388" s="62">
        <v>1.13956E-4</v>
      </c>
      <c r="I388" s="63">
        <v>0.12076222</v>
      </c>
      <c r="J388" s="64"/>
      <c r="K388" s="49">
        <v>5.0292379999999998E-2</v>
      </c>
      <c r="L388" s="22">
        <v>12.872542000000001</v>
      </c>
      <c r="M388" s="22">
        <v>39.069505999999997</v>
      </c>
      <c r="N388" s="18">
        <f t="shared" si="10"/>
        <v>150.89727081642403</v>
      </c>
      <c r="O388" s="65">
        <v>1324171.3540000001</v>
      </c>
      <c r="P388" s="18">
        <f t="shared" si="11"/>
        <v>19.424314562697926</v>
      </c>
    </row>
    <row r="389" spans="1:16" s="40" customFormat="1" x14ac:dyDescent="0.25">
      <c r="A389" s="45" t="s">
        <v>421</v>
      </c>
      <c r="B389" s="45" t="s">
        <v>427</v>
      </c>
      <c r="C389" s="46" t="s">
        <v>35</v>
      </c>
      <c r="D389" s="46" t="s">
        <v>3</v>
      </c>
      <c r="E389" s="46" t="s">
        <v>33</v>
      </c>
      <c r="G389" s="62">
        <v>5.1991500000000003E-4</v>
      </c>
      <c r="I389" s="63">
        <v>0.12076222</v>
      </c>
      <c r="J389" s="64"/>
      <c r="K389" s="49">
        <v>0.13384531999999999</v>
      </c>
      <c r="L389" s="22">
        <v>31.389334000000002</v>
      </c>
      <c r="M389" s="22">
        <v>42.640380999999998</v>
      </c>
      <c r="N389" s="18">
        <f t="shared" si="10"/>
        <v>688.45654951491008</v>
      </c>
      <c r="O389" s="65">
        <v>1324171.3540000001</v>
      </c>
      <c r="P389" s="18">
        <f t="shared" si="11"/>
        <v>216.10192577211052</v>
      </c>
    </row>
    <row r="390" spans="1:16" s="40" customFormat="1" x14ac:dyDescent="0.25">
      <c r="A390" s="45" t="s">
        <v>421</v>
      </c>
      <c r="B390" s="45" t="s">
        <v>428</v>
      </c>
      <c r="C390" s="46" t="s">
        <v>35</v>
      </c>
      <c r="D390" s="46" t="s">
        <v>3</v>
      </c>
      <c r="E390" s="46" t="s">
        <v>33</v>
      </c>
      <c r="G390" s="62">
        <v>2.8996099999999998E-4</v>
      </c>
      <c r="I390" s="63">
        <v>0.12076222</v>
      </c>
      <c r="J390" s="64"/>
      <c r="K390" s="49">
        <v>0.15169499</v>
      </c>
      <c r="L390" s="22">
        <v>34.366132</v>
      </c>
      <c r="M390" s="22">
        <v>44.140840999999995</v>
      </c>
      <c r="N390" s="18">
        <f t="shared" si="10"/>
        <v>383.95804997719398</v>
      </c>
      <c r="O390" s="65">
        <v>1324171.3540000001</v>
      </c>
      <c r="P390" s="18">
        <f t="shared" si="11"/>
        <v>131.95153027978847</v>
      </c>
    </row>
    <row r="391" spans="1:16" s="40" customFormat="1" x14ac:dyDescent="0.25">
      <c r="A391" s="45" t="s">
        <v>429</v>
      </c>
      <c r="B391" s="45" t="s">
        <v>430</v>
      </c>
      <c r="C391" s="46" t="s">
        <v>35</v>
      </c>
      <c r="D391" s="46" t="s">
        <v>3</v>
      </c>
      <c r="E391" s="46" t="s">
        <v>33</v>
      </c>
      <c r="G391" s="62">
        <v>3.4593500000000001E-4</v>
      </c>
      <c r="I391" s="63">
        <v>0.12076222</v>
      </c>
      <c r="J391" s="64"/>
      <c r="K391" s="49">
        <v>6.4804399999999996E-3</v>
      </c>
      <c r="L391" s="22">
        <v>1.63984</v>
      </c>
      <c r="M391" s="22">
        <v>39.518737000000002</v>
      </c>
      <c r="N391" s="18">
        <f t="shared" si="10"/>
        <v>458.07721734599005</v>
      </c>
      <c r="O391" s="65">
        <v>1324171.3540000001</v>
      </c>
      <c r="P391" s="18">
        <f t="shared" si="11"/>
        <v>7.5117334409264833</v>
      </c>
    </row>
    <row r="392" spans="1:16" s="40" customFormat="1" x14ac:dyDescent="0.25">
      <c r="A392" s="45" t="s">
        <v>429</v>
      </c>
      <c r="B392" s="45" t="s">
        <v>431</v>
      </c>
      <c r="C392" s="46" t="s">
        <v>35</v>
      </c>
      <c r="D392" s="46" t="s">
        <v>3</v>
      </c>
      <c r="E392" s="46" t="s">
        <v>33</v>
      </c>
      <c r="G392" s="62">
        <v>9.1213000000000009E-5</v>
      </c>
      <c r="I392" s="63">
        <v>0.12076222</v>
      </c>
      <c r="J392" s="64"/>
      <c r="K392" s="49">
        <v>3.175642E-2</v>
      </c>
      <c r="L392" s="22">
        <v>8.4413520000000002</v>
      </c>
      <c r="M392" s="22">
        <v>37.620066000000001</v>
      </c>
      <c r="N392" s="18">
        <f t="shared" si="10"/>
        <v>120.78164171240202</v>
      </c>
      <c r="O392" s="65">
        <v>1324171.3540000001</v>
      </c>
      <c r="P392" s="18">
        <f t="shared" si="11"/>
        <v>10.195603528322682</v>
      </c>
    </row>
    <row r="393" spans="1:16" s="40" customFormat="1" x14ac:dyDescent="0.25">
      <c r="A393" s="45" t="s">
        <v>429</v>
      </c>
      <c r="B393" s="45" t="s">
        <v>432</v>
      </c>
      <c r="C393" s="46" t="s">
        <v>35</v>
      </c>
      <c r="D393" s="46" t="s">
        <v>3</v>
      </c>
      <c r="E393" s="46" t="s">
        <v>33</v>
      </c>
      <c r="G393" s="62">
        <v>5.0917999999999996E-5</v>
      </c>
      <c r="I393" s="63">
        <v>0.12076222</v>
      </c>
      <c r="J393" s="64"/>
      <c r="K393" s="49">
        <v>4.0800389999999999E-2</v>
      </c>
      <c r="L393" s="22">
        <v>9.3295429999999993</v>
      </c>
      <c r="M393" s="22">
        <v>43.732464</v>
      </c>
      <c r="N393" s="18">
        <f t="shared" si="10"/>
        <v>67.424157002971995</v>
      </c>
      <c r="O393" s="65">
        <v>1324171.3540000001</v>
      </c>
      <c r="P393" s="18">
        <f t="shared" si="11"/>
        <v>6.2903657199797829</v>
      </c>
    </row>
    <row r="394" spans="1:16" s="40" customFormat="1" x14ac:dyDescent="0.25">
      <c r="A394" s="45" t="s">
        <v>429</v>
      </c>
      <c r="B394" s="45" t="s">
        <v>433</v>
      </c>
      <c r="C394" s="46" t="s">
        <v>35</v>
      </c>
      <c r="D394" s="46" t="s">
        <v>3</v>
      </c>
      <c r="E394" s="46" t="s">
        <v>33</v>
      </c>
      <c r="G394" s="62">
        <v>9.101899999999999E-5</v>
      </c>
      <c r="I394" s="63">
        <v>0.12076222</v>
      </c>
      <c r="J394" s="64"/>
      <c r="K394" s="49">
        <v>0.15230952</v>
      </c>
      <c r="L394" s="22">
        <v>30.325825000000002</v>
      </c>
      <c r="M394" s="22">
        <v>50.224360999999995</v>
      </c>
      <c r="N394" s="18">
        <f t="shared" ref="N394:N457" si="12">G394*O394</f>
        <v>120.524752469726</v>
      </c>
      <c r="O394" s="65">
        <v>1324171.3540000001</v>
      </c>
      <c r="P394" s="18">
        <f t="shared" ref="P394:P457" si="13">L394*N394/100</f>
        <v>36.550125515652283</v>
      </c>
    </row>
    <row r="395" spans="1:16" s="40" customFormat="1" x14ac:dyDescent="0.25">
      <c r="A395" s="45" t="s">
        <v>429</v>
      </c>
      <c r="B395" s="45" t="s">
        <v>434</v>
      </c>
      <c r="C395" s="46" t="s">
        <v>35</v>
      </c>
      <c r="D395" s="46" t="s">
        <v>3</v>
      </c>
      <c r="E395" s="46" t="s">
        <v>33</v>
      </c>
      <c r="G395" s="62">
        <v>1.2589899999999998E-4</v>
      </c>
      <c r="I395" s="63">
        <v>0.12076222</v>
      </c>
      <c r="J395" s="64"/>
      <c r="K395" s="49">
        <v>4.3462090000000002E-2</v>
      </c>
      <c r="L395" s="22">
        <v>10.393554</v>
      </c>
      <c r="M395" s="22">
        <v>41.816391000000003</v>
      </c>
      <c r="N395" s="18">
        <f t="shared" si="12"/>
        <v>166.71184929724598</v>
      </c>
      <c r="O395" s="65">
        <v>1324171.3540000001</v>
      </c>
      <c r="P395" s="18">
        <f t="shared" si="13"/>
        <v>17.327286081107882</v>
      </c>
    </row>
    <row r="396" spans="1:16" s="40" customFormat="1" x14ac:dyDescent="0.25">
      <c r="A396" s="45" t="s">
        <v>429</v>
      </c>
      <c r="B396" s="45" t="s">
        <v>435</v>
      </c>
      <c r="C396" s="46" t="s">
        <v>35</v>
      </c>
      <c r="D396" s="46" t="s">
        <v>3</v>
      </c>
      <c r="E396" s="46" t="s">
        <v>33</v>
      </c>
      <c r="G396" s="62">
        <v>6.211E-5</v>
      </c>
      <c r="I396" s="63">
        <v>0.12076222</v>
      </c>
      <c r="J396" s="64"/>
      <c r="K396" s="49">
        <v>0.12822028999999999</v>
      </c>
      <c r="L396" s="22">
        <v>27.081936000000002</v>
      </c>
      <c r="M396" s="22">
        <v>47.345317999999999</v>
      </c>
      <c r="N396" s="18">
        <f t="shared" si="12"/>
        <v>82.244282796939999</v>
      </c>
      <c r="O396" s="65">
        <v>1324171.3540000001</v>
      </c>
      <c r="P396" s="18">
        <f t="shared" si="13"/>
        <v>22.273344030726303</v>
      </c>
    </row>
    <row r="397" spans="1:16" s="40" customFormat="1" x14ac:dyDescent="0.25">
      <c r="A397" s="45" t="s">
        <v>429</v>
      </c>
      <c r="B397" s="45" t="s">
        <v>436</v>
      </c>
      <c r="C397" s="46" t="s">
        <v>35</v>
      </c>
      <c r="D397" s="46" t="s">
        <v>3</v>
      </c>
      <c r="E397" s="46" t="s">
        <v>33</v>
      </c>
      <c r="G397" s="62">
        <v>4.1032999999999998E-5</v>
      </c>
      <c r="I397" s="63">
        <v>0.12076222</v>
      </c>
      <c r="J397" s="64"/>
      <c r="K397" s="49">
        <v>4.5702800000000002E-2</v>
      </c>
      <c r="L397" s="22">
        <v>11.472239</v>
      </c>
      <c r="M397" s="22">
        <v>39.837733</v>
      </c>
      <c r="N397" s="18">
        <f t="shared" si="12"/>
        <v>54.334723168681997</v>
      </c>
      <c r="O397" s="65">
        <v>1324171.3540000001</v>
      </c>
      <c r="P397" s="18">
        <f t="shared" si="13"/>
        <v>6.2334093018995711</v>
      </c>
    </row>
    <row r="398" spans="1:16" s="40" customFormat="1" x14ac:dyDescent="0.25">
      <c r="A398" s="45" t="s">
        <v>429</v>
      </c>
      <c r="B398" s="45" t="s">
        <v>437</v>
      </c>
      <c r="C398" s="46" t="s">
        <v>35</v>
      </c>
      <c r="D398" s="46" t="s">
        <v>3</v>
      </c>
      <c r="E398" s="46" t="s">
        <v>33</v>
      </c>
      <c r="G398" s="62">
        <v>3.8084999999999999E-5</v>
      </c>
      <c r="I398" s="63">
        <v>0.12076222</v>
      </c>
      <c r="J398" s="64"/>
      <c r="K398" s="49">
        <v>1.415659E-2</v>
      </c>
      <c r="L398" s="22">
        <v>3.7335449999999999</v>
      </c>
      <c r="M398" s="22">
        <v>37.917285999999997</v>
      </c>
      <c r="N398" s="18">
        <f t="shared" si="12"/>
        <v>50.431066017090004</v>
      </c>
      <c r="O398" s="65">
        <v>1324171.3540000001</v>
      </c>
      <c r="P398" s="18">
        <f t="shared" si="13"/>
        <v>1.882866543727763</v>
      </c>
    </row>
    <row r="399" spans="1:16" s="40" customFormat="1" x14ac:dyDescent="0.25">
      <c r="A399" s="45" t="s">
        <v>438</v>
      </c>
      <c r="B399" s="45" t="s">
        <v>439</v>
      </c>
      <c r="C399" s="46" t="s">
        <v>35</v>
      </c>
      <c r="D399" s="46" t="s">
        <v>3</v>
      </c>
      <c r="E399" s="46" t="s">
        <v>33</v>
      </c>
      <c r="G399" s="62">
        <v>2.72596E-4</v>
      </c>
      <c r="I399" s="63">
        <v>0.12076222</v>
      </c>
      <c r="J399" s="64"/>
      <c r="K399" s="49">
        <v>7.2301909999999997E-2</v>
      </c>
      <c r="L399" s="22">
        <v>16.017412</v>
      </c>
      <c r="M399" s="22">
        <v>45.139569999999999</v>
      </c>
      <c r="N399" s="18">
        <f t="shared" si="12"/>
        <v>360.96381441498403</v>
      </c>
      <c r="O399" s="65">
        <v>1324171.3540000001</v>
      </c>
      <c r="P399" s="18">
        <f t="shared" si="13"/>
        <v>57.817061325763376</v>
      </c>
    </row>
    <row r="400" spans="1:16" s="40" customFormat="1" x14ac:dyDescent="0.25">
      <c r="A400" s="45" t="s">
        <v>438</v>
      </c>
      <c r="B400" s="45" t="s">
        <v>440</v>
      </c>
      <c r="C400" s="46" t="s">
        <v>35</v>
      </c>
      <c r="D400" s="46" t="s">
        <v>3</v>
      </c>
      <c r="E400" s="46" t="s">
        <v>33</v>
      </c>
      <c r="G400" s="62">
        <v>5.1663000000000003E-5</v>
      </c>
      <c r="I400" s="63">
        <v>0.12076222</v>
      </c>
      <c r="J400" s="64"/>
      <c r="K400" s="49">
        <v>0.13279098</v>
      </c>
      <c r="L400" s="22">
        <v>33.468621999999996</v>
      </c>
      <c r="M400" s="22">
        <v>39.676262000000001</v>
      </c>
      <c r="N400" s="18">
        <f t="shared" si="12"/>
        <v>68.410664661702</v>
      </c>
      <c r="O400" s="65">
        <v>1324171.3540000001</v>
      </c>
      <c r="P400" s="18">
        <f t="shared" si="13"/>
        <v>22.89610676331262</v>
      </c>
    </row>
    <row r="401" spans="1:16" s="40" customFormat="1" x14ac:dyDescent="0.25">
      <c r="A401" s="45" t="s">
        <v>438</v>
      </c>
      <c r="B401" s="45" t="s">
        <v>441</v>
      </c>
      <c r="C401" s="46" t="s">
        <v>35</v>
      </c>
      <c r="D401" s="46" t="s">
        <v>3</v>
      </c>
      <c r="E401" s="46" t="s">
        <v>33</v>
      </c>
      <c r="G401" s="62">
        <v>1.4568200000000001E-4</v>
      </c>
      <c r="I401" s="63">
        <v>0.12076222</v>
      </c>
      <c r="J401" s="64"/>
      <c r="K401" s="49">
        <v>4.1052489999999997E-2</v>
      </c>
      <c r="L401" s="22">
        <v>10.839421</v>
      </c>
      <c r="M401" s="22">
        <v>37.873327000000003</v>
      </c>
      <c r="N401" s="18">
        <f t="shared" si="12"/>
        <v>192.90793119342803</v>
      </c>
      <c r="O401" s="65">
        <v>1324171.3540000001</v>
      </c>
      <c r="P401" s="18">
        <f t="shared" si="13"/>
        <v>20.910102804445987</v>
      </c>
    </row>
    <row r="402" spans="1:16" s="40" customFormat="1" x14ac:dyDescent="0.25">
      <c r="A402" s="45" t="s">
        <v>438</v>
      </c>
      <c r="B402" s="45" t="s">
        <v>442</v>
      </c>
      <c r="C402" s="46" t="s">
        <v>35</v>
      </c>
      <c r="D402" s="46" t="s">
        <v>3</v>
      </c>
      <c r="E402" s="46" t="s">
        <v>33</v>
      </c>
      <c r="G402" s="62">
        <v>3.0571000000000003E-5</v>
      </c>
      <c r="I402" s="63">
        <v>0.12076222</v>
      </c>
      <c r="J402" s="64"/>
      <c r="K402" s="49">
        <v>0.13859149000000001</v>
      </c>
      <c r="L402" s="22">
        <v>34.105197999999994</v>
      </c>
      <c r="M402" s="22">
        <v>40.636471999999998</v>
      </c>
      <c r="N402" s="18">
        <f t="shared" si="12"/>
        <v>40.481242463134002</v>
      </c>
      <c r="O402" s="65">
        <v>1324171.3540000001</v>
      </c>
      <c r="P402" s="18">
        <f t="shared" si="13"/>
        <v>13.806207894911926</v>
      </c>
    </row>
    <row r="403" spans="1:16" s="40" customFormat="1" x14ac:dyDescent="0.25">
      <c r="A403" s="45" t="s">
        <v>438</v>
      </c>
      <c r="B403" s="45" t="s">
        <v>443</v>
      </c>
      <c r="C403" s="46" t="s">
        <v>35</v>
      </c>
      <c r="D403" s="46" t="s">
        <v>3</v>
      </c>
      <c r="E403" s="46" t="s">
        <v>33</v>
      </c>
      <c r="G403" s="62">
        <v>8.3152999999999995E-5</v>
      </c>
      <c r="I403" s="63">
        <v>0.12076222</v>
      </c>
      <c r="J403" s="64"/>
      <c r="K403" s="49">
        <v>3.6105980000000003E-2</v>
      </c>
      <c r="L403" s="22">
        <v>10.138104999999999</v>
      </c>
      <c r="M403" s="22">
        <v>35.614128999999998</v>
      </c>
      <c r="N403" s="18">
        <f t="shared" si="12"/>
        <v>110.108820599162</v>
      </c>
      <c r="O403" s="65">
        <v>1324171.3540000001</v>
      </c>
      <c r="P403" s="18">
        <f t="shared" si="13"/>
        <v>11.162947846604673</v>
      </c>
    </row>
    <row r="404" spans="1:16" s="40" customFormat="1" x14ac:dyDescent="0.25">
      <c r="A404" s="45" t="s">
        <v>438</v>
      </c>
      <c r="B404" s="45" t="s">
        <v>34</v>
      </c>
      <c r="C404" s="46" t="s">
        <v>35</v>
      </c>
      <c r="D404" s="46" t="s">
        <v>3</v>
      </c>
      <c r="E404" s="46" t="s">
        <v>33</v>
      </c>
      <c r="G404" s="62">
        <v>1.7940600000000001E-4</v>
      </c>
      <c r="I404" s="63">
        <v>0.12076222</v>
      </c>
      <c r="J404" s="64"/>
      <c r="K404" s="49">
        <v>0.18360278999999999</v>
      </c>
      <c r="L404" s="22">
        <v>41.355177999999995</v>
      </c>
      <c r="M404" s="22">
        <v>44.396566999999997</v>
      </c>
      <c r="N404" s="18">
        <f t="shared" si="12"/>
        <v>237.56428593572403</v>
      </c>
      <c r="O404" s="65">
        <v>1324171.3540000001</v>
      </c>
      <c r="P404" s="18">
        <f t="shared" si="13"/>
        <v>98.245133313147633</v>
      </c>
    </row>
    <row r="405" spans="1:16" s="40" customFormat="1" x14ac:dyDescent="0.25">
      <c r="A405" s="45" t="s">
        <v>438</v>
      </c>
      <c r="B405" s="45" t="s">
        <v>444</v>
      </c>
      <c r="C405" s="46" t="s">
        <v>35</v>
      </c>
      <c r="D405" s="46" t="s">
        <v>3</v>
      </c>
      <c r="E405" s="46" t="s">
        <v>33</v>
      </c>
      <c r="G405" s="62">
        <v>5.1016000000000001E-5</v>
      </c>
      <c r="I405" s="63">
        <v>0.12076222</v>
      </c>
      <c r="J405" s="64"/>
      <c r="K405" s="49">
        <v>0.10047968</v>
      </c>
      <c r="L405" s="22">
        <v>24.184251</v>
      </c>
      <c r="M405" s="22">
        <v>41.547567000000001</v>
      </c>
      <c r="N405" s="18">
        <f t="shared" si="12"/>
        <v>67.553925795664</v>
      </c>
      <c r="O405" s="65">
        <v>1324171.3540000001</v>
      </c>
      <c r="P405" s="18">
        <f t="shared" si="13"/>
        <v>16.337410974777129</v>
      </c>
    </row>
    <row r="406" spans="1:16" s="40" customFormat="1" x14ac:dyDescent="0.25">
      <c r="A406" s="45" t="s">
        <v>438</v>
      </c>
      <c r="B406" s="45" t="s">
        <v>445</v>
      </c>
      <c r="C406" s="46" t="s">
        <v>35</v>
      </c>
      <c r="D406" s="46" t="s">
        <v>3</v>
      </c>
      <c r="E406" s="46" t="s">
        <v>33</v>
      </c>
      <c r="G406" s="62">
        <v>1.1475499999999999E-4</v>
      </c>
      <c r="I406" s="63">
        <v>0.12076222</v>
      </c>
      <c r="J406" s="64"/>
      <c r="K406" s="49">
        <v>9.5665669999999994E-2</v>
      </c>
      <c r="L406" s="22">
        <v>24.542649000000001</v>
      </c>
      <c r="M406" s="22">
        <v>38.979357</v>
      </c>
      <c r="N406" s="18">
        <f t="shared" si="12"/>
        <v>151.95528372826999</v>
      </c>
      <c r="O406" s="65">
        <v>1324171.3540000001</v>
      </c>
      <c r="P406" s="18">
        <f t="shared" si="13"/>
        <v>37.293851922383418</v>
      </c>
    </row>
    <row r="407" spans="1:16" s="40" customFormat="1" x14ac:dyDescent="0.25">
      <c r="A407" s="45" t="s">
        <v>438</v>
      </c>
      <c r="B407" s="45" t="s">
        <v>446</v>
      </c>
      <c r="C407" s="46" t="s">
        <v>35</v>
      </c>
      <c r="D407" s="46" t="s">
        <v>3</v>
      </c>
      <c r="E407" s="46" t="s">
        <v>33</v>
      </c>
      <c r="G407" s="62">
        <v>1.1865799999999999E-4</v>
      </c>
      <c r="I407" s="63">
        <v>0.12076222</v>
      </c>
      <c r="J407" s="64"/>
      <c r="K407" s="49">
        <v>0.14409025</v>
      </c>
      <c r="L407" s="22">
        <v>34.980653000000004</v>
      </c>
      <c r="M407" s="22">
        <v>41.191414000000002</v>
      </c>
      <c r="N407" s="18">
        <f t="shared" si="12"/>
        <v>157.123524522932</v>
      </c>
      <c r="O407" s="65">
        <v>1324171.3540000001</v>
      </c>
      <c r="P407" s="18">
        <f t="shared" si="13"/>
        <v>54.962834894736751</v>
      </c>
    </row>
    <row r="408" spans="1:16" s="40" customFormat="1" x14ac:dyDescent="0.25">
      <c r="A408" s="45" t="s">
        <v>438</v>
      </c>
      <c r="B408" s="45" t="s">
        <v>447</v>
      </c>
      <c r="C408" s="46" t="s">
        <v>35</v>
      </c>
      <c r="D408" s="46" t="s">
        <v>3</v>
      </c>
      <c r="E408" s="46" t="s">
        <v>33</v>
      </c>
      <c r="G408" s="62">
        <v>5.8075000000000002E-5</v>
      </c>
      <c r="I408" s="63">
        <v>0.12076222</v>
      </c>
      <c r="J408" s="64"/>
      <c r="K408" s="49">
        <v>5.5726339999999999E-2</v>
      </c>
      <c r="L408" s="22">
        <v>14.219303</v>
      </c>
      <c r="M408" s="22">
        <v>39.190629000000001</v>
      </c>
      <c r="N408" s="18">
        <f t="shared" si="12"/>
        <v>76.901251383550004</v>
      </c>
      <c r="O408" s="65">
        <v>1324171.3540000001</v>
      </c>
      <c r="P408" s="18">
        <f t="shared" si="13"/>
        <v>10.934821945018669</v>
      </c>
    </row>
    <row r="409" spans="1:16" s="40" customFormat="1" x14ac:dyDescent="0.25">
      <c r="A409" s="45" t="s">
        <v>438</v>
      </c>
      <c r="B409" s="45" t="s">
        <v>448</v>
      </c>
      <c r="C409" s="46" t="s">
        <v>35</v>
      </c>
      <c r="D409" s="46" t="s">
        <v>3</v>
      </c>
      <c r="E409" s="46" t="s">
        <v>33</v>
      </c>
      <c r="G409" s="62">
        <v>9.0741000000000004E-5</v>
      </c>
      <c r="I409" s="63">
        <v>0.12076222</v>
      </c>
      <c r="J409" s="64"/>
      <c r="K409" s="49">
        <v>7.9648819999999995E-2</v>
      </c>
      <c r="L409" s="22">
        <v>20.998286999999998</v>
      </c>
      <c r="M409" s="22">
        <v>37.931106</v>
      </c>
      <c r="N409" s="18">
        <f t="shared" si="12"/>
        <v>120.15663283331401</v>
      </c>
      <c r="O409" s="65">
        <v>1324171.3540000001</v>
      </c>
      <c r="P409" s="18">
        <f t="shared" si="13"/>
        <v>25.230834611875501</v>
      </c>
    </row>
    <row r="410" spans="1:16" s="40" customFormat="1" x14ac:dyDescent="0.25">
      <c r="A410" s="45" t="s">
        <v>449</v>
      </c>
      <c r="B410" s="45" t="s">
        <v>450</v>
      </c>
      <c r="C410" s="46" t="s">
        <v>35</v>
      </c>
      <c r="D410" s="46" t="s">
        <v>3</v>
      </c>
      <c r="E410" s="46" t="s">
        <v>33</v>
      </c>
      <c r="G410" s="62">
        <v>1.1123319999999999E-3</v>
      </c>
      <c r="I410" s="63">
        <v>0.12076222</v>
      </c>
      <c r="J410" s="64"/>
      <c r="K410" s="49">
        <v>0.12930695</v>
      </c>
      <c r="L410" s="22">
        <v>31.258942999999999</v>
      </c>
      <c r="M410" s="22">
        <v>41.366388000000001</v>
      </c>
      <c r="N410" s="18">
        <f t="shared" si="12"/>
        <v>1472.9181705375279</v>
      </c>
      <c r="O410" s="65">
        <v>1324171.3540000001</v>
      </c>
      <c r="P410" s="18">
        <f t="shared" si="13"/>
        <v>460.41865136496858</v>
      </c>
    </row>
    <row r="411" spans="1:16" s="40" customFormat="1" x14ac:dyDescent="0.25">
      <c r="A411" s="45" t="s">
        <v>449</v>
      </c>
      <c r="B411" s="45" t="s">
        <v>451</v>
      </c>
      <c r="C411" s="46" t="s">
        <v>35</v>
      </c>
      <c r="D411" s="46" t="s">
        <v>3</v>
      </c>
      <c r="E411" s="46" t="s">
        <v>33</v>
      </c>
      <c r="G411" s="62">
        <v>1.6326699999999999E-3</v>
      </c>
      <c r="I411" s="63">
        <v>0.12076222</v>
      </c>
      <c r="J411" s="64"/>
      <c r="K411" s="49">
        <v>0.18002728000000001</v>
      </c>
      <c r="L411" s="22">
        <v>43.608618999999997</v>
      </c>
      <c r="M411" s="22">
        <v>41.282499999999999</v>
      </c>
      <c r="N411" s="18">
        <f t="shared" si="12"/>
        <v>2161.9348445351798</v>
      </c>
      <c r="O411" s="65">
        <v>1324171.3540000001</v>
      </c>
      <c r="P411" s="18">
        <f t="shared" si="13"/>
        <v>942.78992938158876</v>
      </c>
    </row>
    <row r="412" spans="1:16" s="40" customFormat="1" x14ac:dyDescent="0.25">
      <c r="A412" s="45" t="s">
        <v>449</v>
      </c>
      <c r="B412" s="45" t="s">
        <v>452</v>
      </c>
      <c r="C412" s="46" t="s">
        <v>35</v>
      </c>
      <c r="D412" s="46" t="s">
        <v>3</v>
      </c>
      <c r="E412" s="46" t="s">
        <v>33</v>
      </c>
      <c r="G412" s="62">
        <v>1.9534309999999998E-3</v>
      </c>
      <c r="I412" s="63">
        <v>0.12076222</v>
      </c>
      <c r="J412" s="64"/>
      <c r="K412" s="49">
        <v>0.12441613999999999</v>
      </c>
      <c r="L412" s="22">
        <v>30.528003999999996</v>
      </c>
      <c r="M412" s="22">
        <v>40.754758000000002</v>
      </c>
      <c r="N412" s="18">
        <f t="shared" si="12"/>
        <v>2586.677372215574</v>
      </c>
      <c r="O412" s="65">
        <v>1324171.3540000001</v>
      </c>
      <c r="P412" s="18">
        <f t="shared" si="13"/>
        <v>789.66097165706526</v>
      </c>
    </row>
    <row r="413" spans="1:16" s="40" customFormat="1" x14ac:dyDescent="0.25">
      <c r="A413" s="45" t="s">
        <v>449</v>
      </c>
      <c r="B413" s="45" t="s">
        <v>453</v>
      </c>
      <c r="C413" s="46" t="s">
        <v>35</v>
      </c>
      <c r="D413" s="46" t="s">
        <v>3</v>
      </c>
      <c r="E413" s="46" t="s">
        <v>33</v>
      </c>
      <c r="G413" s="62">
        <v>1.3306920000000001E-3</v>
      </c>
      <c r="I413" s="63">
        <v>0.12076222</v>
      </c>
      <c r="J413" s="64"/>
      <c r="K413" s="49">
        <v>0.14188128</v>
      </c>
      <c r="L413" s="22">
        <v>35.445178999999996</v>
      </c>
      <c r="M413" s="22">
        <v>40.028371</v>
      </c>
      <c r="N413" s="18">
        <f t="shared" si="12"/>
        <v>1762.0642273969681</v>
      </c>
      <c r="O413" s="65">
        <v>1324171.3540000001</v>
      </c>
      <c r="P413" s="18">
        <f t="shared" si="13"/>
        <v>624.5668194958223</v>
      </c>
    </row>
    <row r="414" spans="1:16" s="40" customFormat="1" x14ac:dyDescent="0.25">
      <c r="A414" s="45" t="s">
        <v>449</v>
      </c>
      <c r="B414" s="45" t="s">
        <v>454</v>
      </c>
      <c r="C414" s="46" t="s">
        <v>35</v>
      </c>
      <c r="D414" s="46" t="s">
        <v>3</v>
      </c>
      <c r="E414" s="46" t="s">
        <v>33</v>
      </c>
      <c r="G414" s="62">
        <v>3.7990099999999998E-4</v>
      </c>
      <c r="I414" s="63">
        <v>0.12076222</v>
      </c>
      <c r="J414" s="64"/>
      <c r="K414" s="49">
        <v>0.18574556</v>
      </c>
      <c r="L414" s="22">
        <v>45.370052999999999</v>
      </c>
      <c r="M414" s="22">
        <v>40.940125000000002</v>
      </c>
      <c r="N414" s="18">
        <f t="shared" si="12"/>
        <v>503.05402155595397</v>
      </c>
      <c r="O414" s="65">
        <v>1324171.3540000001</v>
      </c>
      <c r="P414" s="18">
        <f t="shared" si="13"/>
        <v>228.23587619856775</v>
      </c>
    </row>
    <row r="415" spans="1:16" s="40" customFormat="1" x14ac:dyDescent="0.25">
      <c r="A415" s="45" t="s">
        <v>449</v>
      </c>
      <c r="B415" s="45" t="s">
        <v>455</v>
      </c>
      <c r="C415" s="46" t="s">
        <v>35</v>
      </c>
      <c r="D415" s="46" t="s">
        <v>3</v>
      </c>
      <c r="E415" s="46" t="s">
        <v>33</v>
      </c>
      <c r="G415" s="62">
        <v>1.2325249999999999E-3</v>
      </c>
      <c r="I415" s="63">
        <v>0.12076222</v>
      </c>
      <c r="J415" s="64"/>
      <c r="K415" s="49">
        <v>0.13796201</v>
      </c>
      <c r="L415" s="22">
        <v>35.191687000000002</v>
      </c>
      <c r="M415" s="22">
        <v>39.203009999999999</v>
      </c>
      <c r="N415" s="18">
        <f t="shared" si="12"/>
        <v>1632.0742980888499</v>
      </c>
      <c r="O415" s="65">
        <v>1324171.3540000001</v>
      </c>
      <c r="P415" s="18">
        <f t="shared" si="13"/>
        <v>574.35447859087503</v>
      </c>
    </row>
    <row r="416" spans="1:16" s="40" customFormat="1" x14ac:dyDescent="0.25">
      <c r="A416" s="45" t="s">
        <v>449</v>
      </c>
      <c r="B416" s="45" t="s">
        <v>456</v>
      </c>
      <c r="C416" s="46" t="s">
        <v>35</v>
      </c>
      <c r="D416" s="46" t="s">
        <v>3</v>
      </c>
      <c r="E416" s="46" t="s">
        <v>33</v>
      </c>
      <c r="G416" s="62">
        <v>1.982241E-3</v>
      </c>
      <c r="I416" s="63">
        <v>0.12076222</v>
      </c>
      <c r="J416" s="64"/>
      <c r="K416" s="49">
        <v>6.5943639999999998E-2</v>
      </c>
      <c r="L416" s="22">
        <v>16.401645000000002</v>
      </c>
      <c r="M416" s="22">
        <v>40.205503</v>
      </c>
      <c r="N416" s="18">
        <f t="shared" si="12"/>
        <v>2624.826748924314</v>
      </c>
      <c r="O416" s="65">
        <v>1324171.3540000001</v>
      </c>
      <c r="P416" s="18">
        <f t="shared" si="13"/>
        <v>430.5147652236073</v>
      </c>
    </row>
    <row r="417" spans="1:16" s="40" customFormat="1" x14ac:dyDescent="0.25">
      <c r="A417" s="45" t="s">
        <v>449</v>
      </c>
      <c r="B417" s="45" t="s">
        <v>457</v>
      </c>
      <c r="C417" s="46" t="s">
        <v>35</v>
      </c>
      <c r="D417" s="46" t="s">
        <v>3</v>
      </c>
      <c r="E417" s="46" t="s">
        <v>33</v>
      </c>
      <c r="G417" s="62">
        <v>2.4924000000000002E-4</v>
      </c>
      <c r="I417" s="63">
        <v>0.12076222</v>
      </c>
      <c r="J417" s="64"/>
      <c r="K417" s="49">
        <v>0.18491070000000001</v>
      </c>
      <c r="L417" s="22">
        <v>41.277866000000003</v>
      </c>
      <c r="M417" s="22">
        <v>44.796576000000002</v>
      </c>
      <c r="N417" s="18">
        <f t="shared" si="12"/>
        <v>330.03646827096003</v>
      </c>
      <c r="O417" s="65">
        <v>1324171.3540000001</v>
      </c>
      <c r="P417" s="18">
        <f t="shared" si="13"/>
        <v>136.23201112401941</v>
      </c>
    </row>
    <row r="418" spans="1:16" s="40" customFormat="1" x14ac:dyDescent="0.25">
      <c r="A418" s="45" t="s">
        <v>449</v>
      </c>
      <c r="B418" s="45" t="s">
        <v>458</v>
      </c>
      <c r="C418" s="46" t="s">
        <v>35</v>
      </c>
      <c r="D418" s="46" t="s">
        <v>3</v>
      </c>
      <c r="E418" s="46" t="s">
        <v>33</v>
      </c>
      <c r="G418" s="62">
        <v>9.5826499999999992E-4</v>
      </c>
      <c r="I418" s="63">
        <v>0.12076222</v>
      </c>
      <c r="J418" s="64"/>
      <c r="K418" s="49">
        <v>0.15736022</v>
      </c>
      <c r="L418" s="22">
        <v>37.417928000000003</v>
      </c>
      <c r="M418" s="22">
        <v>42.054764999999996</v>
      </c>
      <c r="N418" s="18">
        <f t="shared" si="12"/>
        <v>1268.9070625408099</v>
      </c>
      <c r="O418" s="65">
        <v>1324171.3540000001</v>
      </c>
      <c r="P418" s="18">
        <f t="shared" si="13"/>
        <v>474.79873104843523</v>
      </c>
    </row>
    <row r="419" spans="1:16" s="40" customFormat="1" x14ac:dyDescent="0.25">
      <c r="A419" s="45" t="s">
        <v>449</v>
      </c>
      <c r="B419" s="45" t="s">
        <v>459</v>
      </c>
      <c r="C419" s="46" t="s">
        <v>35</v>
      </c>
      <c r="D419" s="46" t="s">
        <v>3</v>
      </c>
      <c r="E419" s="46" t="s">
        <v>33</v>
      </c>
      <c r="G419" s="62">
        <v>4.8080900000000001E-4</v>
      </c>
      <c r="I419" s="63">
        <v>0.12076222</v>
      </c>
      <c r="J419" s="64"/>
      <c r="K419" s="49">
        <v>0.19506913000000001</v>
      </c>
      <c r="L419" s="22">
        <v>44.027058000000004</v>
      </c>
      <c r="M419" s="22">
        <v>44.306646000000001</v>
      </c>
      <c r="N419" s="18">
        <f t="shared" si="12"/>
        <v>636.67350454538609</v>
      </c>
      <c r="O419" s="65">
        <v>1324171.3540000001</v>
      </c>
      <c r="P419" s="18">
        <f t="shared" si="13"/>
        <v>280.3086131168298</v>
      </c>
    </row>
    <row r="420" spans="1:16" s="40" customFormat="1" x14ac:dyDescent="0.25">
      <c r="A420" s="45" t="s">
        <v>449</v>
      </c>
      <c r="B420" s="45" t="s">
        <v>460</v>
      </c>
      <c r="C420" s="46" t="s">
        <v>35</v>
      </c>
      <c r="D420" s="46" t="s">
        <v>3</v>
      </c>
      <c r="E420" s="46" t="s">
        <v>33</v>
      </c>
      <c r="G420" s="62">
        <v>2.4734589999999999E-3</v>
      </c>
      <c r="I420" s="63">
        <v>0.12076222</v>
      </c>
      <c r="J420" s="64"/>
      <c r="K420" s="49">
        <v>0.10308462</v>
      </c>
      <c r="L420" s="22">
        <v>23.636960000000002</v>
      </c>
      <c r="M420" s="22">
        <v>43.611624999999997</v>
      </c>
      <c r="N420" s="18">
        <f t="shared" si="12"/>
        <v>3275.2835530934858</v>
      </c>
      <c r="O420" s="65">
        <v>1324171.3540000001</v>
      </c>
      <c r="P420" s="18">
        <f t="shared" si="13"/>
        <v>774.17746333128616</v>
      </c>
    </row>
    <row r="421" spans="1:16" s="40" customFormat="1" x14ac:dyDescent="0.25">
      <c r="A421" s="45" t="s">
        <v>449</v>
      </c>
      <c r="B421" s="45" t="s">
        <v>461</v>
      </c>
      <c r="C421" s="46" t="s">
        <v>35</v>
      </c>
      <c r="D421" s="46" t="s">
        <v>3</v>
      </c>
      <c r="E421" s="46" t="s">
        <v>33</v>
      </c>
      <c r="G421" s="62">
        <v>8.7818900000000003E-4</v>
      </c>
      <c r="I421" s="63">
        <v>0.12076222</v>
      </c>
      <c r="J421" s="64"/>
      <c r="K421" s="49">
        <v>6.3824060000000002E-2</v>
      </c>
      <c r="L421" s="22">
        <v>16.720414000000002</v>
      </c>
      <c r="M421" s="22">
        <v>38.171337000000001</v>
      </c>
      <c r="N421" s="18">
        <f t="shared" si="12"/>
        <v>1162.872717197906</v>
      </c>
      <c r="O421" s="65">
        <v>1324171.3540000001</v>
      </c>
      <c r="P421" s="18">
        <f t="shared" si="13"/>
        <v>194.43713260853912</v>
      </c>
    </row>
    <row r="422" spans="1:16" s="40" customFormat="1" x14ac:dyDescent="0.25">
      <c r="A422" s="45" t="s">
        <v>449</v>
      </c>
      <c r="B422" s="45" t="s">
        <v>462</v>
      </c>
      <c r="C422" s="46" t="s">
        <v>35</v>
      </c>
      <c r="D422" s="46" t="s">
        <v>3</v>
      </c>
      <c r="E422" s="46" t="s">
        <v>33</v>
      </c>
      <c r="G422" s="62">
        <v>1.446698E-3</v>
      </c>
      <c r="I422" s="63">
        <v>0.12076222</v>
      </c>
      <c r="J422" s="64"/>
      <c r="K422" s="49">
        <v>0.10333382000000001</v>
      </c>
      <c r="L422" s="22">
        <v>25.01615</v>
      </c>
      <c r="M422" s="22">
        <v>41.306844999999996</v>
      </c>
      <c r="N422" s="18">
        <f t="shared" si="12"/>
        <v>1915.6760494890921</v>
      </c>
      <c r="O422" s="65">
        <v>1324171.3540000001</v>
      </c>
      <c r="P422" s="18">
        <f t="shared" si="13"/>
        <v>479.22839405426549</v>
      </c>
    </row>
    <row r="423" spans="1:16" s="40" customFormat="1" x14ac:dyDescent="0.25">
      <c r="A423" s="45" t="s">
        <v>449</v>
      </c>
      <c r="B423" s="45" t="s">
        <v>463</v>
      </c>
      <c r="C423" s="46" t="s">
        <v>35</v>
      </c>
      <c r="D423" s="46" t="s">
        <v>3</v>
      </c>
      <c r="E423" s="46" t="s">
        <v>33</v>
      </c>
      <c r="G423" s="62">
        <v>4.84389E-4</v>
      </c>
      <c r="I423" s="63">
        <v>0.12076222</v>
      </c>
      <c r="J423" s="64"/>
      <c r="K423" s="49">
        <v>0.11461759000000001</v>
      </c>
      <c r="L423" s="22">
        <v>29.508668</v>
      </c>
      <c r="M423" s="22">
        <v>38.842008</v>
      </c>
      <c r="N423" s="18">
        <f t="shared" si="12"/>
        <v>641.41403799270597</v>
      </c>
      <c r="O423" s="65">
        <v>1324171.3540000001</v>
      </c>
      <c r="P423" s="18">
        <f t="shared" si="13"/>
        <v>189.27273897666146</v>
      </c>
    </row>
    <row r="424" spans="1:16" s="40" customFormat="1" x14ac:dyDescent="0.25">
      <c r="A424" s="45" t="s">
        <v>449</v>
      </c>
      <c r="B424" s="45" t="s">
        <v>464</v>
      </c>
      <c r="C424" s="46" t="s">
        <v>35</v>
      </c>
      <c r="D424" s="46" t="s">
        <v>3</v>
      </c>
      <c r="E424" s="46" t="s">
        <v>33</v>
      </c>
      <c r="G424" s="62">
        <v>1.339493E-3</v>
      </c>
      <c r="I424" s="63">
        <v>0.12076222</v>
      </c>
      <c r="J424" s="64"/>
      <c r="K424" s="49">
        <v>0.24864161000000001</v>
      </c>
      <c r="L424" s="22">
        <v>55.166329000000005</v>
      </c>
      <c r="M424" s="22">
        <v>45.071262000000004</v>
      </c>
      <c r="N424" s="18">
        <f t="shared" si="12"/>
        <v>1773.7182594835219</v>
      </c>
      <c r="O424" s="65">
        <v>1324171.3540000001</v>
      </c>
      <c r="P424" s="18">
        <f t="shared" si="13"/>
        <v>978.49525055975346</v>
      </c>
    </row>
    <row r="425" spans="1:16" s="40" customFormat="1" x14ac:dyDescent="0.25">
      <c r="A425" s="45" t="s">
        <v>449</v>
      </c>
      <c r="B425" s="45" t="s">
        <v>465</v>
      </c>
      <c r="C425" s="46" t="s">
        <v>35</v>
      </c>
      <c r="D425" s="46" t="s">
        <v>3</v>
      </c>
      <c r="E425" s="46" t="s">
        <v>33</v>
      </c>
      <c r="G425" s="62">
        <v>6.2777799999999995E-4</v>
      </c>
      <c r="I425" s="63">
        <v>0.12076222</v>
      </c>
      <c r="J425" s="64"/>
      <c r="K425" s="49">
        <v>0.23069352000000001</v>
      </c>
      <c r="L425" s="22">
        <v>51.09319</v>
      </c>
      <c r="M425" s="22">
        <v>45.151519</v>
      </c>
      <c r="N425" s="18">
        <f t="shared" si="12"/>
        <v>831.28564427141191</v>
      </c>
      <c r="O425" s="65">
        <v>1324171.3540000001</v>
      </c>
      <c r="P425" s="18">
        <f t="shared" si="13"/>
        <v>424.73035367031662</v>
      </c>
    </row>
    <row r="426" spans="1:16" s="40" customFormat="1" x14ac:dyDescent="0.25">
      <c r="A426" s="45" t="s">
        <v>449</v>
      </c>
      <c r="B426" s="45" t="s">
        <v>466</v>
      </c>
      <c r="C426" s="46" t="s">
        <v>35</v>
      </c>
      <c r="D426" s="46" t="s">
        <v>3</v>
      </c>
      <c r="E426" s="46" t="s">
        <v>33</v>
      </c>
      <c r="G426" s="62">
        <v>1.1947399999999999E-3</v>
      </c>
      <c r="I426" s="63">
        <v>0.12076222</v>
      </c>
      <c r="J426" s="64"/>
      <c r="K426" s="49">
        <v>0.10733276999999999</v>
      </c>
      <c r="L426" s="22">
        <v>27.240189999999998</v>
      </c>
      <c r="M426" s="22">
        <v>39.402358</v>
      </c>
      <c r="N426" s="18">
        <f t="shared" si="12"/>
        <v>1582.0404834779599</v>
      </c>
      <c r="O426" s="65">
        <v>1324171.3540000001</v>
      </c>
      <c r="P426" s="18">
        <f t="shared" si="13"/>
        <v>430.95083357631484</v>
      </c>
    </row>
    <row r="427" spans="1:16" s="40" customFormat="1" x14ac:dyDescent="0.25">
      <c r="A427" s="45" t="s">
        <v>449</v>
      </c>
      <c r="B427" s="45" t="s">
        <v>467</v>
      </c>
      <c r="C427" s="46" t="s">
        <v>35</v>
      </c>
      <c r="D427" s="46" t="s">
        <v>3</v>
      </c>
      <c r="E427" s="46" t="s">
        <v>33</v>
      </c>
      <c r="G427" s="62">
        <v>1.4993370000000001E-3</v>
      </c>
      <c r="I427" s="63">
        <v>0.12076222</v>
      </c>
      <c r="J427" s="64"/>
      <c r="K427" s="49">
        <v>0.21476443000000001</v>
      </c>
      <c r="L427" s="22">
        <v>45.729872999999998</v>
      </c>
      <c r="M427" s="22">
        <v>46.963706000000002</v>
      </c>
      <c r="N427" s="18">
        <f t="shared" si="12"/>
        <v>1985.3791053922982</v>
      </c>
      <c r="O427" s="65">
        <v>1324171.3540000001</v>
      </c>
      <c r="P427" s="18">
        <f t="shared" si="13"/>
        <v>907.91134346443403</v>
      </c>
    </row>
    <row r="428" spans="1:16" s="40" customFormat="1" x14ac:dyDescent="0.25">
      <c r="A428" s="45" t="s">
        <v>449</v>
      </c>
      <c r="B428" s="45" t="s">
        <v>468</v>
      </c>
      <c r="C428" s="46" t="s">
        <v>35</v>
      </c>
      <c r="D428" s="46" t="s">
        <v>3</v>
      </c>
      <c r="E428" s="46" t="s">
        <v>33</v>
      </c>
      <c r="G428" s="62">
        <v>1.8495269999999999E-3</v>
      </c>
      <c r="I428" s="63">
        <v>0.12076222</v>
      </c>
      <c r="J428" s="64"/>
      <c r="K428" s="49">
        <v>7.2129739999999998E-2</v>
      </c>
      <c r="L428" s="22">
        <v>17.378743999999998</v>
      </c>
      <c r="M428" s="22">
        <v>41.504576999999998</v>
      </c>
      <c r="N428" s="18">
        <f t="shared" si="12"/>
        <v>2449.090671849558</v>
      </c>
      <c r="O428" s="65">
        <v>1324171.3540000001</v>
      </c>
      <c r="P428" s="18">
        <f t="shared" si="13"/>
        <v>425.6211981886147</v>
      </c>
    </row>
    <row r="429" spans="1:16" s="40" customFormat="1" x14ac:dyDescent="0.25">
      <c r="A429" s="45" t="s">
        <v>449</v>
      </c>
      <c r="B429" s="45" t="s">
        <v>469</v>
      </c>
      <c r="C429" s="46" t="s">
        <v>35</v>
      </c>
      <c r="D429" s="46" t="s">
        <v>3</v>
      </c>
      <c r="E429" s="46" t="s">
        <v>33</v>
      </c>
      <c r="G429" s="62">
        <v>1.1371439999999999E-3</v>
      </c>
      <c r="I429" s="63">
        <v>0.12076222</v>
      </c>
      <c r="J429" s="64"/>
      <c r="K429" s="49">
        <v>0.27522922</v>
      </c>
      <c r="L429" s="22">
        <v>56.070444999999999</v>
      </c>
      <c r="M429" s="22">
        <v>49.086327000000004</v>
      </c>
      <c r="N429" s="18">
        <f t="shared" si="12"/>
        <v>1505.7735101729759</v>
      </c>
      <c r="O429" s="65">
        <v>1324171.3540000001</v>
      </c>
      <c r="P429" s="18">
        <f t="shared" si="13"/>
        <v>844.29390784610791</v>
      </c>
    </row>
    <row r="430" spans="1:16" s="40" customFormat="1" x14ac:dyDescent="0.25">
      <c r="A430" s="45" t="s">
        <v>449</v>
      </c>
      <c r="B430" s="45" t="s">
        <v>470</v>
      </c>
      <c r="C430" s="46" t="s">
        <v>35</v>
      </c>
      <c r="D430" s="46" t="s">
        <v>3</v>
      </c>
      <c r="E430" s="46" t="s">
        <v>33</v>
      </c>
      <c r="G430" s="62">
        <v>5.2647999999999996E-4</v>
      </c>
      <c r="I430" s="63">
        <v>0.12076222</v>
      </c>
      <c r="J430" s="64"/>
      <c r="K430" s="49">
        <v>0.32721628000000003</v>
      </c>
      <c r="L430" s="22">
        <v>64.93844399999999</v>
      </c>
      <c r="M430" s="22">
        <v>50.388685000000002</v>
      </c>
      <c r="N430" s="18">
        <f t="shared" si="12"/>
        <v>697.14973445392002</v>
      </c>
      <c r="O430" s="65">
        <v>1324171.3540000001</v>
      </c>
      <c r="P430" s="18">
        <f t="shared" si="13"/>
        <v>452.71818990450743</v>
      </c>
    </row>
    <row r="431" spans="1:16" s="40" customFormat="1" x14ac:dyDescent="0.25">
      <c r="A431" s="45" t="s">
        <v>449</v>
      </c>
      <c r="B431" s="45" t="s">
        <v>471</v>
      </c>
      <c r="C431" s="46" t="s">
        <v>35</v>
      </c>
      <c r="D431" s="46" t="s">
        <v>3</v>
      </c>
      <c r="E431" s="46" t="s">
        <v>33</v>
      </c>
      <c r="G431" s="62">
        <v>1.9239490000000001E-3</v>
      </c>
      <c r="I431" s="63">
        <v>0.12076222</v>
      </c>
      <c r="J431" s="64"/>
      <c r="K431" s="49">
        <v>0.22714233</v>
      </c>
      <c r="L431" s="22">
        <v>50.967684000000006</v>
      </c>
      <c r="M431" s="22">
        <v>44.565950000000001</v>
      </c>
      <c r="N431" s="18">
        <f t="shared" si="12"/>
        <v>2547.6381523569462</v>
      </c>
      <c r="O431" s="65">
        <v>1324171.3540000001</v>
      </c>
      <c r="P431" s="18">
        <f t="shared" si="13"/>
        <v>1298.4721629567271</v>
      </c>
    </row>
    <row r="432" spans="1:16" s="40" customFormat="1" x14ac:dyDescent="0.25">
      <c r="A432" s="45" t="s">
        <v>449</v>
      </c>
      <c r="B432" s="45" t="s">
        <v>472</v>
      </c>
      <c r="C432" s="46" t="s">
        <v>35</v>
      </c>
      <c r="D432" s="46" t="s">
        <v>3</v>
      </c>
      <c r="E432" s="46" t="s">
        <v>33</v>
      </c>
      <c r="G432" s="62">
        <v>1.063582E-3</v>
      </c>
      <c r="I432" s="63">
        <v>0.12076222</v>
      </c>
      <c r="J432" s="64"/>
      <c r="K432" s="49">
        <v>0.30831196999999999</v>
      </c>
      <c r="L432" s="22">
        <v>63.952648999999994</v>
      </c>
      <c r="M432" s="22">
        <v>48.209414000000002</v>
      </c>
      <c r="N432" s="18">
        <f t="shared" si="12"/>
        <v>1408.364817030028</v>
      </c>
      <c r="O432" s="65">
        <v>1324171.3540000001</v>
      </c>
      <c r="P432" s="18">
        <f t="shared" si="13"/>
        <v>900.68660807470599</v>
      </c>
    </row>
    <row r="433" spans="1:16" s="40" customFormat="1" x14ac:dyDescent="0.25">
      <c r="A433" s="45" t="s">
        <v>449</v>
      </c>
      <c r="B433" s="45" t="s">
        <v>473</v>
      </c>
      <c r="C433" s="46" t="s">
        <v>35</v>
      </c>
      <c r="D433" s="46" t="s">
        <v>3</v>
      </c>
      <c r="E433" s="46" t="s">
        <v>33</v>
      </c>
      <c r="G433" s="62">
        <v>7.5256299999999993E-4</v>
      </c>
      <c r="I433" s="63">
        <v>0.12076222</v>
      </c>
      <c r="J433" s="64"/>
      <c r="K433" s="49">
        <v>0.10173474</v>
      </c>
      <c r="L433" s="22">
        <v>24.456429</v>
      </c>
      <c r="M433" s="22">
        <v>41.598362000000002</v>
      </c>
      <c r="N433" s="18">
        <f t="shared" si="12"/>
        <v>996.52236668030196</v>
      </c>
      <c r="O433" s="65">
        <v>1324171.3540000001</v>
      </c>
      <c r="P433" s="18">
        <f t="shared" si="13"/>
        <v>243.71378507628771</v>
      </c>
    </row>
    <row r="434" spans="1:16" s="40" customFormat="1" x14ac:dyDescent="0.25">
      <c r="A434" s="45" t="s">
        <v>449</v>
      </c>
      <c r="B434" s="45" t="s">
        <v>474</v>
      </c>
      <c r="C434" s="46" t="s">
        <v>35</v>
      </c>
      <c r="D434" s="46" t="s">
        <v>3</v>
      </c>
      <c r="E434" s="46" t="s">
        <v>33</v>
      </c>
      <c r="G434" s="62">
        <v>5.8852500000000001E-4</v>
      </c>
      <c r="I434" s="63">
        <v>0.12076222</v>
      </c>
      <c r="J434" s="64"/>
      <c r="K434" s="49">
        <v>0.21460700999999999</v>
      </c>
      <c r="L434" s="22">
        <v>50.107517999999999</v>
      </c>
      <c r="M434" s="22">
        <v>42.829304999999998</v>
      </c>
      <c r="N434" s="18">
        <f t="shared" si="12"/>
        <v>779.30794611285</v>
      </c>
      <c r="O434" s="65">
        <v>1324171.3540000001</v>
      </c>
      <c r="P434" s="18">
        <f t="shared" si="13"/>
        <v>390.49186937392659</v>
      </c>
    </row>
    <row r="435" spans="1:16" s="40" customFormat="1" x14ac:dyDescent="0.25">
      <c r="A435" s="45" t="s">
        <v>449</v>
      </c>
      <c r="B435" s="45" t="s">
        <v>475</v>
      </c>
      <c r="C435" s="46" t="s">
        <v>35</v>
      </c>
      <c r="D435" s="46" t="s">
        <v>3</v>
      </c>
      <c r="E435" s="46" t="s">
        <v>33</v>
      </c>
      <c r="G435" s="62">
        <v>1.4037420000000001E-3</v>
      </c>
      <c r="I435" s="63">
        <v>0.12076222</v>
      </c>
      <c r="J435" s="64"/>
      <c r="K435" s="49">
        <v>5.766487E-2</v>
      </c>
      <c r="L435" s="22">
        <v>15.333289000000001</v>
      </c>
      <c r="M435" s="22">
        <v>37.607628999999996</v>
      </c>
      <c r="N435" s="18">
        <f t="shared" si="12"/>
        <v>1858.7949448066684</v>
      </c>
      <c r="O435" s="65">
        <v>1324171.3540000001</v>
      </c>
      <c r="P435" s="18">
        <f t="shared" si="13"/>
        <v>285.01440080459696</v>
      </c>
    </row>
    <row r="436" spans="1:16" s="40" customFormat="1" x14ac:dyDescent="0.25">
      <c r="A436" s="45" t="s">
        <v>449</v>
      </c>
      <c r="B436" s="45" t="s">
        <v>476</v>
      </c>
      <c r="C436" s="46" t="s">
        <v>35</v>
      </c>
      <c r="D436" s="46" t="s">
        <v>3</v>
      </c>
      <c r="E436" s="46" t="s">
        <v>33</v>
      </c>
      <c r="G436" s="62">
        <v>7.6189499999999996E-4</v>
      </c>
      <c r="I436" s="63">
        <v>0.12076222</v>
      </c>
      <c r="J436" s="64"/>
      <c r="K436" s="49">
        <v>0.25994397000000002</v>
      </c>
      <c r="L436" s="22">
        <v>54.140726999999998</v>
      </c>
      <c r="M436" s="22">
        <v>48.012649000000003</v>
      </c>
      <c r="N436" s="18">
        <f t="shared" si="12"/>
        <v>1008.8795337558299</v>
      </c>
      <c r="O436" s="65">
        <v>1324171.3540000001</v>
      </c>
      <c r="P436" s="18">
        <f t="shared" si="13"/>
        <v>546.21471412961671</v>
      </c>
    </row>
    <row r="437" spans="1:16" s="40" customFormat="1" x14ac:dyDescent="0.25">
      <c r="A437" s="45" t="s">
        <v>449</v>
      </c>
      <c r="B437" s="45" t="s">
        <v>477</v>
      </c>
      <c r="C437" s="46" t="s">
        <v>35</v>
      </c>
      <c r="D437" s="46" t="s">
        <v>3</v>
      </c>
      <c r="E437" s="46" t="s">
        <v>33</v>
      </c>
      <c r="G437" s="62">
        <v>8.5618700000000001E-4</v>
      </c>
      <c r="I437" s="63">
        <v>0.12076222</v>
      </c>
      <c r="J437" s="64"/>
      <c r="K437" s="49">
        <v>0.14459791999999999</v>
      </c>
      <c r="L437" s="22">
        <v>35.943579</v>
      </c>
      <c r="M437" s="22">
        <v>40.229140000000001</v>
      </c>
      <c r="N437" s="18">
        <f t="shared" si="12"/>
        <v>1133.7382990671981</v>
      </c>
      <c r="O437" s="65">
        <v>1324171.3540000001</v>
      </c>
      <c r="P437" s="18">
        <f t="shared" si="13"/>
        <v>407.50612117847464</v>
      </c>
    </row>
    <row r="438" spans="1:16" s="40" customFormat="1" x14ac:dyDescent="0.25">
      <c r="A438" s="45" t="s">
        <v>449</v>
      </c>
      <c r="B438" s="45" t="s">
        <v>478</v>
      </c>
      <c r="C438" s="46" t="s">
        <v>35</v>
      </c>
      <c r="D438" s="46" t="s">
        <v>3</v>
      </c>
      <c r="E438" s="46" t="s">
        <v>33</v>
      </c>
      <c r="G438" s="62">
        <v>5.5467400000000001E-4</v>
      </c>
      <c r="I438" s="63">
        <v>0.12076222</v>
      </c>
      <c r="J438" s="64"/>
      <c r="K438" s="49">
        <v>0.15141763999999999</v>
      </c>
      <c r="L438" s="22">
        <v>38.611595999999999</v>
      </c>
      <c r="M438" s="22">
        <v>39.215586999999999</v>
      </c>
      <c r="N438" s="18">
        <f t="shared" si="12"/>
        <v>734.48342160859602</v>
      </c>
      <c r="O438" s="65">
        <v>1324171.3540000001</v>
      </c>
      <c r="P438" s="18">
        <f t="shared" si="13"/>
        <v>283.59577143848782</v>
      </c>
    </row>
    <row r="439" spans="1:16" s="40" customFormat="1" x14ac:dyDescent="0.25">
      <c r="A439" s="45" t="s">
        <v>449</v>
      </c>
      <c r="B439" s="45" t="s">
        <v>479</v>
      </c>
      <c r="C439" s="46" t="s">
        <v>35</v>
      </c>
      <c r="D439" s="46" t="s">
        <v>3</v>
      </c>
      <c r="E439" s="46" t="s">
        <v>33</v>
      </c>
      <c r="G439" s="62">
        <v>1.642063E-3</v>
      </c>
      <c r="I439" s="63">
        <v>0.12076222</v>
      </c>
      <c r="J439" s="64"/>
      <c r="K439" s="49">
        <v>0.14301096999999999</v>
      </c>
      <c r="L439" s="22">
        <v>34.234515999999999</v>
      </c>
      <c r="M439" s="22">
        <v>41.773913999999998</v>
      </c>
      <c r="N439" s="18">
        <f t="shared" si="12"/>
        <v>2174.3727860633021</v>
      </c>
      <c r="O439" s="65">
        <v>1324171.3540000001</v>
      </c>
      <c r="P439" s="18">
        <f t="shared" si="13"/>
        <v>744.38599934448689</v>
      </c>
    </row>
    <row r="440" spans="1:16" s="40" customFormat="1" x14ac:dyDescent="0.25">
      <c r="A440" s="45" t="s">
        <v>480</v>
      </c>
      <c r="B440" s="45" t="s">
        <v>481</v>
      </c>
      <c r="C440" s="46" t="s">
        <v>35</v>
      </c>
      <c r="D440" s="46" t="s">
        <v>3</v>
      </c>
      <c r="E440" s="46" t="s">
        <v>33</v>
      </c>
      <c r="G440" s="62">
        <v>1.63451E-4</v>
      </c>
      <c r="I440" s="63">
        <v>0.12076222</v>
      </c>
      <c r="J440" s="64"/>
      <c r="K440" s="49">
        <v>2.3966939999999999E-2</v>
      </c>
      <c r="L440" s="22">
        <v>6.9429439999999998</v>
      </c>
      <c r="M440" s="22">
        <v>34.519844999999997</v>
      </c>
      <c r="N440" s="18">
        <f t="shared" si="12"/>
        <v>216.43713198265402</v>
      </c>
      <c r="O440" s="65">
        <v>1324171.3540000001</v>
      </c>
      <c r="P440" s="18">
        <f t="shared" si="13"/>
        <v>15.02710886876176</v>
      </c>
    </row>
    <row r="441" spans="1:16" s="40" customFormat="1" x14ac:dyDescent="0.25">
      <c r="A441" s="45" t="s">
        <v>480</v>
      </c>
      <c r="B441" s="45" t="s">
        <v>482</v>
      </c>
      <c r="C441" s="46" t="s">
        <v>35</v>
      </c>
      <c r="D441" s="46" t="s">
        <v>3</v>
      </c>
      <c r="E441" s="46" t="s">
        <v>33</v>
      </c>
      <c r="G441" s="62">
        <v>3.0496000000000001E-5</v>
      </c>
      <c r="I441" s="63">
        <v>0.12076222</v>
      </c>
      <c r="J441" s="64"/>
      <c r="K441" s="49">
        <v>6.9687999999999998E-4</v>
      </c>
      <c r="L441" s="22">
        <v>0.195326</v>
      </c>
      <c r="M441" s="22">
        <v>35.677920999999998</v>
      </c>
      <c r="N441" s="18">
        <f t="shared" si="12"/>
        <v>40.381929611584006</v>
      </c>
      <c r="O441" s="65">
        <v>1324171.3540000001</v>
      </c>
      <c r="P441" s="18">
        <f t="shared" si="13"/>
        <v>7.887640783312258E-2</v>
      </c>
    </row>
    <row r="442" spans="1:16" s="40" customFormat="1" x14ac:dyDescent="0.25">
      <c r="A442" s="45" t="s">
        <v>480</v>
      </c>
      <c r="B442" s="45" t="s">
        <v>480</v>
      </c>
      <c r="C442" s="46" t="s">
        <v>35</v>
      </c>
      <c r="D442" s="46" t="s">
        <v>3</v>
      </c>
      <c r="E442" s="46" t="s">
        <v>33</v>
      </c>
      <c r="G442" s="62">
        <v>7.5804699999999997E-4</v>
      </c>
      <c r="I442" s="63">
        <v>0.12076222</v>
      </c>
      <c r="J442" s="64"/>
      <c r="K442" s="49">
        <v>9.8959900000000003E-3</v>
      </c>
      <c r="L442" s="22">
        <v>2.6188579999999999</v>
      </c>
      <c r="M442" s="22">
        <v>37.787407999999999</v>
      </c>
      <c r="N442" s="18">
        <f t="shared" si="12"/>
        <v>1003.7841223856381</v>
      </c>
      <c r="O442" s="65">
        <v>1324171.3540000001</v>
      </c>
      <c r="P442" s="18">
        <f t="shared" si="13"/>
        <v>26.287680791826073</v>
      </c>
    </row>
    <row r="443" spans="1:16" s="40" customFormat="1" x14ac:dyDescent="0.25">
      <c r="A443" s="45" t="s">
        <v>480</v>
      </c>
      <c r="B443" s="45" t="s">
        <v>483</v>
      </c>
      <c r="C443" s="46" t="s">
        <v>35</v>
      </c>
      <c r="D443" s="46" t="s">
        <v>3</v>
      </c>
      <c r="E443" s="46" t="s">
        <v>33</v>
      </c>
      <c r="G443" s="62">
        <v>4.0164999999999999E-5</v>
      </c>
      <c r="I443" s="63">
        <v>0.12076222</v>
      </c>
      <c r="J443" s="64"/>
      <c r="K443" s="49">
        <v>2.401905E-2</v>
      </c>
      <c r="L443" s="22">
        <v>6.2470210000000002</v>
      </c>
      <c r="M443" s="22">
        <v>38.448806000000005</v>
      </c>
      <c r="N443" s="18">
        <f t="shared" si="12"/>
        <v>53.18534243341</v>
      </c>
      <c r="O443" s="65">
        <v>1324171.3540000001</v>
      </c>
      <c r="P443" s="18">
        <f t="shared" si="13"/>
        <v>3.3224995107370336</v>
      </c>
    </row>
    <row r="444" spans="1:16" s="40" customFormat="1" x14ac:dyDescent="0.25">
      <c r="A444" s="45" t="s">
        <v>13</v>
      </c>
      <c r="B444" s="45" t="s">
        <v>484</v>
      </c>
      <c r="C444" s="46" t="s">
        <v>35</v>
      </c>
      <c r="D444" s="46" t="s">
        <v>3</v>
      </c>
      <c r="E444" s="46" t="s">
        <v>33</v>
      </c>
      <c r="G444" s="62">
        <v>1.9005130000000002E-3</v>
      </c>
      <c r="I444" s="63">
        <v>0.12076222</v>
      </c>
      <c r="J444" s="64"/>
      <c r="K444" s="49">
        <v>3.3040689999999998E-2</v>
      </c>
      <c r="L444" s="22">
        <v>7.8203909999999999</v>
      </c>
      <c r="M444" s="22">
        <v>42.249409</v>
      </c>
      <c r="N444" s="18">
        <f t="shared" si="12"/>
        <v>2516.6048725046021</v>
      </c>
      <c r="O444" s="65">
        <v>1324171.3540000001</v>
      </c>
      <c r="P444" s="18">
        <f t="shared" si="13"/>
        <v>196.80834095491136</v>
      </c>
    </row>
    <row r="445" spans="1:16" s="40" customFormat="1" x14ac:dyDescent="0.25">
      <c r="A445" s="45" t="s">
        <v>13</v>
      </c>
      <c r="B445" s="45" t="s">
        <v>485</v>
      </c>
      <c r="C445" s="46" t="s">
        <v>35</v>
      </c>
      <c r="D445" s="46" t="s">
        <v>3</v>
      </c>
      <c r="E445" s="46" t="s">
        <v>33</v>
      </c>
      <c r="G445" s="62">
        <v>4.8578499999999997E-4</v>
      </c>
      <c r="I445" s="63">
        <v>0.12076222</v>
      </c>
      <c r="J445" s="64"/>
      <c r="K445" s="49">
        <v>2.3458240000000002E-2</v>
      </c>
      <c r="L445" s="22">
        <v>5.5692119999999994</v>
      </c>
      <c r="M445" s="22">
        <v>42.121286000000005</v>
      </c>
      <c r="N445" s="18">
        <f t="shared" si="12"/>
        <v>643.26258120289003</v>
      </c>
      <c r="O445" s="65">
        <v>1324171.3540000001</v>
      </c>
      <c r="P445" s="18">
        <f t="shared" si="13"/>
        <v>35.824656863861094</v>
      </c>
    </row>
    <row r="446" spans="1:16" s="40" customFormat="1" x14ac:dyDescent="0.25">
      <c r="A446" s="45" t="s">
        <v>13</v>
      </c>
      <c r="B446" s="45" t="s">
        <v>486</v>
      </c>
      <c r="C446" s="46" t="s">
        <v>35</v>
      </c>
      <c r="D446" s="46" t="s">
        <v>3</v>
      </c>
      <c r="E446" s="46" t="s">
        <v>33</v>
      </c>
      <c r="G446" s="62">
        <v>1.093468E-3</v>
      </c>
      <c r="I446" s="63">
        <v>0.12076222</v>
      </c>
      <c r="J446" s="64"/>
      <c r="K446" s="49">
        <v>2.8799169999999999E-2</v>
      </c>
      <c r="L446" s="22">
        <v>7.1579729999999993</v>
      </c>
      <c r="M446" s="22">
        <v>40.233699999999999</v>
      </c>
      <c r="N446" s="18">
        <f t="shared" si="12"/>
        <v>1447.9390021156721</v>
      </c>
      <c r="O446" s="65">
        <v>1324171.3540000001</v>
      </c>
      <c r="P446" s="18">
        <f t="shared" si="13"/>
        <v>103.64308282790923</v>
      </c>
    </row>
    <row r="447" spans="1:16" s="40" customFormat="1" x14ac:dyDescent="0.25">
      <c r="A447" s="45" t="s">
        <v>13</v>
      </c>
      <c r="B447" s="45" t="s">
        <v>487</v>
      </c>
      <c r="C447" s="46" t="s">
        <v>35</v>
      </c>
      <c r="D447" s="46" t="s">
        <v>3</v>
      </c>
      <c r="E447" s="46" t="s">
        <v>33</v>
      </c>
      <c r="G447" s="62">
        <v>8.3740599999999996E-4</v>
      </c>
      <c r="I447" s="63">
        <v>0.12076222</v>
      </c>
      <c r="J447" s="64"/>
      <c r="K447" s="49">
        <v>1.996351E-2</v>
      </c>
      <c r="L447" s="22">
        <v>5.2385139999999994</v>
      </c>
      <c r="M447" s="22">
        <v>38.109105999999997</v>
      </c>
      <c r="N447" s="18">
        <f t="shared" si="12"/>
        <v>1108.8690368677239</v>
      </c>
      <c r="O447" s="65">
        <v>1324171.3540000001</v>
      </c>
      <c r="P447" s="18">
        <f t="shared" si="13"/>
        <v>58.08825973798087</v>
      </c>
    </row>
    <row r="448" spans="1:16" s="40" customFormat="1" x14ac:dyDescent="0.25">
      <c r="A448" s="45" t="s">
        <v>13</v>
      </c>
      <c r="B448" s="45" t="s">
        <v>488</v>
      </c>
      <c r="C448" s="46" t="s">
        <v>35</v>
      </c>
      <c r="D448" s="46" t="s">
        <v>3</v>
      </c>
      <c r="E448" s="46" t="s">
        <v>33</v>
      </c>
      <c r="G448" s="62">
        <v>4.3610000000000003E-4</v>
      </c>
      <c r="I448" s="63">
        <v>0.12076222</v>
      </c>
      <c r="J448" s="64"/>
      <c r="K448" s="49">
        <v>1.6399650000000002E-2</v>
      </c>
      <c r="L448" s="22">
        <v>3.8542239999999999</v>
      </c>
      <c r="M448" s="22">
        <v>42.549817000000004</v>
      </c>
      <c r="N448" s="18">
        <f t="shared" si="12"/>
        <v>577.47112747940002</v>
      </c>
      <c r="O448" s="65">
        <v>1324171.3540000001</v>
      </c>
      <c r="P448" s="18">
        <f t="shared" si="13"/>
        <v>22.257030788381631</v>
      </c>
    </row>
    <row r="449" spans="1:16" s="40" customFormat="1" x14ac:dyDescent="0.25">
      <c r="A449" s="45" t="s">
        <v>13</v>
      </c>
      <c r="B449" s="45" t="s">
        <v>489</v>
      </c>
      <c r="C449" s="46" t="s">
        <v>35</v>
      </c>
      <c r="D449" s="46" t="s">
        <v>3</v>
      </c>
      <c r="E449" s="46" t="s">
        <v>33</v>
      </c>
      <c r="G449" s="62">
        <v>1.5679609999999999E-3</v>
      </c>
      <c r="I449" s="63">
        <v>0.12076222</v>
      </c>
      <c r="J449" s="64"/>
      <c r="K449" s="49">
        <v>4.6706669999999999E-2</v>
      </c>
      <c r="L449" s="22">
        <v>11.535843</v>
      </c>
      <c r="M449" s="22">
        <v>40.488305000000004</v>
      </c>
      <c r="N449" s="18">
        <f t="shared" si="12"/>
        <v>2076.2490403891939</v>
      </c>
      <c r="O449" s="65">
        <v>1324171.3540000001</v>
      </c>
      <c r="P449" s="18">
        <f t="shared" si="13"/>
        <v>239.51282958830399</v>
      </c>
    </row>
    <row r="450" spans="1:16" s="40" customFormat="1" x14ac:dyDescent="0.25">
      <c r="A450" s="45" t="s">
        <v>13</v>
      </c>
      <c r="B450" s="45" t="s">
        <v>490</v>
      </c>
      <c r="C450" s="46" t="s">
        <v>35</v>
      </c>
      <c r="D450" s="46" t="s">
        <v>3</v>
      </c>
      <c r="E450" s="46" t="s">
        <v>33</v>
      </c>
      <c r="G450" s="62">
        <v>1.734815E-3</v>
      </c>
      <c r="I450" s="63">
        <v>0.12076222</v>
      </c>
      <c r="J450" s="64"/>
      <c r="K450" s="49">
        <v>2.3943180000000001E-2</v>
      </c>
      <c r="L450" s="22">
        <v>5.88605</v>
      </c>
      <c r="M450" s="22">
        <v>40.677836999999997</v>
      </c>
      <c r="N450" s="18">
        <f t="shared" si="12"/>
        <v>2297.1923274895103</v>
      </c>
      <c r="O450" s="65">
        <v>1324171.3540000001</v>
      </c>
      <c r="P450" s="18">
        <f t="shared" si="13"/>
        <v>135.2138889921963</v>
      </c>
    </row>
    <row r="451" spans="1:16" s="40" customFormat="1" x14ac:dyDescent="0.25">
      <c r="A451" s="45" t="s">
        <v>13</v>
      </c>
      <c r="B451" s="45" t="s">
        <v>491</v>
      </c>
      <c r="C451" s="46" t="s">
        <v>35</v>
      </c>
      <c r="D451" s="46" t="s">
        <v>3</v>
      </c>
      <c r="E451" s="46" t="s">
        <v>33</v>
      </c>
      <c r="G451" s="62">
        <v>1.279631E-3</v>
      </c>
      <c r="I451" s="63">
        <v>0.12076222</v>
      </c>
      <c r="J451" s="64"/>
      <c r="K451" s="49">
        <v>2.2785570000000002E-2</v>
      </c>
      <c r="L451" s="22">
        <v>5.5565810000000004</v>
      </c>
      <c r="M451" s="22">
        <v>41.006457000000005</v>
      </c>
      <c r="N451" s="18">
        <f t="shared" si="12"/>
        <v>1694.4507138903741</v>
      </c>
      <c r="O451" s="65">
        <v>1324171.3540000001</v>
      </c>
      <c r="P451" s="18">
        <f t="shared" si="13"/>
        <v>94.153526422396894</v>
      </c>
    </row>
    <row r="452" spans="1:16" s="40" customFormat="1" x14ac:dyDescent="0.25">
      <c r="A452" s="45" t="s">
        <v>13</v>
      </c>
      <c r="B452" s="45" t="s">
        <v>492</v>
      </c>
      <c r="C452" s="46" t="s">
        <v>35</v>
      </c>
      <c r="D452" s="46" t="s">
        <v>3</v>
      </c>
      <c r="E452" s="46" t="s">
        <v>33</v>
      </c>
      <c r="G452" s="62">
        <v>1.849524E-3</v>
      </c>
      <c r="I452" s="63">
        <v>0.12076222</v>
      </c>
      <c r="J452" s="64"/>
      <c r="K452" s="49">
        <v>8.1959800000000003E-3</v>
      </c>
      <c r="L452" s="22">
        <v>2.128984</v>
      </c>
      <c r="M452" s="22">
        <v>38.497150000000005</v>
      </c>
      <c r="N452" s="18">
        <f t="shared" si="12"/>
        <v>2449.0866993354962</v>
      </c>
      <c r="O452" s="65">
        <v>1324171.3540000001</v>
      </c>
      <c r="P452" s="18">
        <f t="shared" si="13"/>
        <v>52.140663974980818</v>
      </c>
    </row>
    <row r="453" spans="1:16" s="40" customFormat="1" x14ac:dyDescent="0.25">
      <c r="A453" s="45" t="s">
        <v>13</v>
      </c>
      <c r="B453" s="45" t="s">
        <v>493</v>
      </c>
      <c r="C453" s="46" t="s">
        <v>35</v>
      </c>
      <c r="D453" s="46" t="s">
        <v>3</v>
      </c>
      <c r="E453" s="46" t="s">
        <v>33</v>
      </c>
      <c r="G453" s="62">
        <v>5.77225E-4</v>
      </c>
      <c r="I453" s="63">
        <v>0.12076222</v>
      </c>
      <c r="J453" s="64"/>
      <c r="K453" s="49">
        <v>2.8509349999999999E-2</v>
      </c>
      <c r="L453" s="22">
        <v>6.3722749999999992</v>
      </c>
      <c r="M453" s="22">
        <v>44.739669999999997</v>
      </c>
      <c r="N453" s="18">
        <f t="shared" si="12"/>
        <v>764.34480981265006</v>
      </c>
      <c r="O453" s="65">
        <v>1324171.3540000001</v>
      </c>
      <c r="P453" s="18">
        <f t="shared" si="13"/>
        <v>48.70615322948904</v>
      </c>
    </row>
    <row r="454" spans="1:16" s="40" customFormat="1" x14ac:dyDescent="0.25">
      <c r="A454" s="45" t="s">
        <v>13</v>
      </c>
      <c r="B454" s="45" t="s">
        <v>494</v>
      </c>
      <c r="C454" s="46" t="s">
        <v>35</v>
      </c>
      <c r="D454" s="46" t="s">
        <v>3</v>
      </c>
      <c r="E454" s="46" t="s">
        <v>33</v>
      </c>
      <c r="G454" s="62">
        <v>2.7304159999999998E-3</v>
      </c>
      <c r="I454" s="63">
        <v>0.12076222</v>
      </c>
      <c r="J454" s="64"/>
      <c r="K454" s="49">
        <v>1.592702E-2</v>
      </c>
      <c r="L454" s="22">
        <v>3.6841739999999996</v>
      </c>
      <c r="M454" s="22">
        <v>43.230927999999999</v>
      </c>
      <c r="N454" s="18">
        <f t="shared" si="12"/>
        <v>3615.5386517032639</v>
      </c>
      <c r="O454" s="65">
        <v>1324171.3540000001</v>
      </c>
      <c r="P454" s="18">
        <f t="shared" si="13"/>
        <v>133.2027349660022</v>
      </c>
    </row>
    <row r="455" spans="1:16" s="40" customFormat="1" x14ac:dyDescent="0.25">
      <c r="A455" s="45" t="s">
        <v>13</v>
      </c>
      <c r="B455" s="45" t="s">
        <v>495</v>
      </c>
      <c r="C455" s="46" t="s">
        <v>35</v>
      </c>
      <c r="D455" s="46" t="s">
        <v>3</v>
      </c>
      <c r="E455" s="46" t="s">
        <v>33</v>
      </c>
      <c r="G455" s="62">
        <v>6.4919900000000004E-4</v>
      </c>
      <c r="I455" s="63">
        <v>0.12076222</v>
      </c>
      <c r="J455" s="64"/>
      <c r="K455" s="49">
        <v>4.565789E-2</v>
      </c>
      <c r="L455" s="22">
        <v>11.518422000000001</v>
      </c>
      <c r="M455" s="22">
        <v>39.639018999999998</v>
      </c>
      <c r="N455" s="18">
        <f t="shared" si="12"/>
        <v>859.65071884544614</v>
      </c>
      <c r="O455" s="65">
        <v>1324171.3540000001</v>
      </c>
      <c r="P455" s="18">
        <f t="shared" si="13"/>
        <v>99.018197522652031</v>
      </c>
    </row>
    <row r="456" spans="1:16" s="40" customFormat="1" x14ac:dyDescent="0.25">
      <c r="A456" s="45" t="s">
        <v>13</v>
      </c>
      <c r="B456" s="45" t="s">
        <v>496</v>
      </c>
      <c r="C456" s="46" t="s">
        <v>35</v>
      </c>
      <c r="D456" s="46" t="s">
        <v>3</v>
      </c>
      <c r="E456" s="46" t="s">
        <v>33</v>
      </c>
      <c r="G456" s="62">
        <v>7.7627699999999991E-4</v>
      </c>
      <c r="I456" s="63">
        <v>0.12076222</v>
      </c>
      <c r="J456" s="64"/>
      <c r="K456" s="49">
        <v>3.3036469999999998E-2</v>
      </c>
      <c r="L456" s="22">
        <v>8.2328449999999993</v>
      </c>
      <c r="M456" s="22">
        <v>40.127649999999996</v>
      </c>
      <c r="N456" s="18">
        <f t="shared" si="12"/>
        <v>1027.9237661690579</v>
      </c>
      <c r="O456" s="65">
        <v>1324171.3540000001</v>
      </c>
      <c r="P456" s="18">
        <f t="shared" si="13"/>
        <v>84.62737038686096</v>
      </c>
    </row>
    <row r="457" spans="1:16" s="40" customFormat="1" x14ac:dyDescent="0.25">
      <c r="A457" s="45" t="s">
        <v>13</v>
      </c>
      <c r="B457" s="45" t="s">
        <v>497</v>
      </c>
      <c r="C457" s="46" t="s">
        <v>35</v>
      </c>
      <c r="D457" s="46" t="s">
        <v>3</v>
      </c>
      <c r="E457" s="46" t="s">
        <v>33</v>
      </c>
      <c r="G457" s="62">
        <v>7.55074E-4</v>
      </c>
      <c r="I457" s="63">
        <v>0.12076222</v>
      </c>
      <c r="J457" s="64"/>
      <c r="K457" s="49">
        <v>3.8626149999999998E-2</v>
      </c>
      <c r="L457" s="22">
        <v>9.3337840000000014</v>
      </c>
      <c r="M457" s="22">
        <v>41.383164000000001</v>
      </c>
      <c r="N457" s="18">
        <f t="shared" si="12"/>
        <v>999.84736095019605</v>
      </c>
      <c r="O457" s="65">
        <v>1324171.3540000001</v>
      </c>
      <c r="P457" s="18">
        <f t="shared" si="13"/>
        <v>93.323593000791661</v>
      </c>
    </row>
    <row r="458" spans="1:16" s="40" customFormat="1" x14ac:dyDescent="0.25">
      <c r="A458" s="45" t="s">
        <v>13</v>
      </c>
      <c r="B458" s="45" t="s">
        <v>498</v>
      </c>
      <c r="C458" s="46" t="s">
        <v>35</v>
      </c>
      <c r="D458" s="46" t="s">
        <v>3</v>
      </c>
      <c r="E458" s="46" t="s">
        <v>33</v>
      </c>
      <c r="G458" s="62">
        <v>1.680026E-3</v>
      </c>
      <c r="I458" s="63">
        <v>0.12076222</v>
      </c>
      <c r="J458" s="64"/>
      <c r="K458" s="49">
        <v>1.4896090000000001E-2</v>
      </c>
      <c r="L458" s="22">
        <v>3.6776700000000004</v>
      </c>
      <c r="M458" s="22">
        <v>40.504142000000002</v>
      </c>
      <c r="N458" s="18">
        <f t="shared" ref="N458:N521" si="14">G458*O458</f>
        <v>2224.6423031752042</v>
      </c>
      <c r="O458" s="65">
        <v>1324171.3540000001</v>
      </c>
      <c r="P458" s="18">
        <f t="shared" ref="P458:P521" si="15">L458*N458/100</f>
        <v>81.815002591183543</v>
      </c>
    </row>
    <row r="459" spans="1:16" s="40" customFormat="1" x14ac:dyDescent="0.25">
      <c r="A459" s="45" t="s">
        <v>13</v>
      </c>
      <c r="B459" s="45" t="s">
        <v>499</v>
      </c>
      <c r="C459" s="46" t="s">
        <v>35</v>
      </c>
      <c r="D459" s="46" t="s">
        <v>3</v>
      </c>
      <c r="E459" s="46" t="s">
        <v>33</v>
      </c>
      <c r="G459" s="62">
        <v>5.1416500000000002E-4</v>
      </c>
      <c r="I459" s="63">
        <v>0.12076222</v>
      </c>
      <c r="J459" s="64"/>
      <c r="K459" s="49">
        <v>1.1949100000000001E-2</v>
      </c>
      <c r="L459" s="22">
        <v>3.0886520000000002</v>
      </c>
      <c r="M459" s="22">
        <v>38.687117000000001</v>
      </c>
      <c r="N459" s="18">
        <f t="shared" si="14"/>
        <v>680.84256422941007</v>
      </c>
      <c r="O459" s="65">
        <v>1324171.3540000001</v>
      </c>
      <c r="P459" s="18">
        <f t="shared" si="15"/>
        <v>21.028857476922958</v>
      </c>
    </row>
    <row r="460" spans="1:16" s="40" customFormat="1" x14ac:dyDescent="0.25">
      <c r="A460" s="45" t="s">
        <v>13</v>
      </c>
      <c r="B460" s="45" t="s">
        <v>500</v>
      </c>
      <c r="C460" s="46" t="s">
        <v>35</v>
      </c>
      <c r="D460" s="46" t="s">
        <v>3</v>
      </c>
      <c r="E460" s="46" t="s">
        <v>33</v>
      </c>
      <c r="G460" s="62">
        <v>7.0068000000000007E-4</v>
      </c>
      <c r="I460" s="63">
        <v>0.12076222</v>
      </c>
      <c r="J460" s="64"/>
      <c r="K460" s="49">
        <v>2.3429129999999999E-2</v>
      </c>
      <c r="L460" s="22">
        <v>5.0455350000000001</v>
      </c>
      <c r="M460" s="22">
        <v>46.435379999999995</v>
      </c>
      <c r="N460" s="18">
        <f t="shared" si="14"/>
        <v>927.82038432072011</v>
      </c>
      <c r="O460" s="65">
        <v>1324171.3540000001</v>
      </c>
      <c r="P460" s="18">
        <f t="shared" si="15"/>
        <v>46.813502228036448</v>
      </c>
    </row>
    <row r="461" spans="1:16" s="40" customFormat="1" x14ac:dyDescent="0.25">
      <c r="A461" s="45" t="s">
        <v>13</v>
      </c>
      <c r="B461" s="45" t="s">
        <v>501</v>
      </c>
      <c r="C461" s="46" t="s">
        <v>35</v>
      </c>
      <c r="D461" s="46" t="s">
        <v>3</v>
      </c>
      <c r="E461" s="46" t="s">
        <v>33</v>
      </c>
      <c r="G461" s="62">
        <v>4.54139E-4</v>
      </c>
      <c r="I461" s="63">
        <v>0.12076222</v>
      </c>
      <c r="J461" s="64"/>
      <c r="K461" s="49">
        <v>1.379215E-2</v>
      </c>
      <c r="L461" s="22">
        <v>3.5730520000000001</v>
      </c>
      <c r="M461" s="22">
        <v>38.600479999999997</v>
      </c>
      <c r="N461" s="18">
        <f t="shared" si="14"/>
        <v>601.35785453420601</v>
      </c>
      <c r="O461" s="65">
        <v>1324171.3540000001</v>
      </c>
      <c r="P461" s="18">
        <f t="shared" si="15"/>
        <v>21.486828848591539</v>
      </c>
    </row>
    <row r="462" spans="1:16" s="40" customFormat="1" x14ac:dyDescent="0.25">
      <c r="A462" s="45" t="s">
        <v>13</v>
      </c>
      <c r="B462" s="45" t="s">
        <v>502</v>
      </c>
      <c r="C462" s="46" t="s">
        <v>35</v>
      </c>
      <c r="D462" s="46" t="s">
        <v>3</v>
      </c>
      <c r="E462" s="46" t="s">
        <v>33</v>
      </c>
      <c r="G462" s="62">
        <v>1.339167E-3</v>
      </c>
      <c r="I462" s="63">
        <v>0.12076222</v>
      </c>
      <c r="J462" s="64"/>
      <c r="K462" s="49">
        <v>2.492842E-2</v>
      </c>
      <c r="L462" s="22">
        <v>6.173025</v>
      </c>
      <c r="M462" s="22">
        <v>40.382818999999998</v>
      </c>
      <c r="N462" s="18">
        <f t="shared" si="14"/>
        <v>1773.2865796221181</v>
      </c>
      <c r="O462" s="65">
        <v>1324171.3540000001</v>
      </c>
      <c r="P462" s="18">
        <f t="shared" si="15"/>
        <v>109.46542388171825</v>
      </c>
    </row>
    <row r="463" spans="1:16" s="40" customFormat="1" x14ac:dyDescent="0.25">
      <c r="A463" s="45" t="s">
        <v>13</v>
      </c>
      <c r="B463" s="45" t="s">
        <v>503</v>
      </c>
      <c r="C463" s="46" t="s">
        <v>35</v>
      </c>
      <c r="D463" s="46" t="s">
        <v>3</v>
      </c>
      <c r="E463" s="46" t="s">
        <v>33</v>
      </c>
      <c r="G463" s="62">
        <v>9.0931599999999997E-4</v>
      </c>
      <c r="I463" s="63">
        <v>0.12076222</v>
      </c>
      <c r="J463" s="64"/>
      <c r="K463" s="49">
        <v>4.0017579999999997E-2</v>
      </c>
      <c r="L463" s="22">
        <v>9.5551809999999993</v>
      </c>
      <c r="M463" s="22">
        <v>41.880504999999999</v>
      </c>
      <c r="N463" s="18">
        <f t="shared" si="14"/>
        <v>1204.090198933864</v>
      </c>
      <c r="O463" s="65">
        <v>1324171.3540000001</v>
      </c>
      <c r="P463" s="18">
        <f t="shared" si="15"/>
        <v>115.05299791139078</v>
      </c>
    </row>
    <row r="464" spans="1:16" s="40" customFormat="1" x14ac:dyDescent="0.25">
      <c r="A464" s="45" t="s">
        <v>504</v>
      </c>
      <c r="B464" s="45" t="s">
        <v>505</v>
      </c>
      <c r="C464" s="46" t="s">
        <v>35</v>
      </c>
      <c r="D464" s="46" t="s">
        <v>3</v>
      </c>
      <c r="E464" s="46" t="s">
        <v>33</v>
      </c>
      <c r="G464" s="62">
        <v>2.2131990000000003E-3</v>
      </c>
      <c r="I464" s="63">
        <v>0.12076222</v>
      </c>
      <c r="J464" s="64"/>
      <c r="K464" s="49">
        <v>7.6220319999999994E-2</v>
      </c>
      <c r="L464" s="22">
        <v>17.462783999999999</v>
      </c>
      <c r="M464" s="22">
        <v>43.647292</v>
      </c>
      <c r="N464" s="18">
        <f t="shared" si="14"/>
        <v>2930.6547165014467</v>
      </c>
      <c r="O464" s="65">
        <v>1324171.3540000001</v>
      </c>
      <c r="P464" s="18">
        <f t="shared" si="15"/>
        <v>511.77390292846002</v>
      </c>
    </row>
    <row r="465" spans="1:16" s="40" customFormat="1" x14ac:dyDescent="0.25">
      <c r="A465" s="45" t="s">
        <v>504</v>
      </c>
      <c r="B465" s="45" t="s">
        <v>506</v>
      </c>
      <c r="C465" s="46" t="s">
        <v>35</v>
      </c>
      <c r="D465" s="46" t="s">
        <v>3</v>
      </c>
      <c r="E465" s="46" t="s">
        <v>33</v>
      </c>
      <c r="G465" s="62">
        <v>2.9303519999999998E-3</v>
      </c>
      <c r="I465" s="63">
        <v>0.12076222</v>
      </c>
      <c r="J465" s="64"/>
      <c r="K465" s="49">
        <v>0.12811807</v>
      </c>
      <c r="L465" s="22">
        <v>30.403058999999999</v>
      </c>
      <c r="M465" s="22">
        <v>42.139862999999998</v>
      </c>
      <c r="N465" s="18">
        <f t="shared" si="14"/>
        <v>3880.2881755366079</v>
      </c>
      <c r="O465" s="65">
        <v>1324171.3540000001</v>
      </c>
      <c r="P465" s="18">
        <f t="shared" si="15"/>
        <v>1179.7263033784184</v>
      </c>
    </row>
    <row r="466" spans="1:16" s="40" customFormat="1" x14ac:dyDescent="0.25">
      <c r="A466" s="45" t="s">
        <v>504</v>
      </c>
      <c r="B466" s="45" t="s">
        <v>507</v>
      </c>
      <c r="C466" s="46" t="s">
        <v>35</v>
      </c>
      <c r="D466" s="46" t="s">
        <v>3</v>
      </c>
      <c r="E466" s="46" t="s">
        <v>33</v>
      </c>
      <c r="G466" s="62">
        <v>1.6104470000000001E-3</v>
      </c>
      <c r="I466" s="63">
        <v>0.12076222</v>
      </c>
      <c r="J466" s="64"/>
      <c r="K466" s="49">
        <v>0.27035090000000001</v>
      </c>
      <c r="L466" s="22">
        <v>55.579513000000006</v>
      </c>
      <c r="M466" s="22">
        <v>48.642184999999998</v>
      </c>
      <c r="N466" s="18">
        <f t="shared" si="14"/>
        <v>2132.507784535238</v>
      </c>
      <c r="O466" s="65">
        <v>1324171.3540000001</v>
      </c>
      <c r="P466" s="18">
        <f t="shared" si="15"/>
        <v>1185.2374413317748</v>
      </c>
    </row>
    <row r="467" spans="1:16" s="40" customFormat="1" x14ac:dyDescent="0.25">
      <c r="A467" s="45" t="s">
        <v>504</v>
      </c>
      <c r="B467" s="45" t="s">
        <v>508</v>
      </c>
      <c r="C467" s="46" t="s">
        <v>35</v>
      </c>
      <c r="D467" s="46" t="s">
        <v>3</v>
      </c>
      <c r="E467" s="46" t="s">
        <v>33</v>
      </c>
      <c r="G467" s="62">
        <v>1.0563530000000001E-3</v>
      </c>
      <c r="I467" s="63">
        <v>0.12076222</v>
      </c>
      <c r="J467" s="64"/>
      <c r="K467" s="49">
        <v>0.16116301999999999</v>
      </c>
      <c r="L467" s="22">
        <v>37.481256999999999</v>
      </c>
      <c r="M467" s="22">
        <v>42.998297000000001</v>
      </c>
      <c r="N467" s="18">
        <f t="shared" si="14"/>
        <v>1398.7923823119622</v>
      </c>
      <c r="O467" s="65">
        <v>1324171.3540000001</v>
      </c>
      <c r="P467" s="18">
        <f t="shared" si="15"/>
        <v>524.28496771076914</v>
      </c>
    </row>
    <row r="468" spans="1:16" s="40" customFormat="1" x14ac:dyDescent="0.25">
      <c r="A468" s="45" t="s">
        <v>504</v>
      </c>
      <c r="B468" s="45" t="s">
        <v>509</v>
      </c>
      <c r="C468" s="46" t="s">
        <v>35</v>
      </c>
      <c r="D468" s="46" t="s">
        <v>3</v>
      </c>
      <c r="E468" s="46" t="s">
        <v>33</v>
      </c>
      <c r="G468" s="62">
        <v>2.0173420000000001E-3</v>
      </c>
      <c r="I468" s="63">
        <v>0.12076222</v>
      </c>
      <c r="J468" s="64"/>
      <c r="K468" s="49">
        <v>0.28668300000000002</v>
      </c>
      <c r="L468" s="22">
        <v>55.836595000000003</v>
      </c>
      <c r="M468" s="22">
        <v>51.343209999999992</v>
      </c>
      <c r="N468" s="18">
        <f t="shared" si="14"/>
        <v>2671.3064876210683</v>
      </c>
      <c r="O468" s="65">
        <v>1324171.3540000001</v>
      </c>
      <c r="P468" s="18">
        <f t="shared" si="15"/>
        <v>1491.566584701701</v>
      </c>
    </row>
    <row r="469" spans="1:16" s="40" customFormat="1" x14ac:dyDescent="0.25">
      <c r="A469" s="45" t="s">
        <v>504</v>
      </c>
      <c r="B469" s="45" t="s">
        <v>510</v>
      </c>
      <c r="C469" s="46" t="s">
        <v>35</v>
      </c>
      <c r="D469" s="46" t="s">
        <v>3</v>
      </c>
      <c r="E469" s="46" t="s">
        <v>33</v>
      </c>
      <c r="G469" s="62">
        <v>2.1388940000000001E-3</v>
      </c>
      <c r="I469" s="63">
        <v>0.12076222</v>
      </c>
      <c r="J469" s="64"/>
      <c r="K469" s="49">
        <v>0.19177614000000001</v>
      </c>
      <c r="L469" s="22">
        <v>42.423226</v>
      </c>
      <c r="M469" s="22">
        <v>45.205458999999998</v>
      </c>
      <c r="N469" s="18">
        <f t="shared" si="14"/>
        <v>2832.2621640424763</v>
      </c>
      <c r="O469" s="65">
        <v>1324171.3540000001</v>
      </c>
      <c r="P469" s="18">
        <f t="shared" si="15"/>
        <v>1201.5369787642305</v>
      </c>
    </row>
    <row r="470" spans="1:16" s="40" customFormat="1" x14ac:dyDescent="0.25">
      <c r="A470" s="45" t="s">
        <v>504</v>
      </c>
      <c r="B470" s="45" t="s">
        <v>511</v>
      </c>
      <c r="C470" s="46" t="s">
        <v>35</v>
      </c>
      <c r="D470" s="46" t="s">
        <v>3</v>
      </c>
      <c r="E470" s="46" t="s">
        <v>33</v>
      </c>
      <c r="G470" s="62">
        <v>2.0825150000000001E-3</v>
      </c>
      <c r="I470" s="63">
        <v>0.12076222</v>
      </c>
      <c r="J470" s="64"/>
      <c r="K470" s="49">
        <v>0.13848397000000001</v>
      </c>
      <c r="L470" s="22">
        <v>31.680975</v>
      </c>
      <c r="M470" s="22">
        <v>43.712029000000001</v>
      </c>
      <c r="N470" s="18">
        <f t="shared" si="14"/>
        <v>2757.6067072753103</v>
      </c>
      <c r="O470" s="65">
        <v>1324171.3540000001</v>
      </c>
      <c r="P470" s="18">
        <f t="shared" si="15"/>
        <v>873.63669153021431</v>
      </c>
    </row>
    <row r="471" spans="1:16" s="40" customFormat="1" x14ac:dyDescent="0.25">
      <c r="A471" s="45" t="s">
        <v>504</v>
      </c>
      <c r="B471" s="45" t="s">
        <v>512</v>
      </c>
      <c r="C471" s="46" t="s">
        <v>35</v>
      </c>
      <c r="D471" s="46" t="s">
        <v>3</v>
      </c>
      <c r="E471" s="46" t="s">
        <v>33</v>
      </c>
      <c r="G471" s="62">
        <v>1.8728379999999999E-3</v>
      </c>
      <c r="I471" s="63">
        <v>0.12076222</v>
      </c>
      <c r="J471" s="64"/>
      <c r="K471" s="49">
        <v>0.11330496</v>
      </c>
      <c r="L471" s="22">
        <v>25.536035000000002</v>
      </c>
      <c r="M471" s="22">
        <v>44.370615999999998</v>
      </c>
      <c r="N471" s="18">
        <f t="shared" si="14"/>
        <v>2479.958430282652</v>
      </c>
      <c r="O471" s="65">
        <v>1324171.3540000001</v>
      </c>
      <c r="P471" s="18">
        <f t="shared" si="15"/>
        <v>633.28305274242859</v>
      </c>
    </row>
    <row r="472" spans="1:16" s="40" customFormat="1" x14ac:dyDescent="0.25">
      <c r="A472" s="45" t="s">
        <v>504</v>
      </c>
      <c r="B472" s="45" t="s">
        <v>513</v>
      </c>
      <c r="C472" s="46" t="s">
        <v>35</v>
      </c>
      <c r="D472" s="46" t="s">
        <v>3</v>
      </c>
      <c r="E472" s="46" t="s">
        <v>33</v>
      </c>
      <c r="G472" s="62">
        <v>8.4316000000000002E-4</v>
      </c>
      <c r="I472" s="63">
        <v>0.12076222</v>
      </c>
      <c r="J472" s="64"/>
      <c r="K472" s="49">
        <v>0.16069048999999999</v>
      </c>
      <c r="L472" s="22">
        <v>36.326574000000001</v>
      </c>
      <c r="M472" s="22">
        <v>44.234970000000004</v>
      </c>
      <c r="N472" s="18">
        <f t="shared" si="14"/>
        <v>1116.48831883864</v>
      </c>
      <c r="O472" s="65">
        <v>1324171.3540000001</v>
      </c>
      <c r="P472" s="18">
        <f t="shared" si="15"/>
        <v>405.58195534427455</v>
      </c>
    </row>
    <row r="473" spans="1:16" s="40" customFormat="1" x14ac:dyDescent="0.25">
      <c r="A473" s="45" t="s">
        <v>504</v>
      </c>
      <c r="B473" s="45" t="s">
        <v>514</v>
      </c>
      <c r="C473" s="46" t="s">
        <v>35</v>
      </c>
      <c r="D473" s="46" t="s">
        <v>3</v>
      </c>
      <c r="E473" s="46" t="s">
        <v>33</v>
      </c>
      <c r="G473" s="62">
        <v>1.160646E-3</v>
      </c>
      <c r="I473" s="63">
        <v>0.12076222</v>
      </c>
      <c r="J473" s="64"/>
      <c r="K473" s="49">
        <v>0.14423822</v>
      </c>
      <c r="L473" s="22">
        <v>32.895558000000001</v>
      </c>
      <c r="M473" s="22">
        <v>43.847322999999996</v>
      </c>
      <c r="N473" s="18">
        <f t="shared" si="14"/>
        <v>1536.8941853346842</v>
      </c>
      <c r="O473" s="65">
        <v>1324171.3540000001</v>
      </c>
      <c r="P473" s="18">
        <f t="shared" si="15"/>
        <v>505.56991813539855</v>
      </c>
    </row>
    <row r="474" spans="1:16" s="40" customFormat="1" x14ac:dyDescent="0.25">
      <c r="A474" s="45" t="s">
        <v>504</v>
      </c>
      <c r="B474" s="45" t="s">
        <v>515</v>
      </c>
      <c r="C474" s="46" t="s">
        <v>35</v>
      </c>
      <c r="D474" s="46" t="s">
        <v>3</v>
      </c>
      <c r="E474" s="46" t="s">
        <v>33</v>
      </c>
      <c r="G474" s="62">
        <v>1.589586E-3</v>
      </c>
      <c r="I474" s="63">
        <v>0.12076222</v>
      </c>
      <c r="J474" s="64"/>
      <c r="K474" s="49">
        <v>9.4920980000000002E-2</v>
      </c>
      <c r="L474" s="22">
        <v>22.539801000000001</v>
      </c>
      <c r="M474" s="22">
        <v>42.112608999999999</v>
      </c>
      <c r="N474" s="18">
        <f t="shared" si="14"/>
        <v>2104.8842459194443</v>
      </c>
      <c r="O474" s="65">
        <v>1324171.3540000001</v>
      </c>
      <c r="P474" s="18">
        <f t="shared" si="15"/>
        <v>474.43672031059339</v>
      </c>
    </row>
    <row r="475" spans="1:16" s="40" customFormat="1" x14ac:dyDescent="0.25">
      <c r="A475" s="45" t="s">
        <v>504</v>
      </c>
      <c r="B475" s="45" t="s">
        <v>516</v>
      </c>
      <c r="C475" s="46" t="s">
        <v>35</v>
      </c>
      <c r="D475" s="46" t="s">
        <v>3</v>
      </c>
      <c r="E475" s="46" t="s">
        <v>33</v>
      </c>
      <c r="G475" s="62">
        <v>1.244062E-3</v>
      </c>
      <c r="I475" s="63">
        <v>0.12076222</v>
      </c>
      <c r="J475" s="64"/>
      <c r="K475" s="49">
        <v>0.12134896000000001</v>
      </c>
      <c r="L475" s="22">
        <v>29.604013000000002</v>
      </c>
      <c r="M475" s="22">
        <v>40.990712000000002</v>
      </c>
      <c r="N475" s="18">
        <f t="shared" si="14"/>
        <v>1647.3512629999479</v>
      </c>
      <c r="O475" s="65">
        <v>1324171.3540000001</v>
      </c>
      <c r="P475" s="18">
        <f t="shared" si="15"/>
        <v>487.6820820541688</v>
      </c>
    </row>
    <row r="476" spans="1:16" s="40" customFormat="1" x14ac:dyDescent="0.25">
      <c r="A476" s="45" t="s">
        <v>504</v>
      </c>
      <c r="B476" s="45" t="s">
        <v>517</v>
      </c>
      <c r="C476" s="46" t="s">
        <v>35</v>
      </c>
      <c r="D476" s="46" t="s">
        <v>3</v>
      </c>
      <c r="E476" s="46" t="s">
        <v>33</v>
      </c>
      <c r="G476" s="62">
        <v>9.4234200000000009E-4</v>
      </c>
      <c r="I476" s="63">
        <v>0.12076222</v>
      </c>
      <c r="J476" s="64"/>
      <c r="K476" s="49">
        <v>0.18099765000000001</v>
      </c>
      <c r="L476" s="22">
        <v>41.777661000000002</v>
      </c>
      <c r="M476" s="22">
        <v>43.324027999999998</v>
      </c>
      <c r="N476" s="18">
        <f t="shared" si="14"/>
        <v>1247.8222820710682</v>
      </c>
      <c r="O476" s="65">
        <v>1324171.3540000001</v>
      </c>
      <c r="P476" s="18">
        <f t="shared" si="15"/>
        <v>521.31096288611468</v>
      </c>
    </row>
    <row r="477" spans="1:16" s="40" customFormat="1" x14ac:dyDescent="0.25">
      <c r="A477" s="45" t="s">
        <v>504</v>
      </c>
      <c r="B477" s="45" t="s">
        <v>518</v>
      </c>
      <c r="C477" s="46" t="s">
        <v>35</v>
      </c>
      <c r="D477" s="46" t="s">
        <v>3</v>
      </c>
      <c r="E477" s="46" t="s">
        <v>33</v>
      </c>
      <c r="G477" s="62">
        <v>1.181968E-3</v>
      </c>
      <c r="I477" s="63">
        <v>0.12076222</v>
      </c>
      <c r="J477" s="64"/>
      <c r="K477" s="49">
        <v>0.2450494</v>
      </c>
      <c r="L477" s="22">
        <v>52.333366000000005</v>
      </c>
      <c r="M477" s="22">
        <v>46.824695999999996</v>
      </c>
      <c r="N477" s="18">
        <f t="shared" si="14"/>
        <v>1565.1281669446721</v>
      </c>
      <c r="O477" s="65">
        <v>1324171.3540000001</v>
      </c>
      <c r="P477" s="18">
        <f t="shared" si="15"/>
        <v>819.08425197624626</v>
      </c>
    </row>
    <row r="478" spans="1:16" s="40" customFormat="1" x14ac:dyDescent="0.25">
      <c r="A478" s="45" t="s">
        <v>504</v>
      </c>
      <c r="B478" s="45" t="s">
        <v>519</v>
      </c>
      <c r="C478" s="46" t="s">
        <v>35</v>
      </c>
      <c r="D478" s="46" t="s">
        <v>3</v>
      </c>
      <c r="E478" s="46" t="s">
        <v>33</v>
      </c>
      <c r="G478" s="62">
        <v>1.7408409999999999E-3</v>
      </c>
      <c r="I478" s="63">
        <v>0.12076222</v>
      </c>
      <c r="J478" s="64"/>
      <c r="K478" s="49">
        <v>7.1904620000000002E-2</v>
      </c>
      <c r="L478" s="22">
        <v>17.612960999999999</v>
      </c>
      <c r="M478" s="22">
        <v>40.824835</v>
      </c>
      <c r="N478" s="18">
        <f t="shared" si="14"/>
        <v>2305.1717840687138</v>
      </c>
      <c r="O478" s="65">
        <v>1324171.3540000001</v>
      </c>
      <c r="P478" s="18">
        <f t="shared" si="15"/>
        <v>406.00900731102672</v>
      </c>
    </row>
    <row r="479" spans="1:16" s="40" customFormat="1" x14ac:dyDescent="0.25">
      <c r="A479" s="45" t="s">
        <v>504</v>
      </c>
      <c r="B479" s="45" t="s">
        <v>520</v>
      </c>
      <c r="C479" s="46" t="s">
        <v>35</v>
      </c>
      <c r="D479" s="46" t="s">
        <v>3</v>
      </c>
      <c r="E479" s="46" t="s">
        <v>33</v>
      </c>
      <c r="G479" s="62">
        <v>1.4360970000000001E-3</v>
      </c>
      <c r="I479" s="63">
        <v>0.12076222</v>
      </c>
      <c r="J479" s="64"/>
      <c r="K479" s="49">
        <v>9.2549759999999995E-2</v>
      </c>
      <c r="L479" s="22">
        <v>21.397016000000001</v>
      </c>
      <c r="M479" s="22">
        <v>43.253582000000002</v>
      </c>
      <c r="N479" s="18">
        <f t="shared" si="14"/>
        <v>1901.6385089653381</v>
      </c>
      <c r="O479" s="65">
        <v>1324171.3540000001</v>
      </c>
      <c r="P479" s="18">
        <f t="shared" si="15"/>
        <v>406.89389602547482</v>
      </c>
    </row>
    <row r="480" spans="1:16" s="40" customFormat="1" x14ac:dyDescent="0.25">
      <c r="A480" s="45" t="s">
        <v>504</v>
      </c>
      <c r="B480" s="45" t="s">
        <v>521</v>
      </c>
      <c r="C480" s="46" t="s">
        <v>35</v>
      </c>
      <c r="D480" s="46" t="s">
        <v>3</v>
      </c>
      <c r="E480" s="46" t="s">
        <v>33</v>
      </c>
      <c r="G480" s="62">
        <v>4.6455710000000002E-3</v>
      </c>
      <c r="I480" s="63">
        <v>0.12076222</v>
      </c>
      <c r="J480" s="64"/>
      <c r="K480" s="49">
        <v>6.5514069999999994E-2</v>
      </c>
      <c r="L480" s="22">
        <v>16.031647</v>
      </c>
      <c r="M480" s="22">
        <v>40.865465999999998</v>
      </c>
      <c r="N480" s="18">
        <f t="shared" si="14"/>
        <v>6151.5320411731345</v>
      </c>
      <c r="O480" s="65">
        <v>1324171.3540000001</v>
      </c>
      <c r="P480" s="18">
        <f t="shared" si="15"/>
        <v>986.19190193277154</v>
      </c>
    </row>
    <row r="481" spans="1:16" s="40" customFormat="1" x14ac:dyDescent="0.25">
      <c r="A481" s="45" t="s">
        <v>504</v>
      </c>
      <c r="B481" s="45" t="s">
        <v>522</v>
      </c>
      <c r="C481" s="46" t="s">
        <v>35</v>
      </c>
      <c r="D481" s="46" t="s">
        <v>3</v>
      </c>
      <c r="E481" s="46" t="s">
        <v>33</v>
      </c>
      <c r="G481" s="62">
        <v>5.4616400000000002E-4</v>
      </c>
      <c r="I481" s="63">
        <v>0.12076222</v>
      </c>
      <c r="J481" s="64"/>
      <c r="K481" s="49">
        <v>0.27484687000000002</v>
      </c>
      <c r="L481" s="22">
        <v>54.038105999999999</v>
      </c>
      <c r="M481" s="22">
        <v>50.861677000000007</v>
      </c>
      <c r="N481" s="18">
        <f t="shared" si="14"/>
        <v>723.21472338605611</v>
      </c>
      <c r="O481" s="65">
        <v>1324171.3540000001</v>
      </c>
      <c r="P481" s="18">
        <f t="shared" si="15"/>
        <v>390.81153883096374</v>
      </c>
    </row>
    <row r="482" spans="1:16" s="40" customFormat="1" x14ac:dyDescent="0.25">
      <c r="A482" s="45" t="s">
        <v>504</v>
      </c>
      <c r="B482" s="45" t="s">
        <v>523</v>
      </c>
      <c r="C482" s="46" t="s">
        <v>35</v>
      </c>
      <c r="D482" s="46" t="s">
        <v>3</v>
      </c>
      <c r="E482" s="46" t="s">
        <v>33</v>
      </c>
      <c r="G482" s="62">
        <v>1.5311579999999999E-3</v>
      </c>
      <c r="I482" s="63">
        <v>0.12076222</v>
      </c>
      <c r="J482" s="64"/>
      <c r="K482" s="49">
        <v>0.20889949999999999</v>
      </c>
      <c r="L482" s="22">
        <v>44.028128000000002</v>
      </c>
      <c r="M482" s="22">
        <v>47.446826999999999</v>
      </c>
      <c r="N482" s="18">
        <f t="shared" si="14"/>
        <v>2027.515562047932</v>
      </c>
      <c r="O482" s="65">
        <v>1324171.3540000001</v>
      </c>
      <c r="P482" s="18">
        <f t="shared" si="15"/>
        <v>892.67714687838293</v>
      </c>
    </row>
    <row r="483" spans="1:16" s="40" customFormat="1" x14ac:dyDescent="0.25">
      <c r="A483" s="45" t="s">
        <v>504</v>
      </c>
      <c r="B483" s="45" t="s">
        <v>524</v>
      </c>
      <c r="C483" s="46" t="s">
        <v>35</v>
      </c>
      <c r="D483" s="46" t="s">
        <v>3</v>
      </c>
      <c r="E483" s="46" t="s">
        <v>33</v>
      </c>
      <c r="G483" s="62">
        <v>1.1858120000000001E-3</v>
      </c>
      <c r="I483" s="63">
        <v>0.12076222</v>
      </c>
      <c r="J483" s="64"/>
      <c r="K483" s="49">
        <v>0.16970113000000001</v>
      </c>
      <c r="L483" s="22">
        <v>37.670749999999998</v>
      </c>
      <c r="M483" s="22">
        <v>45.048513999999997</v>
      </c>
      <c r="N483" s="18">
        <f t="shared" si="14"/>
        <v>1570.2182816294483</v>
      </c>
      <c r="O483" s="65">
        <v>1324171.3540000001</v>
      </c>
      <c r="P483" s="18">
        <f t="shared" si="15"/>
        <v>591.51300332692529</v>
      </c>
    </row>
    <row r="484" spans="1:16" s="40" customFormat="1" x14ac:dyDescent="0.25">
      <c r="A484" s="45" t="s">
        <v>504</v>
      </c>
      <c r="B484" s="45" t="s">
        <v>525</v>
      </c>
      <c r="C484" s="46" t="s">
        <v>35</v>
      </c>
      <c r="D484" s="46" t="s">
        <v>3</v>
      </c>
      <c r="E484" s="46" t="s">
        <v>33</v>
      </c>
      <c r="G484" s="62">
        <v>1.7270940000000002E-3</v>
      </c>
      <c r="I484" s="63">
        <v>0.12076222</v>
      </c>
      <c r="J484" s="64"/>
      <c r="K484" s="49">
        <v>5.8610349999999999E-2</v>
      </c>
      <c r="L484" s="22">
        <v>14.510102</v>
      </c>
      <c r="M484" s="22">
        <v>40.392789999999998</v>
      </c>
      <c r="N484" s="18">
        <f t="shared" si="14"/>
        <v>2286.9684004652763</v>
      </c>
      <c r="O484" s="65">
        <v>1324171.3540000001</v>
      </c>
      <c r="P484" s="18">
        <f t="shared" si="15"/>
        <v>331.84144761528006</v>
      </c>
    </row>
    <row r="485" spans="1:16" s="40" customFormat="1" x14ac:dyDescent="0.25">
      <c r="A485" s="45" t="s">
        <v>504</v>
      </c>
      <c r="B485" s="45" t="s">
        <v>526</v>
      </c>
      <c r="C485" s="46" t="s">
        <v>35</v>
      </c>
      <c r="D485" s="46" t="s">
        <v>3</v>
      </c>
      <c r="E485" s="46" t="s">
        <v>33</v>
      </c>
      <c r="G485" s="62">
        <v>3.0869449999999998E-3</v>
      </c>
      <c r="I485" s="63">
        <v>0.12076222</v>
      </c>
      <c r="J485" s="64"/>
      <c r="K485" s="49">
        <v>0.14000863</v>
      </c>
      <c r="L485" s="22">
        <v>30.411702000000002</v>
      </c>
      <c r="M485" s="22">
        <v>46.037748999999998</v>
      </c>
      <c r="N485" s="18">
        <f t="shared" si="14"/>
        <v>4087.6441403735298</v>
      </c>
      <c r="O485" s="65">
        <v>1324171.3540000001</v>
      </c>
      <c r="P485" s="18">
        <f t="shared" si="15"/>
        <v>1243.1221547908597</v>
      </c>
    </row>
    <row r="486" spans="1:16" s="40" customFormat="1" x14ac:dyDescent="0.25">
      <c r="A486" s="45" t="s">
        <v>504</v>
      </c>
      <c r="B486" s="45" t="s">
        <v>527</v>
      </c>
      <c r="C486" s="46" t="s">
        <v>35</v>
      </c>
      <c r="D486" s="46" t="s">
        <v>3</v>
      </c>
      <c r="E486" s="46" t="s">
        <v>33</v>
      </c>
      <c r="G486" s="62">
        <v>1.10429E-3</v>
      </c>
      <c r="I486" s="63">
        <v>0.12076222</v>
      </c>
      <c r="J486" s="64"/>
      <c r="K486" s="49">
        <v>0.19006545999999999</v>
      </c>
      <c r="L486" s="22">
        <v>43.062191999999996</v>
      </c>
      <c r="M486" s="22">
        <v>44.137431999999997</v>
      </c>
      <c r="N486" s="18">
        <f t="shared" si="14"/>
        <v>1462.2691845086599</v>
      </c>
      <c r="O486" s="65">
        <v>1324171.3540000001</v>
      </c>
      <c r="P486" s="18">
        <f t="shared" si="15"/>
        <v>629.68516378995332</v>
      </c>
    </row>
    <row r="487" spans="1:16" s="40" customFormat="1" x14ac:dyDescent="0.25">
      <c r="A487" s="45" t="s">
        <v>504</v>
      </c>
      <c r="B487" s="45" t="s">
        <v>528</v>
      </c>
      <c r="C487" s="46" t="s">
        <v>35</v>
      </c>
      <c r="D487" s="46" t="s">
        <v>3</v>
      </c>
      <c r="E487" s="46" t="s">
        <v>33</v>
      </c>
      <c r="G487" s="62">
        <v>1.5801209999999999E-3</v>
      </c>
      <c r="I487" s="63">
        <v>0.12076222</v>
      </c>
      <c r="J487" s="64"/>
      <c r="K487" s="49">
        <v>7.600382E-2</v>
      </c>
      <c r="L487" s="22">
        <v>18.118068000000001</v>
      </c>
      <c r="M487" s="22">
        <v>41.949185999999997</v>
      </c>
      <c r="N487" s="18">
        <f t="shared" si="14"/>
        <v>2092.3509640538341</v>
      </c>
      <c r="O487" s="65">
        <v>1324171.3540000001</v>
      </c>
      <c r="P487" s="18">
        <f t="shared" si="15"/>
        <v>379.09357046592925</v>
      </c>
    </row>
    <row r="488" spans="1:16" s="40" customFormat="1" x14ac:dyDescent="0.25">
      <c r="A488" s="45" t="s">
        <v>504</v>
      </c>
      <c r="B488" s="45" t="s">
        <v>529</v>
      </c>
      <c r="C488" s="46" t="s">
        <v>35</v>
      </c>
      <c r="D488" s="46" t="s">
        <v>3</v>
      </c>
      <c r="E488" s="46" t="s">
        <v>33</v>
      </c>
      <c r="G488" s="62">
        <v>2.5727509999999999E-3</v>
      </c>
      <c r="I488" s="63">
        <v>0.12076222</v>
      </c>
      <c r="J488" s="64"/>
      <c r="K488" s="49">
        <v>0.10824346999999999</v>
      </c>
      <c r="L488" s="22">
        <v>24.969350000000002</v>
      </c>
      <c r="M488" s="22">
        <v>43.350535000000001</v>
      </c>
      <c r="N488" s="18">
        <f t="shared" si="14"/>
        <v>3406.763175174854</v>
      </c>
      <c r="O488" s="65">
        <v>1324171.3540000001</v>
      </c>
      <c r="P488" s="18">
        <f t="shared" si="15"/>
        <v>850.64662088052251</v>
      </c>
    </row>
    <row r="489" spans="1:16" s="40" customFormat="1" x14ac:dyDescent="0.25">
      <c r="A489" s="45" t="s">
        <v>504</v>
      </c>
      <c r="B489" s="45" t="s">
        <v>530</v>
      </c>
      <c r="C489" s="46" t="s">
        <v>35</v>
      </c>
      <c r="D489" s="46" t="s">
        <v>3</v>
      </c>
      <c r="E489" s="46" t="s">
        <v>33</v>
      </c>
      <c r="G489" s="62">
        <v>1.6856689999999999E-3</v>
      </c>
      <c r="I489" s="63">
        <v>0.12076222</v>
      </c>
      <c r="J489" s="64"/>
      <c r="K489" s="49">
        <v>0.11736652</v>
      </c>
      <c r="L489" s="22">
        <v>26.446944999999999</v>
      </c>
      <c r="M489" s="22">
        <v>44.378102000000005</v>
      </c>
      <c r="N489" s="18">
        <f t="shared" si="14"/>
        <v>2232.114602125826</v>
      </c>
      <c r="O489" s="65">
        <v>1324171.3540000001</v>
      </c>
      <c r="P489" s="18">
        <f t="shared" si="15"/>
        <v>590.32612116118605</v>
      </c>
    </row>
    <row r="490" spans="1:16" s="40" customFormat="1" x14ac:dyDescent="0.25">
      <c r="A490" s="45" t="s">
        <v>504</v>
      </c>
      <c r="B490" s="45" t="s">
        <v>531</v>
      </c>
      <c r="C490" s="46" t="s">
        <v>35</v>
      </c>
      <c r="D490" s="46" t="s">
        <v>3</v>
      </c>
      <c r="E490" s="46" t="s">
        <v>33</v>
      </c>
      <c r="G490" s="62">
        <v>7.4306800000000005E-4</v>
      </c>
      <c r="I490" s="63">
        <v>0.12076222</v>
      </c>
      <c r="J490" s="64"/>
      <c r="K490" s="49">
        <v>0.27960734999999998</v>
      </c>
      <c r="L490" s="22">
        <v>57.83578</v>
      </c>
      <c r="M490" s="22">
        <v>48.345046000000004</v>
      </c>
      <c r="N490" s="18">
        <f t="shared" si="14"/>
        <v>983.94935967407207</v>
      </c>
      <c r="O490" s="65">
        <v>1324171.3540000001</v>
      </c>
      <c r="P490" s="18">
        <f t="shared" si="15"/>
        <v>569.07478697250508</v>
      </c>
    </row>
    <row r="491" spans="1:16" s="40" customFormat="1" x14ac:dyDescent="0.25">
      <c r="A491" s="45" t="s">
        <v>504</v>
      </c>
      <c r="B491" s="45" t="s">
        <v>532</v>
      </c>
      <c r="C491" s="46" t="s">
        <v>35</v>
      </c>
      <c r="D491" s="46" t="s">
        <v>3</v>
      </c>
      <c r="E491" s="46" t="s">
        <v>33</v>
      </c>
      <c r="G491" s="62">
        <v>9.4516800000000003E-4</v>
      </c>
      <c r="I491" s="63">
        <v>0.12076222</v>
      </c>
      <c r="J491" s="64"/>
      <c r="K491" s="49">
        <v>0.14584706</v>
      </c>
      <c r="L491" s="22">
        <v>33.674602</v>
      </c>
      <c r="M491" s="22">
        <v>43.310700000000004</v>
      </c>
      <c r="N491" s="18">
        <f t="shared" si="14"/>
        <v>1251.5643903174721</v>
      </c>
      <c r="O491" s="65">
        <v>1324171.3540000001</v>
      </c>
      <c r="P491" s="18">
        <f t="shared" si="15"/>
        <v>421.45932721313528</v>
      </c>
    </row>
    <row r="492" spans="1:16" s="40" customFormat="1" x14ac:dyDescent="0.25">
      <c r="A492" s="45" t="s">
        <v>504</v>
      </c>
      <c r="B492" s="45" t="s">
        <v>533</v>
      </c>
      <c r="C492" s="46" t="s">
        <v>35</v>
      </c>
      <c r="D492" s="46" t="s">
        <v>3</v>
      </c>
      <c r="E492" s="46" t="s">
        <v>33</v>
      </c>
      <c r="G492" s="62">
        <v>1.154169E-3</v>
      </c>
      <c r="I492" s="63">
        <v>0.12076222</v>
      </c>
      <c r="J492" s="64"/>
      <c r="K492" s="49">
        <v>0.15845119999999999</v>
      </c>
      <c r="L492" s="22">
        <v>37.108269</v>
      </c>
      <c r="M492" s="22">
        <v>42.699702000000002</v>
      </c>
      <c r="N492" s="18">
        <f t="shared" si="14"/>
        <v>1528.3175274748262</v>
      </c>
      <c r="O492" s="65">
        <v>1324171.3540000001</v>
      </c>
      <c r="P492" s="18">
        <f t="shared" si="15"/>
        <v>567.13217926950745</v>
      </c>
    </row>
    <row r="493" spans="1:16" s="40" customFormat="1" x14ac:dyDescent="0.25">
      <c r="A493" s="45" t="s">
        <v>504</v>
      </c>
      <c r="B493" s="45" t="s">
        <v>534</v>
      </c>
      <c r="C493" s="46" t="s">
        <v>35</v>
      </c>
      <c r="D493" s="46" t="s">
        <v>3</v>
      </c>
      <c r="E493" s="46" t="s">
        <v>33</v>
      </c>
      <c r="G493" s="62">
        <v>2.1900359999999998E-3</v>
      </c>
      <c r="I493" s="63">
        <v>0.12076222</v>
      </c>
      <c r="J493" s="64"/>
      <c r="K493" s="49">
        <v>6.055895E-2</v>
      </c>
      <c r="L493" s="22">
        <v>14.911689000000001</v>
      </c>
      <c r="M493" s="22">
        <v>40.611734999999996</v>
      </c>
      <c r="N493" s="18">
        <f t="shared" si="14"/>
        <v>2899.982935428744</v>
      </c>
      <c r="O493" s="65">
        <v>1324171.3540000001</v>
      </c>
      <c r="P493" s="18">
        <f t="shared" si="15"/>
        <v>432.43643638420514</v>
      </c>
    </row>
    <row r="494" spans="1:16" s="40" customFormat="1" x14ac:dyDescent="0.25">
      <c r="A494" s="45" t="s">
        <v>504</v>
      </c>
      <c r="B494" s="45" t="s">
        <v>535</v>
      </c>
      <c r="C494" s="46" t="s">
        <v>35</v>
      </c>
      <c r="D494" s="46" t="s">
        <v>3</v>
      </c>
      <c r="E494" s="46" t="s">
        <v>33</v>
      </c>
      <c r="G494" s="62">
        <v>8.1068600000000002E-4</v>
      </c>
      <c r="I494" s="63">
        <v>0.12076222</v>
      </c>
      <c r="J494" s="64"/>
      <c r="K494" s="49">
        <v>0.20746680000000001</v>
      </c>
      <c r="L494" s="22">
        <v>42.462960000000002</v>
      </c>
      <c r="M494" s="22">
        <v>48.858299000000002</v>
      </c>
      <c r="N494" s="18">
        <f t="shared" si="14"/>
        <v>1073.487178288844</v>
      </c>
      <c r="O494" s="65">
        <v>1324171.3540000001</v>
      </c>
      <c r="P494" s="18">
        <f t="shared" si="15"/>
        <v>455.83443112192055</v>
      </c>
    </row>
    <row r="495" spans="1:16" s="40" customFormat="1" x14ac:dyDescent="0.25">
      <c r="A495" s="45" t="s">
        <v>504</v>
      </c>
      <c r="B495" s="45" t="s">
        <v>536</v>
      </c>
      <c r="C495" s="46" t="s">
        <v>35</v>
      </c>
      <c r="D495" s="46" t="s">
        <v>3</v>
      </c>
      <c r="E495" s="46" t="s">
        <v>33</v>
      </c>
      <c r="G495" s="62">
        <v>1.179507E-3</v>
      </c>
      <c r="I495" s="63">
        <v>0.12076222</v>
      </c>
      <c r="J495" s="64"/>
      <c r="K495" s="49">
        <v>0.12039783</v>
      </c>
      <c r="L495" s="22">
        <v>29.191139999999997</v>
      </c>
      <c r="M495" s="22">
        <v>41.244647000000001</v>
      </c>
      <c r="N495" s="18">
        <f t="shared" si="14"/>
        <v>1561.8693812424781</v>
      </c>
      <c r="O495" s="65">
        <v>1324171.3540000001</v>
      </c>
      <c r="P495" s="18">
        <f t="shared" si="15"/>
        <v>455.9274776956255</v>
      </c>
    </row>
    <row r="496" spans="1:16" s="40" customFormat="1" x14ac:dyDescent="0.25">
      <c r="A496" s="45" t="s">
        <v>504</v>
      </c>
      <c r="B496" s="45" t="s">
        <v>537</v>
      </c>
      <c r="C496" s="46" t="s">
        <v>35</v>
      </c>
      <c r="D496" s="46" t="s">
        <v>3</v>
      </c>
      <c r="E496" s="46" t="s">
        <v>33</v>
      </c>
      <c r="G496" s="62">
        <v>2.48972E-3</v>
      </c>
      <c r="I496" s="63">
        <v>0.12076222</v>
      </c>
      <c r="J496" s="64"/>
      <c r="K496" s="49">
        <v>0.26438970000000001</v>
      </c>
      <c r="L496" s="22">
        <v>52.502042000000003</v>
      </c>
      <c r="M496" s="22">
        <v>50.357985000000006</v>
      </c>
      <c r="N496" s="18">
        <f t="shared" si="14"/>
        <v>3296.81590348088</v>
      </c>
      <c r="O496" s="65">
        <v>1324171.3540000001</v>
      </c>
      <c r="P496" s="18">
        <f t="shared" si="15"/>
        <v>1730.895670308211</v>
      </c>
    </row>
    <row r="497" spans="1:16" s="40" customFormat="1" x14ac:dyDescent="0.25">
      <c r="A497" s="45" t="s">
        <v>538</v>
      </c>
      <c r="B497" s="45" t="s">
        <v>539</v>
      </c>
      <c r="C497" s="46" t="s">
        <v>35</v>
      </c>
      <c r="D497" s="46" t="s">
        <v>3</v>
      </c>
      <c r="E497" s="46" t="s">
        <v>33</v>
      </c>
      <c r="G497" s="62">
        <v>2.0539899999999999E-4</v>
      </c>
      <c r="I497" s="63">
        <v>0.12076222</v>
      </c>
      <c r="J497" s="64"/>
      <c r="K497" s="49">
        <v>1.8227879999999998E-2</v>
      </c>
      <c r="L497" s="22">
        <v>4.8858249999999996</v>
      </c>
      <c r="M497" s="22">
        <v>37.307687999999999</v>
      </c>
      <c r="N497" s="18">
        <f t="shared" si="14"/>
        <v>271.98347194024598</v>
      </c>
      <c r="O497" s="65">
        <v>1324171.3540000001</v>
      </c>
      <c r="P497" s="18">
        <f t="shared" si="15"/>
        <v>13.288636467924523</v>
      </c>
    </row>
    <row r="498" spans="1:16" s="40" customFormat="1" x14ac:dyDescent="0.25">
      <c r="A498" s="45" t="s">
        <v>538</v>
      </c>
      <c r="B498" s="45" t="s">
        <v>540</v>
      </c>
      <c r="C498" s="46" t="s">
        <v>35</v>
      </c>
      <c r="D498" s="46" t="s">
        <v>3</v>
      </c>
      <c r="E498" s="46" t="s">
        <v>33</v>
      </c>
      <c r="G498" s="62">
        <v>2.1789000000000001E-5</v>
      </c>
      <c r="I498" s="63">
        <v>0.12076222</v>
      </c>
      <c r="J498" s="64"/>
      <c r="K498" s="49">
        <v>2.20863E-2</v>
      </c>
      <c r="L498" s="22">
        <v>5.8070849999999998</v>
      </c>
      <c r="M498" s="22">
        <v>38.033372999999997</v>
      </c>
      <c r="N498" s="18">
        <f t="shared" si="14"/>
        <v>28.852369632306001</v>
      </c>
      <c r="O498" s="65">
        <v>1324171.3540000001</v>
      </c>
      <c r="P498" s="18">
        <f t="shared" si="15"/>
        <v>1.6754816290621968</v>
      </c>
    </row>
    <row r="499" spans="1:16" s="40" customFormat="1" x14ac:dyDescent="0.25">
      <c r="A499" s="45" t="s">
        <v>538</v>
      </c>
      <c r="B499" s="45" t="s">
        <v>541</v>
      </c>
      <c r="C499" s="46" t="s">
        <v>35</v>
      </c>
      <c r="D499" s="46" t="s">
        <v>3</v>
      </c>
      <c r="E499" s="46" t="s">
        <v>33</v>
      </c>
      <c r="G499" s="62">
        <v>1.0090099999999999E-4</v>
      </c>
      <c r="I499" s="63">
        <v>0.12076222</v>
      </c>
      <c r="J499" s="64"/>
      <c r="K499" s="49">
        <v>1.149653E-2</v>
      </c>
      <c r="L499" s="22">
        <v>2.923435</v>
      </c>
      <c r="M499" s="22">
        <v>39.325431999999999</v>
      </c>
      <c r="N499" s="18">
        <f t="shared" si="14"/>
        <v>133.610213789954</v>
      </c>
      <c r="O499" s="65">
        <v>1324171.3540000001</v>
      </c>
      <c r="P499" s="18">
        <f t="shared" si="15"/>
        <v>3.9060077535103419</v>
      </c>
    </row>
    <row r="500" spans="1:16" s="40" customFormat="1" x14ac:dyDescent="0.25">
      <c r="A500" s="45" t="s">
        <v>538</v>
      </c>
      <c r="B500" s="45" t="s">
        <v>542</v>
      </c>
      <c r="C500" s="46" t="s">
        <v>35</v>
      </c>
      <c r="D500" s="46" t="s">
        <v>3</v>
      </c>
      <c r="E500" s="46" t="s">
        <v>33</v>
      </c>
      <c r="G500" s="62">
        <v>9.1147999999999989E-5</v>
      </c>
      <c r="I500" s="63">
        <v>0.12076222</v>
      </c>
      <c r="J500" s="64"/>
      <c r="K500" s="49">
        <v>2.6305419999999999E-2</v>
      </c>
      <c r="L500" s="22">
        <v>6.7989259999999998</v>
      </c>
      <c r="M500" s="22">
        <v>38.690562</v>
      </c>
      <c r="N500" s="18">
        <f t="shared" si="14"/>
        <v>120.69557057439199</v>
      </c>
      <c r="O500" s="65">
        <v>1324171.3540000001</v>
      </c>
      <c r="P500" s="18">
        <f t="shared" si="15"/>
        <v>8.2060025286306857</v>
      </c>
    </row>
    <row r="501" spans="1:16" s="40" customFormat="1" x14ac:dyDescent="0.25">
      <c r="A501" s="45" t="s">
        <v>543</v>
      </c>
      <c r="B501" s="45" t="s">
        <v>544</v>
      </c>
      <c r="C501" s="46" t="s">
        <v>35</v>
      </c>
      <c r="D501" s="46" t="s">
        <v>3</v>
      </c>
      <c r="E501" s="46" t="s">
        <v>33</v>
      </c>
      <c r="G501" s="62">
        <v>6.2408699999999995E-4</v>
      </c>
      <c r="I501" s="63">
        <v>0.12076222</v>
      </c>
      <c r="J501" s="64"/>
      <c r="K501" s="49">
        <v>5.4181269999999997E-2</v>
      </c>
      <c r="L501" s="22">
        <v>14.953488</v>
      </c>
      <c r="M501" s="22">
        <v>36.233196999999997</v>
      </c>
      <c r="N501" s="18">
        <f t="shared" si="14"/>
        <v>826.39812780379793</v>
      </c>
      <c r="O501" s="65">
        <v>1324171.3540000001</v>
      </c>
      <c r="P501" s="18">
        <f t="shared" si="15"/>
        <v>123.57534487336559</v>
      </c>
    </row>
    <row r="502" spans="1:16" s="40" customFormat="1" x14ac:dyDescent="0.25">
      <c r="A502" s="45" t="s">
        <v>543</v>
      </c>
      <c r="B502" s="45" t="s">
        <v>545</v>
      </c>
      <c r="C502" s="46" t="s">
        <v>35</v>
      </c>
      <c r="D502" s="46" t="s">
        <v>3</v>
      </c>
      <c r="E502" s="46" t="s">
        <v>33</v>
      </c>
      <c r="G502" s="62">
        <v>4.5568279999999997E-3</v>
      </c>
      <c r="I502" s="63">
        <v>0.12076222</v>
      </c>
      <c r="J502" s="64"/>
      <c r="K502" s="49">
        <v>5.37581E-3</v>
      </c>
      <c r="L502" s="22">
        <v>1.384088</v>
      </c>
      <c r="M502" s="22">
        <v>38.840092999999996</v>
      </c>
      <c r="N502" s="18">
        <f t="shared" si="14"/>
        <v>6034.0211027051118</v>
      </c>
      <c r="O502" s="65">
        <v>1324171.3540000001</v>
      </c>
      <c r="P502" s="18">
        <f t="shared" si="15"/>
        <v>83.516162000009132</v>
      </c>
    </row>
    <row r="503" spans="1:16" s="40" customFormat="1" x14ac:dyDescent="0.25">
      <c r="A503" s="45" t="s">
        <v>543</v>
      </c>
      <c r="B503" s="45" t="s">
        <v>546</v>
      </c>
      <c r="C503" s="46" t="s">
        <v>35</v>
      </c>
      <c r="D503" s="46" t="s">
        <v>3</v>
      </c>
      <c r="E503" s="46" t="s">
        <v>33</v>
      </c>
      <c r="G503" s="62">
        <v>3.497011E-3</v>
      </c>
      <c r="I503" s="63">
        <v>0.12076222</v>
      </c>
      <c r="J503" s="64"/>
      <c r="K503" s="49">
        <v>1.1526069999999999E-2</v>
      </c>
      <c r="L503" s="22">
        <v>3.1713789999999999</v>
      </c>
      <c r="M503" s="22">
        <v>36.344031999999999</v>
      </c>
      <c r="N503" s="18">
        <f t="shared" si="14"/>
        <v>4630.6417908228941</v>
      </c>
      <c r="O503" s="65">
        <v>1324171.3540000001</v>
      </c>
      <c r="P503" s="18">
        <f t="shared" si="15"/>
        <v>146.85520131938119</v>
      </c>
    </row>
    <row r="504" spans="1:16" s="40" customFormat="1" x14ac:dyDescent="0.25">
      <c r="A504" s="45" t="s">
        <v>543</v>
      </c>
      <c r="B504" s="45" t="s">
        <v>547</v>
      </c>
      <c r="C504" s="46" t="s">
        <v>35</v>
      </c>
      <c r="D504" s="46" t="s">
        <v>3</v>
      </c>
      <c r="E504" s="46" t="s">
        <v>33</v>
      </c>
      <c r="G504" s="62">
        <v>2.3316029999999998E-3</v>
      </c>
      <c r="I504" s="63">
        <v>0.12076222</v>
      </c>
      <c r="J504" s="64"/>
      <c r="K504" s="49">
        <v>5.2568370000000003E-2</v>
      </c>
      <c r="L504" s="22">
        <v>14.295620000000001</v>
      </c>
      <c r="M504" s="22">
        <v>36.772363000000006</v>
      </c>
      <c r="N504" s="18">
        <f t="shared" si="14"/>
        <v>3087.4419015004619</v>
      </c>
      <c r="O504" s="65">
        <v>1324171.3540000001</v>
      </c>
      <c r="P504" s="18">
        <f t="shared" si="15"/>
        <v>441.36896195928034</v>
      </c>
    </row>
    <row r="505" spans="1:16" s="40" customFormat="1" x14ac:dyDescent="0.25">
      <c r="A505" s="45" t="s">
        <v>543</v>
      </c>
      <c r="B505" s="45" t="s">
        <v>548</v>
      </c>
      <c r="C505" s="46" t="s">
        <v>35</v>
      </c>
      <c r="D505" s="46" t="s">
        <v>3</v>
      </c>
      <c r="E505" s="46" t="s">
        <v>33</v>
      </c>
      <c r="G505" s="62">
        <v>1.3641459999999999E-3</v>
      </c>
      <c r="I505" s="63">
        <v>0.12076222</v>
      </c>
      <c r="J505" s="64"/>
      <c r="K505" s="49">
        <v>2.595983E-2</v>
      </c>
      <c r="L505" s="22">
        <v>6.8649260000000005</v>
      </c>
      <c r="M505" s="22">
        <v>37.815164000000003</v>
      </c>
      <c r="N505" s="18">
        <f t="shared" si="14"/>
        <v>1806.3630558736838</v>
      </c>
      <c r="O505" s="65">
        <v>1324171.3540000001</v>
      </c>
      <c r="P505" s="18">
        <f t="shared" si="15"/>
        <v>124.00548707706706</v>
      </c>
    </row>
    <row r="506" spans="1:16" s="40" customFormat="1" x14ac:dyDescent="0.25">
      <c r="A506" s="45" t="s">
        <v>543</v>
      </c>
      <c r="B506" s="45" t="s">
        <v>549</v>
      </c>
      <c r="C506" s="46" t="s">
        <v>35</v>
      </c>
      <c r="D506" s="46" t="s">
        <v>3</v>
      </c>
      <c r="E506" s="46" t="s">
        <v>33</v>
      </c>
      <c r="G506" s="62">
        <v>2.1094970000000001E-3</v>
      </c>
      <c r="I506" s="63">
        <v>0.12076222</v>
      </c>
      <c r="J506" s="64"/>
      <c r="K506" s="49">
        <v>2.5153849999999998E-2</v>
      </c>
      <c r="L506" s="22">
        <v>6.9177310000000007</v>
      </c>
      <c r="M506" s="22">
        <v>36.361416000000006</v>
      </c>
      <c r="N506" s="18">
        <f t="shared" si="14"/>
        <v>2793.3354987489383</v>
      </c>
      <c r="O506" s="65">
        <v>1324171.3540000001</v>
      </c>
      <c r="P506" s="18">
        <f t="shared" si="15"/>
        <v>193.23543573095995</v>
      </c>
    </row>
    <row r="507" spans="1:16" s="40" customFormat="1" x14ac:dyDescent="0.25">
      <c r="A507" s="45" t="s">
        <v>543</v>
      </c>
      <c r="B507" s="45" t="s">
        <v>550</v>
      </c>
      <c r="C507" s="46" t="s">
        <v>35</v>
      </c>
      <c r="D507" s="46" t="s">
        <v>3</v>
      </c>
      <c r="E507" s="46" t="s">
        <v>33</v>
      </c>
      <c r="G507" s="62">
        <v>2.5427830000000003E-3</v>
      </c>
      <c r="I507" s="63">
        <v>0.12076222</v>
      </c>
      <c r="J507" s="64"/>
      <c r="K507" s="49">
        <v>1.378981E-2</v>
      </c>
      <c r="L507" s="22">
        <v>3.3531420000000001</v>
      </c>
      <c r="M507" s="22">
        <v>41.125039000000001</v>
      </c>
      <c r="N507" s="18">
        <f t="shared" si="14"/>
        <v>3367.0804080381827</v>
      </c>
      <c r="O507" s="65">
        <v>1324171.3540000001</v>
      </c>
      <c r="P507" s="18">
        <f t="shared" si="15"/>
        <v>112.90298733569968</v>
      </c>
    </row>
    <row r="508" spans="1:16" s="40" customFormat="1" x14ac:dyDescent="0.25">
      <c r="A508" s="45" t="s">
        <v>543</v>
      </c>
      <c r="B508" s="45" t="s">
        <v>551</v>
      </c>
      <c r="C508" s="46" t="s">
        <v>35</v>
      </c>
      <c r="D508" s="46" t="s">
        <v>3</v>
      </c>
      <c r="E508" s="46" t="s">
        <v>33</v>
      </c>
      <c r="G508" s="62">
        <v>3.8992310000000004E-3</v>
      </c>
      <c r="I508" s="63">
        <v>0.12076222</v>
      </c>
      <c r="J508" s="64"/>
      <c r="K508" s="49">
        <v>1.674703E-2</v>
      </c>
      <c r="L508" s="22">
        <v>4.4941370000000003</v>
      </c>
      <c r="M508" s="22">
        <v>37.264183000000003</v>
      </c>
      <c r="N508" s="18">
        <f t="shared" si="14"/>
        <v>5163.2499928287743</v>
      </c>
      <c r="O508" s="65">
        <v>1324171.3540000001</v>
      </c>
      <c r="P508" s="18">
        <f t="shared" si="15"/>
        <v>232.04352833021531</v>
      </c>
    </row>
    <row r="509" spans="1:16" s="40" customFormat="1" x14ac:dyDescent="0.25">
      <c r="A509" s="45" t="s">
        <v>543</v>
      </c>
      <c r="B509" s="45" t="s">
        <v>552</v>
      </c>
      <c r="C509" s="46" t="s">
        <v>35</v>
      </c>
      <c r="D509" s="46" t="s">
        <v>3</v>
      </c>
      <c r="E509" s="46" t="s">
        <v>33</v>
      </c>
      <c r="G509" s="62">
        <v>1.8787580000000001E-3</v>
      </c>
      <c r="I509" s="63">
        <v>0.12076222</v>
      </c>
      <c r="J509" s="64"/>
      <c r="K509" s="49">
        <v>5.5082200000000003E-3</v>
      </c>
      <c r="L509" s="22">
        <v>1.5925240000000001</v>
      </c>
      <c r="M509" s="22">
        <v>34.587990000000005</v>
      </c>
      <c r="N509" s="18">
        <f t="shared" si="14"/>
        <v>2487.7975246983324</v>
      </c>
      <c r="O509" s="65">
        <v>1324171.3540000001</v>
      </c>
      <c r="P509" s="18">
        <f t="shared" si="15"/>
        <v>39.618772652226873</v>
      </c>
    </row>
    <row r="510" spans="1:16" s="40" customFormat="1" x14ac:dyDescent="0.25">
      <c r="A510" s="45" t="s">
        <v>543</v>
      </c>
      <c r="B510" s="45" t="s">
        <v>553</v>
      </c>
      <c r="C510" s="46" t="s">
        <v>35</v>
      </c>
      <c r="D510" s="46" t="s">
        <v>3</v>
      </c>
      <c r="E510" s="46" t="s">
        <v>33</v>
      </c>
      <c r="G510" s="62">
        <v>1.124295E-3</v>
      </c>
      <c r="I510" s="63">
        <v>0.12076222</v>
      </c>
      <c r="J510" s="64"/>
      <c r="K510" s="49">
        <v>2.754941E-2</v>
      </c>
      <c r="L510" s="22">
        <v>7.5497649999999998</v>
      </c>
      <c r="M510" s="22">
        <v>36.490418000000005</v>
      </c>
      <c r="N510" s="18">
        <f t="shared" si="14"/>
        <v>1488.7592324454301</v>
      </c>
      <c r="O510" s="65">
        <v>1324171.3540000001</v>
      </c>
      <c r="P510" s="18">
        <f t="shared" si="15"/>
        <v>112.39782346543372</v>
      </c>
    </row>
    <row r="511" spans="1:16" s="40" customFormat="1" x14ac:dyDescent="0.25">
      <c r="A511" s="45" t="s">
        <v>543</v>
      </c>
      <c r="B511" s="45" t="s">
        <v>554</v>
      </c>
      <c r="C511" s="46" t="s">
        <v>35</v>
      </c>
      <c r="D511" s="46" t="s">
        <v>3</v>
      </c>
      <c r="E511" s="46" t="s">
        <v>33</v>
      </c>
      <c r="G511" s="62">
        <v>1.844065E-3</v>
      </c>
      <c r="I511" s="63">
        <v>0.12076222</v>
      </c>
      <c r="J511" s="64"/>
      <c r="K511" s="49">
        <v>3.5310099999999997E-2</v>
      </c>
      <c r="L511" s="22">
        <v>9.3270790000000012</v>
      </c>
      <c r="M511" s="22">
        <v>37.857623000000004</v>
      </c>
      <c r="N511" s="18">
        <f t="shared" si="14"/>
        <v>2441.8580479140101</v>
      </c>
      <c r="O511" s="65">
        <v>1324171.3540000001</v>
      </c>
      <c r="P511" s="18">
        <f t="shared" si="15"/>
        <v>227.7540291967976</v>
      </c>
    </row>
    <row r="512" spans="1:16" s="40" customFormat="1" x14ac:dyDescent="0.25">
      <c r="A512" s="45" t="s">
        <v>543</v>
      </c>
      <c r="B512" s="45" t="s">
        <v>555</v>
      </c>
      <c r="C512" s="46" t="s">
        <v>35</v>
      </c>
      <c r="D512" s="46" t="s">
        <v>3</v>
      </c>
      <c r="E512" s="46" t="s">
        <v>33</v>
      </c>
      <c r="G512" s="62">
        <v>2.6339000000000002E-3</v>
      </c>
      <c r="I512" s="63">
        <v>0.12076222</v>
      </c>
      <c r="J512" s="64"/>
      <c r="K512" s="49">
        <v>2.6453230000000001E-2</v>
      </c>
      <c r="L512" s="22">
        <v>6.9743929999999992</v>
      </c>
      <c r="M512" s="22">
        <v>37.929080999999996</v>
      </c>
      <c r="N512" s="18">
        <f t="shared" si="14"/>
        <v>3487.7349293006005</v>
      </c>
      <c r="O512" s="65">
        <v>1324171.3540000001</v>
      </c>
      <c r="P512" s="18">
        <f t="shared" si="15"/>
        <v>243.24834076769599</v>
      </c>
    </row>
    <row r="513" spans="1:16" s="40" customFormat="1" x14ac:dyDescent="0.25">
      <c r="A513" s="45" t="s">
        <v>543</v>
      </c>
      <c r="B513" s="45" t="s">
        <v>556</v>
      </c>
      <c r="C513" s="46" t="s">
        <v>35</v>
      </c>
      <c r="D513" s="46" t="s">
        <v>3</v>
      </c>
      <c r="E513" s="46" t="s">
        <v>33</v>
      </c>
      <c r="G513" s="62">
        <v>1.482141E-3</v>
      </c>
      <c r="I513" s="63">
        <v>0.12076222</v>
      </c>
      <c r="J513" s="64"/>
      <c r="K513" s="49">
        <v>5.0191569999999998E-2</v>
      </c>
      <c r="L513" s="22">
        <v>13.704918999999999</v>
      </c>
      <c r="M513" s="22">
        <v>36.623032000000002</v>
      </c>
      <c r="N513" s="18">
        <f t="shared" si="14"/>
        <v>1962.608654788914</v>
      </c>
      <c r="O513" s="65">
        <v>1324171.3540000001</v>
      </c>
      <c r="P513" s="18">
        <f t="shared" si="15"/>
        <v>268.97392642581025</v>
      </c>
    </row>
    <row r="514" spans="1:16" s="40" customFormat="1" x14ac:dyDescent="0.25">
      <c r="A514" s="45" t="s">
        <v>543</v>
      </c>
      <c r="B514" s="45" t="s">
        <v>557</v>
      </c>
      <c r="C514" s="46" t="s">
        <v>35</v>
      </c>
      <c r="D514" s="46" t="s">
        <v>3</v>
      </c>
      <c r="E514" s="46" t="s">
        <v>33</v>
      </c>
      <c r="G514" s="62">
        <v>1.629155E-3</v>
      </c>
      <c r="I514" s="63">
        <v>0.12076222</v>
      </c>
      <c r="J514" s="64"/>
      <c r="K514" s="49">
        <v>1.422898E-2</v>
      </c>
      <c r="L514" s="22">
        <v>3.6344159999999999</v>
      </c>
      <c r="M514" s="22">
        <v>39.150670999999996</v>
      </c>
      <c r="N514" s="18">
        <f t="shared" si="14"/>
        <v>2157.2803822258702</v>
      </c>
      <c r="O514" s="65">
        <v>1324171.3540000001</v>
      </c>
      <c r="P514" s="18">
        <f t="shared" si="15"/>
        <v>78.404543376478173</v>
      </c>
    </row>
    <row r="515" spans="1:16" s="40" customFormat="1" x14ac:dyDescent="0.25">
      <c r="A515" s="45" t="s">
        <v>543</v>
      </c>
      <c r="B515" s="45" t="s">
        <v>558</v>
      </c>
      <c r="C515" s="46" t="s">
        <v>35</v>
      </c>
      <c r="D515" s="46" t="s">
        <v>3</v>
      </c>
      <c r="E515" s="46" t="s">
        <v>33</v>
      </c>
      <c r="G515" s="62">
        <v>4.9948199999999999E-4</v>
      </c>
      <c r="I515" s="63">
        <v>0.12076222</v>
      </c>
      <c r="J515" s="64"/>
      <c r="K515" s="49">
        <v>4.528865E-2</v>
      </c>
      <c r="L515" s="22">
        <v>12.217817999999999</v>
      </c>
      <c r="M515" s="22">
        <v>37.067706000000001</v>
      </c>
      <c r="N515" s="18">
        <f t="shared" si="14"/>
        <v>661.39975623862802</v>
      </c>
      <c r="O515" s="65">
        <v>1324171.3540000001</v>
      </c>
      <c r="P515" s="18">
        <f t="shared" si="15"/>
        <v>80.808618469679217</v>
      </c>
    </row>
    <row r="516" spans="1:16" s="40" customFormat="1" x14ac:dyDescent="0.25">
      <c r="A516" s="45" t="s">
        <v>543</v>
      </c>
      <c r="B516" s="45" t="s">
        <v>559</v>
      </c>
      <c r="C516" s="46" t="s">
        <v>35</v>
      </c>
      <c r="D516" s="46" t="s">
        <v>3</v>
      </c>
      <c r="E516" s="46" t="s">
        <v>33</v>
      </c>
      <c r="G516" s="62">
        <v>1.3733600000000001E-3</v>
      </c>
      <c r="I516" s="63">
        <v>0.12076222</v>
      </c>
      <c r="K516" s="49">
        <v>6.3844860000000003E-2</v>
      </c>
      <c r="L516" s="22">
        <v>17.404184000000001</v>
      </c>
      <c r="M516" s="22">
        <v>36.683627000000001</v>
      </c>
      <c r="N516" s="18">
        <f t="shared" si="14"/>
        <v>1818.5639707294401</v>
      </c>
      <c r="O516" s="65">
        <v>1324171.3540000001</v>
      </c>
      <c r="P516" s="18">
        <f t="shared" si="15"/>
        <v>316.50621962345792</v>
      </c>
    </row>
    <row r="517" spans="1:16" s="40" customFormat="1" x14ac:dyDescent="0.25">
      <c r="A517" s="45" t="s">
        <v>543</v>
      </c>
      <c r="B517" s="45" t="s">
        <v>560</v>
      </c>
      <c r="C517" s="46" t="s">
        <v>35</v>
      </c>
      <c r="D517" s="46" t="s">
        <v>3</v>
      </c>
      <c r="E517" s="46" t="s">
        <v>33</v>
      </c>
      <c r="G517" s="62">
        <v>1.1802169999999999E-3</v>
      </c>
      <c r="I517" s="63">
        <v>0.12076222</v>
      </c>
      <c r="K517" s="49">
        <v>3.6429919999999998E-2</v>
      </c>
      <c r="L517" s="22">
        <v>9.7166379999999997</v>
      </c>
      <c r="M517" s="22">
        <v>37.492308999999999</v>
      </c>
      <c r="N517" s="18">
        <f t="shared" si="14"/>
        <v>1562.8095429038178</v>
      </c>
      <c r="O517" s="65">
        <v>1324171.3540000001</v>
      </c>
      <c r="P517" s="18">
        <f t="shared" si="15"/>
        <v>151.85254591341865</v>
      </c>
    </row>
    <row r="518" spans="1:16" s="40" customFormat="1" x14ac:dyDescent="0.25">
      <c r="A518" s="45" t="s">
        <v>543</v>
      </c>
      <c r="B518" s="45" t="s">
        <v>561</v>
      </c>
      <c r="C518" s="46" t="s">
        <v>35</v>
      </c>
      <c r="D518" s="46" t="s">
        <v>3</v>
      </c>
      <c r="E518" s="46" t="s">
        <v>33</v>
      </c>
      <c r="G518" s="62">
        <v>3.1140770000000003E-3</v>
      </c>
      <c r="I518" s="63">
        <v>0.12076222</v>
      </c>
      <c r="K518" s="49">
        <v>3.3506000000000001E-2</v>
      </c>
      <c r="L518" s="22">
        <v>8.0282999999999998</v>
      </c>
      <c r="M518" s="22">
        <v>41.734864999999999</v>
      </c>
      <c r="N518" s="18">
        <f t="shared" si="14"/>
        <v>4123.5715575502581</v>
      </c>
      <c r="O518" s="65">
        <v>1324171.3540000001</v>
      </c>
      <c r="P518" s="18">
        <f t="shared" si="15"/>
        <v>331.05269535480738</v>
      </c>
    </row>
    <row r="519" spans="1:16" s="40" customFormat="1" x14ac:dyDescent="0.25">
      <c r="A519" s="45" t="s">
        <v>543</v>
      </c>
      <c r="B519" s="45" t="s">
        <v>562</v>
      </c>
      <c r="C519" s="46" t="s">
        <v>35</v>
      </c>
      <c r="D519" s="46" t="s">
        <v>3</v>
      </c>
      <c r="E519" s="46" t="s">
        <v>33</v>
      </c>
      <c r="G519" s="62">
        <v>1.156631E-3</v>
      </c>
      <c r="I519" s="63">
        <v>0.12076222</v>
      </c>
      <c r="K519" s="49">
        <v>5.43147E-2</v>
      </c>
      <c r="L519" s="22">
        <v>14.56489</v>
      </c>
      <c r="M519" s="22">
        <v>37.291530000000002</v>
      </c>
      <c r="N519" s="18">
        <f t="shared" si="14"/>
        <v>1531.5776373483741</v>
      </c>
      <c r="O519" s="65">
        <v>1324171.3540000001</v>
      </c>
      <c r="P519" s="18">
        <f t="shared" si="15"/>
        <v>223.07259814438959</v>
      </c>
    </row>
    <row r="520" spans="1:16" s="40" customFormat="1" x14ac:dyDescent="0.25">
      <c r="A520" s="45" t="s">
        <v>543</v>
      </c>
      <c r="B520" s="45" t="s">
        <v>563</v>
      </c>
      <c r="C520" s="46" t="s">
        <v>35</v>
      </c>
      <c r="D520" s="46" t="s">
        <v>3</v>
      </c>
      <c r="E520" s="46" t="s">
        <v>33</v>
      </c>
      <c r="G520" s="62">
        <v>1.9936300000000001E-3</v>
      </c>
      <c r="I520" s="63">
        <v>0.12076222</v>
      </c>
      <c r="K520" s="49">
        <v>5.5106879999999997E-2</v>
      </c>
      <c r="L520" s="22">
        <v>15.070307</v>
      </c>
      <c r="M520" s="22">
        <v>36.566527000000001</v>
      </c>
      <c r="N520" s="18">
        <f t="shared" si="14"/>
        <v>2639.9077364750201</v>
      </c>
      <c r="O520" s="65">
        <v>1324171.3540000001</v>
      </c>
      <c r="P520" s="18">
        <f t="shared" si="15"/>
        <v>397.84220040353648</v>
      </c>
    </row>
    <row r="521" spans="1:16" s="40" customFormat="1" x14ac:dyDescent="0.25">
      <c r="A521" s="45" t="s">
        <v>543</v>
      </c>
      <c r="B521" s="45" t="s">
        <v>564</v>
      </c>
      <c r="C521" s="46" t="s">
        <v>35</v>
      </c>
      <c r="D521" s="46" t="s">
        <v>3</v>
      </c>
      <c r="E521" s="46" t="s">
        <v>33</v>
      </c>
      <c r="G521" s="62">
        <v>7.3369799999999997E-4</v>
      </c>
      <c r="I521" s="63">
        <v>0.12076222</v>
      </c>
      <c r="K521" s="49">
        <v>1.131011E-2</v>
      </c>
      <c r="L521" s="22">
        <v>3.0379489999999998</v>
      </c>
      <c r="M521" s="22">
        <v>37.229409000000004</v>
      </c>
      <c r="N521" s="18">
        <f t="shared" si="14"/>
        <v>971.54187408709197</v>
      </c>
      <c r="O521" s="65">
        <v>1324171.3540000001</v>
      </c>
      <c r="P521" s="18">
        <f t="shared" si="15"/>
        <v>29.514946648410067</v>
      </c>
    </row>
    <row r="522" spans="1:16" s="40" customFormat="1" x14ac:dyDescent="0.25">
      <c r="A522" s="45" t="s">
        <v>543</v>
      </c>
      <c r="B522" s="45" t="s">
        <v>565</v>
      </c>
      <c r="C522" s="46" t="s">
        <v>35</v>
      </c>
      <c r="D522" s="46" t="s">
        <v>3</v>
      </c>
      <c r="E522" s="46" t="s">
        <v>33</v>
      </c>
      <c r="G522" s="62">
        <v>1.24807E-3</v>
      </c>
      <c r="I522" s="63">
        <v>0.12076222</v>
      </c>
      <c r="K522" s="49">
        <v>2.5716849999999999E-2</v>
      </c>
      <c r="L522" s="22">
        <v>6.7463300000000004</v>
      </c>
      <c r="M522" s="22">
        <v>38.119757999999997</v>
      </c>
      <c r="N522" s="18">
        <f t="shared" ref="N522:N585" si="16">G522*O522</f>
        <v>1652.65854178678</v>
      </c>
      <c r="O522" s="65">
        <v>1324171.3540000001</v>
      </c>
      <c r="P522" s="18">
        <f t="shared" ref="P522:P585" si="17">L522*N522/100</f>
        <v>111.49379900212409</v>
      </c>
    </row>
    <row r="523" spans="1:16" s="40" customFormat="1" x14ac:dyDescent="0.25">
      <c r="A523" s="45" t="s">
        <v>543</v>
      </c>
      <c r="B523" s="45" t="s">
        <v>566</v>
      </c>
      <c r="C523" s="46" t="s">
        <v>35</v>
      </c>
      <c r="D523" s="46" t="s">
        <v>3</v>
      </c>
      <c r="E523" s="46" t="s">
        <v>33</v>
      </c>
      <c r="G523" s="62">
        <v>3.4364499999999997E-3</v>
      </c>
      <c r="I523" s="63">
        <v>0.12076222</v>
      </c>
      <c r="K523" s="49">
        <v>1.5030959999999999E-2</v>
      </c>
      <c r="L523" s="22">
        <v>4.0230079999999999</v>
      </c>
      <c r="M523" s="22">
        <v>37.362495000000003</v>
      </c>
      <c r="N523" s="18">
        <f t="shared" si="16"/>
        <v>4550.4486494533003</v>
      </c>
      <c r="O523" s="65">
        <v>1324171.3540000001</v>
      </c>
      <c r="P523" s="18">
        <f t="shared" si="17"/>
        <v>183.06491320339822</v>
      </c>
    </row>
    <row r="524" spans="1:16" s="40" customFormat="1" x14ac:dyDescent="0.25">
      <c r="A524" s="45" t="s">
        <v>543</v>
      </c>
      <c r="B524" s="45" t="s">
        <v>567</v>
      </c>
      <c r="C524" s="46" t="s">
        <v>35</v>
      </c>
      <c r="D524" s="46" t="s">
        <v>3</v>
      </c>
      <c r="E524" s="46" t="s">
        <v>33</v>
      </c>
      <c r="G524" s="62">
        <v>1.148306E-3</v>
      </c>
      <c r="I524" s="63">
        <v>0.12076222</v>
      </c>
      <c r="K524" s="49">
        <v>5.5846989999999999E-2</v>
      </c>
      <c r="L524" s="22">
        <v>15.404323</v>
      </c>
      <c r="M524" s="22">
        <v>36.254099000000004</v>
      </c>
      <c r="N524" s="18">
        <f t="shared" si="16"/>
        <v>1520.553910826324</v>
      </c>
      <c r="O524" s="65">
        <v>1324171.3540000001</v>
      </c>
      <c r="P524" s="18">
        <f t="shared" si="17"/>
        <v>234.23103581281893</v>
      </c>
    </row>
    <row r="525" spans="1:16" s="40" customFormat="1" x14ac:dyDescent="0.25">
      <c r="A525" s="45" t="s">
        <v>543</v>
      </c>
      <c r="B525" s="45" t="s">
        <v>568</v>
      </c>
      <c r="C525" s="46" t="s">
        <v>35</v>
      </c>
      <c r="D525" s="46" t="s">
        <v>3</v>
      </c>
      <c r="E525" s="46" t="s">
        <v>33</v>
      </c>
      <c r="G525" s="62">
        <v>1.537732E-3</v>
      </c>
      <c r="I525" s="63">
        <v>0.12076222</v>
      </c>
      <c r="K525" s="49">
        <v>3.488198E-2</v>
      </c>
      <c r="L525" s="22">
        <v>9.0804810000000007</v>
      </c>
      <c r="M525" s="22">
        <v>38.414242000000002</v>
      </c>
      <c r="N525" s="18">
        <f t="shared" si="16"/>
        <v>2036.220664529128</v>
      </c>
      <c r="O525" s="65">
        <v>1324171.3540000001</v>
      </c>
      <c r="P525" s="18">
        <f t="shared" si="17"/>
        <v>184.89863056064121</v>
      </c>
    </row>
    <row r="526" spans="1:16" s="40" customFormat="1" x14ac:dyDescent="0.25">
      <c r="A526" s="45" t="s">
        <v>543</v>
      </c>
      <c r="B526" s="45" t="s">
        <v>569</v>
      </c>
      <c r="C526" s="46" t="s">
        <v>35</v>
      </c>
      <c r="D526" s="46" t="s">
        <v>3</v>
      </c>
      <c r="E526" s="46" t="s">
        <v>33</v>
      </c>
      <c r="G526" s="62">
        <v>2.3896580000000002E-3</v>
      </c>
      <c r="I526" s="63">
        <v>0.12076222</v>
      </c>
      <c r="K526" s="49">
        <v>2.4399379999999998E-2</v>
      </c>
      <c r="L526" s="22">
        <v>6.7977730000000003</v>
      </c>
      <c r="M526" s="22">
        <v>35.893193000000004</v>
      </c>
      <c r="N526" s="18">
        <f t="shared" si="16"/>
        <v>3164.3166694569322</v>
      </c>
      <c r="O526" s="65">
        <v>1324171.3540000001</v>
      </c>
      <c r="P526" s="18">
        <f t="shared" si="17"/>
        <v>215.10306419084259</v>
      </c>
    </row>
    <row r="527" spans="1:16" s="40" customFormat="1" x14ac:dyDescent="0.25">
      <c r="A527" s="45" t="s">
        <v>543</v>
      </c>
      <c r="B527" s="45" t="s">
        <v>570</v>
      </c>
      <c r="C527" s="46" t="s">
        <v>35</v>
      </c>
      <c r="D527" s="46" t="s">
        <v>3</v>
      </c>
      <c r="E527" s="46" t="s">
        <v>33</v>
      </c>
      <c r="G527" s="62">
        <v>2.3856979999999999E-3</v>
      </c>
      <c r="I527" s="63">
        <v>0.12076222</v>
      </c>
      <c r="K527" s="49">
        <v>2.9523569999999999E-2</v>
      </c>
      <c r="L527" s="22">
        <v>7.6515919999999999</v>
      </c>
      <c r="M527" s="22">
        <v>38.584872999999995</v>
      </c>
      <c r="N527" s="18">
        <f t="shared" si="16"/>
        <v>3159.0729508950922</v>
      </c>
      <c r="O527" s="65">
        <v>1324171.3540000001</v>
      </c>
      <c r="P527" s="18">
        <f t="shared" si="17"/>
        <v>241.7193731848528</v>
      </c>
    </row>
    <row r="528" spans="1:16" s="40" customFormat="1" x14ac:dyDescent="0.25">
      <c r="A528" s="45" t="s">
        <v>543</v>
      </c>
      <c r="B528" s="45" t="s">
        <v>571</v>
      </c>
      <c r="C528" s="46" t="s">
        <v>35</v>
      </c>
      <c r="D528" s="46" t="s">
        <v>3</v>
      </c>
      <c r="E528" s="46" t="s">
        <v>33</v>
      </c>
      <c r="G528" s="62">
        <v>2.363562E-3</v>
      </c>
      <c r="I528" s="63">
        <v>0.12076222</v>
      </c>
      <c r="K528" s="49">
        <v>1.8941590000000001E-2</v>
      </c>
      <c r="L528" s="22">
        <v>4.9865689999999994</v>
      </c>
      <c r="M528" s="22">
        <v>37.985216999999999</v>
      </c>
      <c r="N528" s="18">
        <f t="shared" si="16"/>
        <v>3129.7610938029484</v>
      </c>
      <c r="O528" s="65">
        <v>1324171.3540000001</v>
      </c>
      <c r="P528" s="18">
        <f t="shared" si="17"/>
        <v>156.06769647763872</v>
      </c>
    </row>
    <row r="529" spans="1:16" s="40" customFormat="1" x14ac:dyDescent="0.25">
      <c r="A529" s="45" t="s">
        <v>543</v>
      </c>
      <c r="B529" s="45" t="s">
        <v>572</v>
      </c>
      <c r="C529" s="46" t="s">
        <v>35</v>
      </c>
      <c r="D529" s="46" t="s">
        <v>3</v>
      </c>
      <c r="E529" s="46" t="s">
        <v>33</v>
      </c>
      <c r="G529" s="62">
        <v>2.077911E-3</v>
      </c>
      <c r="I529" s="63">
        <v>0.12076222</v>
      </c>
      <c r="K529" s="49">
        <v>3.2363980000000001E-2</v>
      </c>
      <c r="L529" s="22">
        <v>8.7243759999999995</v>
      </c>
      <c r="M529" s="22">
        <v>37.096038</v>
      </c>
      <c r="N529" s="18">
        <f t="shared" si="16"/>
        <v>2751.510222361494</v>
      </c>
      <c r="O529" s="65">
        <v>1324171.3540000001</v>
      </c>
      <c r="P529" s="18">
        <f t="shared" si="17"/>
        <v>240.0520974772528</v>
      </c>
    </row>
    <row r="530" spans="1:16" s="40" customFormat="1" x14ac:dyDescent="0.25">
      <c r="A530" s="45" t="s">
        <v>543</v>
      </c>
      <c r="B530" s="45" t="s">
        <v>573</v>
      </c>
      <c r="C530" s="46" t="s">
        <v>35</v>
      </c>
      <c r="D530" s="46" t="s">
        <v>3</v>
      </c>
      <c r="E530" s="46" t="s">
        <v>33</v>
      </c>
      <c r="G530" s="62">
        <v>3.6364410000000002E-3</v>
      </c>
      <c r="I530" s="63">
        <v>0.12076222</v>
      </c>
      <c r="K530" s="49">
        <v>2.1221449999999999E-2</v>
      </c>
      <c r="L530" s="22">
        <v>5.810384</v>
      </c>
      <c r="M530" s="22">
        <v>36.523316999999999</v>
      </c>
      <c r="N530" s="18">
        <f t="shared" si="16"/>
        <v>4815.2710027111143</v>
      </c>
      <c r="O530" s="65">
        <v>1324171.3540000001</v>
      </c>
      <c r="P530" s="18">
        <f t="shared" si="17"/>
        <v>279.78573589816619</v>
      </c>
    </row>
    <row r="531" spans="1:16" s="40" customFormat="1" x14ac:dyDescent="0.25">
      <c r="A531" s="45" t="s">
        <v>543</v>
      </c>
      <c r="B531" s="45" t="s">
        <v>574</v>
      </c>
      <c r="C531" s="46" t="s">
        <v>35</v>
      </c>
      <c r="D531" s="46" t="s">
        <v>3</v>
      </c>
      <c r="E531" s="46" t="s">
        <v>33</v>
      </c>
      <c r="G531" s="62">
        <v>2.894134E-3</v>
      </c>
      <c r="I531" s="63">
        <v>0.12076222</v>
      </c>
      <c r="K531" s="49">
        <v>4.475457E-2</v>
      </c>
      <c r="L531" s="22">
        <v>11.65681</v>
      </c>
      <c r="M531" s="22">
        <v>38.393493999999997</v>
      </c>
      <c r="N531" s="18">
        <f t="shared" si="16"/>
        <v>3832.3293374374362</v>
      </c>
      <c r="O531" s="65">
        <v>1324171.3540000001</v>
      </c>
      <c r="P531" s="18">
        <f t="shared" si="17"/>
        <v>446.72734943934086</v>
      </c>
    </row>
    <row r="532" spans="1:16" s="40" customFormat="1" x14ac:dyDescent="0.25">
      <c r="A532" s="45" t="s">
        <v>543</v>
      </c>
      <c r="B532" s="45" t="s">
        <v>575</v>
      </c>
      <c r="C532" s="46" t="s">
        <v>35</v>
      </c>
      <c r="D532" s="46" t="s">
        <v>3</v>
      </c>
      <c r="E532" s="46" t="s">
        <v>33</v>
      </c>
      <c r="G532" s="62">
        <v>1.6396830000000001E-3</v>
      </c>
      <c r="I532" s="63">
        <v>0.12076222</v>
      </c>
      <c r="K532" s="49">
        <v>4.363156E-2</v>
      </c>
      <c r="L532" s="22">
        <v>11.765629000000001</v>
      </c>
      <c r="M532" s="22">
        <v>37.083917</v>
      </c>
      <c r="N532" s="18">
        <f t="shared" si="16"/>
        <v>2171.2212582407824</v>
      </c>
      <c r="O532" s="65">
        <v>1324171.3540000001</v>
      </c>
      <c r="P532" s="18">
        <f t="shared" si="17"/>
        <v>255.45783801374239</v>
      </c>
    </row>
    <row r="533" spans="1:16" s="40" customFormat="1" x14ac:dyDescent="0.25">
      <c r="A533" s="45" t="s">
        <v>576</v>
      </c>
      <c r="B533" s="45" t="s">
        <v>577</v>
      </c>
      <c r="C533" s="46" t="s">
        <v>35</v>
      </c>
      <c r="D533" s="46" t="s">
        <v>3</v>
      </c>
      <c r="E533" s="46" t="s">
        <v>33</v>
      </c>
      <c r="G533" s="62">
        <v>2.1685699999999999E-3</v>
      </c>
      <c r="I533" s="63">
        <v>0.12076222</v>
      </c>
      <c r="K533" s="49">
        <v>0.14800029000000001</v>
      </c>
      <c r="L533" s="22">
        <v>34.500649000000003</v>
      </c>
      <c r="M533" s="22">
        <v>42.897827999999997</v>
      </c>
      <c r="N533" s="18">
        <f t="shared" si="16"/>
        <v>2871.5582731437798</v>
      </c>
      <c r="O533" s="65">
        <v>1324171.3540000001</v>
      </c>
      <c r="P533" s="18">
        <f t="shared" si="17"/>
        <v>990.70624064779679</v>
      </c>
    </row>
    <row r="534" spans="1:16" s="40" customFormat="1" x14ac:dyDescent="0.25">
      <c r="A534" s="45" t="s">
        <v>576</v>
      </c>
      <c r="B534" s="45" t="s">
        <v>578</v>
      </c>
      <c r="C534" s="46" t="s">
        <v>35</v>
      </c>
      <c r="D534" s="46" t="s">
        <v>3</v>
      </c>
      <c r="E534" s="46" t="s">
        <v>33</v>
      </c>
      <c r="G534" s="62">
        <v>4.5341790000000002E-3</v>
      </c>
      <c r="I534" s="63">
        <v>0.12076222</v>
      </c>
      <c r="K534" s="49">
        <v>2.2403679999999999E-2</v>
      </c>
      <c r="L534" s="22">
        <v>5.5854229999999996</v>
      </c>
      <c r="M534" s="22">
        <v>40.110987999999999</v>
      </c>
      <c r="N534" s="18">
        <f t="shared" si="16"/>
        <v>6004.0299457083665</v>
      </c>
      <c r="O534" s="65">
        <v>1324171.3540000001</v>
      </c>
      <c r="P534" s="18">
        <f t="shared" si="17"/>
        <v>335.3504695144826</v>
      </c>
    </row>
    <row r="535" spans="1:16" s="40" customFormat="1" x14ac:dyDescent="0.25">
      <c r="A535" s="45" t="s">
        <v>576</v>
      </c>
      <c r="B535" s="45" t="s">
        <v>579</v>
      </c>
      <c r="C535" s="46" t="s">
        <v>35</v>
      </c>
      <c r="D535" s="46" t="s">
        <v>3</v>
      </c>
      <c r="E535" s="46" t="s">
        <v>33</v>
      </c>
      <c r="G535" s="62">
        <v>3.0526219999999996E-3</v>
      </c>
      <c r="I535" s="63">
        <v>0.12076222</v>
      </c>
      <c r="K535" s="49">
        <v>4.7409739999999999E-2</v>
      </c>
      <c r="L535" s="22">
        <v>12.123022000000001</v>
      </c>
      <c r="M535" s="22">
        <v>39.107199000000001</v>
      </c>
      <c r="N535" s="18">
        <f t="shared" si="16"/>
        <v>4042.1946069901878</v>
      </c>
      <c r="O535" s="65">
        <v>1324171.3540000001</v>
      </c>
      <c r="P535" s="18">
        <f t="shared" si="17"/>
        <v>490.03614148823408</v>
      </c>
    </row>
    <row r="536" spans="1:16" s="40" customFormat="1" x14ac:dyDescent="0.25">
      <c r="A536" s="45" t="s">
        <v>576</v>
      </c>
      <c r="B536" s="45" t="s">
        <v>580</v>
      </c>
      <c r="C536" s="46" t="s">
        <v>35</v>
      </c>
      <c r="D536" s="46" t="s">
        <v>3</v>
      </c>
      <c r="E536" s="46" t="s">
        <v>33</v>
      </c>
      <c r="G536" s="62">
        <v>2.197124E-3</v>
      </c>
      <c r="I536" s="63">
        <v>0.12076222</v>
      </c>
      <c r="K536" s="49">
        <v>6.7451739999999996E-2</v>
      </c>
      <c r="L536" s="22">
        <v>16.684449000000001</v>
      </c>
      <c r="M536" s="22">
        <v>40.427911999999999</v>
      </c>
      <c r="N536" s="18">
        <f t="shared" si="16"/>
        <v>2909.3686619858959</v>
      </c>
      <c r="O536" s="65">
        <v>1324171.3540000001</v>
      </c>
      <c r="P536" s="18">
        <f t="shared" si="17"/>
        <v>485.41213063101918</v>
      </c>
    </row>
    <row r="537" spans="1:16" s="40" customFormat="1" x14ac:dyDescent="0.25">
      <c r="A537" s="45" t="s">
        <v>576</v>
      </c>
      <c r="B537" s="45" t="s">
        <v>581</v>
      </c>
      <c r="C537" s="46" t="s">
        <v>35</v>
      </c>
      <c r="D537" s="46" t="s">
        <v>3</v>
      </c>
      <c r="E537" s="46" t="s">
        <v>33</v>
      </c>
      <c r="G537" s="62">
        <v>2.8063649999999999E-3</v>
      </c>
      <c r="I537" s="63">
        <v>0.12076222</v>
      </c>
      <c r="K537" s="49">
        <v>0.12263812</v>
      </c>
      <c r="L537" s="22">
        <v>29.532652999999996</v>
      </c>
      <c r="M537" s="22">
        <v>41.52628</v>
      </c>
      <c r="N537" s="18">
        <f t="shared" si="16"/>
        <v>3716.1081418682102</v>
      </c>
      <c r="O537" s="65">
        <v>1324171.3540000001</v>
      </c>
      <c r="P537" s="18">
        <f t="shared" si="17"/>
        <v>1097.465322642686</v>
      </c>
    </row>
    <row r="538" spans="1:16" s="40" customFormat="1" x14ac:dyDescent="0.25">
      <c r="A538" s="45" t="s">
        <v>576</v>
      </c>
      <c r="B538" s="45" t="s">
        <v>582</v>
      </c>
      <c r="C538" s="46" t="s">
        <v>35</v>
      </c>
      <c r="D538" s="46" t="s">
        <v>3</v>
      </c>
      <c r="E538" s="46" t="s">
        <v>33</v>
      </c>
      <c r="G538" s="62">
        <v>2.1145159999999999E-3</v>
      </c>
      <c r="I538" s="63">
        <v>0.12076222</v>
      </c>
      <c r="K538" s="49">
        <v>8.9572209999999999E-2</v>
      </c>
      <c r="L538" s="22">
        <v>22.468213000000002</v>
      </c>
      <c r="M538" s="22">
        <v>39.866193000000003</v>
      </c>
      <c r="N538" s="18">
        <f t="shared" si="16"/>
        <v>2799.981514774664</v>
      </c>
      <c r="O538" s="65">
        <v>1324171.3540000001</v>
      </c>
      <c r="P538" s="18">
        <f t="shared" si="17"/>
        <v>629.10581070019805</v>
      </c>
    </row>
    <row r="539" spans="1:16" s="40" customFormat="1" x14ac:dyDescent="0.25">
      <c r="A539" s="45" t="s">
        <v>576</v>
      </c>
      <c r="B539" s="45" t="s">
        <v>583</v>
      </c>
      <c r="C539" s="46" t="s">
        <v>35</v>
      </c>
      <c r="D539" s="46" t="s">
        <v>3</v>
      </c>
      <c r="E539" s="46" t="s">
        <v>33</v>
      </c>
      <c r="G539" s="62">
        <v>2.6327009999999999E-3</v>
      </c>
      <c r="I539" s="63">
        <v>0.12076222</v>
      </c>
      <c r="K539" s="49">
        <v>8.6457779999999998E-2</v>
      </c>
      <c r="L539" s="22">
        <v>21.458341999999998</v>
      </c>
      <c r="M539" s="22">
        <v>40.290988999999996</v>
      </c>
      <c r="N539" s="18">
        <f t="shared" si="16"/>
        <v>3486.1472478471542</v>
      </c>
      <c r="O539" s="65">
        <v>1324171.3540000001</v>
      </c>
      <c r="P539" s="18">
        <f t="shared" si="17"/>
        <v>748.0693990666299</v>
      </c>
    </row>
    <row r="540" spans="1:16" s="40" customFormat="1" x14ac:dyDescent="0.25">
      <c r="A540" s="45" t="s">
        <v>576</v>
      </c>
      <c r="B540" s="45" t="s">
        <v>584</v>
      </c>
      <c r="C540" s="46" t="s">
        <v>35</v>
      </c>
      <c r="D540" s="46" t="s">
        <v>3</v>
      </c>
      <c r="E540" s="46" t="s">
        <v>33</v>
      </c>
      <c r="G540" s="62">
        <v>1.827033E-3</v>
      </c>
      <c r="I540" s="63">
        <v>0.12076222</v>
      </c>
      <c r="K540" s="49">
        <v>0.10214848</v>
      </c>
      <c r="L540" s="22">
        <v>24.147013000000001</v>
      </c>
      <c r="M540" s="22">
        <v>42.302740999999997</v>
      </c>
      <c r="N540" s="18">
        <f t="shared" si="16"/>
        <v>2419.3047614126822</v>
      </c>
      <c r="O540" s="65">
        <v>1324171.3540000001</v>
      </c>
      <c r="P540" s="18">
        <f t="shared" si="17"/>
        <v>584.18983524793941</v>
      </c>
    </row>
    <row r="541" spans="1:16" s="40" customFormat="1" x14ac:dyDescent="0.25">
      <c r="A541" s="45" t="s">
        <v>576</v>
      </c>
      <c r="B541" s="45" t="s">
        <v>585</v>
      </c>
      <c r="C541" s="46" t="s">
        <v>35</v>
      </c>
      <c r="D541" s="46" t="s">
        <v>3</v>
      </c>
      <c r="E541" s="46" t="s">
        <v>33</v>
      </c>
      <c r="G541" s="62">
        <v>4.4372639999999998E-3</v>
      </c>
      <c r="I541" s="63">
        <v>0.12076222</v>
      </c>
      <c r="K541" s="49">
        <v>2.6326490000000001E-2</v>
      </c>
      <c r="L541" s="22">
        <v>6.5020490000000004</v>
      </c>
      <c r="M541" s="22">
        <v>40.489523999999996</v>
      </c>
      <c r="N541" s="18">
        <f t="shared" si="16"/>
        <v>5875.6978789354562</v>
      </c>
      <c r="O541" s="65">
        <v>1324171.3540000001</v>
      </c>
      <c r="P541" s="18">
        <f t="shared" si="17"/>
        <v>382.04075518034404</v>
      </c>
    </row>
    <row r="542" spans="1:16" s="40" customFormat="1" x14ac:dyDescent="0.25">
      <c r="A542" s="45" t="s">
        <v>576</v>
      </c>
      <c r="B542" s="45" t="s">
        <v>586</v>
      </c>
      <c r="C542" s="46" t="s">
        <v>35</v>
      </c>
      <c r="D542" s="46" t="s">
        <v>3</v>
      </c>
      <c r="E542" s="46" t="s">
        <v>33</v>
      </c>
      <c r="G542" s="62">
        <v>2.6940250000000001E-3</v>
      </c>
      <c r="I542" s="63">
        <v>0.12076222</v>
      </c>
      <c r="K542" s="49">
        <v>6.7301630000000001E-2</v>
      </c>
      <c r="L542" s="22">
        <v>17.401976000000001</v>
      </c>
      <c r="M542" s="22">
        <v>38.674704999999996</v>
      </c>
      <c r="N542" s="18">
        <f t="shared" si="16"/>
        <v>3567.3507319598502</v>
      </c>
      <c r="O542" s="65">
        <v>1324171.3540000001</v>
      </c>
      <c r="P542" s="18">
        <f t="shared" si="17"/>
        <v>620.78951821147746</v>
      </c>
    </row>
    <row r="543" spans="1:16" s="40" customFormat="1" x14ac:dyDescent="0.25">
      <c r="A543" s="45" t="s">
        <v>587</v>
      </c>
      <c r="B543" s="45" t="s">
        <v>588</v>
      </c>
      <c r="C543" s="46" t="s">
        <v>35</v>
      </c>
      <c r="D543" s="46" t="s">
        <v>3</v>
      </c>
      <c r="E543" s="46" t="s">
        <v>33</v>
      </c>
      <c r="G543" s="62">
        <v>2.7597E-4</v>
      </c>
      <c r="I543" s="63">
        <v>0.12076222</v>
      </c>
      <c r="K543" s="49">
        <v>0.14688392</v>
      </c>
      <c r="L543" s="22">
        <v>33.013576</v>
      </c>
      <c r="M543" s="22">
        <v>44.491975000000004</v>
      </c>
      <c r="N543" s="18">
        <f t="shared" si="16"/>
        <v>365.43156856338004</v>
      </c>
      <c r="O543" s="65">
        <v>1324171.3540000001</v>
      </c>
      <c r="P543" s="18">
        <f t="shared" si="17"/>
        <v>120.64202861566359</v>
      </c>
    </row>
    <row r="544" spans="1:16" s="40" customFormat="1" x14ac:dyDescent="0.25">
      <c r="A544" s="45" t="s">
        <v>587</v>
      </c>
      <c r="B544" s="45" t="s">
        <v>589</v>
      </c>
      <c r="C544" s="46" t="s">
        <v>35</v>
      </c>
      <c r="D544" s="46" t="s">
        <v>3</v>
      </c>
      <c r="E544" s="46" t="s">
        <v>33</v>
      </c>
      <c r="G544" s="62">
        <v>5.4543099999999998E-4</v>
      </c>
      <c r="I544" s="63">
        <v>0.12076222</v>
      </c>
      <c r="K544" s="49">
        <v>0.16766542000000001</v>
      </c>
      <c r="L544" s="22">
        <v>37.221514999999997</v>
      </c>
      <c r="M544" s="22">
        <v>45.045296</v>
      </c>
      <c r="N544" s="18">
        <f t="shared" si="16"/>
        <v>722.24410578357401</v>
      </c>
      <c r="O544" s="65">
        <v>1324171.3540000001</v>
      </c>
      <c r="P544" s="18">
        <f t="shared" si="17"/>
        <v>268.83019817084886</v>
      </c>
    </row>
    <row r="545" spans="1:16" s="40" customFormat="1" x14ac:dyDescent="0.25">
      <c r="A545" s="45" t="s">
        <v>587</v>
      </c>
      <c r="B545" s="45" t="s">
        <v>590</v>
      </c>
      <c r="C545" s="46" t="s">
        <v>35</v>
      </c>
      <c r="D545" s="46" t="s">
        <v>3</v>
      </c>
      <c r="E545" s="46" t="s">
        <v>33</v>
      </c>
      <c r="G545" s="62">
        <v>6.8600300000000003E-4</v>
      </c>
      <c r="I545" s="63">
        <v>0.12076222</v>
      </c>
      <c r="J545" s="64"/>
      <c r="K545" s="49">
        <v>7.7425750000000002E-2</v>
      </c>
      <c r="L545" s="22">
        <v>19.240942999999998</v>
      </c>
      <c r="M545" s="22">
        <v>40.240099999999998</v>
      </c>
      <c r="N545" s="18">
        <f t="shared" si="16"/>
        <v>908.38552135806208</v>
      </c>
      <c r="O545" s="65">
        <v>1324171.3540000001</v>
      </c>
      <c r="P545" s="18">
        <f t="shared" si="17"/>
        <v>174.78194038475755</v>
      </c>
    </row>
    <row r="546" spans="1:16" s="40" customFormat="1" x14ac:dyDescent="0.25">
      <c r="A546" s="45" t="s">
        <v>587</v>
      </c>
      <c r="B546" s="45" t="s">
        <v>591</v>
      </c>
      <c r="C546" s="46" t="s">
        <v>35</v>
      </c>
      <c r="D546" s="46" t="s">
        <v>3</v>
      </c>
      <c r="E546" s="46" t="s">
        <v>33</v>
      </c>
      <c r="G546" s="62">
        <v>1.3998169999999998E-3</v>
      </c>
      <c r="I546" s="63">
        <v>0.12076222</v>
      </c>
      <c r="J546" s="64"/>
      <c r="K546" s="49">
        <v>4.580323E-2</v>
      </c>
      <c r="L546" s="22">
        <v>11.241709</v>
      </c>
      <c r="M546" s="22">
        <v>40.744012000000005</v>
      </c>
      <c r="N546" s="18">
        <f t="shared" si="16"/>
        <v>1853.5975722422179</v>
      </c>
      <c r="O546" s="65">
        <v>1324171.3540000001</v>
      </c>
      <c r="P546" s="18">
        <f t="shared" si="17"/>
        <v>208.37604510253493</v>
      </c>
    </row>
    <row r="547" spans="1:16" s="40" customFormat="1" x14ac:dyDescent="0.25">
      <c r="A547" s="45" t="s">
        <v>592</v>
      </c>
      <c r="B547" s="45" t="s">
        <v>593</v>
      </c>
      <c r="C547" s="46" t="s">
        <v>35</v>
      </c>
      <c r="D547" s="46" t="s">
        <v>3</v>
      </c>
      <c r="E547" s="46" t="s">
        <v>33</v>
      </c>
      <c r="G547" s="62">
        <v>3.4761330000000002E-3</v>
      </c>
      <c r="I547" s="63">
        <v>0.12076222</v>
      </c>
      <c r="J547" s="64"/>
      <c r="K547" s="49">
        <v>0.16508635999999999</v>
      </c>
      <c r="L547" s="22">
        <v>38.004816000000005</v>
      </c>
      <c r="M547" s="22">
        <v>43.438274999999997</v>
      </c>
      <c r="N547" s="18">
        <f t="shared" si="16"/>
        <v>4602.9957412940821</v>
      </c>
      <c r="O547" s="65">
        <v>1324171.3540000001</v>
      </c>
      <c r="P547" s="18">
        <f t="shared" si="17"/>
        <v>1749.3600619666522</v>
      </c>
    </row>
    <row r="548" spans="1:16" s="40" customFormat="1" x14ac:dyDescent="0.25">
      <c r="A548" s="45" t="s">
        <v>592</v>
      </c>
      <c r="B548" s="45" t="s">
        <v>594</v>
      </c>
      <c r="C548" s="46" t="s">
        <v>35</v>
      </c>
      <c r="D548" s="46" t="s">
        <v>3</v>
      </c>
      <c r="E548" s="46" t="s">
        <v>33</v>
      </c>
      <c r="G548" s="62">
        <v>3.0475540000000001E-3</v>
      </c>
      <c r="I548" s="63">
        <v>0.12076222</v>
      </c>
      <c r="J548" s="64"/>
      <c r="K548" s="49">
        <v>0.17127186999999999</v>
      </c>
      <c r="L548" s="22">
        <v>39.069338999999999</v>
      </c>
      <c r="M548" s="22">
        <v>43.837924000000001</v>
      </c>
      <c r="N548" s="18">
        <f t="shared" si="16"/>
        <v>4035.4837065681163</v>
      </c>
      <c r="O548" s="65">
        <v>1324171.3540000001</v>
      </c>
      <c r="P548" s="18">
        <f t="shared" si="17"/>
        <v>1576.6368096088627</v>
      </c>
    </row>
    <row r="549" spans="1:16" s="40" customFormat="1" x14ac:dyDescent="0.25">
      <c r="A549" s="45" t="s">
        <v>592</v>
      </c>
      <c r="B549" s="45" t="s">
        <v>595</v>
      </c>
      <c r="C549" s="46" t="s">
        <v>35</v>
      </c>
      <c r="D549" s="46" t="s">
        <v>3</v>
      </c>
      <c r="E549" s="46" t="s">
        <v>33</v>
      </c>
      <c r="G549" s="62">
        <v>4.8066720000000005E-3</v>
      </c>
      <c r="I549" s="63">
        <v>0.12076222</v>
      </c>
      <c r="J549" s="64"/>
      <c r="K549" s="49">
        <v>0.14703621</v>
      </c>
      <c r="L549" s="22">
        <v>33.757615999999999</v>
      </c>
      <c r="M549" s="22">
        <v>43.556455999999997</v>
      </c>
      <c r="N549" s="18">
        <f t="shared" si="16"/>
        <v>6364.8573704738892</v>
      </c>
      <c r="O549" s="65">
        <v>1324171.3540000001</v>
      </c>
      <c r="P549" s="18">
        <f t="shared" si="17"/>
        <v>2148.6241100722727</v>
      </c>
    </row>
    <row r="550" spans="1:16" s="40" customFormat="1" x14ac:dyDescent="0.25">
      <c r="A550" s="45" t="s">
        <v>592</v>
      </c>
      <c r="B550" s="45" t="s">
        <v>596</v>
      </c>
      <c r="C550" s="46" t="s">
        <v>35</v>
      </c>
      <c r="D550" s="46" t="s">
        <v>3</v>
      </c>
      <c r="E550" s="46" t="s">
        <v>33</v>
      </c>
      <c r="G550" s="62">
        <v>1.8230569999999999E-3</v>
      </c>
      <c r="I550" s="63">
        <v>0.12076222</v>
      </c>
      <c r="K550" s="49">
        <v>0.17311617000000001</v>
      </c>
      <c r="L550" s="22">
        <v>43.563840999999996</v>
      </c>
      <c r="M550" s="22">
        <v>39.738500000000002</v>
      </c>
      <c r="N550" s="18">
        <f t="shared" si="16"/>
        <v>2414.0398561091779</v>
      </c>
      <c r="O550" s="65">
        <v>1324171.3540000001</v>
      </c>
      <c r="P550" s="18">
        <f t="shared" si="17"/>
        <v>1051.6484845920311</v>
      </c>
    </row>
    <row r="551" spans="1:16" s="40" customFormat="1" x14ac:dyDescent="0.25">
      <c r="A551" s="45" t="s">
        <v>592</v>
      </c>
      <c r="B551" s="45" t="s">
        <v>597</v>
      </c>
      <c r="C551" s="46" t="s">
        <v>35</v>
      </c>
      <c r="D551" s="46" t="s">
        <v>3</v>
      </c>
      <c r="E551" s="46" t="s">
        <v>33</v>
      </c>
      <c r="G551" s="62">
        <v>1.0152410000000001E-3</v>
      </c>
      <c r="I551" s="63">
        <v>0.12076222</v>
      </c>
      <c r="K551" s="49">
        <v>0.13635628999999999</v>
      </c>
      <c r="L551" s="22">
        <v>33.090438999999996</v>
      </c>
      <c r="M551" s="22">
        <v>41.207157000000002</v>
      </c>
      <c r="N551" s="18">
        <f t="shared" si="16"/>
        <v>1344.3530496063142</v>
      </c>
      <c r="O551" s="65">
        <v>1324171.3540000001</v>
      </c>
      <c r="P551" s="18">
        <f t="shared" si="17"/>
        <v>444.85232582461708</v>
      </c>
    </row>
    <row r="552" spans="1:16" s="40" customFormat="1" x14ac:dyDescent="0.25">
      <c r="A552" s="45" t="s">
        <v>592</v>
      </c>
      <c r="B552" s="45" t="s">
        <v>598</v>
      </c>
      <c r="C552" s="46" t="s">
        <v>35</v>
      </c>
      <c r="D552" s="46" t="s">
        <v>3</v>
      </c>
      <c r="E552" s="46" t="s">
        <v>33</v>
      </c>
      <c r="G552" s="62">
        <v>3.233742E-3</v>
      </c>
      <c r="I552" s="63">
        <v>0.12076222</v>
      </c>
      <c r="K552" s="49">
        <v>0.15254545</v>
      </c>
      <c r="L552" s="22">
        <v>39.113155999999996</v>
      </c>
      <c r="M552" s="22">
        <v>39.001058999999998</v>
      </c>
      <c r="N552" s="18">
        <f t="shared" si="16"/>
        <v>4282.0285226266678</v>
      </c>
      <c r="O552" s="65">
        <v>1324171.3540000001</v>
      </c>
      <c r="P552" s="18">
        <f t="shared" si="17"/>
        <v>1674.8364960194638</v>
      </c>
    </row>
    <row r="553" spans="1:16" s="40" customFormat="1" x14ac:dyDescent="0.25">
      <c r="A553" s="45" t="s">
        <v>592</v>
      </c>
      <c r="B553" s="45" t="s">
        <v>599</v>
      </c>
      <c r="C553" s="46" t="s">
        <v>35</v>
      </c>
      <c r="D553" s="46" t="s">
        <v>3</v>
      </c>
      <c r="E553" s="46" t="s">
        <v>33</v>
      </c>
      <c r="G553" s="62">
        <v>1.117793E-3</v>
      </c>
      <c r="I553" s="63">
        <v>0.12076222</v>
      </c>
      <c r="K553" s="49">
        <v>9.9436860000000002E-2</v>
      </c>
      <c r="L553" s="22">
        <v>22.888718000000001</v>
      </c>
      <c r="M553" s="22">
        <v>43.443615000000001</v>
      </c>
      <c r="N553" s="18">
        <f t="shared" si="16"/>
        <v>1480.149470301722</v>
      </c>
      <c r="O553" s="65">
        <v>1324171.3540000001</v>
      </c>
      <c r="P553" s="18">
        <f t="shared" si="17"/>
        <v>338.78723823585489</v>
      </c>
    </row>
    <row r="554" spans="1:16" s="40" customFormat="1" x14ac:dyDescent="0.25">
      <c r="A554" s="45" t="s">
        <v>592</v>
      </c>
      <c r="B554" s="45" t="s">
        <v>600</v>
      </c>
      <c r="C554" s="46" t="s">
        <v>35</v>
      </c>
      <c r="D554" s="46" t="s">
        <v>3</v>
      </c>
      <c r="E554" s="46" t="s">
        <v>33</v>
      </c>
      <c r="G554" s="62">
        <v>2.7182980000000001E-3</v>
      </c>
      <c r="I554" s="63">
        <v>0.12076222</v>
      </c>
      <c r="J554" s="64"/>
      <c r="K554" s="49">
        <v>0.36557113000000002</v>
      </c>
      <c r="L554" s="22">
        <v>71.444251999999992</v>
      </c>
      <c r="M554" s="22">
        <v>51.168723999999997</v>
      </c>
      <c r="N554" s="18">
        <f t="shared" si="16"/>
        <v>3599.4923432354922</v>
      </c>
      <c r="O554" s="65">
        <v>1324171.3540000001</v>
      </c>
      <c r="P554" s="18">
        <f t="shared" si="17"/>
        <v>2571.6303804218696</v>
      </c>
    </row>
    <row r="555" spans="1:16" s="40" customFormat="1" x14ac:dyDescent="0.25">
      <c r="A555" s="45" t="s">
        <v>592</v>
      </c>
      <c r="B555" s="45" t="s">
        <v>601</v>
      </c>
      <c r="C555" s="46" t="s">
        <v>35</v>
      </c>
      <c r="D555" s="46" t="s">
        <v>3</v>
      </c>
      <c r="E555" s="46" t="s">
        <v>33</v>
      </c>
      <c r="G555" s="62">
        <v>2.4982099999999998E-3</v>
      </c>
      <c r="I555" s="63">
        <v>0.12076222</v>
      </c>
      <c r="J555" s="64"/>
      <c r="K555" s="49">
        <v>0.16461602</v>
      </c>
      <c r="L555" s="22">
        <v>38.749446999999996</v>
      </c>
      <c r="M555" s="22">
        <v>42.482157999999998</v>
      </c>
      <c r="N555" s="18">
        <f t="shared" si="16"/>
        <v>3308.0581182763399</v>
      </c>
      <c r="O555" s="65">
        <v>1324171.3540000001</v>
      </c>
      <c r="P555" s="18">
        <f t="shared" si="17"/>
        <v>1281.8542272706875</v>
      </c>
    </row>
    <row r="556" spans="1:16" s="40" customFormat="1" x14ac:dyDescent="0.25">
      <c r="A556" s="45" t="s">
        <v>592</v>
      </c>
      <c r="B556" s="45" t="s">
        <v>602</v>
      </c>
      <c r="C556" s="46" t="s">
        <v>35</v>
      </c>
      <c r="D556" s="46" t="s">
        <v>3</v>
      </c>
      <c r="E556" s="46" t="s">
        <v>33</v>
      </c>
      <c r="G556" s="62">
        <v>1.695053E-3</v>
      </c>
      <c r="I556" s="63">
        <v>0.12076222</v>
      </c>
      <c r="J556" s="64"/>
      <c r="K556" s="49">
        <v>0.34950389999999998</v>
      </c>
      <c r="L556" s="22">
        <v>68.738163</v>
      </c>
      <c r="M556" s="22">
        <v>50.845684000000006</v>
      </c>
      <c r="N556" s="18">
        <f t="shared" si="16"/>
        <v>2244.5406261117619</v>
      </c>
      <c r="O556" s="65">
        <v>1324171.3540000001</v>
      </c>
      <c r="P556" s="18">
        <f t="shared" si="17"/>
        <v>1542.8559941779233</v>
      </c>
    </row>
    <row r="557" spans="1:16" s="40" customFormat="1" x14ac:dyDescent="0.25">
      <c r="A557" s="45" t="s">
        <v>592</v>
      </c>
      <c r="B557" s="45" t="s">
        <v>603</v>
      </c>
      <c r="C557" s="46" t="s">
        <v>35</v>
      </c>
      <c r="D557" s="46" t="s">
        <v>3</v>
      </c>
      <c r="E557" s="46" t="s">
        <v>33</v>
      </c>
      <c r="G557" s="62">
        <v>1.225056E-3</v>
      </c>
      <c r="I557" s="63">
        <v>0.12076222</v>
      </c>
      <c r="J557" s="64"/>
      <c r="K557" s="49">
        <v>0.19336401</v>
      </c>
      <c r="L557" s="22">
        <v>44.546852999999999</v>
      </c>
      <c r="M557" s="22">
        <v>43.406883000000001</v>
      </c>
      <c r="N557" s="18">
        <f t="shared" si="16"/>
        <v>1622.184062245824</v>
      </c>
      <c r="O557" s="65">
        <v>1324171.3540000001</v>
      </c>
      <c r="P557" s="18">
        <f t="shared" si="17"/>
        <v>722.63194959807572</v>
      </c>
    </row>
    <row r="558" spans="1:16" s="40" customFormat="1" x14ac:dyDescent="0.25">
      <c r="A558" s="45" t="s">
        <v>592</v>
      </c>
      <c r="B558" s="45" t="s">
        <v>604</v>
      </c>
      <c r="C558" s="46" t="s">
        <v>35</v>
      </c>
      <c r="D558" s="46" t="s">
        <v>3</v>
      </c>
      <c r="E558" s="46" t="s">
        <v>33</v>
      </c>
      <c r="G558" s="62">
        <v>2.5501059999999999E-3</v>
      </c>
      <c r="I558" s="63">
        <v>0.12076222</v>
      </c>
      <c r="J558" s="64"/>
      <c r="K558" s="49">
        <v>0.22259266</v>
      </c>
      <c r="L558" s="22">
        <v>47.834605000000003</v>
      </c>
      <c r="M558" s="22">
        <v>46.533814</v>
      </c>
      <c r="N558" s="18">
        <f t="shared" si="16"/>
        <v>3376.7773148635238</v>
      </c>
      <c r="O558" s="65">
        <v>1324171.3540000001</v>
      </c>
      <c r="P558" s="18">
        <f t="shared" si="17"/>
        <v>1615.2680902945731</v>
      </c>
    </row>
    <row r="559" spans="1:16" s="40" customFormat="1" x14ac:dyDescent="0.25">
      <c r="A559" s="45" t="s">
        <v>592</v>
      </c>
      <c r="B559" s="45" t="s">
        <v>605</v>
      </c>
      <c r="C559" s="46" t="s">
        <v>35</v>
      </c>
      <c r="D559" s="46" t="s">
        <v>3</v>
      </c>
      <c r="E559" s="46" t="s">
        <v>33</v>
      </c>
      <c r="G559" s="62">
        <v>3.645082E-3</v>
      </c>
      <c r="I559" s="63">
        <v>0.12076222</v>
      </c>
      <c r="J559" s="64"/>
      <c r="K559" s="49">
        <v>0.19328090000000001</v>
      </c>
      <c r="L559" s="22">
        <v>41.152383</v>
      </c>
      <c r="M559" s="22">
        <v>46.967120999999999</v>
      </c>
      <c r="N559" s="18">
        <f t="shared" si="16"/>
        <v>4826.7131673810281</v>
      </c>
      <c r="O559" s="65">
        <v>1324171.3540000001</v>
      </c>
      <c r="P559" s="18">
        <f t="shared" si="17"/>
        <v>1986.3074889520719</v>
      </c>
    </row>
    <row r="560" spans="1:16" s="40" customFormat="1" x14ac:dyDescent="0.25">
      <c r="A560" s="45" t="s">
        <v>592</v>
      </c>
      <c r="B560" s="45" t="s">
        <v>606</v>
      </c>
      <c r="C560" s="46" t="s">
        <v>35</v>
      </c>
      <c r="D560" s="46" t="s">
        <v>3</v>
      </c>
      <c r="E560" s="46" t="s">
        <v>33</v>
      </c>
      <c r="G560" s="62">
        <v>1.864274E-3</v>
      </c>
      <c r="I560" s="63">
        <v>0.12076222</v>
      </c>
      <c r="J560" s="64"/>
      <c r="K560" s="49">
        <v>0.20312164999999999</v>
      </c>
      <c r="L560" s="22">
        <v>48.081633000000004</v>
      </c>
      <c r="M560" s="22">
        <v>42.245165</v>
      </c>
      <c r="N560" s="18">
        <f t="shared" si="16"/>
        <v>2468.6182268069961</v>
      </c>
      <c r="O560" s="65">
        <v>1324171.3540000001</v>
      </c>
      <c r="P560" s="18">
        <f t="shared" si="17"/>
        <v>1186.9519559844475</v>
      </c>
    </row>
    <row r="561" spans="1:16" s="40" customFormat="1" x14ac:dyDescent="0.25">
      <c r="A561" s="45" t="s">
        <v>592</v>
      </c>
      <c r="B561" s="45" t="s">
        <v>607</v>
      </c>
      <c r="C561" s="46" t="s">
        <v>35</v>
      </c>
      <c r="D561" s="46" t="s">
        <v>3</v>
      </c>
      <c r="E561" s="46" t="s">
        <v>33</v>
      </c>
      <c r="G561" s="62">
        <v>2.8244849999999998E-3</v>
      </c>
      <c r="I561" s="63">
        <v>0.12076222</v>
      </c>
      <c r="J561" s="64"/>
      <c r="K561" s="49">
        <v>0.13097759</v>
      </c>
      <c r="L561" s="22">
        <v>30.843408</v>
      </c>
      <c r="M561" s="22">
        <v>42.465342</v>
      </c>
      <c r="N561" s="18">
        <f t="shared" si="16"/>
        <v>3740.1021268026898</v>
      </c>
      <c r="O561" s="65">
        <v>1324171.3540000001</v>
      </c>
      <c r="P561" s="18">
        <f t="shared" si="17"/>
        <v>1153.574958586431</v>
      </c>
    </row>
    <row r="562" spans="1:16" s="40" customFormat="1" x14ac:dyDescent="0.25">
      <c r="A562" s="45" t="s">
        <v>592</v>
      </c>
      <c r="B562" s="45" t="s">
        <v>608</v>
      </c>
      <c r="C562" s="46" t="s">
        <v>35</v>
      </c>
      <c r="D562" s="46" t="s">
        <v>3</v>
      </c>
      <c r="E562" s="46" t="s">
        <v>33</v>
      </c>
      <c r="G562" s="62">
        <v>2.9545830000000002E-3</v>
      </c>
      <c r="I562" s="63">
        <v>0.12076222</v>
      </c>
      <c r="J562" s="64"/>
      <c r="K562" s="49">
        <v>0.29738533</v>
      </c>
      <c r="L562" s="22">
        <v>60.458858999999997</v>
      </c>
      <c r="M562" s="22">
        <v>49.188048000000002</v>
      </c>
      <c r="N562" s="18">
        <f t="shared" si="16"/>
        <v>3912.3741716153822</v>
      </c>
      <c r="O562" s="65">
        <v>1324171.3540000001</v>
      </c>
      <c r="P562" s="18">
        <f t="shared" si="17"/>
        <v>2365.3767839693619</v>
      </c>
    </row>
    <row r="563" spans="1:16" s="40" customFormat="1" x14ac:dyDescent="0.25">
      <c r="A563" s="45" t="s">
        <v>592</v>
      </c>
      <c r="B563" s="45" t="s">
        <v>609</v>
      </c>
      <c r="C563" s="46" t="s">
        <v>35</v>
      </c>
      <c r="D563" s="46" t="s">
        <v>3</v>
      </c>
      <c r="E563" s="46" t="s">
        <v>33</v>
      </c>
      <c r="G563" s="62">
        <v>2.866267E-3</v>
      </c>
      <c r="I563" s="63">
        <v>0.12076222</v>
      </c>
      <c r="J563" s="64"/>
      <c r="K563" s="49">
        <v>0.14993829</v>
      </c>
      <c r="L563" s="22">
        <v>34.310890999999998</v>
      </c>
      <c r="M563" s="22">
        <v>43.699912000000005</v>
      </c>
      <c r="N563" s="18">
        <f t="shared" si="16"/>
        <v>3795.4286543155181</v>
      </c>
      <c r="O563" s="65">
        <v>1324171.3540000001</v>
      </c>
      <c r="P563" s="18">
        <f t="shared" si="17"/>
        <v>1302.2453885649641</v>
      </c>
    </row>
    <row r="564" spans="1:16" s="40" customFormat="1" x14ac:dyDescent="0.25">
      <c r="A564" s="45" t="s">
        <v>592</v>
      </c>
      <c r="B564" s="45" t="s">
        <v>610</v>
      </c>
      <c r="C564" s="46" t="s">
        <v>35</v>
      </c>
      <c r="D564" s="46" t="s">
        <v>3</v>
      </c>
      <c r="E564" s="46" t="s">
        <v>33</v>
      </c>
      <c r="G564" s="62">
        <v>1.6912189999999999E-3</v>
      </c>
      <c r="I564" s="63">
        <v>0.12076222</v>
      </c>
      <c r="J564" s="64"/>
      <c r="K564" s="49">
        <v>0.16325239999999999</v>
      </c>
      <c r="L564" s="22">
        <v>38.281517999999998</v>
      </c>
      <c r="M564" s="22">
        <v>42.645227000000006</v>
      </c>
      <c r="N564" s="18">
        <f t="shared" si="16"/>
        <v>2239.463753140526</v>
      </c>
      <c r="O564" s="65">
        <v>1324171.3540000001</v>
      </c>
      <c r="P564" s="18">
        <f t="shared" si="17"/>
        <v>857.30071976196598</v>
      </c>
    </row>
    <row r="565" spans="1:16" s="40" customFormat="1" x14ac:dyDescent="0.25">
      <c r="A565" s="45" t="s">
        <v>592</v>
      </c>
      <c r="B565" s="45" t="s">
        <v>611</v>
      </c>
      <c r="C565" s="46" t="s">
        <v>35</v>
      </c>
      <c r="D565" s="46" t="s">
        <v>3</v>
      </c>
      <c r="E565" s="46" t="s">
        <v>33</v>
      </c>
      <c r="G565" s="62">
        <v>7.8355800000000006E-4</v>
      </c>
      <c r="I565" s="63">
        <v>0.12076222</v>
      </c>
      <c r="J565" s="64"/>
      <c r="K565" s="49">
        <v>0.27454347000000001</v>
      </c>
      <c r="L565" s="22">
        <v>60.892911999999995</v>
      </c>
      <c r="M565" s="22">
        <v>45.086275999999998</v>
      </c>
      <c r="N565" s="18">
        <f t="shared" si="16"/>
        <v>1037.5650577975321</v>
      </c>
      <c r="O565" s="65">
        <v>1324171.3540000001</v>
      </c>
      <c r="P565" s="18">
        <f t="shared" si="17"/>
        <v>631.80357758740024</v>
      </c>
    </row>
    <row r="566" spans="1:16" s="40" customFormat="1" x14ac:dyDescent="0.25">
      <c r="A566" s="45" t="s">
        <v>592</v>
      </c>
      <c r="B566" s="45" t="s">
        <v>612</v>
      </c>
      <c r="C566" s="46" t="s">
        <v>35</v>
      </c>
      <c r="D566" s="46" t="s">
        <v>3</v>
      </c>
      <c r="E566" s="46" t="s">
        <v>33</v>
      </c>
      <c r="G566" s="62">
        <v>2.2488769999999998E-3</v>
      </c>
      <c r="I566" s="63">
        <v>0.12076222</v>
      </c>
      <c r="J566" s="64"/>
      <c r="K566" s="49">
        <v>0.14392326999999999</v>
      </c>
      <c r="L566" s="22">
        <v>34.043613000000001</v>
      </c>
      <c r="M566" s="22">
        <v>42.276145</v>
      </c>
      <c r="N566" s="18">
        <f t="shared" si="16"/>
        <v>2977.8985020694577</v>
      </c>
      <c r="O566" s="65">
        <v>1324171.3540000001</v>
      </c>
      <c r="P566" s="18">
        <f t="shared" si="17"/>
        <v>1013.7842415773231</v>
      </c>
    </row>
    <row r="567" spans="1:16" s="40" customFormat="1" x14ac:dyDescent="0.25">
      <c r="A567" s="45" t="s">
        <v>592</v>
      </c>
      <c r="B567" s="45" t="s">
        <v>613</v>
      </c>
      <c r="C567" s="46" t="s">
        <v>35</v>
      </c>
      <c r="D567" s="46" t="s">
        <v>3</v>
      </c>
      <c r="E567" s="46" t="s">
        <v>33</v>
      </c>
      <c r="G567" s="62">
        <v>1.328648E-3</v>
      </c>
      <c r="I567" s="63">
        <v>0.12076222</v>
      </c>
      <c r="J567" s="64"/>
      <c r="K567" s="49">
        <v>0.1777667</v>
      </c>
      <c r="L567" s="22">
        <v>41.592509</v>
      </c>
      <c r="M567" s="22">
        <v>42.740074999999997</v>
      </c>
      <c r="N567" s="18">
        <f t="shared" si="16"/>
        <v>1759.3576211493921</v>
      </c>
      <c r="O567" s="65">
        <v>1324171.3540000001</v>
      </c>
      <c r="P567" s="18">
        <f t="shared" si="17"/>
        <v>731.76097691874679</v>
      </c>
    </row>
    <row r="568" spans="1:16" s="40" customFormat="1" x14ac:dyDescent="0.25">
      <c r="A568" s="45" t="s">
        <v>592</v>
      </c>
      <c r="B568" s="45" t="s">
        <v>614</v>
      </c>
      <c r="C568" s="46" t="s">
        <v>35</v>
      </c>
      <c r="D568" s="46" t="s">
        <v>3</v>
      </c>
      <c r="E568" s="46" t="s">
        <v>33</v>
      </c>
      <c r="G568" s="62">
        <v>1.179984E-3</v>
      </c>
      <c r="I568" s="63">
        <v>0.12076222</v>
      </c>
      <c r="J568" s="64"/>
      <c r="K568" s="49">
        <v>0.11735387999999999</v>
      </c>
      <c r="L568" s="22">
        <v>30.111661000000002</v>
      </c>
      <c r="M568" s="22">
        <v>38.972901999999998</v>
      </c>
      <c r="N568" s="18">
        <f t="shared" si="16"/>
        <v>1562.5010109783361</v>
      </c>
      <c r="O568" s="65">
        <v>1324171.3540000001</v>
      </c>
      <c r="P568" s="18">
        <f t="shared" si="17"/>
        <v>470.49500754736937</v>
      </c>
    </row>
    <row r="569" spans="1:16" s="40" customFormat="1" x14ac:dyDescent="0.25">
      <c r="A569" s="45" t="s">
        <v>592</v>
      </c>
      <c r="B569" s="45" t="s">
        <v>615</v>
      </c>
      <c r="C569" s="46" t="s">
        <v>35</v>
      </c>
      <c r="D569" s="46" t="s">
        <v>3</v>
      </c>
      <c r="E569" s="46" t="s">
        <v>33</v>
      </c>
      <c r="G569" s="62">
        <v>1.7918609999999998E-3</v>
      </c>
      <c r="I569" s="63">
        <v>0.12076222</v>
      </c>
      <c r="J569" s="64"/>
      <c r="K569" s="49">
        <v>0.18641388</v>
      </c>
      <c r="L569" s="22">
        <v>43.618121000000002</v>
      </c>
      <c r="M569" s="22">
        <v>42.737715000000001</v>
      </c>
      <c r="N569" s="18">
        <f t="shared" si="16"/>
        <v>2372.7310065497941</v>
      </c>
      <c r="O569" s="65">
        <v>1324171.3540000001</v>
      </c>
      <c r="P569" s="18">
        <f t="shared" si="17"/>
        <v>1034.9406814414072</v>
      </c>
    </row>
    <row r="570" spans="1:16" s="40" customFormat="1" x14ac:dyDescent="0.25">
      <c r="A570" s="45" t="s">
        <v>592</v>
      </c>
      <c r="B570" s="45" t="s">
        <v>616</v>
      </c>
      <c r="C570" s="46" t="s">
        <v>35</v>
      </c>
      <c r="D570" s="46" t="s">
        <v>3</v>
      </c>
      <c r="E570" s="46" t="s">
        <v>33</v>
      </c>
      <c r="G570" s="62">
        <v>1.4451679999999999E-3</v>
      </c>
      <c r="I570" s="63">
        <v>0.12076222</v>
      </c>
      <c r="J570" s="64"/>
      <c r="K570" s="49">
        <v>0.18217045000000001</v>
      </c>
      <c r="L570" s="22">
        <v>40.200659999999999</v>
      </c>
      <c r="M570" s="22">
        <v>45.315287999999995</v>
      </c>
      <c r="N570" s="18">
        <f t="shared" si="16"/>
        <v>1913.6500673174719</v>
      </c>
      <c r="O570" s="65">
        <v>1324171.3540000001</v>
      </c>
      <c r="P570" s="18">
        <f t="shared" si="17"/>
        <v>769.29995715206792</v>
      </c>
    </row>
    <row r="571" spans="1:16" s="40" customFormat="1" x14ac:dyDescent="0.25">
      <c r="A571" s="45" t="s">
        <v>592</v>
      </c>
      <c r="B571" s="45" t="s">
        <v>617</v>
      </c>
      <c r="C571" s="46" t="s">
        <v>35</v>
      </c>
      <c r="D571" s="46" t="s">
        <v>3</v>
      </c>
      <c r="E571" s="46" t="s">
        <v>33</v>
      </c>
      <c r="G571" s="62">
        <v>1.9181909999999999E-3</v>
      </c>
      <c r="I571" s="63">
        <v>0.12076222</v>
      </c>
      <c r="J571" s="64"/>
      <c r="K571" s="49">
        <v>0.21211126999999999</v>
      </c>
      <c r="L571" s="22">
        <v>47.319849000000005</v>
      </c>
      <c r="M571" s="22">
        <v>44.825009999999999</v>
      </c>
      <c r="N571" s="18">
        <f t="shared" si="16"/>
        <v>2540.013573700614</v>
      </c>
      <c r="O571" s="65">
        <v>1324171.3540000001</v>
      </c>
      <c r="P571" s="18">
        <f t="shared" si="17"/>
        <v>1201.9305876546343</v>
      </c>
    </row>
    <row r="572" spans="1:16" s="40" customFormat="1" x14ac:dyDescent="0.25">
      <c r="A572" s="45" t="s">
        <v>592</v>
      </c>
      <c r="B572" s="45" t="s">
        <v>618</v>
      </c>
      <c r="C572" s="46" t="s">
        <v>35</v>
      </c>
      <c r="D572" s="46" t="s">
        <v>3</v>
      </c>
      <c r="E572" s="46" t="s">
        <v>33</v>
      </c>
      <c r="G572" s="62">
        <v>1.9469510000000002E-3</v>
      </c>
      <c r="I572" s="63">
        <v>0.12076222</v>
      </c>
      <c r="J572" s="64"/>
      <c r="K572" s="49">
        <v>0.15042887999999999</v>
      </c>
      <c r="L572" s="22">
        <v>34.688468</v>
      </c>
      <c r="M572" s="22">
        <v>43.365674999999996</v>
      </c>
      <c r="N572" s="18">
        <f t="shared" si="16"/>
        <v>2578.0967418416544</v>
      </c>
      <c r="O572" s="65">
        <v>1324171.3540000001</v>
      </c>
      <c r="P572" s="18">
        <f t="shared" si="17"/>
        <v>894.30226330278481</v>
      </c>
    </row>
    <row r="573" spans="1:16" s="40" customFormat="1" x14ac:dyDescent="0.25">
      <c r="A573" s="45" t="s">
        <v>592</v>
      </c>
      <c r="B573" s="45" t="s">
        <v>619</v>
      </c>
      <c r="C573" s="46" t="s">
        <v>35</v>
      </c>
      <c r="D573" s="46" t="s">
        <v>3</v>
      </c>
      <c r="E573" s="46" t="s">
        <v>33</v>
      </c>
      <c r="G573" s="62">
        <v>1.5880949999999999E-3</v>
      </c>
      <c r="I573" s="63">
        <v>0.12076222</v>
      </c>
      <c r="J573" s="64"/>
      <c r="K573" s="49">
        <v>6.4020720000000003E-2</v>
      </c>
      <c r="L573" s="22">
        <v>15.312871999999999</v>
      </c>
      <c r="M573" s="22">
        <v>41.808433000000001</v>
      </c>
      <c r="N573" s="18">
        <f t="shared" si="16"/>
        <v>2102.9099064306297</v>
      </c>
      <c r="O573" s="65">
        <v>1324171.3540000001</v>
      </c>
      <c r="P573" s="18">
        <f t="shared" si="17"/>
        <v>322.01590224704205</v>
      </c>
    </row>
    <row r="574" spans="1:16" s="40" customFormat="1" x14ac:dyDescent="0.25">
      <c r="A574" s="45" t="s">
        <v>592</v>
      </c>
      <c r="B574" s="45" t="s">
        <v>620</v>
      </c>
      <c r="C574" s="46" t="s">
        <v>35</v>
      </c>
      <c r="D574" s="46" t="s">
        <v>3</v>
      </c>
      <c r="E574" s="46" t="s">
        <v>33</v>
      </c>
      <c r="G574" s="62">
        <v>4.1630879999999997E-3</v>
      </c>
      <c r="I574" s="63">
        <v>0.12076222</v>
      </c>
      <c r="J574" s="64"/>
      <c r="K574" s="49">
        <v>7.0435150000000002E-2</v>
      </c>
      <c r="L574" s="22">
        <v>16.427868</v>
      </c>
      <c r="M574" s="22">
        <v>42.875408999999998</v>
      </c>
      <c r="N574" s="18">
        <f t="shared" si="16"/>
        <v>5512.6418737811518</v>
      </c>
      <c r="O574" s="65">
        <v>1324171.3540000001</v>
      </c>
      <c r="P574" s="18">
        <f t="shared" si="17"/>
        <v>905.60953033749422</v>
      </c>
    </row>
    <row r="575" spans="1:16" s="40" customFormat="1" x14ac:dyDescent="0.25">
      <c r="A575" s="45" t="s">
        <v>592</v>
      </c>
      <c r="B575" s="45" t="s">
        <v>621</v>
      </c>
      <c r="C575" s="46" t="s">
        <v>35</v>
      </c>
      <c r="D575" s="46" t="s">
        <v>3</v>
      </c>
      <c r="E575" s="46" t="s">
        <v>33</v>
      </c>
      <c r="G575" s="62">
        <v>2.5474310000000002E-3</v>
      </c>
      <c r="I575" s="63">
        <v>0.12076222</v>
      </c>
      <c r="J575" s="64"/>
      <c r="K575" s="49">
        <v>0.19034961</v>
      </c>
      <c r="L575" s="22">
        <v>45.400612000000002</v>
      </c>
      <c r="M575" s="22">
        <v>41.926660999999996</v>
      </c>
      <c r="N575" s="18">
        <f t="shared" si="16"/>
        <v>3373.2351564915743</v>
      </c>
      <c r="O575" s="65">
        <v>1324171.3540000001</v>
      </c>
      <c r="P575" s="18">
        <f t="shared" si="17"/>
        <v>1531.4694052463324</v>
      </c>
    </row>
    <row r="576" spans="1:16" s="40" customFormat="1" x14ac:dyDescent="0.25">
      <c r="A576" s="45" t="s">
        <v>592</v>
      </c>
      <c r="B576" s="45" t="s">
        <v>622</v>
      </c>
      <c r="C576" s="46" t="s">
        <v>35</v>
      </c>
      <c r="D576" s="46" t="s">
        <v>3</v>
      </c>
      <c r="E576" s="46" t="s">
        <v>33</v>
      </c>
      <c r="G576" s="62">
        <v>2.6191750000000001E-3</v>
      </c>
      <c r="I576" s="63">
        <v>0.12076222</v>
      </c>
      <c r="J576" s="64"/>
      <c r="K576" s="49">
        <v>0.28356695999999998</v>
      </c>
      <c r="L576" s="22">
        <v>58.487273999999999</v>
      </c>
      <c r="M576" s="22">
        <v>48.483532000000004</v>
      </c>
      <c r="N576" s="18">
        <f t="shared" si="16"/>
        <v>3468.2365061129503</v>
      </c>
      <c r="O576" s="65">
        <v>1324171.3540000001</v>
      </c>
      <c r="P576" s="18">
        <f t="shared" si="17"/>
        <v>2028.476988298308</v>
      </c>
    </row>
    <row r="577" spans="1:16" s="40" customFormat="1" x14ac:dyDescent="0.25">
      <c r="A577" s="45" t="s">
        <v>592</v>
      </c>
      <c r="B577" s="45" t="s">
        <v>623</v>
      </c>
      <c r="C577" s="46" t="s">
        <v>35</v>
      </c>
      <c r="D577" s="46" t="s">
        <v>3</v>
      </c>
      <c r="E577" s="46" t="s">
        <v>33</v>
      </c>
      <c r="G577" s="62">
        <v>3.1612459999999999E-3</v>
      </c>
      <c r="I577" s="63">
        <v>0.12076222</v>
      </c>
      <c r="J577" s="64"/>
      <c r="K577" s="49">
        <v>0.12748361</v>
      </c>
      <c r="L577" s="22">
        <v>30.097300000000001</v>
      </c>
      <c r="M577" s="22">
        <v>42.357159000000003</v>
      </c>
      <c r="N577" s="18">
        <f t="shared" si="16"/>
        <v>4186.0313961470838</v>
      </c>
      <c r="O577" s="65">
        <v>1324171.3540000001</v>
      </c>
      <c r="P577" s="18">
        <f t="shared" si="17"/>
        <v>1259.8824273925761</v>
      </c>
    </row>
    <row r="578" spans="1:16" s="40" customFormat="1" x14ac:dyDescent="0.25">
      <c r="A578" s="45" t="s">
        <v>592</v>
      </c>
      <c r="B578" s="45" t="s">
        <v>222</v>
      </c>
      <c r="C578" s="46" t="s">
        <v>35</v>
      </c>
      <c r="D578" s="46" t="s">
        <v>3</v>
      </c>
      <c r="E578" s="46" t="s">
        <v>33</v>
      </c>
      <c r="G578" s="62">
        <v>8.1157199999999999E-4</v>
      </c>
      <c r="I578" s="63">
        <v>0.12076222</v>
      </c>
      <c r="J578" s="64"/>
      <c r="K578" s="49">
        <v>0.14571310000000001</v>
      </c>
      <c r="L578" s="22">
        <v>35.144924000000003</v>
      </c>
      <c r="M578" s="22">
        <v>41.460639</v>
      </c>
      <c r="N578" s="18">
        <f t="shared" si="16"/>
        <v>1074.6603941084879</v>
      </c>
      <c r="O578" s="65">
        <v>1324171.3540000001</v>
      </c>
      <c r="P578" s="18">
        <f t="shared" si="17"/>
        <v>377.68857876752861</v>
      </c>
    </row>
    <row r="579" spans="1:16" s="40" customFormat="1" x14ac:dyDescent="0.25">
      <c r="A579" s="45" t="s">
        <v>592</v>
      </c>
      <c r="B579" s="45" t="s">
        <v>624</v>
      </c>
      <c r="C579" s="46" t="s">
        <v>35</v>
      </c>
      <c r="D579" s="46" t="s">
        <v>3</v>
      </c>
      <c r="E579" s="46" t="s">
        <v>33</v>
      </c>
      <c r="G579" s="62">
        <v>3.3933970000000003E-3</v>
      </c>
      <c r="I579" s="63">
        <v>0.12076222</v>
      </c>
      <c r="J579" s="64"/>
      <c r="K579" s="49">
        <v>0.24310213999999999</v>
      </c>
      <c r="L579" s="22">
        <v>53.344767999999995</v>
      </c>
      <c r="M579" s="22">
        <v>45.57188</v>
      </c>
      <c r="N579" s="18">
        <f t="shared" si="16"/>
        <v>4493.4391001495387</v>
      </c>
      <c r="O579" s="65">
        <v>1324171.3540000001</v>
      </c>
      <c r="P579" s="18">
        <f t="shared" si="17"/>
        <v>2397.0146631960588</v>
      </c>
    </row>
    <row r="580" spans="1:16" s="40" customFormat="1" x14ac:dyDescent="0.25">
      <c r="A580" s="45" t="s">
        <v>592</v>
      </c>
      <c r="B580" s="45" t="s">
        <v>625</v>
      </c>
      <c r="C580" s="46" t="s">
        <v>35</v>
      </c>
      <c r="D580" s="46" t="s">
        <v>3</v>
      </c>
      <c r="E580" s="46" t="s">
        <v>33</v>
      </c>
      <c r="G580" s="62">
        <v>1.158145E-3</v>
      </c>
      <c r="I580" s="63">
        <v>0.12076222</v>
      </c>
      <c r="J580" s="64"/>
      <c r="K580" s="49">
        <v>0.12115141</v>
      </c>
      <c r="L580" s="22">
        <v>29.192465000000002</v>
      </c>
      <c r="M580" s="22">
        <v>41.500918999999996</v>
      </c>
      <c r="N580" s="18">
        <f t="shared" si="16"/>
        <v>1533.58243277833</v>
      </c>
      <c r="O580" s="65">
        <v>1324171.3540000001</v>
      </c>
      <c r="P580" s="18">
        <f t="shared" si="17"/>
        <v>447.69051493496255</v>
      </c>
    </row>
    <row r="581" spans="1:16" s="40" customFormat="1" x14ac:dyDescent="0.25">
      <c r="A581" s="45" t="s">
        <v>592</v>
      </c>
      <c r="B581" s="45" t="s">
        <v>626</v>
      </c>
      <c r="C581" s="46" t="s">
        <v>35</v>
      </c>
      <c r="D581" s="46" t="s">
        <v>3</v>
      </c>
      <c r="E581" s="46" t="s">
        <v>33</v>
      </c>
      <c r="G581" s="62">
        <v>3.1158930000000002E-3</v>
      </c>
      <c r="I581" s="63">
        <v>0.12076222</v>
      </c>
      <c r="J581" s="64"/>
      <c r="K581" s="49">
        <v>0.17138923</v>
      </c>
      <c r="L581" s="22">
        <v>41.347769</v>
      </c>
      <c r="M581" s="22">
        <v>41.450660999999997</v>
      </c>
      <c r="N581" s="18">
        <f t="shared" si="16"/>
        <v>4125.9762527291223</v>
      </c>
      <c r="O581" s="65">
        <v>1324171.3540000001</v>
      </c>
      <c r="P581" s="18">
        <f t="shared" si="17"/>
        <v>1705.9991299732937</v>
      </c>
    </row>
    <row r="582" spans="1:16" s="40" customFormat="1" x14ac:dyDescent="0.25">
      <c r="A582" s="45" t="s">
        <v>592</v>
      </c>
      <c r="B582" s="45" t="s">
        <v>627</v>
      </c>
      <c r="C582" s="46" t="s">
        <v>35</v>
      </c>
      <c r="D582" s="46" t="s">
        <v>3</v>
      </c>
      <c r="E582" s="46" t="s">
        <v>33</v>
      </c>
      <c r="G582" s="62">
        <v>1.4518629999999999E-3</v>
      </c>
      <c r="I582" s="63">
        <v>0.12076222</v>
      </c>
      <c r="J582" s="64"/>
      <c r="K582" s="49">
        <v>9.656795E-2</v>
      </c>
      <c r="L582" s="22">
        <v>23.019158000000001</v>
      </c>
      <c r="M582" s="22">
        <v>41.951122000000005</v>
      </c>
      <c r="N582" s="18">
        <f t="shared" si="16"/>
        <v>1922.5153945325019</v>
      </c>
      <c r="O582" s="65">
        <v>1324171.3540000001</v>
      </c>
      <c r="P582" s="18">
        <f t="shared" si="17"/>
        <v>442.54685624175994</v>
      </c>
    </row>
    <row r="583" spans="1:16" s="40" customFormat="1" x14ac:dyDescent="0.25">
      <c r="A583" s="45" t="s">
        <v>592</v>
      </c>
      <c r="B583" s="45" t="s">
        <v>628</v>
      </c>
      <c r="C583" s="46" t="s">
        <v>35</v>
      </c>
      <c r="D583" s="46" t="s">
        <v>3</v>
      </c>
      <c r="E583" s="46" t="s">
        <v>33</v>
      </c>
      <c r="G583" s="62">
        <v>1.508445E-3</v>
      </c>
      <c r="I583" s="63">
        <v>0.12076222</v>
      </c>
      <c r="J583" s="64"/>
      <c r="K583" s="49">
        <v>0.16404669999999999</v>
      </c>
      <c r="L583" s="22">
        <v>35.433524999999996</v>
      </c>
      <c r="M583" s="22">
        <v>46.297030999999997</v>
      </c>
      <c r="N583" s="18">
        <f t="shared" si="16"/>
        <v>1997.43965808453</v>
      </c>
      <c r="O583" s="65">
        <v>1324171.3540000001</v>
      </c>
      <c r="P583" s="18">
        <f t="shared" si="17"/>
        <v>707.76328060729634</v>
      </c>
    </row>
    <row r="584" spans="1:16" s="40" customFormat="1" x14ac:dyDescent="0.25">
      <c r="A584" s="45" t="s">
        <v>592</v>
      </c>
      <c r="B584" s="45" t="s">
        <v>629</v>
      </c>
      <c r="C584" s="46" t="s">
        <v>35</v>
      </c>
      <c r="D584" s="46" t="s">
        <v>3</v>
      </c>
      <c r="E584" s="46" t="s">
        <v>33</v>
      </c>
      <c r="G584" s="62">
        <v>1.223104E-3</v>
      </c>
      <c r="I584" s="63">
        <v>0.12076222</v>
      </c>
      <c r="J584" s="64"/>
      <c r="K584" s="49">
        <v>0.20512643</v>
      </c>
      <c r="L584" s="22">
        <v>46.195793000000002</v>
      </c>
      <c r="M584" s="22">
        <v>44.403703</v>
      </c>
      <c r="N584" s="18">
        <f t="shared" si="16"/>
        <v>1619.5992797628162</v>
      </c>
      <c r="O584" s="65">
        <v>1324171.3540000001</v>
      </c>
      <c r="P584" s="18">
        <f t="shared" si="17"/>
        <v>748.18673070872148</v>
      </c>
    </row>
    <row r="585" spans="1:16" s="40" customFormat="1" x14ac:dyDescent="0.25">
      <c r="A585" s="45" t="s">
        <v>592</v>
      </c>
      <c r="B585" s="45" t="s">
        <v>630</v>
      </c>
      <c r="C585" s="46" t="s">
        <v>35</v>
      </c>
      <c r="D585" s="46" t="s">
        <v>3</v>
      </c>
      <c r="E585" s="46" t="s">
        <v>33</v>
      </c>
      <c r="G585" s="62">
        <v>1.375954E-3</v>
      </c>
      <c r="I585" s="63">
        <v>0.12076222</v>
      </c>
      <c r="J585" s="64"/>
      <c r="K585" s="49">
        <v>0.17129389</v>
      </c>
      <c r="L585" s="22">
        <v>40.996747999999997</v>
      </c>
      <c r="M585" s="22">
        <v>41.782311</v>
      </c>
      <c r="N585" s="18">
        <f t="shared" si="16"/>
        <v>1821.9988712217159</v>
      </c>
      <c r="O585" s="65">
        <v>1324171.3540000001</v>
      </c>
      <c r="P585" s="18">
        <f t="shared" si="17"/>
        <v>746.96028579761128</v>
      </c>
    </row>
    <row r="586" spans="1:16" s="40" customFormat="1" x14ac:dyDescent="0.25">
      <c r="A586" s="45" t="s">
        <v>592</v>
      </c>
      <c r="B586" s="45" t="s">
        <v>631</v>
      </c>
      <c r="C586" s="46" t="s">
        <v>35</v>
      </c>
      <c r="D586" s="46" t="s">
        <v>3</v>
      </c>
      <c r="E586" s="46" t="s">
        <v>33</v>
      </c>
      <c r="G586" s="62">
        <v>4.1771760000000003E-3</v>
      </c>
      <c r="I586" s="63">
        <v>0.12076222</v>
      </c>
      <c r="J586" s="64"/>
      <c r="K586" s="49">
        <v>6.2022750000000001E-2</v>
      </c>
      <c r="L586" s="22">
        <v>14.395327</v>
      </c>
      <c r="M586" s="22">
        <v>43.085337000000003</v>
      </c>
      <c r="N586" s="18">
        <f t="shared" ref="N586:N649" si="18">G586*O586</f>
        <v>5531.2967998163049</v>
      </c>
      <c r="O586" s="65">
        <v>1324171.3540000001</v>
      </c>
      <c r="P586" s="18">
        <f t="shared" ref="P586:P649" si="19">L586*N586/100</f>
        <v>796.24826167409253</v>
      </c>
    </row>
    <row r="587" spans="1:16" s="40" customFormat="1" x14ac:dyDescent="0.25">
      <c r="A587" s="45" t="s">
        <v>592</v>
      </c>
      <c r="B587" s="45" t="s">
        <v>632</v>
      </c>
      <c r="C587" s="46" t="s">
        <v>35</v>
      </c>
      <c r="D587" s="46" t="s">
        <v>3</v>
      </c>
      <c r="E587" s="46" t="s">
        <v>33</v>
      </c>
      <c r="G587" s="62">
        <v>1.0857129999999999E-3</v>
      </c>
      <c r="I587" s="63">
        <v>0.12076222</v>
      </c>
      <c r="J587" s="64"/>
      <c r="K587" s="49">
        <v>0.24105756</v>
      </c>
      <c r="L587" s="22">
        <v>51.635134999999998</v>
      </c>
      <c r="M587" s="22">
        <v>46.684792999999999</v>
      </c>
      <c r="N587" s="18">
        <f t="shared" si="18"/>
        <v>1437.670053265402</v>
      </c>
      <c r="O587" s="65">
        <v>1324171.3540000001</v>
      </c>
      <c r="P587" s="18">
        <f t="shared" si="19"/>
        <v>742.3428728581622</v>
      </c>
    </row>
    <row r="588" spans="1:16" s="40" customFormat="1" x14ac:dyDescent="0.25">
      <c r="A588" s="45" t="s">
        <v>592</v>
      </c>
      <c r="B588" s="45" t="s">
        <v>633</v>
      </c>
      <c r="C588" s="46" t="s">
        <v>35</v>
      </c>
      <c r="D588" s="46" t="s">
        <v>3</v>
      </c>
      <c r="E588" s="46" t="s">
        <v>33</v>
      </c>
      <c r="G588" s="62">
        <v>1.1572139999999999E-3</v>
      </c>
      <c r="I588" s="63">
        <v>0.12076222</v>
      </c>
      <c r="J588" s="64"/>
      <c r="K588" s="49">
        <v>0.29213693000000002</v>
      </c>
      <c r="L588" s="22">
        <v>59.560918999999998</v>
      </c>
      <c r="M588" s="22">
        <v>49.048426999999997</v>
      </c>
      <c r="N588" s="18">
        <f t="shared" si="18"/>
        <v>1532.349629247756</v>
      </c>
      <c r="O588" s="65">
        <v>1324171.3540000001</v>
      </c>
      <c r="P588" s="18">
        <f t="shared" si="19"/>
        <v>912.68152147305625</v>
      </c>
    </row>
    <row r="589" spans="1:16" s="40" customFormat="1" x14ac:dyDescent="0.25">
      <c r="A589" s="45" t="s">
        <v>592</v>
      </c>
      <c r="B589" s="45" t="s">
        <v>634</v>
      </c>
      <c r="C589" s="46" t="s">
        <v>35</v>
      </c>
      <c r="D589" s="46" t="s">
        <v>3</v>
      </c>
      <c r="E589" s="46" t="s">
        <v>33</v>
      </c>
      <c r="G589" s="62">
        <v>3.2823869999999999E-3</v>
      </c>
      <c r="I589" s="63">
        <v>0.12076222</v>
      </c>
      <c r="J589" s="64"/>
      <c r="K589" s="49">
        <v>0.30128713000000001</v>
      </c>
      <c r="L589" s="22">
        <v>60.721974000000003</v>
      </c>
      <c r="M589" s="22">
        <v>49.617478999999996</v>
      </c>
      <c r="N589" s="18">
        <f t="shared" si="18"/>
        <v>4346.4428381419984</v>
      </c>
      <c r="O589" s="65">
        <v>1324171.3540000001</v>
      </c>
      <c r="P589" s="18">
        <f t="shared" si="19"/>
        <v>2639.2458901014465</v>
      </c>
    </row>
    <row r="590" spans="1:16" s="40" customFormat="1" x14ac:dyDescent="0.25">
      <c r="A590" s="45" t="s">
        <v>592</v>
      </c>
      <c r="B590" s="45" t="s">
        <v>635</v>
      </c>
      <c r="C590" s="46" t="s">
        <v>35</v>
      </c>
      <c r="D590" s="46" t="s">
        <v>3</v>
      </c>
      <c r="E590" s="46" t="s">
        <v>33</v>
      </c>
      <c r="G590" s="62">
        <v>2.8178679999999998E-3</v>
      </c>
      <c r="I590" s="63">
        <v>0.12076222</v>
      </c>
      <c r="J590" s="64"/>
      <c r="K590" s="49">
        <v>0.18851928000000001</v>
      </c>
      <c r="L590" s="22">
        <v>42.525037999999995</v>
      </c>
      <c r="M590" s="22">
        <v>44.331361000000001</v>
      </c>
      <c r="N590" s="18">
        <f t="shared" si="18"/>
        <v>3731.3400849532718</v>
      </c>
      <c r="O590" s="65">
        <v>1324171.3540000001</v>
      </c>
      <c r="P590" s="18">
        <f t="shared" si="19"/>
        <v>1586.7537890356109</v>
      </c>
    </row>
    <row r="591" spans="1:16" s="40" customFormat="1" x14ac:dyDescent="0.25">
      <c r="A591" s="45" t="s">
        <v>592</v>
      </c>
      <c r="B591" s="45" t="s">
        <v>636</v>
      </c>
      <c r="C591" s="46" t="s">
        <v>35</v>
      </c>
      <c r="D591" s="46" t="s">
        <v>3</v>
      </c>
      <c r="E591" s="46" t="s">
        <v>33</v>
      </c>
      <c r="G591" s="62">
        <v>1.012581E-3</v>
      </c>
      <c r="I591" s="63">
        <v>0.12076222</v>
      </c>
      <c r="J591" s="64"/>
      <c r="K591" s="49">
        <v>0.18083979</v>
      </c>
      <c r="L591" s="22">
        <v>43.191417999999999</v>
      </c>
      <c r="M591" s="22">
        <v>41.869380999999997</v>
      </c>
      <c r="N591" s="18">
        <f t="shared" si="18"/>
        <v>1340.830753804674</v>
      </c>
      <c r="O591" s="65">
        <v>1324171.3540000001</v>
      </c>
      <c r="P591" s="18">
        <f t="shared" si="19"/>
        <v>579.12381554832757</v>
      </c>
    </row>
    <row r="592" spans="1:16" s="40" customFormat="1" x14ac:dyDescent="0.25">
      <c r="A592" s="45" t="s">
        <v>592</v>
      </c>
      <c r="B592" s="45" t="s">
        <v>637</v>
      </c>
      <c r="C592" s="46" t="s">
        <v>35</v>
      </c>
      <c r="D592" s="46" t="s">
        <v>3</v>
      </c>
      <c r="E592" s="46" t="s">
        <v>33</v>
      </c>
      <c r="G592" s="62">
        <v>3.1746869999999998E-3</v>
      </c>
      <c r="I592" s="63">
        <v>0.12076222</v>
      </c>
      <c r="J592" s="64"/>
      <c r="K592" s="49">
        <v>6.1925220000000003E-2</v>
      </c>
      <c r="L592" s="22">
        <v>15.144161</v>
      </c>
      <c r="M592" s="22">
        <v>40.890495000000001</v>
      </c>
      <c r="N592" s="18">
        <f t="shared" si="18"/>
        <v>4203.8295833161983</v>
      </c>
      <c r="O592" s="65">
        <v>1324171.3540000001</v>
      </c>
      <c r="P592" s="18">
        <f t="shared" si="19"/>
        <v>636.6347202630343</v>
      </c>
    </row>
    <row r="593" spans="1:16" s="40" customFormat="1" x14ac:dyDescent="0.25">
      <c r="A593" s="45" t="s">
        <v>592</v>
      </c>
      <c r="B593" s="45" t="s">
        <v>638</v>
      </c>
      <c r="C593" s="46" t="s">
        <v>35</v>
      </c>
      <c r="D593" s="46" t="s">
        <v>3</v>
      </c>
      <c r="E593" s="46" t="s">
        <v>33</v>
      </c>
      <c r="G593" s="62">
        <v>1.169659E-3</v>
      </c>
      <c r="I593" s="63">
        <v>0.12076222</v>
      </c>
      <c r="J593" s="64"/>
      <c r="K593" s="49">
        <v>0.15194029000000001</v>
      </c>
      <c r="L593" s="22">
        <v>37.449503999999997</v>
      </c>
      <c r="M593" s="22">
        <v>40.572043000000001</v>
      </c>
      <c r="N593" s="18">
        <f t="shared" si="18"/>
        <v>1548.8289417482861</v>
      </c>
      <c r="O593" s="65">
        <v>1324171.3540000001</v>
      </c>
      <c r="P593" s="18">
        <f t="shared" si="19"/>
        <v>580.02875649318196</v>
      </c>
    </row>
    <row r="594" spans="1:16" s="40" customFormat="1" x14ac:dyDescent="0.25">
      <c r="A594" s="45" t="s">
        <v>592</v>
      </c>
      <c r="B594" s="45" t="s">
        <v>639</v>
      </c>
      <c r="C594" s="46" t="s">
        <v>35</v>
      </c>
      <c r="D594" s="46" t="s">
        <v>3</v>
      </c>
      <c r="E594" s="46" t="s">
        <v>33</v>
      </c>
      <c r="G594" s="62">
        <v>6.3201300000000006E-4</v>
      </c>
      <c r="I594" s="63">
        <v>0.12076222</v>
      </c>
      <c r="J594" s="64"/>
      <c r="K594" s="49">
        <v>0.16201825</v>
      </c>
      <c r="L594" s="22">
        <v>39.082174999999999</v>
      </c>
      <c r="M594" s="22">
        <v>41.455792000000002</v>
      </c>
      <c r="N594" s="18">
        <f t="shared" si="18"/>
        <v>836.8935099556021</v>
      </c>
      <c r="O594" s="65">
        <v>1324171.3540000001</v>
      </c>
      <c r="P594" s="18">
        <f t="shared" si="19"/>
        <v>327.07618612449079</v>
      </c>
    </row>
    <row r="595" spans="1:16" s="40" customFormat="1" x14ac:dyDescent="0.25">
      <c r="A595" s="45" t="s">
        <v>592</v>
      </c>
      <c r="B595" s="45" t="s">
        <v>640</v>
      </c>
      <c r="C595" s="46" t="s">
        <v>35</v>
      </c>
      <c r="D595" s="46" t="s">
        <v>3</v>
      </c>
      <c r="E595" s="46" t="s">
        <v>33</v>
      </c>
      <c r="G595" s="62">
        <v>2.1417420000000003E-3</v>
      </c>
      <c r="I595" s="63">
        <v>0.12076222</v>
      </c>
      <c r="J595" s="64"/>
      <c r="K595" s="49">
        <v>0.21964642000000001</v>
      </c>
      <c r="L595" s="22">
        <v>50.421919000000003</v>
      </c>
      <c r="M595" s="22">
        <v>43.561692999999998</v>
      </c>
      <c r="N595" s="18">
        <f t="shared" si="18"/>
        <v>2836.0334040586686</v>
      </c>
      <c r="O595" s="65">
        <v>1324171.3540000001</v>
      </c>
      <c r="P595" s="18">
        <f t="shared" si="19"/>
        <v>1429.9824658074047</v>
      </c>
    </row>
    <row r="596" spans="1:16" s="40" customFormat="1" x14ac:dyDescent="0.25">
      <c r="A596" s="45" t="s">
        <v>592</v>
      </c>
      <c r="B596" s="45" t="s">
        <v>641</v>
      </c>
      <c r="C596" s="46" t="s">
        <v>35</v>
      </c>
      <c r="D596" s="46" t="s">
        <v>3</v>
      </c>
      <c r="E596" s="46" t="s">
        <v>33</v>
      </c>
      <c r="G596" s="62">
        <v>1.453071E-3</v>
      </c>
      <c r="I596" s="63">
        <v>0.12076222</v>
      </c>
      <c r="J596" s="64"/>
      <c r="K596" s="49">
        <v>0.14325350000000001</v>
      </c>
      <c r="L596" s="22">
        <v>35.556950000000001</v>
      </c>
      <c r="M596" s="22">
        <v>40.288468000000002</v>
      </c>
      <c r="N596" s="18">
        <f t="shared" si="18"/>
        <v>1924.1149935281342</v>
      </c>
      <c r="O596" s="65">
        <v>1324171.3540000001</v>
      </c>
      <c r="P596" s="18">
        <f t="shared" si="19"/>
        <v>684.15660619130199</v>
      </c>
    </row>
    <row r="597" spans="1:16" s="40" customFormat="1" x14ac:dyDescent="0.25">
      <c r="A597" s="45" t="s">
        <v>592</v>
      </c>
      <c r="B597" s="45" t="s">
        <v>642</v>
      </c>
      <c r="C597" s="46" t="s">
        <v>35</v>
      </c>
      <c r="D597" s="46" t="s">
        <v>3</v>
      </c>
      <c r="E597" s="46" t="s">
        <v>33</v>
      </c>
      <c r="G597" s="62">
        <v>2.3344119999999997E-3</v>
      </c>
      <c r="I597" s="63">
        <v>0.12076222</v>
      </c>
      <c r="J597" s="64"/>
      <c r="K597" s="49">
        <v>0.14850455000000001</v>
      </c>
      <c r="L597" s="22">
        <v>34.745944999999999</v>
      </c>
      <c r="M597" s="22">
        <v>42.740110000000001</v>
      </c>
      <c r="N597" s="18">
        <f t="shared" si="18"/>
        <v>3091.1614988338479</v>
      </c>
      <c r="O597" s="65">
        <v>1324171.3540000001</v>
      </c>
      <c r="P597" s="18">
        <f t="shared" si="19"/>
        <v>1074.0532742459843</v>
      </c>
    </row>
    <row r="598" spans="1:16" s="40" customFormat="1" x14ac:dyDescent="0.25">
      <c r="A598" s="45" t="s">
        <v>592</v>
      </c>
      <c r="B598" s="45" t="s">
        <v>643</v>
      </c>
      <c r="C598" s="46" t="s">
        <v>35</v>
      </c>
      <c r="D598" s="46" t="s">
        <v>3</v>
      </c>
      <c r="E598" s="46" t="s">
        <v>33</v>
      </c>
      <c r="G598" s="62">
        <v>1.7221710000000002E-3</v>
      </c>
      <c r="I598" s="63">
        <v>0.12076222</v>
      </c>
      <c r="J598" s="64"/>
      <c r="K598" s="49">
        <v>0.16116048999999999</v>
      </c>
      <c r="L598" s="22">
        <v>39.562940000000005</v>
      </c>
      <c r="M598" s="22">
        <v>40.735216999999999</v>
      </c>
      <c r="N598" s="18">
        <f t="shared" si="18"/>
        <v>2280.4495048895342</v>
      </c>
      <c r="O598" s="65">
        <v>1324171.3540000001</v>
      </c>
      <c r="P598" s="18">
        <f t="shared" si="19"/>
        <v>902.21286934974353</v>
      </c>
    </row>
    <row r="599" spans="1:16" s="40" customFormat="1" x14ac:dyDescent="0.25">
      <c r="A599" s="45" t="s">
        <v>592</v>
      </c>
      <c r="B599" s="45" t="s">
        <v>644</v>
      </c>
      <c r="C599" s="46" t="s">
        <v>35</v>
      </c>
      <c r="D599" s="46" t="s">
        <v>3</v>
      </c>
      <c r="E599" s="46" t="s">
        <v>33</v>
      </c>
      <c r="G599" s="62">
        <v>4.0596360000000001E-3</v>
      </c>
      <c r="I599" s="63">
        <v>0.12076222</v>
      </c>
      <c r="J599" s="64"/>
      <c r="K599" s="49">
        <v>8.6755799999999994E-2</v>
      </c>
      <c r="L599" s="22">
        <v>19.829042999999999</v>
      </c>
      <c r="M599" s="22">
        <v>43.751885000000001</v>
      </c>
      <c r="N599" s="18">
        <f t="shared" si="18"/>
        <v>5375.6536988671442</v>
      </c>
      <c r="O599" s="65">
        <v>1324171.3540000001</v>
      </c>
      <c r="P599" s="18">
        <f t="shared" si="19"/>
        <v>1065.9406834794565</v>
      </c>
    </row>
    <row r="600" spans="1:16" s="40" customFormat="1" x14ac:dyDescent="0.25">
      <c r="A600" s="45" t="s">
        <v>592</v>
      </c>
      <c r="B600" s="45" t="s">
        <v>645</v>
      </c>
      <c r="C600" s="46" t="s">
        <v>35</v>
      </c>
      <c r="D600" s="46" t="s">
        <v>3</v>
      </c>
      <c r="E600" s="46" t="s">
        <v>33</v>
      </c>
      <c r="G600" s="62">
        <v>1.8650040000000002E-3</v>
      </c>
      <c r="I600" s="63">
        <v>0.12076222</v>
      </c>
      <c r="J600" s="64"/>
      <c r="K600" s="49">
        <v>0.20033666999999999</v>
      </c>
      <c r="L600" s="22">
        <v>46.003295000000001</v>
      </c>
      <c r="M600" s="22">
        <v>43.548329000000003</v>
      </c>
      <c r="N600" s="18">
        <f t="shared" si="18"/>
        <v>2469.5848718954162</v>
      </c>
      <c r="O600" s="65">
        <v>1324171.3540000001</v>
      </c>
      <c r="P600" s="18">
        <f t="shared" si="19"/>
        <v>1136.0904138934204</v>
      </c>
    </row>
    <row r="601" spans="1:16" s="40" customFormat="1" x14ac:dyDescent="0.25">
      <c r="A601" s="45" t="s">
        <v>592</v>
      </c>
      <c r="B601" s="45" t="s">
        <v>646</v>
      </c>
      <c r="C601" s="46" t="s">
        <v>35</v>
      </c>
      <c r="D601" s="46" t="s">
        <v>3</v>
      </c>
      <c r="E601" s="46" t="s">
        <v>33</v>
      </c>
      <c r="G601" s="62">
        <v>3.7833489999999997E-3</v>
      </c>
      <c r="I601" s="63">
        <v>0.12076222</v>
      </c>
      <c r="J601" s="64"/>
      <c r="K601" s="49">
        <v>0.17946677</v>
      </c>
      <c r="L601" s="22">
        <v>38.926731999999994</v>
      </c>
      <c r="M601" s="22">
        <v>46.103734000000003</v>
      </c>
      <c r="N601" s="18">
        <f t="shared" si="18"/>
        <v>5009.8023679845455</v>
      </c>
      <c r="O601" s="65">
        <v>1324171.3540000001</v>
      </c>
      <c r="P601" s="18">
        <f t="shared" si="19"/>
        <v>1950.1523415149975</v>
      </c>
    </row>
    <row r="602" spans="1:16" s="40" customFormat="1" x14ac:dyDescent="0.25">
      <c r="A602" s="45" t="s">
        <v>592</v>
      </c>
      <c r="B602" s="45" t="s">
        <v>647</v>
      </c>
      <c r="C602" s="46" t="s">
        <v>35</v>
      </c>
      <c r="D602" s="46" t="s">
        <v>3</v>
      </c>
      <c r="E602" s="46" t="s">
        <v>33</v>
      </c>
      <c r="G602" s="62">
        <v>3.1835850000000001E-3</v>
      </c>
      <c r="I602" s="63">
        <v>0.12076222</v>
      </c>
      <c r="J602" s="64"/>
      <c r="K602" s="49">
        <v>0.13573687000000001</v>
      </c>
      <c r="L602" s="22">
        <v>30.271470999999998</v>
      </c>
      <c r="M602" s="22">
        <v>44.839866000000001</v>
      </c>
      <c r="N602" s="18">
        <f t="shared" si="18"/>
        <v>4215.6120600240902</v>
      </c>
      <c r="O602" s="65">
        <v>1324171.3540000001</v>
      </c>
      <c r="P602" s="18">
        <f t="shared" si="19"/>
        <v>1276.127782222695</v>
      </c>
    </row>
    <row r="603" spans="1:16" s="40" customFormat="1" x14ac:dyDescent="0.25">
      <c r="A603" s="45" t="s">
        <v>592</v>
      </c>
      <c r="B603" s="45" t="s">
        <v>648</v>
      </c>
      <c r="C603" s="46" t="s">
        <v>35</v>
      </c>
      <c r="D603" s="46" t="s">
        <v>3</v>
      </c>
      <c r="E603" s="46" t="s">
        <v>33</v>
      </c>
      <c r="G603" s="62">
        <v>1.562864E-3</v>
      </c>
      <c r="I603" s="63">
        <v>0.12076222</v>
      </c>
      <c r="J603" s="64"/>
      <c r="K603" s="49">
        <v>0.21388694</v>
      </c>
      <c r="L603" s="22">
        <v>47.088408000000001</v>
      </c>
      <c r="M603" s="22">
        <v>45.422419000000005</v>
      </c>
      <c r="N603" s="18">
        <f t="shared" si="18"/>
        <v>2069.4997389978562</v>
      </c>
      <c r="O603" s="65">
        <v>1324171.3540000001</v>
      </c>
      <c r="P603" s="18">
        <f t="shared" si="19"/>
        <v>974.49448065824561</v>
      </c>
    </row>
    <row r="604" spans="1:16" s="40" customFormat="1" x14ac:dyDescent="0.25">
      <c r="A604" s="45" t="s">
        <v>592</v>
      </c>
      <c r="B604" s="45" t="s">
        <v>531</v>
      </c>
      <c r="C604" s="46" t="s">
        <v>35</v>
      </c>
      <c r="D604" s="46" t="s">
        <v>3</v>
      </c>
      <c r="E604" s="46" t="s">
        <v>33</v>
      </c>
      <c r="G604" s="62">
        <v>2.3161079999999999E-3</v>
      </c>
      <c r="I604" s="63">
        <v>0.12076222</v>
      </c>
      <c r="J604" s="64"/>
      <c r="K604" s="49">
        <v>0.17440116</v>
      </c>
      <c r="L604" s="22">
        <v>41.670495000000003</v>
      </c>
      <c r="M604" s="22">
        <v>41.852432</v>
      </c>
      <c r="N604" s="18">
        <f t="shared" si="18"/>
        <v>3066.9238663702317</v>
      </c>
      <c r="O604" s="65">
        <v>1324171.3540000001</v>
      </c>
      <c r="P604" s="18">
        <f t="shared" si="19"/>
        <v>1278.0023563896141</v>
      </c>
    </row>
    <row r="605" spans="1:16" s="40" customFormat="1" x14ac:dyDescent="0.25">
      <c r="A605" s="45" t="s">
        <v>592</v>
      </c>
      <c r="B605" s="45" t="s">
        <v>649</v>
      </c>
      <c r="C605" s="46" t="s">
        <v>35</v>
      </c>
      <c r="D605" s="46" t="s">
        <v>3</v>
      </c>
      <c r="E605" s="46" t="s">
        <v>33</v>
      </c>
      <c r="G605" s="62">
        <v>2.6346709999999999E-3</v>
      </c>
      <c r="I605" s="63">
        <v>0.12076222</v>
      </c>
      <c r="J605" s="64"/>
      <c r="K605" s="49">
        <v>0.18298524999999999</v>
      </c>
      <c r="L605" s="22">
        <v>42.414333999999997</v>
      </c>
      <c r="M605" s="22">
        <v>43.142313000000001</v>
      </c>
      <c r="N605" s="18">
        <f t="shared" si="18"/>
        <v>3488.7558654145341</v>
      </c>
      <c r="O605" s="65">
        <v>1324171.3540000001</v>
      </c>
      <c r="P605" s="18">
        <f t="shared" si="19"/>
        <v>1479.7325652015106</v>
      </c>
    </row>
    <row r="606" spans="1:16" s="40" customFormat="1" x14ac:dyDescent="0.25">
      <c r="A606" s="45" t="s">
        <v>592</v>
      </c>
      <c r="B606" s="45" t="s">
        <v>650</v>
      </c>
      <c r="C606" s="46" t="s">
        <v>35</v>
      </c>
      <c r="D606" s="46" t="s">
        <v>3</v>
      </c>
      <c r="E606" s="46" t="s">
        <v>33</v>
      </c>
      <c r="G606" s="62">
        <v>1.8869269999999998E-3</v>
      </c>
      <c r="I606" s="63">
        <v>0.12076222</v>
      </c>
      <c r="J606" s="64"/>
      <c r="K606" s="49">
        <v>0.20173785</v>
      </c>
      <c r="L606" s="22">
        <v>42.863025999999998</v>
      </c>
      <c r="M606" s="22">
        <v>47.065704000000004</v>
      </c>
      <c r="N606" s="18">
        <f t="shared" si="18"/>
        <v>2498.6146804891578</v>
      </c>
      <c r="O606" s="65">
        <v>1324171.3540000001</v>
      </c>
      <c r="P606" s="18">
        <f t="shared" si="19"/>
        <v>1070.9818601378845</v>
      </c>
    </row>
    <row r="607" spans="1:16" s="40" customFormat="1" x14ac:dyDescent="0.25">
      <c r="A607" s="45" t="s">
        <v>592</v>
      </c>
      <c r="B607" s="45" t="s">
        <v>651</v>
      </c>
      <c r="C607" s="46" t="s">
        <v>35</v>
      </c>
      <c r="D607" s="46" t="s">
        <v>3</v>
      </c>
      <c r="E607" s="46" t="s">
        <v>33</v>
      </c>
      <c r="G607" s="62">
        <v>2.8007880000000002E-3</v>
      </c>
      <c r="I607" s="63">
        <v>0.12076222</v>
      </c>
      <c r="J607" s="64"/>
      <c r="K607" s="49">
        <v>0.14880030999999999</v>
      </c>
      <c r="L607" s="22">
        <v>33.012568999999999</v>
      </c>
      <c r="M607" s="22">
        <v>45.073836999999997</v>
      </c>
      <c r="N607" s="18">
        <f t="shared" si="18"/>
        <v>3708.7232382269526</v>
      </c>
      <c r="O607" s="65">
        <v>1324171.3540000001</v>
      </c>
      <c r="P607" s="18">
        <f t="shared" si="19"/>
        <v>1224.344818038707</v>
      </c>
    </row>
    <row r="608" spans="1:16" s="40" customFormat="1" x14ac:dyDescent="0.25">
      <c r="A608" s="45" t="s">
        <v>592</v>
      </c>
      <c r="B608" s="45" t="s">
        <v>652</v>
      </c>
      <c r="C608" s="46" t="s">
        <v>35</v>
      </c>
      <c r="D608" s="46" t="s">
        <v>3</v>
      </c>
      <c r="E608" s="46" t="s">
        <v>33</v>
      </c>
      <c r="G608" s="62">
        <v>1.2652659999999999E-3</v>
      </c>
      <c r="I608" s="63">
        <v>0.12076222</v>
      </c>
      <c r="J608" s="64"/>
      <c r="K608" s="49">
        <v>0.2083911</v>
      </c>
      <c r="L608" s="22">
        <v>47.925524000000003</v>
      </c>
      <c r="M608" s="22">
        <v>43.482278000000001</v>
      </c>
      <c r="N608" s="18">
        <f t="shared" si="18"/>
        <v>1675.428992390164</v>
      </c>
      <c r="O608" s="65">
        <v>1324171.3540000001</v>
      </c>
      <c r="P608" s="18">
        <f t="shared" si="19"/>
        <v>802.9581238509063</v>
      </c>
    </row>
    <row r="609" spans="1:16" s="40" customFormat="1" x14ac:dyDescent="0.25">
      <c r="A609" s="45" t="s">
        <v>592</v>
      </c>
      <c r="B609" s="45" t="s">
        <v>653</v>
      </c>
      <c r="C609" s="46" t="s">
        <v>35</v>
      </c>
      <c r="D609" s="46" t="s">
        <v>3</v>
      </c>
      <c r="E609" s="46" t="s">
        <v>33</v>
      </c>
      <c r="G609" s="62">
        <v>1.2270530000000001E-3</v>
      </c>
      <c r="I609" s="63">
        <v>0.12076222</v>
      </c>
      <c r="J609" s="64"/>
      <c r="K609" s="49">
        <v>0.19640414</v>
      </c>
      <c r="L609" s="22">
        <v>46.484076000000002</v>
      </c>
      <c r="M609" s="22">
        <v>42.251919000000001</v>
      </c>
      <c r="N609" s="18">
        <f t="shared" si="18"/>
        <v>1624.8284324397621</v>
      </c>
      <c r="O609" s="65">
        <v>1324171.3540000001</v>
      </c>
      <c r="P609" s="18">
        <f t="shared" si="19"/>
        <v>755.28648340490759</v>
      </c>
    </row>
    <row r="610" spans="1:16" s="40" customFormat="1" x14ac:dyDescent="0.25">
      <c r="A610" s="45" t="s">
        <v>592</v>
      </c>
      <c r="B610" s="45" t="s">
        <v>654</v>
      </c>
      <c r="C610" s="46" t="s">
        <v>35</v>
      </c>
      <c r="D610" s="46" t="s">
        <v>3</v>
      </c>
      <c r="E610" s="46" t="s">
        <v>33</v>
      </c>
      <c r="G610" s="62">
        <v>2.4452989999999997E-3</v>
      </c>
      <c r="I610" s="63">
        <v>0.12076222</v>
      </c>
      <c r="J610" s="64"/>
      <c r="K610" s="49">
        <v>0.25154228000000001</v>
      </c>
      <c r="L610" s="22">
        <v>54.311777999999997</v>
      </c>
      <c r="M610" s="22">
        <v>46.314499999999995</v>
      </c>
      <c r="N610" s="18">
        <f t="shared" si="18"/>
        <v>3237.9948877648458</v>
      </c>
      <c r="O610" s="65">
        <v>1324171.3540000001</v>
      </c>
      <c r="P610" s="18">
        <f t="shared" si="19"/>
        <v>1758.6125950941921</v>
      </c>
    </row>
    <row r="611" spans="1:16" s="40" customFormat="1" x14ac:dyDescent="0.25">
      <c r="A611" s="45" t="s">
        <v>592</v>
      </c>
      <c r="B611" s="45" t="s">
        <v>655</v>
      </c>
      <c r="C611" s="46" t="s">
        <v>35</v>
      </c>
      <c r="D611" s="46" t="s">
        <v>3</v>
      </c>
      <c r="E611" s="46" t="s">
        <v>33</v>
      </c>
      <c r="G611" s="62">
        <v>8.5698899999999995E-4</v>
      </c>
      <c r="I611" s="63">
        <v>0.12076222</v>
      </c>
      <c r="J611" s="64"/>
      <c r="K611" s="49">
        <v>0.39313895999999998</v>
      </c>
      <c r="L611" s="22">
        <v>75.376641000000006</v>
      </c>
      <c r="M611" s="22">
        <v>52.156603999999994</v>
      </c>
      <c r="N611" s="18">
        <f t="shared" si="18"/>
        <v>1134.8002844931059</v>
      </c>
      <c r="O611" s="65">
        <v>1324171.3540000001</v>
      </c>
      <c r="P611" s="18">
        <f t="shared" si="19"/>
        <v>855.37433650934724</v>
      </c>
    </row>
    <row r="612" spans="1:16" s="40" customFormat="1" x14ac:dyDescent="0.25">
      <c r="A612" s="45" t="s">
        <v>592</v>
      </c>
      <c r="B612" s="45" t="s">
        <v>656</v>
      </c>
      <c r="C612" s="46" t="s">
        <v>35</v>
      </c>
      <c r="D612" s="46" t="s">
        <v>3</v>
      </c>
      <c r="E612" s="46" t="s">
        <v>33</v>
      </c>
      <c r="G612" s="62">
        <v>1.8234429999999999E-3</v>
      </c>
      <c r="I612" s="63">
        <v>0.12076222</v>
      </c>
      <c r="J612" s="64"/>
      <c r="K612" s="49">
        <v>0.27320966000000002</v>
      </c>
      <c r="L612" s="22">
        <v>59.462095999999995</v>
      </c>
      <c r="M612" s="22">
        <v>45.946860999999998</v>
      </c>
      <c r="N612" s="18">
        <f t="shared" si="18"/>
        <v>2414.550986251822</v>
      </c>
      <c r="O612" s="65">
        <v>1324171.3540000001</v>
      </c>
      <c r="P612" s="18">
        <f t="shared" si="19"/>
        <v>1435.742625414005</v>
      </c>
    </row>
    <row r="613" spans="1:16" s="40" customFormat="1" x14ac:dyDescent="0.25">
      <c r="A613" s="45" t="s">
        <v>592</v>
      </c>
      <c r="B613" s="45" t="s">
        <v>657</v>
      </c>
      <c r="C613" s="46" t="s">
        <v>35</v>
      </c>
      <c r="D613" s="46" t="s">
        <v>3</v>
      </c>
      <c r="E613" s="46" t="s">
        <v>33</v>
      </c>
      <c r="G613" s="62">
        <v>3.3751110000000001E-3</v>
      </c>
      <c r="I613" s="63">
        <v>0.12076222</v>
      </c>
      <c r="J613" s="64"/>
      <c r="K613" s="49">
        <v>0.27862606000000001</v>
      </c>
      <c r="L613" s="22">
        <v>58.014005999999995</v>
      </c>
      <c r="M613" s="22">
        <v>48.027377999999999</v>
      </c>
      <c r="N613" s="18">
        <f t="shared" si="18"/>
        <v>4469.2253027702945</v>
      </c>
      <c r="O613" s="65">
        <v>1324171.3540000001</v>
      </c>
      <c r="P613" s="18">
        <f t="shared" si="19"/>
        <v>2592.7766353026764</v>
      </c>
    </row>
    <row r="614" spans="1:16" s="40" customFormat="1" x14ac:dyDescent="0.25">
      <c r="A614" s="45" t="s">
        <v>592</v>
      </c>
      <c r="B614" s="45" t="s">
        <v>658</v>
      </c>
      <c r="C614" s="46" t="s">
        <v>35</v>
      </c>
      <c r="D614" s="46" t="s">
        <v>3</v>
      </c>
      <c r="E614" s="46" t="s">
        <v>33</v>
      </c>
      <c r="G614" s="62">
        <v>1.5049619999999999E-3</v>
      </c>
      <c r="I614" s="63">
        <v>0.12076222</v>
      </c>
      <c r="J614" s="64"/>
      <c r="K614" s="49">
        <v>0.25285859999999999</v>
      </c>
      <c r="L614" s="22">
        <v>53.527237999999997</v>
      </c>
      <c r="M614" s="22">
        <v>47.239238999999998</v>
      </c>
      <c r="N614" s="18">
        <f t="shared" si="18"/>
        <v>1992.827569258548</v>
      </c>
      <c r="O614" s="65">
        <v>1324171.3540000001</v>
      </c>
      <c r="P614" s="18">
        <f t="shared" si="19"/>
        <v>1066.7055559266378</v>
      </c>
    </row>
    <row r="615" spans="1:16" s="40" customFormat="1" x14ac:dyDescent="0.25">
      <c r="A615" s="45" t="s">
        <v>592</v>
      </c>
      <c r="B615" s="45" t="s">
        <v>659</v>
      </c>
      <c r="C615" s="46" t="s">
        <v>35</v>
      </c>
      <c r="D615" s="46" t="s">
        <v>3</v>
      </c>
      <c r="E615" s="46" t="s">
        <v>33</v>
      </c>
      <c r="G615" s="62">
        <v>2.5835809999999997E-3</v>
      </c>
      <c r="I615" s="63">
        <v>0.12076222</v>
      </c>
      <c r="J615" s="64"/>
      <c r="K615" s="49">
        <v>0.20109774</v>
      </c>
      <c r="L615" s="22">
        <v>47.213241000000004</v>
      </c>
      <c r="M615" s="22">
        <v>42.593505</v>
      </c>
      <c r="N615" s="18">
        <f t="shared" si="18"/>
        <v>3421.1039509386737</v>
      </c>
      <c r="O615" s="65">
        <v>1324171.3540000001</v>
      </c>
      <c r="P615" s="18">
        <f t="shared" si="19"/>
        <v>1615.2140532171979</v>
      </c>
    </row>
    <row r="616" spans="1:16" s="40" customFormat="1" x14ac:dyDescent="0.25">
      <c r="A616" s="45" t="s">
        <v>592</v>
      </c>
      <c r="B616" s="45" t="s">
        <v>660</v>
      </c>
      <c r="C616" s="46" t="s">
        <v>35</v>
      </c>
      <c r="D616" s="46" t="s">
        <v>3</v>
      </c>
      <c r="E616" s="46" t="s">
        <v>33</v>
      </c>
      <c r="G616" s="62">
        <v>2.423868E-3</v>
      </c>
      <c r="I616" s="63">
        <v>0.12076222</v>
      </c>
      <c r="J616" s="64"/>
      <c r="K616" s="49">
        <v>0.19819269</v>
      </c>
      <c r="L616" s="22">
        <v>44.520690000000002</v>
      </c>
      <c r="M616" s="22">
        <v>44.516985999999996</v>
      </c>
      <c r="N616" s="18">
        <f t="shared" si="18"/>
        <v>3209.6165714772724</v>
      </c>
      <c r="O616" s="65">
        <v>1324171.3540000001</v>
      </c>
      <c r="P616" s="18">
        <f t="shared" si="19"/>
        <v>1428.9434439760248</v>
      </c>
    </row>
    <row r="617" spans="1:16" s="40" customFormat="1" x14ac:dyDescent="0.25">
      <c r="A617" s="45" t="s">
        <v>592</v>
      </c>
      <c r="B617" s="45" t="s">
        <v>661</v>
      </c>
      <c r="C617" s="46" t="s">
        <v>35</v>
      </c>
      <c r="D617" s="46" t="s">
        <v>3</v>
      </c>
      <c r="E617" s="46" t="s">
        <v>33</v>
      </c>
      <c r="G617" s="62">
        <v>2.8319399999999998E-3</v>
      </c>
      <c r="I617" s="63">
        <v>0.12076222</v>
      </c>
      <c r="J617" s="64"/>
      <c r="K617" s="49">
        <v>0.11010978</v>
      </c>
      <c r="L617" s="22">
        <v>26.363028</v>
      </c>
      <c r="M617" s="22">
        <v>41.766744000000003</v>
      </c>
      <c r="N617" s="18">
        <f t="shared" si="18"/>
        <v>3749.9738242467597</v>
      </c>
      <c r="O617" s="65">
        <v>1324171.3540000001</v>
      </c>
      <c r="P617" s="18">
        <f t="shared" si="19"/>
        <v>988.60664927884397</v>
      </c>
    </row>
    <row r="618" spans="1:16" s="40" customFormat="1" x14ac:dyDescent="0.25">
      <c r="A618" s="45" t="s">
        <v>662</v>
      </c>
      <c r="B618" s="45" t="s">
        <v>663</v>
      </c>
      <c r="C618" s="46" t="s">
        <v>35</v>
      </c>
      <c r="D618" s="46" t="s">
        <v>3</v>
      </c>
      <c r="E618" s="46" t="s">
        <v>33</v>
      </c>
      <c r="G618" s="62">
        <v>4.34308E-4</v>
      </c>
      <c r="I618" s="63">
        <v>0.12076222</v>
      </c>
      <c r="J618" s="64"/>
      <c r="K618" s="49">
        <v>9.6070970000000006E-2</v>
      </c>
      <c r="L618" s="22">
        <v>24.850553000000001</v>
      </c>
      <c r="M618" s="22">
        <v>38.659491000000003</v>
      </c>
      <c r="N618" s="18">
        <f t="shared" si="18"/>
        <v>575.098212413032</v>
      </c>
      <c r="O618" s="65">
        <v>1324171.3540000001</v>
      </c>
      <c r="P618" s="18">
        <f t="shared" si="19"/>
        <v>142.9150860777531</v>
      </c>
    </row>
    <row r="619" spans="1:16" s="40" customFormat="1" x14ac:dyDescent="0.25">
      <c r="A619" s="45" t="s">
        <v>662</v>
      </c>
      <c r="B619" s="45" t="s">
        <v>664</v>
      </c>
      <c r="C619" s="46" t="s">
        <v>35</v>
      </c>
      <c r="D619" s="46" t="s">
        <v>3</v>
      </c>
      <c r="E619" s="46" t="s">
        <v>33</v>
      </c>
      <c r="G619" s="62">
        <v>2.0622899999999999E-4</v>
      </c>
      <c r="I619" s="63">
        <v>0.12076222</v>
      </c>
      <c r="J619" s="64"/>
      <c r="K619" s="49">
        <v>7.9545939999999996E-2</v>
      </c>
      <c r="L619" s="22">
        <v>20.49034</v>
      </c>
      <c r="M619" s="22">
        <v>38.821187999999999</v>
      </c>
      <c r="N619" s="18">
        <f t="shared" si="18"/>
        <v>273.08253416406598</v>
      </c>
      <c r="O619" s="65">
        <v>1324171.3540000001</v>
      </c>
      <c r="P619" s="18">
        <f t="shared" si="19"/>
        <v>55.95553973083328</v>
      </c>
    </row>
    <row r="620" spans="1:16" s="40" customFormat="1" x14ac:dyDescent="0.25">
      <c r="A620" s="45" t="s">
        <v>662</v>
      </c>
      <c r="B620" s="45" t="s">
        <v>665</v>
      </c>
      <c r="C620" s="46" t="s">
        <v>35</v>
      </c>
      <c r="D620" s="46" t="s">
        <v>3</v>
      </c>
      <c r="E620" s="46" t="s">
        <v>33</v>
      </c>
      <c r="G620" s="62">
        <v>2.6965699999999997E-4</v>
      </c>
      <c r="I620" s="63">
        <v>0.12076222</v>
      </c>
      <c r="J620" s="64"/>
      <c r="K620" s="49">
        <v>6.5625100000000006E-2</v>
      </c>
      <c r="L620" s="22">
        <v>16.749081</v>
      </c>
      <c r="M620" s="22">
        <v>39.181314</v>
      </c>
      <c r="N620" s="18">
        <f t="shared" si="18"/>
        <v>357.07207480557798</v>
      </c>
      <c r="O620" s="65">
        <v>1324171.3540000001</v>
      </c>
      <c r="P620" s="18">
        <f t="shared" si="19"/>
        <v>59.806291037566851</v>
      </c>
    </row>
    <row r="621" spans="1:16" s="40" customFormat="1" x14ac:dyDescent="0.25">
      <c r="A621" s="45" t="s">
        <v>662</v>
      </c>
      <c r="B621" s="45" t="s">
        <v>666</v>
      </c>
      <c r="C621" s="46" t="s">
        <v>35</v>
      </c>
      <c r="D621" s="46" t="s">
        <v>3</v>
      </c>
      <c r="E621" s="46" t="s">
        <v>33</v>
      </c>
      <c r="G621" s="62">
        <v>1.8732700000000002E-4</v>
      </c>
      <c r="I621" s="63">
        <v>0.12076222</v>
      </c>
      <c r="J621" s="64"/>
      <c r="K621" s="49">
        <v>9.9802879999999997E-2</v>
      </c>
      <c r="L621" s="22">
        <v>23.904765000000001</v>
      </c>
      <c r="M621" s="22">
        <v>41.750201999999994</v>
      </c>
      <c r="N621" s="18">
        <f t="shared" si="18"/>
        <v>248.05304723075804</v>
      </c>
      <c r="O621" s="65">
        <v>1324171.3540000001</v>
      </c>
      <c r="P621" s="18">
        <f t="shared" si="19"/>
        <v>59.296498015851718</v>
      </c>
    </row>
    <row r="622" spans="1:16" s="40" customFormat="1" x14ac:dyDescent="0.25">
      <c r="A622" s="45" t="s">
        <v>662</v>
      </c>
      <c r="B622" s="45" t="s">
        <v>667</v>
      </c>
      <c r="C622" s="46" t="s">
        <v>35</v>
      </c>
      <c r="D622" s="46" t="s">
        <v>3</v>
      </c>
      <c r="E622" s="46" t="s">
        <v>33</v>
      </c>
      <c r="G622" s="62">
        <v>1.6274530000000001E-3</v>
      </c>
      <c r="I622" s="63">
        <v>0.12076222</v>
      </c>
      <c r="J622" s="64"/>
      <c r="K622" s="49">
        <v>2.938429E-2</v>
      </c>
      <c r="L622" s="22">
        <v>7.0194790000000005</v>
      </c>
      <c r="M622" s="22">
        <v>41.861064999999996</v>
      </c>
      <c r="N622" s="18">
        <f t="shared" si="18"/>
        <v>2155.026642581362</v>
      </c>
      <c r="O622" s="65">
        <v>1324171.3540000001</v>
      </c>
      <c r="P622" s="18">
        <f t="shared" si="19"/>
        <v>151.27164262040378</v>
      </c>
    </row>
    <row r="623" spans="1:16" s="40" customFormat="1" x14ac:dyDescent="0.25">
      <c r="A623" s="45" t="s">
        <v>662</v>
      </c>
      <c r="B623" s="45" t="s">
        <v>668</v>
      </c>
      <c r="C623" s="46" t="s">
        <v>35</v>
      </c>
      <c r="D623" s="46" t="s">
        <v>3</v>
      </c>
      <c r="E623" s="46" t="s">
        <v>33</v>
      </c>
      <c r="G623" s="62">
        <v>5.32246E-4</v>
      </c>
      <c r="I623" s="63">
        <v>0.12076222</v>
      </c>
      <c r="J623" s="64"/>
      <c r="K623" s="49">
        <v>4.6375939999999997E-2</v>
      </c>
      <c r="L623" s="22">
        <v>12.003021</v>
      </c>
      <c r="M623" s="22">
        <v>38.636893000000001</v>
      </c>
      <c r="N623" s="18">
        <f t="shared" si="18"/>
        <v>704.78490648108402</v>
      </c>
      <c r="O623" s="65">
        <v>1324171.3540000001</v>
      </c>
      <c r="P623" s="18">
        <f t="shared" si="19"/>
        <v>84.595480329754878</v>
      </c>
    </row>
    <row r="624" spans="1:16" s="40" customFormat="1" x14ac:dyDescent="0.25">
      <c r="A624" s="45" t="s">
        <v>662</v>
      </c>
      <c r="B624" s="45" t="s">
        <v>669</v>
      </c>
      <c r="C624" s="46" t="s">
        <v>35</v>
      </c>
      <c r="D624" s="46" t="s">
        <v>3</v>
      </c>
      <c r="E624" s="46" t="s">
        <v>33</v>
      </c>
      <c r="G624" s="62">
        <v>1.5988199999999999E-3</v>
      </c>
      <c r="I624" s="63">
        <v>0.12076222</v>
      </c>
      <c r="J624" s="64"/>
      <c r="K624" s="49">
        <v>0.10122294</v>
      </c>
      <c r="L624" s="22">
        <v>22.728794999999998</v>
      </c>
      <c r="M624" s="22">
        <v>44.535108999999999</v>
      </c>
      <c r="N624" s="18">
        <f t="shared" si="18"/>
        <v>2117.1116442022799</v>
      </c>
      <c r="O624" s="65">
        <v>1324171.3540000001</v>
      </c>
      <c r="P624" s="18">
        <f t="shared" si="19"/>
        <v>481.19396553186556</v>
      </c>
    </row>
    <row r="625" spans="1:16" s="40" customFormat="1" x14ac:dyDescent="0.25">
      <c r="A625" s="45" t="s">
        <v>662</v>
      </c>
      <c r="B625" s="45" t="s">
        <v>670</v>
      </c>
      <c r="C625" s="46" t="s">
        <v>35</v>
      </c>
      <c r="D625" s="46" t="s">
        <v>3</v>
      </c>
      <c r="E625" s="46" t="s">
        <v>33</v>
      </c>
      <c r="G625" s="62">
        <v>7.1320800000000001E-4</v>
      </c>
      <c r="I625" s="63">
        <v>0.12076222</v>
      </c>
      <c r="J625" s="64"/>
      <c r="K625" s="49">
        <v>5.0001999999999998E-2</v>
      </c>
      <c r="L625" s="22">
        <v>11.976402999999999</v>
      </c>
      <c r="M625" s="22">
        <v>41.750427000000002</v>
      </c>
      <c r="N625" s="18">
        <f t="shared" si="18"/>
        <v>944.40960304363205</v>
      </c>
      <c r="O625" s="65">
        <v>1324171.3540000001</v>
      </c>
      <c r="P625" s="18">
        <f t="shared" si="19"/>
        <v>113.10630003120563</v>
      </c>
    </row>
    <row r="626" spans="1:16" s="40" customFormat="1" x14ac:dyDescent="0.25">
      <c r="A626" s="45" t="s">
        <v>662</v>
      </c>
      <c r="B626" s="45" t="s">
        <v>671</v>
      </c>
      <c r="C626" s="46" t="s">
        <v>35</v>
      </c>
      <c r="D626" s="46" t="s">
        <v>3</v>
      </c>
      <c r="E626" s="46" t="s">
        <v>33</v>
      </c>
      <c r="G626" s="62">
        <v>3.6246500000000002E-4</v>
      </c>
      <c r="I626" s="63">
        <v>0.12076222</v>
      </c>
      <c r="J626" s="64"/>
      <c r="K626" s="49">
        <v>5.9232409999999999E-2</v>
      </c>
      <c r="L626" s="22">
        <v>15.101016000000001</v>
      </c>
      <c r="M626" s="22">
        <v>39.224119000000002</v>
      </c>
      <c r="N626" s="18">
        <f t="shared" si="18"/>
        <v>479.96576982761002</v>
      </c>
      <c r="O626" s="65">
        <v>1324171.3540000001</v>
      </c>
      <c r="P626" s="18">
        <f t="shared" si="19"/>
        <v>72.479707696190573</v>
      </c>
    </row>
    <row r="627" spans="1:16" s="40" customFormat="1" x14ac:dyDescent="0.25">
      <c r="A627" s="45" t="s">
        <v>662</v>
      </c>
      <c r="B627" s="45" t="s">
        <v>672</v>
      </c>
      <c r="C627" s="46" t="s">
        <v>35</v>
      </c>
      <c r="D627" s="46" t="s">
        <v>3</v>
      </c>
      <c r="E627" s="46" t="s">
        <v>33</v>
      </c>
      <c r="G627" s="62">
        <v>1.8013000000000003E-4</v>
      </c>
      <c r="I627" s="63">
        <v>0.12076222</v>
      </c>
      <c r="J627" s="64"/>
      <c r="K627" s="49">
        <v>5.1650090000000003E-2</v>
      </c>
      <c r="L627" s="22">
        <v>13.125419999999998</v>
      </c>
      <c r="M627" s="22">
        <v>39.351188999999998</v>
      </c>
      <c r="N627" s="18">
        <f t="shared" si="18"/>
        <v>238.52298599602005</v>
      </c>
      <c r="O627" s="65">
        <v>1324171.3540000001</v>
      </c>
      <c r="P627" s="18">
        <f t="shared" si="19"/>
        <v>31.307143708518812</v>
      </c>
    </row>
    <row r="628" spans="1:16" s="40" customFormat="1" x14ac:dyDescent="0.25">
      <c r="A628" s="45" t="s">
        <v>662</v>
      </c>
      <c r="B628" s="45" t="s">
        <v>673</v>
      </c>
      <c r="C628" s="46" t="s">
        <v>35</v>
      </c>
      <c r="D628" s="46" t="s">
        <v>3</v>
      </c>
      <c r="E628" s="46" t="s">
        <v>33</v>
      </c>
      <c r="G628" s="62">
        <v>4.8311899999999995E-4</v>
      </c>
      <c r="I628" s="63">
        <v>0.12076222</v>
      </c>
      <c r="J628" s="64"/>
      <c r="K628" s="49">
        <v>7.0819030000000005E-2</v>
      </c>
      <c r="L628" s="22">
        <v>18.060644</v>
      </c>
      <c r="M628" s="22">
        <v>39.211797999999995</v>
      </c>
      <c r="N628" s="18">
        <f t="shared" si="18"/>
        <v>639.73234037312591</v>
      </c>
      <c r="O628" s="65">
        <v>1324171.3540000001</v>
      </c>
      <c r="P628" s="18">
        <f t="shared" si="19"/>
        <v>115.53978054765854</v>
      </c>
    </row>
    <row r="629" spans="1:16" s="40" customFormat="1" x14ac:dyDescent="0.25">
      <c r="A629" s="45" t="s">
        <v>662</v>
      </c>
      <c r="B629" s="45" t="s">
        <v>674</v>
      </c>
      <c r="C629" s="46" t="s">
        <v>35</v>
      </c>
      <c r="D629" s="46" t="s">
        <v>3</v>
      </c>
      <c r="E629" s="46" t="s">
        <v>33</v>
      </c>
      <c r="G629" s="62">
        <v>1.3800430000000001E-3</v>
      </c>
      <c r="I629" s="63">
        <v>0.12076222</v>
      </c>
      <c r="J629" s="64"/>
      <c r="K629" s="49">
        <v>9.5891539999999997E-2</v>
      </c>
      <c r="L629" s="22">
        <v>22.613026999999999</v>
      </c>
      <c r="M629" s="22">
        <v>42.405443999999996</v>
      </c>
      <c r="N629" s="18">
        <f t="shared" si="18"/>
        <v>1827.4134078882221</v>
      </c>
      <c r="O629" s="65">
        <v>1324171.3540000001</v>
      </c>
      <c r="P629" s="18">
        <f t="shared" si="19"/>
        <v>413.23348732738378</v>
      </c>
    </row>
    <row r="630" spans="1:16" s="40" customFormat="1" x14ac:dyDescent="0.25">
      <c r="A630" s="45" t="s">
        <v>662</v>
      </c>
      <c r="B630" s="45" t="s">
        <v>675</v>
      </c>
      <c r="C630" s="46" t="s">
        <v>35</v>
      </c>
      <c r="D630" s="46" t="s">
        <v>3</v>
      </c>
      <c r="E630" s="46" t="s">
        <v>33</v>
      </c>
      <c r="G630" s="62">
        <v>2.5453300000000004E-4</v>
      </c>
      <c r="I630" s="63">
        <v>0.12076222</v>
      </c>
      <c r="J630" s="64"/>
      <c r="K630" s="49">
        <v>0.10627217999999999</v>
      </c>
      <c r="L630" s="22">
        <v>25.310241000000001</v>
      </c>
      <c r="M630" s="22">
        <v>41.987819999999999</v>
      </c>
      <c r="N630" s="18">
        <f t="shared" si="18"/>
        <v>337.04530724768205</v>
      </c>
      <c r="O630" s="65">
        <v>1324171.3540000001</v>
      </c>
      <c r="P630" s="18">
        <f t="shared" si="19"/>
        <v>85.306979543578805</v>
      </c>
    </row>
    <row r="631" spans="1:16" s="40" customFormat="1" x14ac:dyDescent="0.25">
      <c r="A631" s="45" t="s">
        <v>676</v>
      </c>
      <c r="B631" s="45" t="s">
        <v>677</v>
      </c>
      <c r="C631" s="46" t="s">
        <v>35</v>
      </c>
      <c r="D631" s="46" t="s">
        <v>3</v>
      </c>
      <c r="E631" s="46" t="s">
        <v>33</v>
      </c>
      <c r="G631" s="62">
        <v>3.0291010000000002E-3</v>
      </c>
      <c r="I631" s="63">
        <v>0.12076222</v>
      </c>
      <c r="J631" s="64"/>
      <c r="K631" s="49">
        <v>0.15132759000000001</v>
      </c>
      <c r="L631" s="22">
        <v>35.693319000000002</v>
      </c>
      <c r="M631" s="22">
        <v>42.396614999999997</v>
      </c>
      <c r="N631" s="18">
        <f t="shared" si="18"/>
        <v>4011.0487725727544</v>
      </c>
      <c r="O631" s="65">
        <v>1324171.3540000001</v>
      </c>
      <c r="P631" s="18">
        <f t="shared" si="19"/>
        <v>1431.6764336399779</v>
      </c>
    </row>
    <row r="632" spans="1:16" s="40" customFormat="1" x14ac:dyDescent="0.25">
      <c r="A632" s="45" t="s">
        <v>676</v>
      </c>
      <c r="B632" s="45" t="s">
        <v>678</v>
      </c>
      <c r="C632" s="46" t="s">
        <v>35</v>
      </c>
      <c r="D632" s="46" t="s">
        <v>3</v>
      </c>
      <c r="E632" s="46" t="s">
        <v>33</v>
      </c>
      <c r="G632" s="62">
        <v>6.599667E-3</v>
      </c>
      <c r="I632" s="63">
        <v>0.12076222</v>
      </c>
      <c r="J632" s="64"/>
      <c r="K632" s="49">
        <v>0.11572302</v>
      </c>
      <c r="L632" s="22">
        <v>26.793085999999999</v>
      </c>
      <c r="M632" s="22">
        <v>43.191372000000001</v>
      </c>
      <c r="N632" s="18">
        <f t="shared" si="18"/>
        <v>8739.089987339119</v>
      </c>
      <c r="O632" s="65">
        <v>1324171.3540000001</v>
      </c>
      <c r="P632" s="18">
        <f t="shared" si="19"/>
        <v>2341.4718959251591</v>
      </c>
    </row>
    <row r="633" spans="1:16" s="40" customFormat="1" x14ac:dyDescent="0.25">
      <c r="A633" s="45" t="s">
        <v>676</v>
      </c>
      <c r="B633" s="45" t="s">
        <v>679</v>
      </c>
      <c r="C633" s="46" t="s">
        <v>35</v>
      </c>
      <c r="D633" s="46" t="s">
        <v>3</v>
      </c>
      <c r="E633" s="46" t="s">
        <v>33</v>
      </c>
      <c r="G633" s="62">
        <v>2.896432E-3</v>
      </c>
      <c r="I633" s="63">
        <v>0.12076222</v>
      </c>
      <c r="J633" s="64"/>
      <c r="K633" s="49">
        <v>0.16636082999999999</v>
      </c>
      <c r="L633" s="22">
        <v>40.007854999999999</v>
      </c>
      <c r="M633" s="22">
        <v>41.582040999999997</v>
      </c>
      <c r="N633" s="18">
        <f t="shared" si="18"/>
        <v>3835.3722832089284</v>
      </c>
      <c r="O633" s="65">
        <v>1324171.3540000001</v>
      </c>
      <c r="P633" s="18">
        <f t="shared" si="19"/>
        <v>1534.4501817764174</v>
      </c>
    </row>
    <row r="634" spans="1:16" s="40" customFormat="1" x14ac:dyDescent="0.25">
      <c r="A634" s="45" t="s">
        <v>676</v>
      </c>
      <c r="B634" s="45" t="s">
        <v>680</v>
      </c>
      <c r="C634" s="46" t="s">
        <v>35</v>
      </c>
      <c r="D634" s="46" t="s">
        <v>3</v>
      </c>
      <c r="E634" s="46" t="s">
        <v>33</v>
      </c>
      <c r="G634" s="62">
        <v>1.264984E-3</v>
      </c>
      <c r="I634" s="63">
        <v>0.12076222</v>
      </c>
      <c r="J634" s="64"/>
      <c r="K634" s="49">
        <v>0.12190682</v>
      </c>
      <c r="L634" s="22">
        <v>29.859971000000002</v>
      </c>
      <c r="M634" s="22">
        <v>40.826169</v>
      </c>
      <c r="N634" s="18">
        <f t="shared" si="18"/>
        <v>1675.055576068336</v>
      </c>
      <c r="O634" s="65">
        <v>1324171.3540000001</v>
      </c>
      <c r="P634" s="18">
        <f t="shared" si="19"/>
        <v>500.17110924788807</v>
      </c>
    </row>
    <row r="635" spans="1:16" s="40" customFormat="1" x14ac:dyDescent="0.25">
      <c r="A635" s="45" t="s">
        <v>676</v>
      </c>
      <c r="B635" s="45" t="s">
        <v>681</v>
      </c>
      <c r="C635" s="46" t="s">
        <v>35</v>
      </c>
      <c r="D635" s="46" t="s">
        <v>3</v>
      </c>
      <c r="E635" s="46" t="s">
        <v>33</v>
      </c>
      <c r="G635" s="62">
        <v>1.3748440000000001E-3</v>
      </c>
      <c r="I635" s="63">
        <v>0.12076222</v>
      </c>
      <c r="J635" s="64"/>
      <c r="K635" s="49">
        <v>5.714176E-2</v>
      </c>
      <c r="L635" s="22">
        <v>13.727198</v>
      </c>
      <c r="M635" s="22">
        <v>41.626669999999997</v>
      </c>
      <c r="N635" s="18">
        <f t="shared" si="18"/>
        <v>1820.5290410187761</v>
      </c>
      <c r="O635" s="65">
        <v>1324171.3540000001</v>
      </c>
      <c r="P635" s="18">
        <f t="shared" si="19"/>
        <v>249.90762610814861</v>
      </c>
    </row>
    <row r="636" spans="1:16" s="40" customFormat="1" x14ac:dyDescent="0.25">
      <c r="A636" s="45" t="s">
        <v>676</v>
      </c>
      <c r="B636" s="45" t="s">
        <v>682</v>
      </c>
      <c r="C636" s="46" t="s">
        <v>35</v>
      </c>
      <c r="D636" s="46" t="s">
        <v>3</v>
      </c>
      <c r="E636" s="46" t="s">
        <v>33</v>
      </c>
      <c r="G636" s="62">
        <v>3.8736540000000002E-3</v>
      </c>
      <c r="I636" s="63">
        <v>0.12076222</v>
      </c>
      <c r="J636" s="64"/>
      <c r="K636" s="49">
        <v>6.4081079999999999E-2</v>
      </c>
      <c r="L636" s="22">
        <v>15.30706</v>
      </c>
      <c r="M636" s="22">
        <v>41.863742999999999</v>
      </c>
      <c r="N636" s="18">
        <f t="shared" si="18"/>
        <v>5129.3816621075166</v>
      </c>
      <c r="O636" s="65">
        <v>1324171.3540000001</v>
      </c>
      <c r="P636" s="18">
        <f t="shared" si="19"/>
        <v>785.15752864779483</v>
      </c>
    </row>
    <row r="637" spans="1:16" s="40" customFormat="1" x14ac:dyDescent="0.25">
      <c r="A637" s="45" t="s">
        <v>676</v>
      </c>
      <c r="B637" s="45" t="s">
        <v>683</v>
      </c>
      <c r="C637" s="46" t="s">
        <v>35</v>
      </c>
      <c r="D637" s="46" t="s">
        <v>3</v>
      </c>
      <c r="E637" s="46" t="s">
        <v>33</v>
      </c>
      <c r="G637" s="62">
        <v>4.3612600000000005E-3</v>
      </c>
      <c r="I637" s="63">
        <v>0.12076222</v>
      </c>
      <c r="J637" s="64"/>
      <c r="K637" s="49">
        <v>7.3846319999999993E-2</v>
      </c>
      <c r="L637" s="22">
        <v>17.854208</v>
      </c>
      <c r="M637" s="22">
        <v>41.360734999999998</v>
      </c>
      <c r="N637" s="18">
        <f t="shared" si="18"/>
        <v>5775.0555593460413</v>
      </c>
      <c r="O637" s="65">
        <v>1324171.3540000001</v>
      </c>
      <c r="P637" s="18">
        <f t="shared" si="19"/>
        <v>1031.0904316812057</v>
      </c>
    </row>
    <row r="638" spans="1:16" s="40" customFormat="1" x14ac:dyDescent="0.25">
      <c r="A638" s="45" t="s">
        <v>676</v>
      </c>
      <c r="B638" s="45" t="s">
        <v>684</v>
      </c>
      <c r="C638" s="46" t="s">
        <v>35</v>
      </c>
      <c r="D638" s="46" t="s">
        <v>3</v>
      </c>
      <c r="E638" s="46" t="s">
        <v>33</v>
      </c>
      <c r="G638" s="62">
        <v>2.8828310000000002E-3</v>
      </c>
      <c r="I638" s="63">
        <v>0.12076222</v>
      </c>
      <c r="J638" s="64"/>
      <c r="K638" s="49">
        <v>0.11029261</v>
      </c>
      <c r="L638" s="22">
        <v>25.862859</v>
      </c>
      <c r="M638" s="22">
        <v>42.645173</v>
      </c>
      <c r="N638" s="18">
        <f t="shared" si="18"/>
        <v>3817.3622286231744</v>
      </c>
      <c r="O638" s="65">
        <v>1324171.3540000001</v>
      </c>
      <c r="P638" s="18">
        <f t="shared" si="19"/>
        <v>987.27901070806922</v>
      </c>
    </row>
    <row r="639" spans="1:16" s="40" customFormat="1" x14ac:dyDescent="0.25">
      <c r="A639" s="45" t="s">
        <v>676</v>
      </c>
      <c r="B639" s="45" t="s">
        <v>685</v>
      </c>
      <c r="C639" s="46" t="s">
        <v>35</v>
      </c>
      <c r="D639" s="46" t="s">
        <v>3</v>
      </c>
      <c r="E639" s="46" t="s">
        <v>33</v>
      </c>
      <c r="G639" s="62">
        <v>2.3101879999999999E-3</v>
      </c>
      <c r="I639" s="63">
        <v>0.12076222</v>
      </c>
      <c r="J639" s="64"/>
      <c r="K639" s="49">
        <v>0.12045329</v>
      </c>
      <c r="L639" s="22">
        <v>29.522261</v>
      </c>
      <c r="M639" s="22">
        <v>40.800834000000002</v>
      </c>
      <c r="N639" s="18">
        <f t="shared" si="18"/>
        <v>3059.0847719545518</v>
      </c>
      <c r="O639" s="65">
        <v>1324171.3540000001</v>
      </c>
      <c r="P639" s="18">
        <f t="shared" si="19"/>
        <v>903.11099058767763</v>
      </c>
    </row>
    <row r="640" spans="1:16" s="40" customFormat="1" x14ac:dyDescent="0.25">
      <c r="A640" s="45" t="s">
        <v>676</v>
      </c>
      <c r="B640" s="45" t="s">
        <v>686</v>
      </c>
      <c r="C640" s="46" t="s">
        <v>35</v>
      </c>
      <c r="D640" s="46" t="s">
        <v>3</v>
      </c>
      <c r="E640" s="46" t="s">
        <v>33</v>
      </c>
      <c r="G640" s="62">
        <v>3.3581470000000001E-3</v>
      </c>
      <c r="I640" s="63">
        <v>0.12076222</v>
      </c>
      <c r="J640" s="64"/>
      <c r="K640" s="49">
        <v>1.540481E-2</v>
      </c>
      <c r="L640" s="22">
        <v>3.8511120000000001</v>
      </c>
      <c r="M640" s="22">
        <v>40.000932999999996</v>
      </c>
      <c r="N640" s="18">
        <f t="shared" si="18"/>
        <v>4446.7620599210386</v>
      </c>
      <c r="O640" s="65">
        <v>1324171.3540000001</v>
      </c>
      <c r="P640" s="18">
        <f t="shared" si="19"/>
        <v>171.24978730106631</v>
      </c>
    </row>
    <row r="641" spans="1:16" s="40" customFormat="1" x14ac:dyDescent="0.25">
      <c r="A641" s="45" t="s">
        <v>676</v>
      </c>
      <c r="B641" s="45" t="s">
        <v>687</v>
      </c>
      <c r="C641" s="46" t="s">
        <v>35</v>
      </c>
      <c r="D641" s="46" t="s">
        <v>3</v>
      </c>
      <c r="E641" s="46" t="s">
        <v>33</v>
      </c>
      <c r="G641" s="62">
        <v>3.2626450000000002E-3</v>
      </c>
      <c r="I641" s="63">
        <v>0.12076222</v>
      </c>
      <c r="J641" s="64"/>
      <c r="K641" s="49">
        <v>0.16516492999999999</v>
      </c>
      <c r="L641" s="22">
        <v>38.911929000000001</v>
      </c>
      <c r="M641" s="22">
        <v>42.445833999999998</v>
      </c>
      <c r="N641" s="18">
        <f t="shared" si="18"/>
        <v>4320.3010472713304</v>
      </c>
      <c r="O641" s="65">
        <v>1324171.3540000001</v>
      </c>
      <c r="P641" s="18">
        <f t="shared" si="19"/>
        <v>1681.1124761004767</v>
      </c>
    </row>
    <row r="642" spans="1:16" s="40" customFormat="1" x14ac:dyDescent="0.25">
      <c r="A642" s="45" t="s">
        <v>676</v>
      </c>
      <c r="B642" s="45" t="s">
        <v>688</v>
      </c>
      <c r="C642" s="46" t="s">
        <v>35</v>
      </c>
      <c r="D642" s="46" t="s">
        <v>3</v>
      </c>
      <c r="E642" s="46" t="s">
        <v>33</v>
      </c>
      <c r="G642" s="62">
        <v>6.3543030000000004E-3</v>
      </c>
      <c r="I642" s="63">
        <v>0.12076222</v>
      </c>
      <c r="J642" s="64"/>
      <c r="K642" s="49">
        <v>0.12591504000000001</v>
      </c>
      <c r="L642" s="22">
        <v>29.269545000000001</v>
      </c>
      <c r="M642" s="22">
        <v>43.019131999999999</v>
      </c>
      <c r="N642" s="18">
        <f t="shared" si="18"/>
        <v>8414.1860072362633</v>
      </c>
      <c r="O642" s="65">
        <v>1324171.3540000001</v>
      </c>
      <c r="P642" s="18">
        <f t="shared" si="19"/>
        <v>2462.7939597717213</v>
      </c>
    </row>
    <row r="643" spans="1:16" s="40" customFormat="1" x14ac:dyDescent="0.25">
      <c r="A643" s="45" t="s">
        <v>676</v>
      </c>
      <c r="B643" s="45" t="s">
        <v>689</v>
      </c>
      <c r="C643" s="46" t="s">
        <v>35</v>
      </c>
      <c r="D643" s="46" t="s">
        <v>3</v>
      </c>
      <c r="E643" s="46" t="s">
        <v>33</v>
      </c>
      <c r="G643" s="62">
        <v>4.2724750000000004E-3</v>
      </c>
      <c r="I643" s="63">
        <v>0.12076222</v>
      </c>
      <c r="J643" s="64"/>
      <c r="K643" s="49">
        <v>6.4025289999999999E-2</v>
      </c>
      <c r="L643" s="22">
        <v>16.102036000000002</v>
      </c>
      <c r="M643" s="22">
        <v>39.762233999999999</v>
      </c>
      <c r="N643" s="18">
        <f t="shared" si="18"/>
        <v>5657.489005681151</v>
      </c>
      <c r="O643" s="65">
        <v>1324171.3540000001</v>
      </c>
      <c r="P643" s="18">
        <f t="shared" si="19"/>
        <v>910.97091639082112</v>
      </c>
    </row>
    <row r="644" spans="1:16" s="40" customFormat="1" x14ac:dyDescent="0.25">
      <c r="A644" s="45" t="s">
        <v>676</v>
      </c>
      <c r="B644" s="45" t="s">
        <v>690</v>
      </c>
      <c r="C644" s="46" t="s">
        <v>35</v>
      </c>
      <c r="D644" s="46" t="s">
        <v>3</v>
      </c>
      <c r="E644" s="46" t="s">
        <v>33</v>
      </c>
      <c r="G644" s="62">
        <v>8.3171709999999999E-3</v>
      </c>
      <c r="I644" s="63">
        <v>0.12076222</v>
      </c>
      <c r="J644" s="64"/>
      <c r="K644" s="49">
        <v>3.8035529999999998E-2</v>
      </c>
      <c r="L644" s="22">
        <v>9.6379560000000009</v>
      </c>
      <c r="M644" s="22">
        <v>39.464314999999999</v>
      </c>
      <c r="N644" s="18">
        <f t="shared" si="18"/>
        <v>11013.359584519534</v>
      </c>
      <c r="O644" s="65">
        <v>1324171.3540000001</v>
      </c>
      <c r="P644" s="18">
        <f t="shared" si="19"/>
        <v>1061.4627508777755</v>
      </c>
    </row>
    <row r="645" spans="1:16" s="40" customFormat="1" x14ac:dyDescent="0.25">
      <c r="A645" s="45" t="s">
        <v>676</v>
      </c>
      <c r="B645" s="45" t="s">
        <v>691</v>
      </c>
      <c r="C645" s="46" t="s">
        <v>35</v>
      </c>
      <c r="D645" s="46" t="s">
        <v>3</v>
      </c>
      <c r="E645" s="46" t="s">
        <v>33</v>
      </c>
      <c r="G645" s="62">
        <v>5.0968329999999994E-3</v>
      </c>
      <c r="I645" s="63">
        <v>0.12076222</v>
      </c>
      <c r="J645" s="64"/>
      <c r="K645" s="49">
        <v>0.13801251</v>
      </c>
      <c r="L645" s="22">
        <v>34.356560000000002</v>
      </c>
      <c r="M645" s="22">
        <v>40.170641000000003</v>
      </c>
      <c r="N645" s="18">
        <f t="shared" si="18"/>
        <v>6749.0802547218818</v>
      </c>
      <c r="O645" s="65">
        <v>1324171.3540000001</v>
      </c>
      <c r="P645" s="18">
        <f t="shared" si="19"/>
        <v>2318.7518071616764</v>
      </c>
    </row>
    <row r="646" spans="1:16" s="40" customFormat="1" x14ac:dyDescent="0.25">
      <c r="A646" s="45" t="s">
        <v>676</v>
      </c>
      <c r="B646" s="45" t="s">
        <v>692</v>
      </c>
      <c r="C646" s="46" t="s">
        <v>35</v>
      </c>
      <c r="D646" s="46" t="s">
        <v>3</v>
      </c>
      <c r="E646" s="46" t="s">
        <v>33</v>
      </c>
      <c r="G646" s="62">
        <v>4.48958E-3</v>
      </c>
      <c r="I646" s="63">
        <v>0.12076222</v>
      </c>
      <c r="J646" s="64"/>
      <c r="K646" s="49">
        <v>7.1963219999999994E-2</v>
      </c>
      <c r="L646" s="22">
        <v>18.708051999999999</v>
      </c>
      <c r="M646" s="22">
        <v>38.466442000000001</v>
      </c>
      <c r="N646" s="18">
        <f t="shared" si="18"/>
        <v>5944.9732274913204</v>
      </c>
      <c r="O646" s="65">
        <v>1324171.3540000001</v>
      </c>
      <c r="P646" s="18">
        <f t="shared" si="19"/>
        <v>1112.1886827851545</v>
      </c>
    </row>
    <row r="647" spans="1:16" s="40" customFormat="1" x14ac:dyDescent="0.25">
      <c r="A647" s="45" t="s">
        <v>676</v>
      </c>
      <c r="B647" s="45" t="s">
        <v>693</v>
      </c>
      <c r="C647" s="46" t="s">
        <v>35</v>
      </c>
      <c r="D647" s="46" t="s">
        <v>3</v>
      </c>
      <c r="E647" s="46" t="s">
        <v>33</v>
      </c>
      <c r="G647" s="62">
        <v>2.5948059999999998E-3</v>
      </c>
      <c r="I647" s="63">
        <v>0.12076222</v>
      </c>
      <c r="J647" s="64"/>
      <c r="K647" s="49">
        <v>0.26232211</v>
      </c>
      <c r="L647" s="22">
        <v>59.198024000000004</v>
      </c>
      <c r="M647" s="22">
        <v>44.312646999999998</v>
      </c>
      <c r="N647" s="18">
        <f t="shared" si="18"/>
        <v>3435.967774387324</v>
      </c>
      <c r="O647" s="65">
        <v>1324171.3540000001</v>
      </c>
      <c r="P647" s="18">
        <f t="shared" si="19"/>
        <v>2034.025027714074</v>
      </c>
    </row>
    <row r="648" spans="1:16" s="40" customFormat="1" x14ac:dyDescent="0.25">
      <c r="A648" s="45" t="s">
        <v>676</v>
      </c>
      <c r="B648" s="45" t="s">
        <v>694</v>
      </c>
      <c r="C648" s="46" t="s">
        <v>35</v>
      </c>
      <c r="D648" s="46" t="s">
        <v>3</v>
      </c>
      <c r="E648" s="46" t="s">
        <v>33</v>
      </c>
      <c r="G648" s="62">
        <v>6.5721719999999994E-3</v>
      </c>
      <c r="I648" s="63">
        <v>0.12076222</v>
      </c>
      <c r="J648" s="64"/>
      <c r="K648" s="49">
        <v>0.13444576</v>
      </c>
      <c r="L648" s="22">
        <v>32.536346999999999</v>
      </c>
      <c r="M648" s="22">
        <v>41.321714</v>
      </c>
      <c r="N648" s="18">
        <f t="shared" si="18"/>
        <v>8702.6818959608881</v>
      </c>
      <c r="O648" s="65">
        <v>1324171.3540000001</v>
      </c>
      <c r="P648" s="18">
        <f t="shared" si="19"/>
        <v>2831.5347799760134</v>
      </c>
    </row>
    <row r="649" spans="1:16" s="40" customFormat="1" x14ac:dyDescent="0.25">
      <c r="A649" s="45" t="s">
        <v>676</v>
      </c>
      <c r="B649" s="45" t="s">
        <v>695</v>
      </c>
      <c r="C649" s="46" t="s">
        <v>35</v>
      </c>
      <c r="D649" s="46" t="s">
        <v>3</v>
      </c>
      <c r="E649" s="46" t="s">
        <v>33</v>
      </c>
      <c r="G649" s="62">
        <v>2.6043889999999999E-3</v>
      </c>
      <c r="I649" s="63">
        <v>0.12076222</v>
      </c>
      <c r="J649" s="64"/>
      <c r="K649" s="49">
        <v>0.2090438</v>
      </c>
      <c r="L649" s="22">
        <v>46.905051</v>
      </c>
      <c r="M649" s="22">
        <v>44.567439</v>
      </c>
      <c r="N649" s="18">
        <f t="shared" si="18"/>
        <v>3448.6573084727061</v>
      </c>
      <c r="O649" s="65">
        <v>1324171.3540000001</v>
      </c>
      <c r="P649" s="18">
        <f t="shared" si="19"/>
        <v>1617.5944693543499</v>
      </c>
    </row>
    <row r="650" spans="1:16" s="40" customFormat="1" x14ac:dyDescent="0.25">
      <c r="A650" s="66"/>
      <c r="B650" s="66"/>
      <c r="C650" s="67"/>
      <c r="D650" s="67"/>
      <c r="E650" s="67"/>
      <c r="F650" s="66"/>
      <c r="G650" s="68"/>
      <c r="H650" s="66"/>
      <c r="I650" s="69"/>
      <c r="J650" s="70"/>
      <c r="K650" s="69"/>
      <c r="L650" s="71"/>
      <c r="M650" s="71"/>
      <c r="N650" s="19"/>
      <c r="O650" s="19"/>
      <c r="P650" s="19"/>
    </row>
    <row r="651" spans="1:16" ht="21" x14ac:dyDescent="0.25">
      <c r="A651" s="105" t="s">
        <v>717</v>
      </c>
    </row>
  </sheetData>
  <autoFilter ref="A9:P9">
    <sortState ref="A10:P649">
      <sortCondition ref="A9"/>
    </sortState>
  </autoFilter>
  <sortState ref="A11:Q650">
    <sortCondition ref="A11:A650"/>
    <sortCondition ref="B11:B650"/>
  </sortState>
  <mergeCells count="14">
    <mergeCell ref="P5:P6"/>
    <mergeCell ref="G5:G8"/>
    <mergeCell ref="N6:N7"/>
    <mergeCell ref="A5:A8"/>
    <mergeCell ref="C5:C8"/>
    <mergeCell ref="D5:E6"/>
    <mergeCell ref="K5:M5"/>
    <mergeCell ref="D7:D8"/>
    <mergeCell ref="E7:E8"/>
    <mergeCell ref="K6:K7"/>
    <mergeCell ref="L6:L7"/>
    <mergeCell ref="B5:B8"/>
    <mergeCell ref="I5:I8"/>
    <mergeCell ref="M6:M7"/>
  </mergeCells>
  <printOptions horizontalCentered="1" verticalCentered="1"/>
  <pageMargins left="0.31496062992125984" right="0.31496062992125984" top="0.35433070866141736" bottom="0.35433070866141736" header="0" footer="0"/>
  <pageSetup paperSize="9" scale="23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7"/>
  <sheetViews>
    <sheetView showGridLines="0" zoomScale="75" zoomScaleNormal="75" workbookViewId="0"/>
  </sheetViews>
  <sheetFormatPr defaultColWidth="9.140625" defaultRowHeight="15" x14ac:dyDescent="0.25"/>
  <cols>
    <col min="1" max="1" width="25.42578125" style="38" bestFit="1" customWidth="1"/>
    <col min="2" max="2" width="30.140625" style="38" bestFit="1" customWidth="1"/>
    <col min="3" max="3" width="10.85546875" style="38" customWidth="1"/>
    <col min="4" max="4" width="9.140625" style="38" customWidth="1"/>
    <col min="5" max="5" width="8.140625" style="38" bestFit="1" customWidth="1"/>
    <col min="6" max="6" width="14.140625" style="38" customWidth="1"/>
    <col min="7" max="7" width="17.85546875" style="38" customWidth="1"/>
    <col min="8" max="8" width="2.42578125" style="38" customWidth="1"/>
    <col min="9" max="9" width="12.85546875" style="52" customWidth="1"/>
    <col min="10" max="10" width="12.5703125" style="52" customWidth="1"/>
    <col min="11" max="11" width="2.5703125" style="52" customWidth="1"/>
    <col min="12" max="13" width="12.42578125" style="52" customWidth="1"/>
    <col min="14" max="14" width="2.5703125" style="52" customWidth="1"/>
    <col min="15" max="19" width="12.42578125" style="52" customWidth="1"/>
    <col min="20" max="20" width="12.42578125" style="52" bestFit="1" customWidth="1"/>
    <col min="21" max="21" width="2.42578125" style="39" customWidth="1"/>
    <col min="22" max="16384" width="9.140625" style="39"/>
  </cols>
  <sheetData>
    <row r="1" spans="1:21" s="94" customFormat="1" ht="21" customHeight="1" x14ac:dyDescent="0.25">
      <c r="A1" s="90" t="s">
        <v>710</v>
      </c>
      <c r="B1" s="51"/>
      <c r="C1" s="91"/>
      <c r="D1" s="92"/>
      <c r="E1" s="92"/>
      <c r="F1" s="92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87"/>
      <c r="S1" s="87"/>
      <c r="T1" s="87"/>
    </row>
    <row r="2" spans="1:21" s="94" customFormat="1" ht="21" customHeight="1" x14ac:dyDescent="0.25">
      <c r="A2" s="92" t="s">
        <v>714</v>
      </c>
      <c r="B2" s="91"/>
      <c r="C2" s="91"/>
      <c r="D2" s="92"/>
      <c r="E2" s="92"/>
      <c r="F2" s="92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87"/>
      <c r="S2" s="87"/>
      <c r="T2" s="87"/>
    </row>
    <row r="3" spans="1:21" s="99" customFormat="1" ht="21" customHeight="1" x14ac:dyDescent="0.25">
      <c r="A3" s="101" t="str">
        <f>'5a.1 India MPI District '!A3</f>
        <v>Citation: Alkire, S., Oldiges, C. and Kanagaratnam, U. (2018). ‘Multidimensional poverty reduction in India 2005/6–2015/16: still a long way to go but the poorest are catching up’, OPHI Research in Progress 54a, University of Oxford.</v>
      </c>
      <c r="B3" s="91"/>
      <c r="C3" s="95"/>
      <c r="D3" s="91"/>
      <c r="E3" s="91"/>
      <c r="F3" s="91"/>
      <c r="G3" s="96"/>
      <c r="H3" s="96"/>
      <c r="I3" s="96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</row>
    <row r="4" spans="1:21" ht="16.5" customHeight="1" x14ac:dyDescent="0.25">
      <c r="A4" s="41"/>
      <c r="B4" s="41"/>
      <c r="C4" s="41"/>
      <c r="D4" s="41"/>
      <c r="E4" s="41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1" ht="16.5" customHeight="1" x14ac:dyDescent="0.25">
      <c r="A5" s="116" t="s">
        <v>36</v>
      </c>
      <c r="B5" s="119" t="s">
        <v>37</v>
      </c>
      <c r="C5" s="116" t="s">
        <v>0</v>
      </c>
      <c r="D5" s="119" t="s">
        <v>19</v>
      </c>
      <c r="E5" s="116"/>
      <c r="F5" s="32"/>
      <c r="G5" s="119" t="s">
        <v>699</v>
      </c>
      <c r="H5" s="29"/>
      <c r="I5" s="122" t="s">
        <v>29</v>
      </c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26"/>
    </row>
    <row r="6" spans="1:21" ht="15.75" customHeight="1" x14ac:dyDescent="0.25">
      <c r="A6" s="117"/>
      <c r="B6" s="120"/>
      <c r="C6" s="117"/>
      <c r="D6" s="118"/>
      <c r="E6" s="118"/>
      <c r="F6" s="120" t="s">
        <v>696</v>
      </c>
      <c r="G6" s="120"/>
      <c r="H6" s="26"/>
      <c r="I6" s="123" t="s">
        <v>7</v>
      </c>
      <c r="J6" s="123"/>
      <c r="K6" s="6"/>
      <c r="L6" s="123" t="s">
        <v>4</v>
      </c>
      <c r="M6" s="123"/>
      <c r="N6" s="6"/>
      <c r="O6" s="123" t="s">
        <v>25</v>
      </c>
      <c r="P6" s="123"/>
      <c r="Q6" s="123"/>
      <c r="R6" s="123"/>
      <c r="S6" s="123"/>
      <c r="T6" s="123"/>
      <c r="U6" s="26"/>
    </row>
    <row r="7" spans="1:21" ht="30" customHeight="1" x14ac:dyDescent="0.25">
      <c r="A7" s="118"/>
      <c r="B7" s="121"/>
      <c r="C7" s="118"/>
      <c r="D7" s="37" t="s">
        <v>1</v>
      </c>
      <c r="E7" s="37" t="s">
        <v>2</v>
      </c>
      <c r="F7" s="121"/>
      <c r="G7" s="121"/>
      <c r="H7" s="27"/>
      <c r="I7" s="3" t="s">
        <v>5</v>
      </c>
      <c r="J7" s="44" t="s">
        <v>24</v>
      </c>
      <c r="K7" s="44"/>
      <c r="L7" s="33" t="s">
        <v>700</v>
      </c>
      <c r="M7" s="33" t="s">
        <v>23</v>
      </c>
      <c r="N7" s="6"/>
      <c r="O7" s="36" t="s">
        <v>701</v>
      </c>
      <c r="P7" s="36" t="s">
        <v>702</v>
      </c>
      <c r="Q7" s="36" t="s">
        <v>705</v>
      </c>
      <c r="R7" s="36" t="s">
        <v>6</v>
      </c>
      <c r="S7" s="36" t="s">
        <v>703</v>
      </c>
      <c r="T7" s="36" t="s">
        <v>704</v>
      </c>
      <c r="U7" s="26"/>
    </row>
    <row r="8" spans="1:21" s="40" customFormat="1" x14ac:dyDescent="0.25">
      <c r="A8" s="47"/>
      <c r="B8" s="47"/>
      <c r="C8" s="47"/>
      <c r="D8" s="47"/>
      <c r="E8" s="7"/>
      <c r="F8" s="55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</row>
    <row r="9" spans="1:21" s="40" customFormat="1" x14ac:dyDescent="0.25">
      <c r="A9" s="45" t="s">
        <v>38</v>
      </c>
      <c r="B9" s="45" t="s">
        <v>39</v>
      </c>
      <c r="C9" s="46" t="s">
        <v>35</v>
      </c>
      <c r="D9" s="47" t="s">
        <v>3</v>
      </c>
      <c r="E9" s="7" t="s">
        <v>33</v>
      </c>
      <c r="F9" s="48">
        <v>2.0850000000000002E-5</v>
      </c>
      <c r="G9" s="49">
        <v>1.1560620000000001E-2</v>
      </c>
      <c r="H9" s="21"/>
      <c r="I9" s="21">
        <v>2.4510400000000003</v>
      </c>
      <c r="J9" s="21">
        <v>0.29263</v>
      </c>
      <c r="K9" s="21"/>
      <c r="L9" s="21">
        <v>1.2379199999999999</v>
      </c>
      <c r="M9" s="21">
        <v>0.28811000000000003</v>
      </c>
      <c r="N9" s="21"/>
      <c r="O9" s="21">
        <v>2.1239699999999999</v>
      </c>
      <c r="P9" s="21">
        <v>1.4034800000000001</v>
      </c>
      <c r="Q9" s="21">
        <v>0</v>
      </c>
      <c r="R9" s="21">
        <v>0.11858</v>
      </c>
      <c r="S9" s="21">
        <v>2.3989599999999998</v>
      </c>
      <c r="T9" s="21">
        <v>1.9550399999999999</v>
      </c>
      <c r="U9" s="22"/>
    </row>
    <row r="10" spans="1:21" s="40" customFormat="1" x14ac:dyDescent="0.25">
      <c r="A10" s="45" t="s">
        <v>38</v>
      </c>
      <c r="B10" s="45" t="s">
        <v>40</v>
      </c>
      <c r="C10" s="46" t="s">
        <v>35</v>
      </c>
      <c r="D10" s="47" t="s">
        <v>3</v>
      </c>
      <c r="E10" s="7" t="s">
        <v>33</v>
      </c>
      <c r="F10" s="48">
        <v>7.8653000000000007E-5</v>
      </c>
      <c r="G10" s="49">
        <v>6.4293569999999994E-2</v>
      </c>
      <c r="H10" s="21"/>
      <c r="I10" s="21">
        <v>11.115360000000001</v>
      </c>
      <c r="J10" s="21">
        <v>0.51200000000000001</v>
      </c>
      <c r="K10" s="21"/>
      <c r="L10" s="21">
        <v>5.1930499999999995</v>
      </c>
      <c r="M10" s="21">
        <v>0.43289</v>
      </c>
      <c r="N10" s="21"/>
      <c r="O10" s="21">
        <v>14.930540000000001</v>
      </c>
      <c r="P10" s="21">
        <v>14.609530000000001</v>
      </c>
      <c r="Q10" s="21">
        <v>4.6023399999999999</v>
      </c>
      <c r="R10" s="21">
        <v>5.1761900000000001</v>
      </c>
      <c r="S10" s="21">
        <v>15.98559</v>
      </c>
      <c r="T10" s="21">
        <v>8.6643600000000003</v>
      </c>
      <c r="U10" s="22"/>
    </row>
    <row r="11" spans="1:21" s="40" customFormat="1" x14ac:dyDescent="0.25">
      <c r="A11" s="45" t="s">
        <v>38</v>
      </c>
      <c r="B11" s="45" t="s">
        <v>41</v>
      </c>
      <c r="C11" s="46" t="s">
        <v>35</v>
      </c>
      <c r="D11" s="47" t="s">
        <v>3</v>
      </c>
      <c r="E11" s="7" t="s">
        <v>33</v>
      </c>
      <c r="F11" s="48">
        <v>1.97235E-4</v>
      </c>
      <c r="G11" s="49">
        <v>1.310353E-2</v>
      </c>
      <c r="H11" s="21"/>
      <c r="I11" s="21">
        <v>2.4125700000000001</v>
      </c>
      <c r="J11" s="21">
        <v>0.59682999999999997</v>
      </c>
      <c r="K11" s="21"/>
      <c r="L11" s="21">
        <v>1.8540899999999998</v>
      </c>
      <c r="M11" s="21">
        <v>0.13486999999999999</v>
      </c>
      <c r="N11" s="21"/>
      <c r="O11" s="21">
        <v>1.6530900000000002</v>
      </c>
      <c r="P11" s="21">
        <v>2.0255000000000001</v>
      </c>
      <c r="Q11" s="21">
        <v>0.94844000000000006</v>
      </c>
      <c r="R11" s="21">
        <v>0.99635000000000007</v>
      </c>
      <c r="S11" s="21">
        <v>2.0872999999999999</v>
      </c>
      <c r="T11" s="21">
        <v>0.88056999999999996</v>
      </c>
      <c r="U11" s="22"/>
    </row>
    <row r="12" spans="1:21" s="40" customFormat="1" x14ac:dyDescent="0.25">
      <c r="A12" s="45" t="s">
        <v>42</v>
      </c>
      <c r="B12" s="45" t="s">
        <v>43</v>
      </c>
      <c r="C12" s="46" t="s">
        <v>35</v>
      </c>
      <c r="D12" s="47" t="s">
        <v>3</v>
      </c>
      <c r="E12" s="7" t="s">
        <v>33</v>
      </c>
      <c r="F12" s="48">
        <v>3.1610480000000001E-3</v>
      </c>
      <c r="G12" s="49">
        <v>6.4516160000000003E-2</v>
      </c>
      <c r="H12" s="21"/>
      <c r="I12" s="21">
        <v>11.716949999999999</v>
      </c>
      <c r="J12" s="21">
        <v>1.16717</v>
      </c>
      <c r="K12" s="21"/>
      <c r="L12" s="21">
        <v>8.4364100000000004</v>
      </c>
      <c r="M12" s="21">
        <v>1.1293500000000001</v>
      </c>
      <c r="N12" s="21"/>
      <c r="O12" s="21">
        <v>13.214390000000002</v>
      </c>
      <c r="P12" s="21">
        <v>15.30395</v>
      </c>
      <c r="Q12" s="21">
        <v>5.8478399999999997</v>
      </c>
      <c r="R12" s="21">
        <v>0.43987000000000004</v>
      </c>
      <c r="S12" s="21">
        <v>8.7922399999999996</v>
      </c>
      <c r="T12" s="21">
        <v>5.1811699999999998</v>
      </c>
      <c r="U12" s="22"/>
    </row>
    <row r="13" spans="1:21" s="40" customFormat="1" x14ac:dyDescent="0.25">
      <c r="A13" s="45" t="s">
        <v>42</v>
      </c>
      <c r="B13" s="45" t="s">
        <v>44</v>
      </c>
      <c r="C13" s="46" t="s">
        <v>35</v>
      </c>
      <c r="D13" s="47" t="s">
        <v>3</v>
      </c>
      <c r="E13" s="7" t="s">
        <v>33</v>
      </c>
      <c r="F13" s="48">
        <v>3.3201699999999999E-3</v>
      </c>
      <c r="G13" s="49">
        <v>5.012701E-2</v>
      </c>
      <c r="H13" s="21"/>
      <c r="I13" s="21">
        <v>8.5238300000000002</v>
      </c>
      <c r="J13" s="21">
        <v>0.55625999999999998</v>
      </c>
      <c r="K13" s="21"/>
      <c r="L13" s="21">
        <v>7.3878899999999996</v>
      </c>
      <c r="M13" s="21">
        <v>0.73407</v>
      </c>
      <c r="N13" s="21"/>
      <c r="O13" s="21">
        <v>10.55462</v>
      </c>
      <c r="P13" s="21">
        <v>12.18524</v>
      </c>
      <c r="Q13" s="21">
        <v>4.7558400000000001</v>
      </c>
      <c r="R13" s="21">
        <v>0.43628</v>
      </c>
      <c r="S13" s="21">
        <v>5.3158200000000004</v>
      </c>
      <c r="T13" s="21">
        <v>5.3747100000000003</v>
      </c>
      <c r="U13" s="22"/>
    </row>
    <row r="14" spans="1:21" s="40" customFormat="1" x14ac:dyDescent="0.25">
      <c r="A14" s="45" t="s">
        <v>42</v>
      </c>
      <c r="B14" s="45" t="s">
        <v>45</v>
      </c>
      <c r="C14" s="46" t="s">
        <v>35</v>
      </c>
      <c r="D14" s="47" t="s">
        <v>3</v>
      </c>
      <c r="E14" s="7" t="s">
        <v>33</v>
      </c>
      <c r="F14" s="48">
        <v>4.3747789999999996E-3</v>
      </c>
      <c r="G14" s="49">
        <v>4.1330150000000003E-2</v>
      </c>
      <c r="H14" s="21"/>
      <c r="I14" s="21">
        <v>5.7579400000000005</v>
      </c>
      <c r="J14" s="21">
        <v>1.13842</v>
      </c>
      <c r="K14" s="21"/>
      <c r="L14" s="21">
        <v>6.9825200000000001</v>
      </c>
      <c r="M14" s="21">
        <v>0.84516000000000002</v>
      </c>
      <c r="N14" s="21"/>
      <c r="O14" s="21">
        <v>9.5451899999999998</v>
      </c>
      <c r="P14" s="21">
        <v>9.3418899999999994</v>
      </c>
      <c r="Q14" s="21">
        <v>2.36802</v>
      </c>
      <c r="R14" s="21">
        <v>0.33911000000000002</v>
      </c>
      <c r="S14" s="21">
        <v>5.2801399999999994</v>
      </c>
      <c r="T14" s="21">
        <v>3.3477699999999997</v>
      </c>
      <c r="U14" s="22"/>
    </row>
    <row r="15" spans="1:21" s="40" customFormat="1" x14ac:dyDescent="0.25">
      <c r="A15" s="45" t="s">
        <v>42</v>
      </c>
      <c r="B15" s="45" t="s">
        <v>46</v>
      </c>
      <c r="C15" s="46" t="s">
        <v>35</v>
      </c>
      <c r="D15" s="47" t="s">
        <v>3</v>
      </c>
      <c r="E15" s="7" t="s">
        <v>33</v>
      </c>
      <c r="F15" s="48">
        <v>3.9156670000000003E-3</v>
      </c>
      <c r="G15" s="49">
        <v>4.2147419999999998E-2</v>
      </c>
      <c r="H15" s="21"/>
      <c r="I15" s="21">
        <v>4.7938300000000007</v>
      </c>
      <c r="J15" s="21">
        <v>0.66055999999999993</v>
      </c>
      <c r="K15" s="21"/>
      <c r="L15" s="21">
        <v>8.2443399999999993</v>
      </c>
      <c r="M15" s="21">
        <v>1.1319699999999999</v>
      </c>
      <c r="N15" s="21"/>
      <c r="O15" s="21">
        <v>7.1477899999999996</v>
      </c>
      <c r="P15" s="21">
        <v>7.9300199999999998</v>
      </c>
      <c r="Q15" s="21">
        <v>5.0481800000000003</v>
      </c>
      <c r="R15" s="21">
        <v>3.984E-2</v>
      </c>
      <c r="S15" s="21">
        <v>5.5825100000000001</v>
      </c>
      <c r="T15" s="21">
        <v>5.6249399999999996</v>
      </c>
      <c r="U15" s="22"/>
    </row>
    <row r="16" spans="1:21" s="40" customFormat="1" x14ac:dyDescent="0.25">
      <c r="A16" s="45" t="s">
        <v>42</v>
      </c>
      <c r="B16" s="45" t="s">
        <v>47</v>
      </c>
      <c r="C16" s="46" t="s">
        <v>35</v>
      </c>
      <c r="D16" s="47" t="s">
        <v>3</v>
      </c>
      <c r="E16" s="7" t="s">
        <v>33</v>
      </c>
      <c r="F16" s="48">
        <v>3.7186649999999999E-3</v>
      </c>
      <c r="G16" s="49">
        <v>4.7318399999999997E-2</v>
      </c>
      <c r="H16" s="21"/>
      <c r="I16" s="21">
        <v>6.6358100000000002</v>
      </c>
      <c r="J16" s="21">
        <v>0.45691000000000004</v>
      </c>
      <c r="K16" s="21"/>
      <c r="L16" s="21">
        <v>8.4953200000000013</v>
      </c>
      <c r="M16" s="21">
        <v>0.46573999999999999</v>
      </c>
      <c r="N16" s="21"/>
      <c r="O16" s="21">
        <v>9.6535999999999991</v>
      </c>
      <c r="P16" s="21">
        <v>9.3056599999999996</v>
      </c>
      <c r="Q16" s="21">
        <v>5.4096000000000002</v>
      </c>
      <c r="R16" s="21">
        <v>0.54634000000000005</v>
      </c>
      <c r="S16" s="21">
        <v>7.7746200000000005</v>
      </c>
      <c r="T16" s="21">
        <v>4.3219399999999997</v>
      </c>
      <c r="U16" s="22"/>
    </row>
    <row r="17" spans="1:21" s="40" customFormat="1" x14ac:dyDescent="0.25">
      <c r="A17" s="45" t="s">
        <v>42</v>
      </c>
      <c r="B17" s="45" t="s">
        <v>48</v>
      </c>
      <c r="C17" s="46" t="s">
        <v>35</v>
      </c>
      <c r="D17" s="47" t="s">
        <v>3</v>
      </c>
      <c r="E17" s="7" t="s">
        <v>33</v>
      </c>
      <c r="F17" s="48">
        <v>3.4712440000000001E-3</v>
      </c>
      <c r="G17" s="49">
        <v>0.10198907</v>
      </c>
      <c r="H17" s="21"/>
      <c r="I17" s="21">
        <v>18.038270000000001</v>
      </c>
      <c r="J17" s="21">
        <v>2.5470099999999998</v>
      </c>
      <c r="K17" s="21"/>
      <c r="L17" s="21">
        <v>13.802980000000002</v>
      </c>
      <c r="M17" s="21">
        <v>5.30626</v>
      </c>
      <c r="N17" s="21"/>
      <c r="O17" s="21">
        <v>18.355070000000001</v>
      </c>
      <c r="P17" s="21">
        <v>20.88325</v>
      </c>
      <c r="Q17" s="21">
        <v>5.9743499999999994</v>
      </c>
      <c r="R17" s="21">
        <v>0.10772</v>
      </c>
      <c r="S17" s="21">
        <v>12.297180000000001</v>
      </c>
      <c r="T17" s="21">
        <v>6.8791799999999999</v>
      </c>
      <c r="U17" s="22"/>
    </row>
    <row r="18" spans="1:21" s="40" customFormat="1" x14ac:dyDescent="0.25">
      <c r="A18" s="45" t="s">
        <v>42</v>
      </c>
      <c r="B18" s="45" t="s">
        <v>49</v>
      </c>
      <c r="C18" s="46" t="s">
        <v>35</v>
      </c>
      <c r="D18" s="47" t="s">
        <v>3</v>
      </c>
      <c r="E18" s="7" t="s">
        <v>33</v>
      </c>
      <c r="F18" s="48">
        <v>2.6843769999999999E-3</v>
      </c>
      <c r="G18" s="49">
        <v>8.0298469999999997E-2</v>
      </c>
      <c r="H18" s="21"/>
      <c r="I18" s="21">
        <v>12.20749</v>
      </c>
      <c r="J18" s="21">
        <v>2.6152700000000002</v>
      </c>
      <c r="K18" s="21"/>
      <c r="L18" s="21">
        <v>12.345409999999999</v>
      </c>
      <c r="M18" s="21">
        <v>2.8776099999999998</v>
      </c>
      <c r="N18" s="21"/>
      <c r="O18" s="21">
        <v>14.412240000000001</v>
      </c>
      <c r="P18" s="21">
        <v>16.802949999999999</v>
      </c>
      <c r="Q18" s="21">
        <v>7.9598600000000008</v>
      </c>
      <c r="R18" s="21">
        <v>0.80730000000000002</v>
      </c>
      <c r="S18" s="21">
        <v>7.2940800000000001</v>
      </c>
      <c r="T18" s="21">
        <v>7.1234599999999997</v>
      </c>
      <c r="U18" s="22"/>
    </row>
    <row r="19" spans="1:21" s="40" customFormat="1" x14ac:dyDescent="0.25">
      <c r="A19" s="45" t="s">
        <v>42</v>
      </c>
      <c r="B19" s="45" t="s">
        <v>50</v>
      </c>
      <c r="C19" s="46" t="s">
        <v>35</v>
      </c>
      <c r="D19" s="47" t="s">
        <v>3</v>
      </c>
      <c r="E19" s="7" t="s">
        <v>33</v>
      </c>
      <c r="F19" s="48">
        <v>2.4465649999999999E-3</v>
      </c>
      <c r="G19" s="49">
        <v>5.8862560000000001E-2</v>
      </c>
      <c r="H19" s="21"/>
      <c r="I19" s="21">
        <v>8.1363500000000002</v>
      </c>
      <c r="J19" s="21">
        <v>0.75408999999999993</v>
      </c>
      <c r="K19" s="21"/>
      <c r="L19" s="21">
        <v>9.73264</v>
      </c>
      <c r="M19" s="21">
        <v>1.84883</v>
      </c>
      <c r="N19" s="21"/>
      <c r="O19" s="21">
        <v>12.75802</v>
      </c>
      <c r="P19" s="21">
        <v>12.02661</v>
      </c>
      <c r="Q19" s="21">
        <v>5.8483999999999998</v>
      </c>
      <c r="R19" s="21">
        <v>1.61402</v>
      </c>
      <c r="S19" s="21">
        <v>5.4559199999999999</v>
      </c>
      <c r="T19" s="21">
        <v>6.83392</v>
      </c>
      <c r="U19" s="22"/>
    </row>
    <row r="20" spans="1:21" s="40" customFormat="1" x14ac:dyDescent="0.25">
      <c r="A20" s="45" t="s">
        <v>42</v>
      </c>
      <c r="B20" s="45" t="s">
        <v>51</v>
      </c>
      <c r="C20" s="46" t="s">
        <v>35</v>
      </c>
      <c r="D20" s="47" t="s">
        <v>3</v>
      </c>
      <c r="E20" s="7" t="s">
        <v>33</v>
      </c>
      <c r="F20" s="48">
        <v>2.1423589999999999E-3</v>
      </c>
      <c r="G20" s="49">
        <v>7.8616530000000004E-2</v>
      </c>
      <c r="H20" s="21"/>
      <c r="I20" s="21">
        <v>13.9048</v>
      </c>
      <c r="J20" s="21">
        <v>1.9931500000000002</v>
      </c>
      <c r="K20" s="21"/>
      <c r="L20" s="21">
        <v>8.4592600000000004</v>
      </c>
      <c r="M20" s="21">
        <v>0.59236</v>
      </c>
      <c r="N20" s="21"/>
      <c r="O20" s="21">
        <v>18.889310000000002</v>
      </c>
      <c r="P20" s="21">
        <v>19.071650000000002</v>
      </c>
      <c r="Q20" s="21">
        <v>8.8834700000000009</v>
      </c>
      <c r="R20" s="21">
        <v>1.6690099999999999</v>
      </c>
      <c r="S20" s="21">
        <v>8.5936399999999988</v>
      </c>
      <c r="T20" s="21">
        <v>9.5539799999999993</v>
      </c>
      <c r="U20" s="22"/>
    </row>
    <row r="21" spans="1:21" s="40" customFormat="1" x14ac:dyDescent="0.25">
      <c r="A21" s="45" t="s">
        <v>42</v>
      </c>
      <c r="B21" s="45" t="s">
        <v>52</v>
      </c>
      <c r="C21" s="46" t="s">
        <v>35</v>
      </c>
      <c r="D21" s="47" t="s">
        <v>3</v>
      </c>
      <c r="E21" s="7" t="s">
        <v>33</v>
      </c>
      <c r="F21" s="48">
        <v>3.4518859999999999E-3</v>
      </c>
      <c r="G21" s="49">
        <v>7.7776769999999995E-2</v>
      </c>
      <c r="H21" s="21"/>
      <c r="I21" s="21">
        <v>12.29895</v>
      </c>
      <c r="J21" s="21">
        <v>1.8873199999999999</v>
      </c>
      <c r="K21" s="21"/>
      <c r="L21" s="21">
        <v>9.6253599999999988</v>
      </c>
      <c r="M21" s="21">
        <v>2.4803100000000002</v>
      </c>
      <c r="N21" s="21"/>
      <c r="O21" s="21">
        <v>16.47174</v>
      </c>
      <c r="P21" s="21">
        <v>16.305260000000001</v>
      </c>
      <c r="Q21" s="21">
        <v>8.3624399999999994</v>
      </c>
      <c r="R21" s="21">
        <v>0.78556000000000004</v>
      </c>
      <c r="S21" s="21">
        <v>8.7104099999999995</v>
      </c>
      <c r="T21" s="21">
        <v>10.48696</v>
      </c>
      <c r="U21" s="22"/>
    </row>
    <row r="22" spans="1:21" s="40" customFormat="1" x14ac:dyDescent="0.25">
      <c r="A22" s="45" t="s">
        <v>42</v>
      </c>
      <c r="B22" s="45" t="s">
        <v>53</v>
      </c>
      <c r="C22" s="46" t="s">
        <v>35</v>
      </c>
      <c r="D22" s="47" t="s">
        <v>3</v>
      </c>
      <c r="E22" s="7" t="s">
        <v>33</v>
      </c>
      <c r="F22" s="48">
        <v>1.8359870000000001E-3</v>
      </c>
      <c r="G22" s="49">
        <v>9.1809810000000006E-2</v>
      </c>
      <c r="H22" s="21"/>
      <c r="I22" s="21">
        <v>16.131400000000003</v>
      </c>
      <c r="J22" s="21">
        <v>1.38822</v>
      </c>
      <c r="K22" s="21"/>
      <c r="L22" s="21">
        <v>13.11401</v>
      </c>
      <c r="M22" s="21">
        <v>0.75527</v>
      </c>
      <c r="N22" s="21"/>
      <c r="O22" s="21">
        <v>21.042899999999999</v>
      </c>
      <c r="P22" s="21">
        <v>21.102039999999999</v>
      </c>
      <c r="Q22" s="21">
        <v>7.3050100000000011</v>
      </c>
      <c r="R22" s="21">
        <v>0.87236000000000002</v>
      </c>
      <c r="S22" s="21">
        <v>10.463229999999999</v>
      </c>
      <c r="T22" s="21">
        <v>10.30541</v>
      </c>
      <c r="U22" s="22"/>
    </row>
    <row r="23" spans="1:21" s="40" customFormat="1" x14ac:dyDescent="0.25">
      <c r="A23" s="45" t="s">
        <v>42</v>
      </c>
      <c r="B23" s="45" t="s">
        <v>54</v>
      </c>
      <c r="C23" s="46" t="s">
        <v>35</v>
      </c>
      <c r="D23" s="47" t="s">
        <v>3</v>
      </c>
      <c r="E23" s="7" t="s">
        <v>33</v>
      </c>
      <c r="F23" s="48">
        <v>3.0446610000000002E-3</v>
      </c>
      <c r="G23" s="49">
        <v>4.5352480000000001E-2</v>
      </c>
      <c r="H23" s="21"/>
      <c r="I23" s="21">
        <v>6.1802400000000004</v>
      </c>
      <c r="J23" s="21">
        <v>1.3662700000000001</v>
      </c>
      <c r="K23" s="21"/>
      <c r="L23" s="21">
        <v>8.2058400000000002</v>
      </c>
      <c r="M23" s="21">
        <v>1.4696400000000001</v>
      </c>
      <c r="N23" s="21"/>
      <c r="O23" s="21">
        <v>7.667110000000001</v>
      </c>
      <c r="P23" s="21">
        <v>8.8849499999999999</v>
      </c>
      <c r="Q23" s="21">
        <v>2.6963300000000001</v>
      </c>
      <c r="R23" s="21">
        <v>0.96700999999999993</v>
      </c>
      <c r="S23" s="21">
        <v>4.9293800000000001</v>
      </c>
      <c r="T23" s="21">
        <v>4.8236800000000004</v>
      </c>
      <c r="U23" s="22"/>
    </row>
    <row r="24" spans="1:21" s="40" customFormat="1" x14ac:dyDescent="0.25">
      <c r="A24" s="45" t="s">
        <v>42</v>
      </c>
      <c r="B24" s="45" t="s">
        <v>55</v>
      </c>
      <c r="C24" s="46" t="s">
        <v>35</v>
      </c>
      <c r="D24" s="47" t="s">
        <v>3</v>
      </c>
      <c r="E24" s="7" t="s">
        <v>33</v>
      </c>
      <c r="F24" s="48">
        <v>2.2680870000000002E-3</v>
      </c>
      <c r="G24" s="49">
        <v>4.847692E-2</v>
      </c>
      <c r="H24" s="21"/>
      <c r="I24" s="21">
        <v>8.0270099999999989</v>
      </c>
      <c r="J24" s="21">
        <v>1.75925</v>
      </c>
      <c r="K24" s="21"/>
      <c r="L24" s="21">
        <v>8.8589299999999991</v>
      </c>
      <c r="M24" s="21">
        <v>0.86865999999999988</v>
      </c>
      <c r="N24" s="21"/>
      <c r="O24" s="21">
        <v>8.2653499999999998</v>
      </c>
      <c r="P24" s="21">
        <v>8.5723599999999998</v>
      </c>
      <c r="Q24" s="21">
        <v>4.16622</v>
      </c>
      <c r="R24" s="21">
        <v>0.33283000000000001</v>
      </c>
      <c r="S24" s="21">
        <v>3.3958500000000003</v>
      </c>
      <c r="T24" s="21">
        <v>3.9842500000000003</v>
      </c>
      <c r="U24" s="22"/>
    </row>
    <row r="25" spans="1:21" s="40" customFormat="1" x14ac:dyDescent="0.25">
      <c r="A25" s="45" t="s">
        <v>56</v>
      </c>
      <c r="B25" s="45" t="s">
        <v>57</v>
      </c>
      <c r="C25" s="46" t="s">
        <v>35</v>
      </c>
      <c r="D25" s="47" t="s">
        <v>3</v>
      </c>
      <c r="E25" s="7" t="s">
        <v>33</v>
      </c>
      <c r="F25" s="48">
        <v>1.4109000000000002E-5</v>
      </c>
      <c r="G25" s="49">
        <v>9.8783170000000003E-2</v>
      </c>
      <c r="H25" s="21"/>
      <c r="I25" s="21">
        <v>8.4722500000000007</v>
      </c>
      <c r="J25" s="21">
        <v>0.92960000000000009</v>
      </c>
      <c r="K25" s="21"/>
      <c r="L25" s="21">
        <v>15.478900000000001</v>
      </c>
      <c r="M25" s="21">
        <v>3.1164899999999998</v>
      </c>
      <c r="N25" s="21"/>
      <c r="O25" s="21">
        <v>23.302060000000001</v>
      </c>
      <c r="P25" s="21">
        <v>20.668880000000001</v>
      </c>
      <c r="Q25" s="21">
        <v>5.9146600000000005</v>
      </c>
      <c r="R25" s="21">
        <v>5.0985000000000005</v>
      </c>
      <c r="S25" s="21">
        <v>23.50769</v>
      </c>
      <c r="T25" s="21">
        <v>15.326180000000001</v>
      </c>
      <c r="U25" s="22"/>
    </row>
    <row r="26" spans="1:21" s="40" customFormat="1" x14ac:dyDescent="0.25">
      <c r="A26" s="45" t="s">
        <v>56</v>
      </c>
      <c r="B26" s="45" t="s">
        <v>58</v>
      </c>
      <c r="C26" s="46" t="s">
        <v>35</v>
      </c>
      <c r="D26" s="47" t="s">
        <v>3</v>
      </c>
      <c r="E26" s="7" t="s">
        <v>33</v>
      </c>
      <c r="F26" s="48">
        <v>1.04306E-4</v>
      </c>
      <c r="G26" s="49">
        <v>0.12919264</v>
      </c>
      <c r="H26" s="21"/>
      <c r="I26" s="21">
        <v>14.23943</v>
      </c>
      <c r="J26" s="21">
        <v>1.9856499999999999</v>
      </c>
      <c r="K26" s="21"/>
      <c r="L26" s="21">
        <v>15.449969999999999</v>
      </c>
      <c r="M26" s="21">
        <v>8.9858599999999988</v>
      </c>
      <c r="N26" s="21"/>
      <c r="O26" s="21">
        <v>28.25243</v>
      </c>
      <c r="P26" s="21">
        <v>21.14376</v>
      </c>
      <c r="Q26" s="21">
        <v>10.981720000000001</v>
      </c>
      <c r="R26" s="21">
        <v>13.33717</v>
      </c>
      <c r="S26" s="21">
        <v>27.387430000000002</v>
      </c>
      <c r="T26" s="21">
        <v>9.4615500000000008</v>
      </c>
      <c r="U26" s="22"/>
    </row>
    <row r="27" spans="1:21" s="40" customFormat="1" x14ac:dyDescent="0.25">
      <c r="A27" s="45" t="s">
        <v>56</v>
      </c>
      <c r="B27" s="45" t="s">
        <v>59</v>
      </c>
      <c r="C27" s="46" t="s">
        <v>35</v>
      </c>
      <c r="D27" s="47" t="s">
        <v>3</v>
      </c>
      <c r="E27" s="7" t="s">
        <v>33</v>
      </c>
      <c r="F27" s="48">
        <v>2.6360000000000003E-6</v>
      </c>
      <c r="G27" s="49">
        <v>7.0649799999999999E-2</v>
      </c>
      <c r="H27" s="21"/>
      <c r="I27" s="21">
        <v>7.6990199999999991</v>
      </c>
      <c r="J27" s="21">
        <v>0.30954999999999999</v>
      </c>
      <c r="K27" s="21"/>
      <c r="L27" s="21">
        <v>12.261049999999999</v>
      </c>
      <c r="M27" s="21">
        <v>2.4263599999999999</v>
      </c>
      <c r="N27" s="21"/>
      <c r="O27" s="21">
        <v>16.798009999999998</v>
      </c>
      <c r="P27" s="21">
        <v>8.4937700000000014</v>
      </c>
      <c r="Q27" s="21">
        <v>0.34499000000000002</v>
      </c>
      <c r="R27" s="21">
        <v>3.0624100000000003</v>
      </c>
      <c r="S27" s="21">
        <v>17.879660000000001</v>
      </c>
      <c r="T27" s="21">
        <v>12.502830000000001</v>
      </c>
      <c r="U27" s="22"/>
    </row>
    <row r="28" spans="1:21" s="40" customFormat="1" x14ac:dyDescent="0.25">
      <c r="A28" s="45" t="s">
        <v>56</v>
      </c>
      <c r="B28" s="45" t="s">
        <v>60</v>
      </c>
      <c r="C28" s="46" t="s">
        <v>35</v>
      </c>
      <c r="D28" s="47" t="s">
        <v>3</v>
      </c>
      <c r="E28" s="7" t="s">
        <v>33</v>
      </c>
      <c r="F28" s="48">
        <v>4.9398999999999999E-5</v>
      </c>
      <c r="G28" s="49">
        <v>0.19087747999999999</v>
      </c>
      <c r="H28" s="21"/>
      <c r="I28" s="21">
        <v>17.91084</v>
      </c>
      <c r="J28" s="21">
        <v>1.6672400000000001</v>
      </c>
      <c r="K28" s="21"/>
      <c r="L28" s="21">
        <v>19.477259999999998</v>
      </c>
      <c r="M28" s="21">
        <v>10.438880000000001</v>
      </c>
      <c r="N28" s="21"/>
      <c r="O28" s="21">
        <v>38.656179999999999</v>
      </c>
      <c r="P28" s="21">
        <v>34.570210000000003</v>
      </c>
      <c r="Q28" s="21">
        <v>15.583910000000001</v>
      </c>
      <c r="R28" s="21">
        <v>31.836029999999997</v>
      </c>
      <c r="S28" s="21">
        <v>40.183320000000002</v>
      </c>
      <c r="T28" s="21">
        <v>34.267130000000002</v>
      </c>
      <c r="U28" s="22"/>
    </row>
    <row r="29" spans="1:21" s="40" customFormat="1" x14ac:dyDescent="0.25">
      <c r="A29" s="45" t="s">
        <v>56</v>
      </c>
      <c r="B29" s="45" t="s">
        <v>61</v>
      </c>
      <c r="C29" s="46" t="s">
        <v>35</v>
      </c>
      <c r="D29" s="47" t="s">
        <v>3</v>
      </c>
      <c r="E29" s="7" t="s">
        <v>33</v>
      </c>
      <c r="F29" s="48">
        <v>5.0432000000000001E-5</v>
      </c>
      <c r="G29" s="49">
        <v>3.7197559999999998E-2</v>
      </c>
      <c r="H29" s="21"/>
      <c r="I29" s="21">
        <v>5.4134599999999997</v>
      </c>
      <c r="J29" s="21">
        <v>3.9949999999999999E-2</v>
      </c>
      <c r="K29" s="21"/>
      <c r="L29" s="21">
        <v>5.6341599999999996</v>
      </c>
      <c r="M29" s="21">
        <v>1.3054400000000002</v>
      </c>
      <c r="N29" s="21"/>
      <c r="O29" s="21">
        <v>9.1405799999999999</v>
      </c>
      <c r="P29" s="21">
        <v>5.9268999999999998</v>
      </c>
      <c r="Q29" s="21">
        <v>0.81338999999999995</v>
      </c>
      <c r="R29" s="21">
        <v>1.5986299999999998</v>
      </c>
      <c r="S29" s="21">
        <v>9.4602299999999993</v>
      </c>
      <c r="T29" s="21">
        <v>2.83684</v>
      </c>
      <c r="U29" s="22"/>
    </row>
    <row r="30" spans="1:21" s="40" customFormat="1" x14ac:dyDescent="0.25">
      <c r="A30" s="45" t="s">
        <v>56</v>
      </c>
      <c r="B30" s="45" t="s">
        <v>62</v>
      </c>
      <c r="C30" s="46" t="s">
        <v>35</v>
      </c>
      <c r="D30" s="47" t="s">
        <v>3</v>
      </c>
      <c r="E30" s="7" t="s">
        <v>33</v>
      </c>
      <c r="F30" s="48">
        <v>5.0345E-5</v>
      </c>
      <c r="G30" s="49">
        <v>0.16116660999999999</v>
      </c>
      <c r="H30" s="21"/>
      <c r="I30" s="21">
        <v>16.276140000000002</v>
      </c>
      <c r="J30" s="21">
        <v>2.3026999999999997</v>
      </c>
      <c r="K30" s="21"/>
      <c r="L30" s="21">
        <v>25.574490000000001</v>
      </c>
      <c r="M30" s="21">
        <v>8.0078099999999992</v>
      </c>
      <c r="N30" s="21"/>
      <c r="O30" s="21">
        <v>31.048740000000002</v>
      </c>
      <c r="P30" s="21">
        <v>28.20335</v>
      </c>
      <c r="Q30" s="21">
        <v>5.3638699999999995</v>
      </c>
      <c r="R30" s="21">
        <v>5.9813900000000002</v>
      </c>
      <c r="S30" s="21">
        <v>36.300349999999995</v>
      </c>
      <c r="T30" s="21">
        <v>26.718750000000004</v>
      </c>
      <c r="U30" s="22"/>
    </row>
    <row r="31" spans="1:21" s="40" customFormat="1" x14ac:dyDescent="0.25">
      <c r="A31" s="45" t="s">
        <v>56</v>
      </c>
      <c r="B31" s="45" t="s">
        <v>63</v>
      </c>
      <c r="C31" s="46" t="s">
        <v>35</v>
      </c>
      <c r="D31" s="47" t="s">
        <v>3</v>
      </c>
      <c r="E31" s="7" t="s">
        <v>33</v>
      </c>
      <c r="F31" s="48">
        <v>9.8630999999999998E-5</v>
      </c>
      <c r="G31" s="49">
        <v>0.15468656</v>
      </c>
      <c r="H31" s="21"/>
      <c r="I31" s="21">
        <v>19.1187</v>
      </c>
      <c r="J31" s="21">
        <v>3.7620500000000003</v>
      </c>
      <c r="K31" s="21"/>
      <c r="L31" s="21">
        <v>19.468979999999998</v>
      </c>
      <c r="M31" s="21">
        <v>9.4172799999999999</v>
      </c>
      <c r="N31" s="21"/>
      <c r="O31" s="21">
        <v>31.106559999999998</v>
      </c>
      <c r="P31" s="21">
        <v>21.305240000000001</v>
      </c>
      <c r="Q31" s="21">
        <v>6.7692000000000005</v>
      </c>
      <c r="R31" s="21">
        <v>15.92769</v>
      </c>
      <c r="S31" s="21">
        <v>30.956129999999998</v>
      </c>
      <c r="T31" s="21">
        <v>17.069949999999999</v>
      </c>
      <c r="U31" s="22"/>
    </row>
    <row r="32" spans="1:21" s="40" customFormat="1" x14ac:dyDescent="0.25">
      <c r="A32" s="45" t="s">
        <v>56</v>
      </c>
      <c r="B32" s="45" t="s">
        <v>64</v>
      </c>
      <c r="C32" s="46" t="s">
        <v>35</v>
      </c>
      <c r="D32" s="47" t="s">
        <v>3</v>
      </c>
      <c r="E32" s="7" t="s">
        <v>33</v>
      </c>
      <c r="F32" s="48">
        <v>3.5238000000000004E-5</v>
      </c>
      <c r="G32" s="49">
        <v>0.1070615</v>
      </c>
      <c r="H32" s="21"/>
      <c r="I32" s="21">
        <v>11.46692</v>
      </c>
      <c r="J32" s="21">
        <v>2.2737799999999999</v>
      </c>
      <c r="K32" s="21"/>
      <c r="L32" s="21">
        <v>15.99526</v>
      </c>
      <c r="M32" s="21">
        <v>5.1085500000000001</v>
      </c>
      <c r="N32" s="21"/>
      <c r="O32" s="21">
        <v>22.900190000000002</v>
      </c>
      <c r="P32" s="21">
        <v>15.714600000000001</v>
      </c>
      <c r="Q32" s="21">
        <v>3.89805</v>
      </c>
      <c r="R32" s="21">
        <v>15.19092</v>
      </c>
      <c r="S32" s="21">
        <v>23.286200000000001</v>
      </c>
      <c r="T32" s="21">
        <v>7.1872199999999999</v>
      </c>
      <c r="U32" s="22"/>
    </row>
    <row r="33" spans="1:21" s="40" customFormat="1" x14ac:dyDescent="0.25">
      <c r="A33" s="45" t="s">
        <v>56</v>
      </c>
      <c r="B33" s="45" t="s">
        <v>65</v>
      </c>
      <c r="C33" s="46" t="s">
        <v>35</v>
      </c>
      <c r="D33" s="47" t="s">
        <v>3</v>
      </c>
      <c r="E33" s="7" t="s">
        <v>33</v>
      </c>
      <c r="F33" s="48">
        <v>3.8926E-5</v>
      </c>
      <c r="G33" s="49">
        <v>5.9567950000000001E-2</v>
      </c>
      <c r="H33" s="21"/>
      <c r="I33" s="21">
        <v>5.3668699999999996</v>
      </c>
      <c r="J33" s="21">
        <v>0.31927</v>
      </c>
      <c r="K33" s="21"/>
      <c r="L33" s="21">
        <v>10.42839</v>
      </c>
      <c r="M33" s="21">
        <v>4.50434</v>
      </c>
      <c r="N33" s="21"/>
      <c r="O33" s="21">
        <v>11.858839999999999</v>
      </c>
      <c r="P33" s="21">
        <v>9.4746100000000002</v>
      </c>
      <c r="Q33" s="21">
        <v>0.98306000000000004</v>
      </c>
      <c r="R33" s="21">
        <v>0.76705999999999996</v>
      </c>
      <c r="S33" s="21">
        <v>13.466760000000001</v>
      </c>
      <c r="T33" s="21">
        <v>8.8154000000000003</v>
      </c>
      <c r="U33" s="22"/>
    </row>
    <row r="34" spans="1:21" s="40" customFormat="1" x14ac:dyDescent="0.25">
      <c r="A34" s="45" t="s">
        <v>56</v>
      </c>
      <c r="B34" s="45" t="s">
        <v>66</v>
      </c>
      <c r="C34" s="46" t="s">
        <v>35</v>
      </c>
      <c r="D34" s="47" t="s">
        <v>3</v>
      </c>
      <c r="E34" s="7" t="s">
        <v>33</v>
      </c>
      <c r="F34" s="48">
        <v>1.32216E-4</v>
      </c>
      <c r="G34" s="49">
        <v>4.6540970000000001E-2</v>
      </c>
      <c r="H34" s="21"/>
      <c r="I34" s="21">
        <v>6.4370099999999999</v>
      </c>
      <c r="J34" s="21">
        <v>0.43274000000000001</v>
      </c>
      <c r="K34" s="21"/>
      <c r="L34" s="21">
        <v>6.5456399999999997</v>
      </c>
      <c r="M34" s="21">
        <v>3.48732</v>
      </c>
      <c r="N34" s="21"/>
      <c r="O34" s="21">
        <v>7.1601100000000004</v>
      </c>
      <c r="P34" s="21">
        <v>6.7401400000000002</v>
      </c>
      <c r="Q34" s="21">
        <v>3.9946899999999999</v>
      </c>
      <c r="R34" s="21">
        <v>1.1206</v>
      </c>
      <c r="S34" s="21">
        <v>9.8575400000000002</v>
      </c>
      <c r="T34" s="21">
        <v>4.1925400000000002</v>
      </c>
      <c r="U34" s="22"/>
    </row>
    <row r="35" spans="1:21" s="40" customFormat="1" x14ac:dyDescent="0.25">
      <c r="A35" s="45" t="s">
        <v>56</v>
      </c>
      <c r="B35" s="45" t="s">
        <v>67</v>
      </c>
      <c r="C35" s="46" t="s">
        <v>35</v>
      </c>
      <c r="D35" s="47" t="s">
        <v>3</v>
      </c>
      <c r="E35" s="7" t="s">
        <v>33</v>
      </c>
      <c r="F35" s="48">
        <v>2.0235000000000002E-5</v>
      </c>
      <c r="G35" s="49">
        <v>0.12448415</v>
      </c>
      <c r="H35" s="21"/>
      <c r="I35" s="21">
        <v>6.1594899999999999</v>
      </c>
      <c r="J35" s="21">
        <v>1.7741300000000002</v>
      </c>
      <c r="K35" s="21"/>
      <c r="L35" s="21">
        <v>27.76369</v>
      </c>
      <c r="M35" s="21">
        <v>5.6548300000000005</v>
      </c>
      <c r="N35" s="21"/>
      <c r="O35" s="21">
        <v>26.028750000000002</v>
      </c>
      <c r="P35" s="21">
        <v>20.712669999999999</v>
      </c>
      <c r="Q35" s="21">
        <v>3.08142</v>
      </c>
      <c r="R35" s="21">
        <v>2.7935300000000001</v>
      </c>
      <c r="S35" s="21">
        <v>26.27731</v>
      </c>
      <c r="T35" s="21">
        <v>21.121369999999999</v>
      </c>
      <c r="U35" s="22"/>
    </row>
    <row r="36" spans="1:21" s="40" customFormat="1" x14ac:dyDescent="0.25">
      <c r="A36" s="45" t="s">
        <v>56</v>
      </c>
      <c r="B36" s="45" t="s">
        <v>68</v>
      </c>
      <c r="C36" s="46" t="s">
        <v>35</v>
      </c>
      <c r="D36" s="47" t="s">
        <v>3</v>
      </c>
      <c r="E36" s="7" t="s">
        <v>33</v>
      </c>
      <c r="F36" s="48">
        <v>8.3072999999999996E-5</v>
      </c>
      <c r="G36" s="49">
        <v>0.13668732</v>
      </c>
      <c r="H36" s="21"/>
      <c r="I36" s="21">
        <v>17.762689999999999</v>
      </c>
      <c r="J36" s="21">
        <v>2.5018199999999999</v>
      </c>
      <c r="K36" s="21"/>
      <c r="L36" s="21">
        <v>15.286459999999998</v>
      </c>
      <c r="M36" s="21">
        <v>8.3924599999999998</v>
      </c>
      <c r="N36" s="21"/>
      <c r="O36" s="21">
        <v>29.848770000000002</v>
      </c>
      <c r="P36" s="21">
        <v>22.572379999999999</v>
      </c>
      <c r="Q36" s="21">
        <v>12.808059999999999</v>
      </c>
      <c r="R36" s="21">
        <v>1.28443</v>
      </c>
      <c r="S36" s="21">
        <v>29.974260000000001</v>
      </c>
      <c r="T36" s="21">
        <v>17.718990000000002</v>
      </c>
      <c r="U36" s="22"/>
    </row>
    <row r="37" spans="1:21" s="40" customFormat="1" x14ac:dyDescent="0.25">
      <c r="A37" s="45" t="s">
        <v>56</v>
      </c>
      <c r="B37" s="45" t="s">
        <v>69</v>
      </c>
      <c r="C37" s="46" t="s">
        <v>35</v>
      </c>
      <c r="D37" s="47" t="s">
        <v>3</v>
      </c>
      <c r="E37" s="7" t="s">
        <v>33</v>
      </c>
      <c r="F37" s="48">
        <v>1.5422999999999998E-5</v>
      </c>
      <c r="G37" s="49">
        <v>8.190559E-2</v>
      </c>
      <c r="H37" s="21"/>
      <c r="I37" s="21">
        <v>9.7601700000000005</v>
      </c>
      <c r="J37" s="21">
        <v>0.49186000000000002</v>
      </c>
      <c r="K37" s="21"/>
      <c r="L37" s="21">
        <v>11.91771</v>
      </c>
      <c r="M37" s="21">
        <v>3.2951800000000002</v>
      </c>
      <c r="N37" s="21"/>
      <c r="O37" s="21">
        <v>21.246399999999998</v>
      </c>
      <c r="P37" s="21">
        <v>12.77009</v>
      </c>
      <c r="Q37" s="21">
        <v>3.0413900000000003</v>
      </c>
      <c r="R37" s="21">
        <v>2.2552699999999999</v>
      </c>
      <c r="S37" s="21">
        <v>21.47382</v>
      </c>
      <c r="T37" s="21">
        <v>10.24832</v>
      </c>
      <c r="U37" s="22"/>
    </row>
    <row r="38" spans="1:21" s="40" customFormat="1" x14ac:dyDescent="0.25">
      <c r="A38" s="45" t="s">
        <v>56</v>
      </c>
      <c r="B38" s="45" t="s">
        <v>70</v>
      </c>
      <c r="C38" s="46" t="s">
        <v>35</v>
      </c>
      <c r="D38" s="47" t="s">
        <v>3</v>
      </c>
      <c r="E38" s="7" t="s">
        <v>33</v>
      </c>
      <c r="F38" s="48">
        <v>4.7512999999999997E-5</v>
      </c>
      <c r="G38" s="49">
        <v>0.1200439</v>
      </c>
      <c r="H38" s="21"/>
      <c r="I38" s="21">
        <v>14.155049999999999</v>
      </c>
      <c r="J38" s="21">
        <v>0.51414000000000004</v>
      </c>
      <c r="K38" s="21"/>
      <c r="L38" s="21">
        <v>18.271519999999999</v>
      </c>
      <c r="M38" s="21">
        <v>3.2774999999999999</v>
      </c>
      <c r="N38" s="21"/>
      <c r="O38" s="21">
        <v>27.761690000000002</v>
      </c>
      <c r="P38" s="21">
        <v>17.44941</v>
      </c>
      <c r="Q38" s="21">
        <v>7.5557700000000008</v>
      </c>
      <c r="R38" s="21">
        <v>4.9394299999999998</v>
      </c>
      <c r="S38" s="21">
        <v>28.817949999999996</v>
      </c>
      <c r="T38" s="21">
        <v>20.90016</v>
      </c>
      <c r="U38" s="22"/>
    </row>
    <row r="39" spans="1:21" s="40" customFormat="1" x14ac:dyDescent="0.25">
      <c r="A39" s="45" t="s">
        <v>56</v>
      </c>
      <c r="B39" s="45" t="s">
        <v>71</v>
      </c>
      <c r="C39" s="46" t="s">
        <v>35</v>
      </c>
      <c r="D39" s="47" t="s">
        <v>3</v>
      </c>
      <c r="E39" s="7" t="s">
        <v>33</v>
      </c>
      <c r="F39" s="48">
        <v>4.9280000000000003E-5</v>
      </c>
      <c r="G39" s="49">
        <v>8.0282290000000006E-2</v>
      </c>
      <c r="H39" s="21"/>
      <c r="I39" s="21">
        <v>8.201410000000001</v>
      </c>
      <c r="J39" s="21">
        <v>0.29818</v>
      </c>
      <c r="K39" s="21"/>
      <c r="L39" s="21">
        <v>12.96271</v>
      </c>
      <c r="M39" s="21">
        <v>4.7488099999999998</v>
      </c>
      <c r="N39" s="21"/>
      <c r="O39" s="21">
        <v>15.52195</v>
      </c>
      <c r="P39" s="21">
        <v>13.878689999999999</v>
      </c>
      <c r="Q39" s="21">
        <v>3.5037500000000001</v>
      </c>
      <c r="R39" s="21">
        <v>0.73563000000000001</v>
      </c>
      <c r="S39" s="21">
        <v>17.941480000000002</v>
      </c>
      <c r="T39" s="21">
        <v>14.293290000000001</v>
      </c>
      <c r="U39" s="22"/>
    </row>
    <row r="40" spans="1:21" s="40" customFormat="1" x14ac:dyDescent="0.25">
      <c r="A40" s="45" t="s">
        <v>56</v>
      </c>
      <c r="B40" s="45" t="s">
        <v>72</v>
      </c>
      <c r="C40" s="46" t="s">
        <v>35</v>
      </c>
      <c r="D40" s="47" t="s">
        <v>3</v>
      </c>
      <c r="E40" s="7" t="s">
        <v>33</v>
      </c>
      <c r="F40" s="48">
        <v>6.3946000000000001E-5</v>
      </c>
      <c r="G40" s="49">
        <v>5.8334869999999997E-2</v>
      </c>
      <c r="H40" s="21"/>
      <c r="I40" s="21">
        <v>7.2955000000000005</v>
      </c>
      <c r="J40" s="21">
        <v>0.94372</v>
      </c>
      <c r="K40" s="21"/>
      <c r="L40" s="21">
        <v>6.8392599999999995</v>
      </c>
      <c r="M40" s="21">
        <v>1.6392599999999999</v>
      </c>
      <c r="N40" s="21"/>
      <c r="O40" s="21">
        <v>13.150510000000001</v>
      </c>
      <c r="P40" s="21">
        <v>9.51816</v>
      </c>
      <c r="Q40" s="21">
        <v>6.3417600000000007</v>
      </c>
      <c r="R40" s="21">
        <v>3.2454299999999998</v>
      </c>
      <c r="S40" s="21">
        <v>13.324020000000001</v>
      </c>
      <c r="T40" s="21">
        <v>9.26966</v>
      </c>
      <c r="U40" s="22"/>
    </row>
    <row r="41" spans="1:21" s="40" customFormat="1" x14ac:dyDescent="0.25">
      <c r="A41" s="45" t="s">
        <v>73</v>
      </c>
      <c r="B41" s="45" t="s">
        <v>74</v>
      </c>
      <c r="C41" s="46" t="s">
        <v>35</v>
      </c>
      <c r="D41" s="47" t="s">
        <v>3</v>
      </c>
      <c r="E41" s="7" t="s">
        <v>33</v>
      </c>
      <c r="F41" s="48">
        <v>7.3553499999999994E-4</v>
      </c>
      <c r="G41" s="49">
        <v>0.10515818</v>
      </c>
      <c r="H41" s="21"/>
      <c r="I41" s="21">
        <v>18.8474</v>
      </c>
      <c r="J41" s="21">
        <v>2.0637400000000001</v>
      </c>
      <c r="K41" s="21"/>
      <c r="L41" s="21">
        <v>9.3252100000000002</v>
      </c>
      <c r="M41" s="21">
        <v>1.93879</v>
      </c>
      <c r="N41" s="21"/>
      <c r="O41" s="21">
        <v>25.683210000000003</v>
      </c>
      <c r="P41" s="21">
        <v>17.86992</v>
      </c>
      <c r="Q41" s="21">
        <v>7.6793100000000001</v>
      </c>
      <c r="R41" s="21">
        <v>9.2855900000000009</v>
      </c>
      <c r="S41" s="21">
        <v>25.831159999999997</v>
      </c>
      <c r="T41" s="21">
        <v>6.4100900000000003</v>
      </c>
      <c r="U41" s="22"/>
    </row>
    <row r="42" spans="1:21" s="40" customFormat="1" x14ac:dyDescent="0.25">
      <c r="A42" s="45" t="s">
        <v>73</v>
      </c>
      <c r="B42" s="45" t="s">
        <v>75</v>
      </c>
      <c r="C42" s="46" t="s">
        <v>35</v>
      </c>
      <c r="D42" s="47" t="s">
        <v>3</v>
      </c>
      <c r="E42" s="7" t="s">
        <v>33</v>
      </c>
      <c r="F42" s="48">
        <v>1.307999E-3</v>
      </c>
      <c r="G42" s="49">
        <v>0.17617361000000001</v>
      </c>
      <c r="H42" s="21"/>
      <c r="I42" s="21">
        <v>32.281799999999997</v>
      </c>
      <c r="J42" s="21">
        <v>2.70947</v>
      </c>
      <c r="K42" s="21"/>
      <c r="L42" s="21">
        <v>16.41039</v>
      </c>
      <c r="M42" s="21">
        <v>5.3422299999999998</v>
      </c>
      <c r="N42" s="21"/>
      <c r="O42" s="21">
        <v>39.590769999999999</v>
      </c>
      <c r="P42" s="21">
        <v>34.737649999999995</v>
      </c>
      <c r="Q42" s="21">
        <v>1.0193699999999999</v>
      </c>
      <c r="R42" s="21">
        <v>18.101970000000001</v>
      </c>
      <c r="S42" s="21">
        <v>40.091139999999996</v>
      </c>
      <c r="T42" s="21">
        <v>13.339929999999999</v>
      </c>
      <c r="U42" s="22"/>
    </row>
    <row r="43" spans="1:21" s="40" customFormat="1" x14ac:dyDescent="0.25">
      <c r="A43" s="45" t="s">
        <v>73</v>
      </c>
      <c r="B43" s="45" t="s">
        <v>76</v>
      </c>
      <c r="C43" s="46" t="s">
        <v>35</v>
      </c>
      <c r="D43" s="47" t="s">
        <v>3</v>
      </c>
      <c r="E43" s="7" t="s">
        <v>33</v>
      </c>
      <c r="F43" s="48">
        <v>5.6021700000000001E-4</v>
      </c>
      <c r="G43" s="49">
        <v>0.14611618000000001</v>
      </c>
      <c r="H43" s="21"/>
      <c r="I43" s="21">
        <v>24.911580000000001</v>
      </c>
      <c r="J43" s="21">
        <v>2.03593</v>
      </c>
      <c r="K43" s="21"/>
      <c r="L43" s="21">
        <v>15.334010000000001</v>
      </c>
      <c r="M43" s="21">
        <v>5.21326</v>
      </c>
      <c r="N43" s="21"/>
      <c r="O43" s="21">
        <v>33.245039999999996</v>
      </c>
      <c r="P43" s="21">
        <v>27.63833</v>
      </c>
      <c r="Q43" s="21">
        <v>10.464510000000001</v>
      </c>
      <c r="R43" s="21">
        <v>6.93757</v>
      </c>
      <c r="S43" s="21">
        <v>33.475259999999999</v>
      </c>
      <c r="T43" s="21">
        <v>8.7640499999999992</v>
      </c>
      <c r="U43" s="22"/>
    </row>
    <row r="44" spans="1:21" s="40" customFormat="1" x14ac:dyDescent="0.25">
      <c r="A44" s="45" t="s">
        <v>73</v>
      </c>
      <c r="B44" s="45" t="s">
        <v>77</v>
      </c>
      <c r="C44" s="46" t="s">
        <v>35</v>
      </c>
      <c r="D44" s="47" t="s">
        <v>3</v>
      </c>
      <c r="E44" s="7" t="s">
        <v>33</v>
      </c>
      <c r="F44" s="48">
        <v>1.4351059999999998E-3</v>
      </c>
      <c r="G44" s="49">
        <v>0.22358594000000001</v>
      </c>
      <c r="H44" s="21"/>
      <c r="I44" s="21">
        <v>37.036900000000003</v>
      </c>
      <c r="J44" s="21">
        <v>3.7972600000000001</v>
      </c>
      <c r="K44" s="21"/>
      <c r="L44" s="21">
        <v>13.96397</v>
      </c>
      <c r="M44" s="21">
        <v>7.9354900000000006</v>
      </c>
      <c r="N44" s="21"/>
      <c r="O44" s="21">
        <v>45.033649999999994</v>
      </c>
      <c r="P44" s="21">
        <v>40.056660000000001</v>
      </c>
      <c r="Q44" s="21">
        <v>30.476389999999999</v>
      </c>
      <c r="R44" s="21">
        <v>27.6906</v>
      </c>
      <c r="S44" s="21">
        <v>44.235700000000001</v>
      </c>
      <c r="T44" s="21">
        <v>26.760770000000001</v>
      </c>
      <c r="U44" s="22"/>
    </row>
    <row r="45" spans="1:21" s="40" customFormat="1" x14ac:dyDescent="0.25">
      <c r="A45" s="45" t="s">
        <v>73</v>
      </c>
      <c r="B45" s="45" t="s">
        <v>78</v>
      </c>
      <c r="C45" s="46" t="s">
        <v>35</v>
      </c>
      <c r="D45" s="47" t="s">
        <v>3</v>
      </c>
      <c r="E45" s="7" t="s">
        <v>33</v>
      </c>
      <c r="F45" s="48">
        <v>3.5946199999999995E-4</v>
      </c>
      <c r="G45" s="49">
        <v>0.16646575999999999</v>
      </c>
      <c r="H45" s="21"/>
      <c r="I45" s="21">
        <v>29.110039999999998</v>
      </c>
      <c r="J45" s="21">
        <v>2.13862</v>
      </c>
      <c r="K45" s="21"/>
      <c r="L45" s="21">
        <v>15.86035</v>
      </c>
      <c r="M45" s="21">
        <v>2.8556600000000003</v>
      </c>
      <c r="N45" s="21"/>
      <c r="O45" s="21">
        <v>39.271329999999999</v>
      </c>
      <c r="P45" s="21">
        <v>34.147959999999998</v>
      </c>
      <c r="Q45" s="21">
        <v>10.23363</v>
      </c>
      <c r="R45" s="21">
        <v>16.936060000000001</v>
      </c>
      <c r="S45" s="21">
        <v>39.147860000000001</v>
      </c>
      <c r="T45" s="21">
        <v>10.007489999999999</v>
      </c>
      <c r="U45" s="22"/>
    </row>
    <row r="46" spans="1:21" s="40" customFormat="1" x14ac:dyDescent="0.25">
      <c r="A46" s="45" t="s">
        <v>73</v>
      </c>
      <c r="B46" s="45" t="s">
        <v>79</v>
      </c>
      <c r="C46" s="46" t="s">
        <v>35</v>
      </c>
      <c r="D46" s="47" t="s">
        <v>3</v>
      </c>
      <c r="E46" s="7" t="s">
        <v>33</v>
      </c>
      <c r="F46" s="48">
        <v>7.5236300000000003E-4</v>
      </c>
      <c r="G46" s="49">
        <v>0.19091606999999999</v>
      </c>
      <c r="H46" s="21"/>
      <c r="I46" s="21">
        <v>31.170170000000002</v>
      </c>
      <c r="J46" s="21">
        <v>3.3746199999999997</v>
      </c>
      <c r="K46" s="21"/>
      <c r="L46" s="21">
        <v>21.388840000000002</v>
      </c>
      <c r="M46" s="21">
        <v>10.201780000000001</v>
      </c>
      <c r="N46" s="21"/>
      <c r="O46" s="21">
        <v>41.918349999999997</v>
      </c>
      <c r="P46" s="21">
        <v>31.350869999999997</v>
      </c>
      <c r="Q46" s="21">
        <v>1.5206600000000001</v>
      </c>
      <c r="R46" s="21">
        <v>18.331299999999999</v>
      </c>
      <c r="S46" s="21">
        <v>41.962899999999998</v>
      </c>
      <c r="T46" s="21">
        <v>10.15863</v>
      </c>
      <c r="U46" s="22"/>
    </row>
    <row r="47" spans="1:21" s="40" customFormat="1" x14ac:dyDescent="0.25">
      <c r="A47" s="45" t="s">
        <v>73</v>
      </c>
      <c r="B47" s="45" t="s">
        <v>80</v>
      </c>
      <c r="C47" s="46" t="s">
        <v>35</v>
      </c>
      <c r="D47" s="47" t="s">
        <v>3</v>
      </c>
      <c r="E47" s="7" t="s">
        <v>33</v>
      </c>
      <c r="F47" s="48">
        <v>5.3141400000000002E-4</v>
      </c>
      <c r="G47" s="49">
        <v>0.13605603999999999</v>
      </c>
      <c r="H47" s="21"/>
      <c r="I47" s="21">
        <v>24.275780000000001</v>
      </c>
      <c r="J47" s="21">
        <v>2.8563800000000001</v>
      </c>
      <c r="K47" s="21"/>
      <c r="L47" s="21">
        <v>7.9902500000000005</v>
      </c>
      <c r="M47" s="21">
        <v>4.5780599999999998</v>
      </c>
      <c r="N47" s="21"/>
      <c r="O47" s="21">
        <v>33.229700000000001</v>
      </c>
      <c r="P47" s="21">
        <v>25.599919999999997</v>
      </c>
      <c r="Q47" s="21">
        <v>3.4706399999999999</v>
      </c>
      <c r="R47" s="21">
        <v>19.109739999999999</v>
      </c>
      <c r="S47" s="21">
        <v>33.115899999999996</v>
      </c>
      <c r="T47" s="21">
        <v>11.27355</v>
      </c>
      <c r="U47" s="22"/>
    </row>
    <row r="48" spans="1:21" s="40" customFormat="1" x14ac:dyDescent="0.25">
      <c r="A48" s="45" t="s">
        <v>73</v>
      </c>
      <c r="B48" s="45" t="s">
        <v>81</v>
      </c>
      <c r="C48" s="46" t="s">
        <v>35</v>
      </c>
      <c r="D48" s="47" t="s">
        <v>3</v>
      </c>
      <c r="E48" s="7" t="s">
        <v>33</v>
      </c>
      <c r="F48" s="48">
        <v>1.6066610000000001E-3</v>
      </c>
      <c r="G48" s="49">
        <v>0.24239511</v>
      </c>
      <c r="H48" s="21"/>
      <c r="I48" s="21">
        <v>38.663540000000005</v>
      </c>
      <c r="J48" s="21">
        <v>1.9899900000000001</v>
      </c>
      <c r="K48" s="21"/>
      <c r="L48" s="21">
        <v>26.070989999999998</v>
      </c>
      <c r="M48" s="21">
        <v>12.141529999999999</v>
      </c>
      <c r="N48" s="21"/>
      <c r="O48" s="21">
        <v>51.230060000000002</v>
      </c>
      <c r="P48" s="21">
        <v>43.75367</v>
      </c>
      <c r="Q48" s="21">
        <v>7.09206</v>
      </c>
      <c r="R48" s="21">
        <v>22.004650000000002</v>
      </c>
      <c r="S48" s="21">
        <v>50.837180000000004</v>
      </c>
      <c r="T48" s="21">
        <v>24.795439999999999</v>
      </c>
      <c r="U48" s="22"/>
    </row>
    <row r="49" spans="1:21" s="40" customFormat="1" x14ac:dyDescent="0.25">
      <c r="A49" s="45" t="s">
        <v>73</v>
      </c>
      <c r="B49" s="45" t="s">
        <v>82</v>
      </c>
      <c r="C49" s="46" t="s">
        <v>35</v>
      </c>
      <c r="D49" s="47" t="s">
        <v>3</v>
      </c>
      <c r="E49" s="7" t="s">
        <v>33</v>
      </c>
      <c r="F49" s="48">
        <v>1.040343E-3</v>
      </c>
      <c r="G49" s="49">
        <v>0.13941936999999999</v>
      </c>
      <c r="H49" s="21"/>
      <c r="I49" s="21">
        <v>24.086690000000001</v>
      </c>
      <c r="J49" s="21">
        <v>1.28956</v>
      </c>
      <c r="K49" s="21"/>
      <c r="L49" s="21">
        <v>15.93277</v>
      </c>
      <c r="M49" s="21">
        <v>3.8765700000000001</v>
      </c>
      <c r="N49" s="21"/>
      <c r="O49" s="21">
        <v>30.081400000000002</v>
      </c>
      <c r="P49" s="21">
        <v>21.44267</v>
      </c>
      <c r="Q49" s="21">
        <v>0.80613999999999997</v>
      </c>
      <c r="R49" s="21">
        <v>17.574719999999999</v>
      </c>
      <c r="S49" s="21">
        <v>29.985530000000001</v>
      </c>
      <c r="T49" s="21">
        <v>15.507619999999999</v>
      </c>
      <c r="U49" s="22"/>
    </row>
    <row r="50" spans="1:21" s="40" customFormat="1" x14ac:dyDescent="0.25">
      <c r="A50" s="45" t="s">
        <v>73</v>
      </c>
      <c r="B50" s="45" t="s">
        <v>83</v>
      </c>
      <c r="C50" s="46" t="s">
        <v>35</v>
      </c>
      <c r="D50" s="47" t="s">
        <v>3</v>
      </c>
      <c r="E50" s="7" t="s">
        <v>33</v>
      </c>
      <c r="F50" s="48">
        <v>1.4608899999999999E-4</v>
      </c>
      <c r="G50" s="49">
        <v>0.15911317999999999</v>
      </c>
      <c r="H50" s="21"/>
      <c r="I50" s="21">
        <v>22.47944</v>
      </c>
      <c r="J50" s="21">
        <v>3.0767899999999999</v>
      </c>
      <c r="K50" s="21"/>
      <c r="L50" s="21">
        <v>14.00601</v>
      </c>
      <c r="M50" s="21">
        <v>5.5152600000000005</v>
      </c>
      <c r="N50" s="21"/>
      <c r="O50" s="21">
        <v>33.669159999999998</v>
      </c>
      <c r="P50" s="21">
        <v>20.10097</v>
      </c>
      <c r="Q50" s="21">
        <v>23.885349999999999</v>
      </c>
      <c r="R50" s="21">
        <v>15.187909999999999</v>
      </c>
      <c r="S50" s="21">
        <v>32.90363</v>
      </c>
      <c r="T50" s="21">
        <v>25.424210000000002</v>
      </c>
      <c r="U50" s="22"/>
    </row>
    <row r="51" spans="1:21" s="40" customFormat="1" x14ac:dyDescent="0.25">
      <c r="A51" s="45" t="s">
        <v>73</v>
      </c>
      <c r="B51" s="45" t="s">
        <v>84</v>
      </c>
      <c r="C51" s="46" t="s">
        <v>35</v>
      </c>
      <c r="D51" s="47" t="s">
        <v>3</v>
      </c>
      <c r="E51" s="7" t="s">
        <v>33</v>
      </c>
      <c r="F51" s="48">
        <v>7.8408699999999994E-4</v>
      </c>
      <c r="G51" s="49">
        <v>0.19505473000000001</v>
      </c>
      <c r="H51" s="21"/>
      <c r="I51" s="21">
        <v>30.830089999999998</v>
      </c>
      <c r="J51" s="21">
        <v>3.0195099999999999</v>
      </c>
      <c r="K51" s="21"/>
      <c r="L51" s="21">
        <v>20.755990000000001</v>
      </c>
      <c r="M51" s="21">
        <v>9.4965400000000013</v>
      </c>
      <c r="N51" s="21"/>
      <c r="O51" s="21">
        <v>41.009810000000002</v>
      </c>
      <c r="P51" s="21">
        <v>31.273840000000003</v>
      </c>
      <c r="Q51" s="21">
        <v>6.7642499999999997</v>
      </c>
      <c r="R51" s="21">
        <v>22.397960000000001</v>
      </c>
      <c r="S51" s="21">
        <v>39.648939999999996</v>
      </c>
      <c r="T51" s="21">
        <v>17.697299999999998</v>
      </c>
      <c r="U51" s="22"/>
    </row>
    <row r="52" spans="1:21" s="40" customFormat="1" x14ac:dyDescent="0.25">
      <c r="A52" s="45" t="s">
        <v>73</v>
      </c>
      <c r="B52" s="45" t="s">
        <v>85</v>
      </c>
      <c r="C52" s="46" t="s">
        <v>35</v>
      </c>
      <c r="D52" s="47" t="s">
        <v>3</v>
      </c>
      <c r="E52" s="7" t="s">
        <v>33</v>
      </c>
      <c r="F52" s="48">
        <v>8.2432900000000006E-4</v>
      </c>
      <c r="G52" s="49">
        <v>0.10365628</v>
      </c>
      <c r="H52" s="21"/>
      <c r="I52" s="21">
        <v>18.474219999999999</v>
      </c>
      <c r="J52" s="21">
        <v>2.39473</v>
      </c>
      <c r="K52" s="21"/>
      <c r="L52" s="21">
        <v>9.5754699999999993</v>
      </c>
      <c r="M52" s="21">
        <v>2.9414099999999999</v>
      </c>
      <c r="N52" s="21"/>
      <c r="O52" s="21">
        <v>24.101680000000002</v>
      </c>
      <c r="P52" s="21">
        <v>17.900930000000002</v>
      </c>
      <c r="Q52" s="21">
        <v>2.8727399999999998</v>
      </c>
      <c r="R52" s="21">
        <v>8.0412599999999994</v>
      </c>
      <c r="S52" s="21">
        <v>24.21311</v>
      </c>
      <c r="T52" s="21">
        <v>9.2940699999999996</v>
      </c>
      <c r="U52" s="22"/>
    </row>
    <row r="53" spans="1:21" s="40" customFormat="1" x14ac:dyDescent="0.25">
      <c r="A53" s="45" t="s">
        <v>73</v>
      </c>
      <c r="B53" s="45" t="s">
        <v>86</v>
      </c>
      <c r="C53" s="46" t="s">
        <v>35</v>
      </c>
      <c r="D53" s="47" t="s">
        <v>3</v>
      </c>
      <c r="E53" s="7" t="s">
        <v>33</v>
      </c>
      <c r="F53" s="48">
        <v>5.8820400000000005E-4</v>
      </c>
      <c r="G53" s="49">
        <v>0.26755972</v>
      </c>
      <c r="H53" s="21"/>
      <c r="I53" s="21">
        <v>40.738120000000002</v>
      </c>
      <c r="J53" s="21">
        <v>4.0802399999999999</v>
      </c>
      <c r="K53" s="21"/>
      <c r="L53" s="21">
        <v>16.476050000000001</v>
      </c>
      <c r="M53" s="21">
        <v>10.21645</v>
      </c>
      <c r="N53" s="21"/>
      <c r="O53" s="21">
        <v>56.701190000000004</v>
      </c>
      <c r="P53" s="21">
        <v>44.71658</v>
      </c>
      <c r="Q53" s="21">
        <v>40.483969999999999</v>
      </c>
      <c r="R53" s="21">
        <v>35.825360000000003</v>
      </c>
      <c r="S53" s="21">
        <v>56.089639999999996</v>
      </c>
      <c r="T53" s="21">
        <v>33.25817</v>
      </c>
      <c r="U53" s="22"/>
    </row>
    <row r="54" spans="1:21" s="40" customFormat="1" x14ac:dyDescent="0.25">
      <c r="A54" s="45" t="s">
        <v>73</v>
      </c>
      <c r="B54" s="45" t="s">
        <v>87</v>
      </c>
      <c r="C54" s="46" t="s">
        <v>35</v>
      </c>
      <c r="D54" s="47" t="s">
        <v>3</v>
      </c>
      <c r="E54" s="7" t="s">
        <v>33</v>
      </c>
      <c r="F54" s="48">
        <v>8.8617399999999999E-4</v>
      </c>
      <c r="G54" s="49">
        <v>9.8938940000000003E-2</v>
      </c>
      <c r="H54" s="21"/>
      <c r="I54" s="21">
        <v>18.714559999999999</v>
      </c>
      <c r="J54" s="21">
        <v>1.2211400000000001</v>
      </c>
      <c r="K54" s="21"/>
      <c r="L54" s="21">
        <v>7.0021899999999997</v>
      </c>
      <c r="M54" s="21">
        <v>3.5784099999999999</v>
      </c>
      <c r="N54" s="21"/>
      <c r="O54" s="21">
        <v>22.77271</v>
      </c>
      <c r="P54" s="21">
        <v>17.962030000000002</v>
      </c>
      <c r="Q54" s="21">
        <v>6.4523899999999994</v>
      </c>
      <c r="R54" s="21">
        <v>8.8376199999999994</v>
      </c>
      <c r="S54" s="21">
        <v>22.560649999999999</v>
      </c>
      <c r="T54" s="21">
        <v>7.9557900000000004</v>
      </c>
      <c r="U54" s="22"/>
    </row>
    <row r="55" spans="1:21" s="40" customFormat="1" x14ac:dyDescent="0.25">
      <c r="A55" s="45" t="s">
        <v>73</v>
      </c>
      <c r="B55" s="45" t="s">
        <v>88</v>
      </c>
      <c r="C55" s="46" t="s">
        <v>35</v>
      </c>
      <c r="D55" s="47" t="s">
        <v>3</v>
      </c>
      <c r="E55" s="7" t="s">
        <v>33</v>
      </c>
      <c r="F55" s="48">
        <v>1.1913100000000001E-3</v>
      </c>
      <c r="G55" s="49">
        <v>0.10740983</v>
      </c>
      <c r="H55" s="21"/>
      <c r="I55" s="21">
        <v>18.865259999999999</v>
      </c>
      <c r="J55" s="21">
        <v>1.6057300000000001</v>
      </c>
      <c r="K55" s="21"/>
      <c r="L55" s="21">
        <v>10.9061</v>
      </c>
      <c r="M55" s="21">
        <v>4.1702500000000002</v>
      </c>
      <c r="N55" s="21"/>
      <c r="O55" s="21">
        <v>23.348379999999999</v>
      </c>
      <c r="P55" s="21">
        <v>19.14903</v>
      </c>
      <c r="Q55" s="21">
        <v>3.1299899999999998</v>
      </c>
      <c r="R55" s="21">
        <v>6.4275200000000003</v>
      </c>
      <c r="S55" s="21">
        <v>25.052449999999997</v>
      </c>
      <c r="T55" s="21">
        <v>9.5883000000000003</v>
      </c>
      <c r="U55" s="22"/>
    </row>
    <row r="56" spans="1:21" s="40" customFormat="1" x14ac:dyDescent="0.25">
      <c r="A56" s="45" t="s">
        <v>73</v>
      </c>
      <c r="B56" s="45" t="s">
        <v>89</v>
      </c>
      <c r="C56" s="46" t="s">
        <v>35</v>
      </c>
      <c r="D56" s="47" t="s">
        <v>3</v>
      </c>
      <c r="E56" s="7" t="s">
        <v>33</v>
      </c>
      <c r="F56" s="48">
        <v>8.7812100000000004E-4</v>
      </c>
      <c r="G56" s="49">
        <v>5.6101749999999999E-2</v>
      </c>
      <c r="H56" s="21"/>
      <c r="I56" s="21">
        <v>10.163959999999999</v>
      </c>
      <c r="J56" s="21">
        <v>0.77066000000000001</v>
      </c>
      <c r="K56" s="21"/>
      <c r="L56" s="21">
        <v>6.7620200000000006</v>
      </c>
      <c r="M56" s="21">
        <v>0.66327999999999998</v>
      </c>
      <c r="N56" s="21"/>
      <c r="O56" s="21">
        <v>9.1818100000000005</v>
      </c>
      <c r="P56" s="21">
        <v>9.7435200000000002</v>
      </c>
      <c r="Q56" s="21">
        <v>6.5493899999999989</v>
      </c>
      <c r="R56" s="21">
        <v>3.3408000000000002</v>
      </c>
      <c r="S56" s="21">
        <v>11.77764</v>
      </c>
      <c r="T56" s="21">
        <v>5.3102299999999998</v>
      </c>
      <c r="U56" s="22"/>
    </row>
    <row r="57" spans="1:21" s="40" customFormat="1" x14ac:dyDescent="0.25">
      <c r="A57" s="45" t="s">
        <v>73</v>
      </c>
      <c r="B57" s="45" t="s">
        <v>90</v>
      </c>
      <c r="C57" s="46" t="s">
        <v>35</v>
      </c>
      <c r="D57" s="47" t="s">
        <v>3</v>
      </c>
      <c r="E57" s="7" t="s">
        <v>33</v>
      </c>
      <c r="F57" s="48">
        <v>6.7953100000000004E-4</v>
      </c>
      <c r="G57" s="49">
        <v>0.19148773999999999</v>
      </c>
      <c r="H57" s="21"/>
      <c r="I57" s="21">
        <v>27.199440000000003</v>
      </c>
      <c r="J57" s="21">
        <v>4.2229200000000002</v>
      </c>
      <c r="K57" s="21"/>
      <c r="L57" s="21">
        <v>19.510630000000003</v>
      </c>
      <c r="M57" s="21">
        <v>7.5360800000000001</v>
      </c>
      <c r="N57" s="21"/>
      <c r="O57" s="21">
        <v>42.206490000000002</v>
      </c>
      <c r="P57" s="21">
        <v>32.556629999999998</v>
      </c>
      <c r="Q57" s="21">
        <v>26.10765</v>
      </c>
      <c r="R57" s="21">
        <v>12.35238</v>
      </c>
      <c r="S57" s="21">
        <v>42.171459999999996</v>
      </c>
      <c r="T57" s="21">
        <v>13.876110000000001</v>
      </c>
      <c r="U57" s="22"/>
    </row>
    <row r="58" spans="1:21" s="40" customFormat="1" x14ac:dyDescent="0.25">
      <c r="A58" s="45" t="s">
        <v>73</v>
      </c>
      <c r="B58" s="45" t="s">
        <v>91</v>
      </c>
      <c r="C58" s="46" t="s">
        <v>35</v>
      </c>
      <c r="D58" s="47" t="s">
        <v>3</v>
      </c>
      <c r="E58" s="7" t="s">
        <v>33</v>
      </c>
      <c r="F58" s="48">
        <v>1.0602960000000001E-3</v>
      </c>
      <c r="G58" s="49">
        <v>0.22336400000000001</v>
      </c>
      <c r="H58" s="21"/>
      <c r="I58" s="21">
        <v>36.296689999999998</v>
      </c>
      <c r="J58" s="21">
        <v>5.7807599999999999</v>
      </c>
      <c r="K58" s="21"/>
      <c r="L58" s="21">
        <v>13.076640000000001</v>
      </c>
      <c r="M58" s="21">
        <v>7.9405799999999997</v>
      </c>
      <c r="N58" s="21"/>
      <c r="O58" s="21">
        <v>46.764519999999997</v>
      </c>
      <c r="P58" s="21">
        <v>39.231580000000001</v>
      </c>
      <c r="Q58" s="21">
        <v>29.899769999999997</v>
      </c>
      <c r="R58" s="21">
        <v>22.94997</v>
      </c>
      <c r="S58" s="21">
        <v>45.161430000000003</v>
      </c>
      <c r="T58" s="21">
        <v>28.7639</v>
      </c>
      <c r="U58" s="22"/>
    </row>
    <row r="59" spans="1:21" s="40" customFormat="1" x14ac:dyDescent="0.25">
      <c r="A59" s="45" t="s">
        <v>73</v>
      </c>
      <c r="B59" s="45" t="s">
        <v>92</v>
      </c>
      <c r="C59" s="46" t="s">
        <v>35</v>
      </c>
      <c r="D59" s="47" t="s">
        <v>3</v>
      </c>
      <c r="E59" s="7" t="s">
        <v>33</v>
      </c>
      <c r="F59" s="48">
        <v>6.5690600000000007E-4</v>
      </c>
      <c r="G59" s="49">
        <v>0.15424829000000001</v>
      </c>
      <c r="H59" s="21"/>
      <c r="I59" s="21">
        <v>22.567119999999999</v>
      </c>
      <c r="J59" s="21">
        <v>2.6520200000000003</v>
      </c>
      <c r="K59" s="21"/>
      <c r="L59" s="21">
        <v>17.611660000000001</v>
      </c>
      <c r="M59" s="21">
        <v>3.5619100000000001</v>
      </c>
      <c r="N59" s="21"/>
      <c r="O59" s="21">
        <v>35.618090000000002</v>
      </c>
      <c r="P59" s="21">
        <v>30.228460000000002</v>
      </c>
      <c r="Q59" s="21">
        <v>10.126670000000001</v>
      </c>
      <c r="R59" s="21">
        <v>15.447449999999998</v>
      </c>
      <c r="S59" s="21">
        <v>34.374859999999998</v>
      </c>
      <c r="T59" s="21">
        <v>12.67328</v>
      </c>
      <c r="U59" s="22"/>
    </row>
    <row r="60" spans="1:21" s="40" customFormat="1" x14ac:dyDescent="0.25">
      <c r="A60" s="45" t="s">
        <v>73</v>
      </c>
      <c r="B60" s="45" t="s">
        <v>93</v>
      </c>
      <c r="C60" s="46" t="s">
        <v>35</v>
      </c>
      <c r="D60" s="47" t="s">
        <v>3</v>
      </c>
      <c r="E60" s="7" t="s">
        <v>33</v>
      </c>
      <c r="F60" s="48">
        <v>7.8608699999999998E-4</v>
      </c>
      <c r="G60" s="49">
        <v>0.12713146</v>
      </c>
      <c r="H60" s="21"/>
      <c r="I60" s="21">
        <v>23.239239999999999</v>
      </c>
      <c r="J60" s="21">
        <v>2.3671700000000002</v>
      </c>
      <c r="K60" s="21"/>
      <c r="L60" s="21">
        <v>8.3818400000000004</v>
      </c>
      <c r="M60" s="21">
        <v>3.8156599999999998</v>
      </c>
      <c r="N60" s="21"/>
      <c r="O60" s="21">
        <v>28.679840000000002</v>
      </c>
      <c r="P60" s="21">
        <v>21.60164</v>
      </c>
      <c r="Q60" s="21">
        <v>11.582459999999999</v>
      </c>
      <c r="R60" s="21">
        <v>13.515360000000001</v>
      </c>
      <c r="S60" s="21">
        <v>29.068909999999999</v>
      </c>
      <c r="T60" s="21">
        <v>10.97669</v>
      </c>
      <c r="U60" s="22"/>
    </row>
    <row r="61" spans="1:21" s="40" customFormat="1" x14ac:dyDescent="0.25">
      <c r="A61" s="45" t="s">
        <v>73</v>
      </c>
      <c r="B61" s="45" t="s">
        <v>94</v>
      </c>
      <c r="C61" s="46" t="s">
        <v>35</v>
      </c>
      <c r="D61" s="47" t="s">
        <v>3</v>
      </c>
      <c r="E61" s="7" t="s">
        <v>33</v>
      </c>
      <c r="F61" s="48">
        <v>7.4441900000000007E-4</v>
      </c>
      <c r="G61" s="49">
        <v>0.18200057</v>
      </c>
      <c r="H61" s="21"/>
      <c r="I61" s="21">
        <v>31.395810000000001</v>
      </c>
      <c r="J61" s="21">
        <v>4.6906600000000003</v>
      </c>
      <c r="K61" s="21"/>
      <c r="L61" s="21">
        <v>17.402239999999999</v>
      </c>
      <c r="M61" s="21">
        <v>6.0394000000000005</v>
      </c>
      <c r="N61" s="21"/>
      <c r="O61" s="21">
        <v>41.054770000000005</v>
      </c>
      <c r="P61" s="21">
        <v>35.099419999999995</v>
      </c>
      <c r="Q61" s="21">
        <v>1.1073200000000001</v>
      </c>
      <c r="R61" s="21">
        <v>16.06691</v>
      </c>
      <c r="S61" s="21">
        <v>41.23686</v>
      </c>
      <c r="T61" s="21">
        <v>14.4514</v>
      </c>
      <c r="U61" s="22"/>
    </row>
    <row r="62" spans="1:21" s="40" customFormat="1" x14ac:dyDescent="0.25">
      <c r="A62" s="45" t="s">
        <v>73</v>
      </c>
      <c r="B62" s="45" t="s">
        <v>95</v>
      </c>
      <c r="C62" s="46" t="s">
        <v>35</v>
      </c>
      <c r="D62" s="47" t="s">
        <v>3</v>
      </c>
      <c r="E62" s="7" t="s">
        <v>33</v>
      </c>
      <c r="F62" s="48">
        <v>2.1205160000000002E-3</v>
      </c>
      <c r="G62" s="49">
        <v>0.15213531</v>
      </c>
      <c r="H62" s="21"/>
      <c r="I62" s="21">
        <v>27.087090000000003</v>
      </c>
      <c r="J62" s="21">
        <v>3.2972199999999998</v>
      </c>
      <c r="K62" s="21"/>
      <c r="L62" s="21">
        <v>14.268910000000002</v>
      </c>
      <c r="M62" s="21">
        <v>4.4223499999999998</v>
      </c>
      <c r="N62" s="21"/>
      <c r="O62" s="21">
        <v>34.972670000000001</v>
      </c>
      <c r="P62" s="21">
        <v>27.939830000000001</v>
      </c>
      <c r="Q62" s="21">
        <v>3.7341600000000001</v>
      </c>
      <c r="R62" s="21">
        <v>12.221970000000001</v>
      </c>
      <c r="S62" s="21">
        <v>35.20091</v>
      </c>
      <c r="T62" s="21">
        <v>12.547279999999999</v>
      </c>
      <c r="U62" s="22"/>
    </row>
    <row r="63" spans="1:21" s="40" customFormat="1" x14ac:dyDescent="0.25">
      <c r="A63" s="45" t="s">
        <v>73</v>
      </c>
      <c r="B63" s="45" t="s">
        <v>96</v>
      </c>
      <c r="C63" s="46" t="s">
        <v>35</v>
      </c>
      <c r="D63" s="47" t="s">
        <v>3</v>
      </c>
      <c r="E63" s="7" t="s">
        <v>33</v>
      </c>
      <c r="F63" s="48">
        <v>6.0990000000000003E-4</v>
      </c>
      <c r="G63" s="49">
        <v>9.0481420000000007E-2</v>
      </c>
      <c r="H63" s="21"/>
      <c r="I63" s="21">
        <v>16.06589</v>
      </c>
      <c r="J63" s="21">
        <v>2.0794799999999998</v>
      </c>
      <c r="K63" s="21"/>
      <c r="L63" s="21">
        <v>8.0677000000000003</v>
      </c>
      <c r="M63" s="21">
        <v>2.8345799999999999</v>
      </c>
      <c r="N63" s="21"/>
      <c r="O63" s="21">
        <v>21.874040000000001</v>
      </c>
      <c r="P63" s="21">
        <v>16.45167</v>
      </c>
      <c r="Q63" s="21">
        <v>0.23451000000000002</v>
      </c>
      <c r="R63" s="21">
        <v>9.41221</v>
      </c>
      <c r="S63" s="21">
        <v>22.37979</v>
      </c>
      <c r="T63" s="21">
        <v>5.3713899999999999</v>
      </c>
      <c r="U63" s="22"/>
    </row>
    <row r="64" spans="1:21" s="40" customFormat="1" x14ac:dyDescent="0.25">
      <c r="A64" s="45" t="s">
        <v>73</v>
      </c>
      <c r="B64" s="45" t="s">
        <v>97</v>
      </c>
      <c r="C64" s="46" t="s">
        <v>35</v>
      </c>
      <c r="D64" s="47" t="s">
        <v>3</v>
      </c>
      <c r="E64" s="7" t="s">
        <v>33</v>
      </c>
      <c r="F64" s="48">
        <v>9.2550200000000003E-4</v>
      </c>
      <c r="G64" s="49">
        <v>0.1401463</v>
      </c>
      <c r="H64" s="21"/>
      <c r="I64" s="21">
        <v>25.82394</v>
      </c>
      <c r="J64" s="21">
        <v>2.6177899999999998</v>
      </c>
      <c r="K64" s="21"/>
      <c r="L64" s="21">
        <v>12.45978</v>
      </c>
      <c r="M64" s="21">
        <v>5.8935000000000004</v>
      </c>
      <c r="N64" s="21"/>
      <c r="O64" s="21">
        <v>29.983700000000002</v>
      </c>
      <c r="P64" s="21">
        <v>21.535350000000001</v>
      </c>
      <c r="Q64" s="21">
        <v>2.7495599999999998</v>
      </c>
      <c r="R64" s="21">
        <v>13.67384</v>
      </c>
      <c r="S64" s="21">
        <v>29.683929999999997</v>
      </c>
      <c r="T64" s="21">
        <v>14.251900000000001</v>
      </c>
      <c r="U64" s="22"/>
    </row>
    <row r="65" spans="1:21" s="40" customFormat="1" x14ac:dyDescent="0.25">
      <c r="A65" s="45" t="s">
        <v>73</v>
      </c>
      <c r="B65" s="45" t="s">
        <v>98</v>
      </c>
      <c r="C65" s="46" t="s">
        <v>35</v>
      </c>
      <c r="D65" s="47" t="s">
        <v>3</v>
      </c>
      <c r="E65" s="7" t="s">
        <v>33</v>
      </c>
      <c r="F65" s="48">
        <v>1.447893E-3</v>
      </c>
      <c r="G65" s="49">
        <v>0.13280648</v>
      </c>
      <c r="H65" s="21"/>
      <c r="I65" s="21">
        <v>21.66573</v>
      </c>
      <c r="J65" s="21">
        <v>2.13117</v>
      </c>
      <c r="K65" s="21"/>
      <c r="L65" s="21">
        <v>14.50487</v>
      </c>
      <c r="M65" s="21">
        <v>4.3109299999999999</v>
      </c>
      <c r="N65" s="21"/>
      <c r="O65" s="21">
        <v>29.85699</v>
      </c>
      <c r="P65" s="21">
        <v>18.745059999999999</v>
      </c>
      <c r="Q65" s="21">
        <v>12.91639</v>
      </c>
      <c r="R65" s="21">
        <v>12.829470000000001</v>
      </c>
      <c r="S65" s="21">
        <v>28.970089999999999</v>
      </c>
      <c r="T65" s="21">
        <v>7.8955899999999994</v>
      </c>
      <c r="U65" s="22"/>
    </row>
    <row r="66" spans="1:21" s="40" customFormat="1" x14ac:dyDescent="0.25">
      <c r="A66" s="45" t="s">
        <v>73</v>
      </c>
      <c r="B66" s="45" t="s">
        <v>99</v>
      </c>
      <c r="C66" s="46" t="s">
        <v>35</v>
      </c>
      <c r="D66" s="47" t="s">
        <v>3</v>
      </c>
      <c r="E66" s="7" t="s">
        <v>33</v>
      </c>
      <c r="F66" s="48">
        <v>1.0881580000000001E-3</v>
      </c>
      <c r="G66" s="49">
        <v>0.19444787999999999</v>
      </c>
      <c r="H66" s="21"/>
      <c r="I66" s="21">
        <v>29.180099999999996</v>
      </c>
      <c r="J66" s="21">
        <v>3.1071399999999998</v>
      </c>
      <c r="K66" s="21"/>
      <c r="L66" s="21">
        <v>24.62677</v>
      </c>
      <c r="M66" s="21">
        <v>10.71785</v>
      </c>
      <c r="N66" s="21"/>
      <c r="O66" s="21">
        <v>39.528419999999997</v>
      </c>
      <c r="P66" s="21">
        <v>28.557529999999996</v>
      </c>
      <c r="Q66" s="21">
        <v>2.2349700000000001</v>
      </c>
      <c r="R66" s="21">
        <v>19.308510000000002</v>
      </c>
      <c r="S66" s="21">
        <v>37.401009999999999</v>
      </c>
      <c r="T66" s="21">
        <v>20.08015</v>
      </c>
      <c r="U66" s="22"/>
    </row>
    <row r="67" spans="1:21" s="40" customFormat="1" x14ac:dyDescent="0.25">
      <c r="A67" s="45" t="s">
        <v>73</v>
      </c>
      <c r="B67" s="45" t="s">
        <v>100</v>
      </c>
      <c r="C67" s="46" t="s">
        <v>35</v>
      </c>
      <c r="D67" s="47" t="s">
        <v>3</v>
      </c>
      <c r="E67" s="7" t="s">
        <v>33</v>
      </c>
      <c r="F67" s="48">
        <v>6.7999199999999992E-4</v>
      </c>
      <c r="G67" s="49">
        <v>0.12901329</v>
      </c>
      <c r="H67" s="21"/>
      <c r="I67" s="21">
        <v>20.95561</v>
      </c>
      <c r="J67" s="21">
        <v>1.8558000000000001</v>
      </c>
      <c r="K67" s="21"/>
      <c r="L67" s="21">
        <v>15.009020000000001</v>
      </c>
      <c r="M67" s="21">
        <v>4.4224300000000003</v>
      </c>
      <c r="N67" s="21"/>
      <c r="O67" s="21">
        <v>30.371269999999999</v>
      </c>
      <c r="P67" s="21">
        <v>21.56587</v>
      </c>
      <c r="Q67" s="21">
        <v>7.2712500000000002</v>
      </c>
      <c r="R67" s="21">
        <v>9.6475599999999986</v>
      </c>
      <c r="S67" s="21">
        <v>30.189139999999998</v>
      </c>
      <c r="T67" s="21">
        <v>6.4502699999999997</v>
      </c>
      <c r="U67" s="22"/>
    </row>
    <row r="68" spans="1:21" s="40" customFormat="1" x14ac:dyDescent="0.25">
      <c r="A68" s="45" t="s">
        <v>101</v>
      </c>
      <c r="B68" s="45" t="s">
        <v>102</v>
      </c>
      <c r="C68" s="46" t="s">
        <v>35</v>
      </c>
      <c r="D68" s="47" t="s">
        <v>3</v>
      </c>
      <c r="E68" s="7" t="s">
        <v>33</v>
      </c>
      <c r="F68" s="48">
        <v>2.52374E-3</v>
      </c>
      <c r="G68" s="49">
        <v>0.34559142999999998</v>
      </c>
      <c r="H68" s="21"/>
      <c r="I68" s="21">
        <v>51.489689999999996</v>
      </c>
      <c r="J68" s="21">
        <v>7.7155600000000009</v>
      </c>
      <c r="K68" s="21"/>
      <c r="L68" s="21">
        <v>41.076059999999998</v>
      </c>
      <c r="M68" s="21">
        <v>18.667470000000002</v>
      </c>
      <c r="N68" s="21"/>
      <c r="O68" s="21">
        <v>68.626059999999995</v>
      </c>
      <c r="P68" s="21">
        <v>66.721429999999998</v>
      </c>
      <c r="Q68" s="21">
        <v>0.41511999999999999</v>
      </c>
      <c r="R68" s="21">
        <v>40.253929999999997</v>
      </c>
      <c r="S68" s="21">
        <v>66.33211</v>
      </c>
      <c r="T68" s="21">
        <v>22.86955</v>
      </c>
      <c r="U68" s="22"/>
    </row>
    <row r="69" spans="1:21" s="40" customFormat="1" x14ac:dyDescent="0.25">
      <c r="A69" s="45" t="s">
        <v>101</v>
      </c>
      <c r="B69" s="45" t="s">
        <v>103</v>
      </c>
      <c r="C69" s="46" t="s">
        <v>35</v>
      </c>
      <c r="D69" s="47" t="s">
        <v>3</v>
      </c>
      <c r="E69" s="7" t="s">
        <v>33</v>
      </c>
      <c r="F69" s="48">
        <v>5.5142199999999998E-4</v>
      </c>
      <c r="G69" s="49">
        <v>0.23622583</v>
      </c>
      <c r="H69" s="21"/>
      <c r="I69" s="21">
        <v>44.688699999999997</v>
      </c>
      <c r="J69" s="21">
        <v>4.1475100000000005</v>
      </c>
      <c r="K69" s="21"/>
      <c r="L69" s="21">
        <v>15.90596</v>
      </c>
      <c r="M69" s="21">
        <v>7.5879799999999999</v>
      </c>
      <c r="N69" s="21"/>
      <c r="O69" s="21">
        <v>51.97992</v>
      </c>
      <c r="P69" s="21">
        <v>50.960079999999998</v>
      </c>
      <c r="Q69" s="21">
        <v>0.37154999999999999</v>
      </c>
      <c r="R69" s="21">
        <v>34.073930000000004</v>
      </c>
      <c r="S69" s="21">
        <v>49.06118</v>
      </c>
      <c r="T69" s="21">
        <v>21.769350000000003</v>
      </c>
      <c r="U69" s="22"/>
    </row>
    <row r="70" spans="1:21" s="40" customFormat="1" x14ac:dyDescent="0.25">
      <c r="A70" s="45" t="s">
        <v>101</v>
      </c>
      <c r="B70" s="45" t="s">
        <v>104</v>
      </c>
      <c r="C70" s="46" t="s">
        <v>35</v>
      </c>
      <c r="D70" s="47" t="s">
        <v>3</v>
      </c>
      <c r="E70" s="7" t="s">
        <v>33</v>
      </c>
      <c r="F70" s="48">
        <v>1.8229750000000001E-3</v>
      </c>
      <c r="G70" s="49">
        <v>0.19297028999999999</v>
      </c>
      <c r="H70" s="21"/>
      <c r="I70" s="21">
        <v>36.309719999999999</v>
      </c>
      <c r="J70" s="21">
        <v>3.3238400000000001</v>
      </c>
      <c r="K70" s="21"/>
      <c r="L70" s="21">
        <v>13.164339999999999</v>
      </c>
      <c r="M70" s="21">
        <v>7.4988100000000006</v>
      </c>
      <c r="N70" s="21"/>
      <c r="O70" s="21">
        <v>43.408249999999995</v>
      </c>
      <c r="P70" s="21">
        <v>40.60877</v>
      </c>
      <c r="Q70" s="21">
        <v>0.88829000000000014</v>
      </c>
      <c r="R70" s="21">
        <v>26.499479999999998</v>
      </c>
      <c r="S70" s="21">
        <v>40.698779999999999</v>
      </c>
      <c r="T70" s="21">
        <v>14.35281</v>
      </c>
      <c r="U70" s="22"/>
    </row>
    <row r="71" spans="1:21" s="40" customFormat="1" x14ac:dyDescent="0.25">
      <c r="A71" s="45" t="s">
        <v>101</v>
      </c>
      <c r="B71" s="45" t="s">
        <v>105</v>
      </c>
      <c r="C71" s="46" t="s">
        <v>35</v>
      </c>
      <c r="D71" s="47" t="s">
        <v>3</v>
      </c>
      <c r="E71" s="7" t="s">
        <v>33</v>
      </c>
      <c r="F71" s="48">
        <v>1.7937220000000002E-3</v>
      </c>
      <c r="G71" s="49">
        <v>0.28020579000000001</v>
      </c>
      <c r="H71" s="21"/>
      <c r="I71" s="21">
        <v>46.654449999999997</v>
      </c>
      <c r="J71" s="21">
        <v>4.5841199999999995</v>
      </c>
      <c r="K71" s="21"/>
      <c r="L71" s="21">
        <v>27.641249999999999</v>
      </c>
      <c r="M71" s="21">
        <v>9.7210800000000006</v>
      </c>
      <c r="N71" s="21"/>
      <c r="O71" s="21">
        <v>59.503140000000002</v>
      </c>
      <c r="P71" s="21">
        <v>57.679290000000009</v>
      </c>
      <c r="Q71" s="21">
        <v>7.0270200000000003</v>
      </c>
      <c r="R71" s="21">
        <v>36.733620000000002</v>
      </c>
      <c r="S71" s="21">
        <v>56.298459999999992</v>
      </c>
      <c r="T71" s="21">
        <v>21.326149999999998</v>
      </c>
      <c r="U71" s="22"/>
    </row>
    <row r="72" spans="1:21" s="40" customFormat="1" x14ac:dyDescent="0.25">
      <c r="A72" s="45" t="s">
        <v>101</v>
      </c>
      <c r="B72" s="45" t="s">
        <v>106</v>
      </c>
      <c r="C72" s="46" t="s">
        <v>35</v>
      </c>
      <c r="D72" s="47" t="s">
        <v>3</v>
      </c>
      <c r="E72" s="7" t="s">
        <v>33</v>
      </c>
      <c r="F72" s="48">
        <v>2.6115369999999997E-3</v>
      </c>
      <c r="G72" s="49">
        <v>0.23935502</v>
      </c>
      <c r="H72" s="21"/>
      <c r="I72" s="21">
        <v>39.409939999999999</v>
      </c>
      <c r="J72" s="21">
        <v>5.2570100000000002</v>
      </c>
      <c r="K72" s="21"/>
      <c r="L72" s="21">
        <v>27.482569999999999</v>
      </c>
      <c r="M72" s="21">
        <v>10.680290000000001</v>
      </c>
      <c r="N72" s="21"/>
      <c r="O72" s="21">
        <v>48.04036</v>
      </c>
      <c r="P72" s="21">
        <v>42.343249999999998</v>
      </c>
      <c r="Q72" s="21">
        <v>1.2734799999999999</v>
      </c>
      <c r="R72" s="21">
        <v>24.10622</v>
      </c>
      <c r="S72" s="21">
        <v>46.492559999999997</v>
      </c>
      <c r="T72" s="21">
        <v>20.09376</v>
      </c>
      <c r="U72" s="22"/>
    </row>
    <row r="73" spans="1:21" s="40" customFormat="1" x14ac:dyDescent="0.25">
      <c r="A73" s="45" t="s">
        <v>101</v>
      </c>
      <c r="B73" s="45" t="s">
        <v>107</v>
      </c>
      <c r="C73" s="46" t="s">
        <v>35</v>
      </c>
      <c r="D73" s="47" t="s">
        <v>3</v>
      </c>
      <c r="E73" s="7" t="s">
        <v>33</v>
      </c>
      <c r="F73" s="48">
        <v>2.8893990000000004E-3</v>
      </c>
      <c r="G73" s="49">
        <v>0.2209237</v>
      </c>
      <c r="H73" s="21"/>
      <c r="I73" s="21">
        <v>34.887059999999998</v>
      </c>
      <c r="J73" s="21">
        <v>3.6054000000000004</v>
      </c>
      <c r="K73" s="21"/>
      <c r="L73" s="21">
        <v>26.089600000000001</v>
      </c>
      <c r="M73" s="21">
        <v>10.587910000000001</v>
      </c>
      <c r="N73" s="21"/>
      <c r="O73" s="21">
        <v>45.139160000000004</v>
      </c>
      <c r="P73" s="21">
        <v>41.723120000000002</v>
      </c>
      <c r="Q73" s="21">
        <v>2.25183</v>
      </c>
      <c r="R73" s="21">
        <v>20.864450000000001</v>
      </c>
      <c r="S73" s="21">
        <v>41.881030000000003</v>
      </c>
      <c r="T73" s="21">
        <v>20.293140000000001</v>
      </c>
      <c r="U73" s="22"/>
    </row>
    <row r="74" spans="1:21" s="40" customFormat="1" x14ac:dyDescent="0.25">
      <c r="A74" s="45" t="s">
        <v>101</v>
      </c>
      <c r="B74" s="45" t="s">
        <v>108</v>
      </c>
      <c r="C74" s="46" t="s">
        <v>35</v>
      </c>
      <c r="D74" s="47" t="s">
        <v>3</v>
      </c>
      <c r="E74" s="7" t="s">
        <v>33</v>
      </c>
      <c r="F74" s="48">
        <v>2.2382219999999998E-3</v>
      </c>
      <c r="G74" s="49">
        <v>0.17138065</v>
      </c>
      <c r="H74" s="21"/>
      <c r="I74" s="21">
        <v>32.747790000000002</v>
      </c>
      <c r="J74" s="21">
        <v>3.4908899999999998</v>
      </c>
      <c r="K74" s="21"/>
      <c r="L74" s="21">
        <v>11.98493</v>
      </c>
      <c r="M74" s="21">
        <v>6.2997399999999999</v>
      </c>
      <c r="N74" s="21"/>
      <c r="O74" s="21">
        <v>38.101509999999998</v>
      </c>
      <c r="P74" s="21">
        <v>37.653350000000003</v>
      </c>
      <c r="Q74" s="21">
        <v>6.6970000000000002E-2</v>
      </c>
      <c r="R74" s="21">
        <v>21.05058</v>
      </c>
      <c r="S74" s="21">
        <v>35.72578</v>
      </c>
      <c r="T74" s="21">
        <v>12.31691</v>
      </c>
      <c r="U74" s="22"/>
    </row>
    <row r="75" spans="1:21" s="40" customFormat="1" x14ac:dyDescent="0.25">
      <c r="A75" s="45" t="s">
        <v>101</v>
      </c>
      <c r="B75" s="45" t="s">
        <v>109</v>
      </c>
      <c r="C75" s="46" t="s">
        <v>35</v>
      </c>
      <c r="D75" s="47" t="s">
        <v>3</v>
      </c>
      <c r="E75" s="7" t="s">
        <v>33</v>
      </c>
      <c r="F75" s="48">
        <v>1.3649859999999999E-3</v>
      </c>
      <c r="G75" s="49">
        <v>0.17677366</v>
      </c>
      <c r="H75" s="21"/>
      <c r="I75" s="21">
        <v>34.082520000000002</v>
      </c>
      <c r="J75" s="21">
        <v>5.4595900000000004</v>
      </c>
      <c r="K75" s="21"/>
      <c r="L75" s="21">
        <v>12.64866</v>
      </c>
      <c r="M75" s="21">
        <v>3.5792799999999998</v>
      </c>
      <c r="N75" s="21"/>
      <c r="O75" s="21">
        <v>40.383870000000002</v>
      </c>
      <c r="P75" s="21">
        <v>38.322669999999995</v>
      </c>
      <c r="Q75" s="21">
        <v>0.12376</v>
      </c>
      <c r="R75" s="21">
        <v>21.024439999999998</v>
      </c>
      <c r="S75" s="21">
        <v>38.455669999999998</v>
      </c>
      <c r="T75" s="21">
        <v>12.571999999999999</v>
      </c>
      <c r="U75" s="22"/>
    </row>
    <row r="76" spans="1:21" s="40" customFormat="1" x14ac:dyDescent="0.25">
      <c r="A76" s="45" t="s">
        <v>101</v>
      </c>
      <c r="B76" s="45" t="s">
        <v>110</v>
      </c>
      <c r="C76" s="46" t="s">
        <v>35</v>
      </c>
      <c r="D76" s="47" t="s">
        <v>3</v>
      </c>
      <c r="E76" s="7" t="s">
        <v>33</v>
      </c>
      <c r="F76" s="48">
        <v>3.698682E-3</v>
      </c>
      <c r="G76" s="49">
        <v>0.26721256999999998</v>
      </c>
      <c r="H76" s="21"/>
      <c r="I76" s="21">
        <v>43.361339999999998</v>
      </c>
      <c r="J76" s="21">
        <v>4.0121500000000001</v>
      </c>
      <c r="K76" s="21"/>
      <c r="L76" s="21">
        <v>29.352430000000002</v>
      </c>
      <c r="M76" s="21">
        <v>13.36936</v>
      </c>
      <c r="N76" s="21"/>
      <c r="O76" s="21">
        <v>54.587859999999999</v>
      </c>
      <c r="P76" s="21">
        <v>49.769419999999997</v>
      </c>
      <c r="Q76" s="21">
        <v>0.45507999999999998</v>
      </c>
      <c r="R76" s="21">
        <v>31.178109999999997</v>
      </c>
      <c r="S76" s="21">
        <v>54.451039999999992</v>
      </c>
      <c r="T76" s="21">
        <v>20.25526</v>
      </c>
      <c r="U76" s="22"/>
    </row>
    <row r="77" spans="1:21" s="40" customFormat="1" x14ac:dyDescent="0.25">
      <c r="A77" s="45" t="s">
        <v>101</v>
      </c>
      <c r="B77" s="45" t="s">
        <v>111</v>
      </c>
      <c r="C77" s="46" t="s">
        <v>35</v>
      </c>
      <c r="D77" s="47" t="s">
        <v>3</v>
      </c>
      <c r="E77" s="7" t="s">
        <v>33</v>
      </c>
      <c r="F77" s="48">
        <v>3.7983640000000003E-3</v>
      </c>
      <c r="G77" s="49">
        <v>0.25388947000000001</v>
      </c>
      <c r="H77" s="21"/>
      <c r="I77" s="21">
        <v>47.219450000000002</v>
      </c>
      <c r="J77" s="21">
        <v>7.62357</v>
      </c>
      <c r="K77" s="21"/>
      <c r="L77" s="21">
        <v>19.724040000000002</v>
      </c>
      <c r="M77" s="21">
        <v>9.2380300000000002</v>
      </c>
      <c r="N77" s="21"/>
      <c r="O77" s="21">
        <v>54.815089999999998</v>
      </c>
      <c r="P77" s="21">
        <v>51.80874</v>
      </c>
      <c r="Q77" s="21">
        <v>4.5786499999999997</v>
      </c>
      <c r="R77" s="21">
        <v>20.45909</v>
      </c>
      <c r="S77" s="21">
        <v>51.448609999999995</v>
      </c>
      <c r="T77" s="21">
        <v>22.475560000000002</v>
      </c>
      <c r="U77" s="22"/>
    </row>
    <row r="78" spans="1:21" s="40" customFormat="1" x14ac:dyDescent="0.25">
      <c r="A78" s="45" t="s">
        <v>101</v>
      </c>
      <c r="B78" s="45" t="s">
        <v>112</v>
      </c>
      <c r="C78" s="46" t="s">
        <v>35</v>
      </c>
      <c r="D78" s="47" t="s">
        <v>3</v>
      </c>
      <c r="E78" s="7" t="s">
        <v>33</v>
      </c>
      <c r="F78" s="48">
        <v>2.1512839999999998E-3</v>
      </c>
      <c r="G78" s="49">
        <v>0.18471327000000001</v>
      </c>
      <c r="H78" s="21"/>
      <c r="I78" s="21">
        <v>32.422780000000003</v>
      </c>
      <c r="J78" s="21">
        <v>3.4685199999999998</v>
      </c>
      <c r="K78" s="21"/>
      <c r="L78" s="21">
        <v>15.79556</v>
      </c>
      <c r="M78" s="21">
        <v>7.28864</v>
      </c>
      <c r="N78" s="21"/>
      <c r="O78" s="21">
        <v>41.245190000000001</v>
      </c>
      <c r="P78" s="21">
        <v>39.059019999999997</v>
      </c>
      <c r="Q78" s="21">
        <v>0.79582000000000008</v>
      </c>
      <c r="R78" s="21">
        <v>25.083539999999999</v>
      </c>
      <c r="S78" s="21">
        <v>39.961660000000002</v>
      </c>
      <c r="T78" s="21">
        <v>9.4121600000000001</v>
      </c>
      <c r="U78" s="22"/>
    </row>
    <row r="79" spans="1:21" s="40" customFormat="1" x14ac:dyDescent="0.25">
      <c r="A79" s="45" t="s">
        <v>101</v>
      </c>
      <c r="B79" s="45" t="s">
        <v>113</v>
      </c>
      <c r="C79" s="46" t="s">
        <v>35</v>
      </c>
      <c r="D79" s="47" t="s">
        <v>3</v>
      </c>
      <c r="E79" s="7" t="s">
        <v>33</v>
      </c>
      <c r="F79" s="48">
        <v>1.4194640000000001E-3</v>
      </c>
      <c r="G79" s="49">
        <v>0.30337027999999999</v>
      </c>
      <c r="H79" s="21"/>
      <c r="I79" s="21">
        <v>50.781359999999999</v>
      </c>
      <c r="J79" s="21">
        <v>5.5166300000000001</v>
      </c>
      <c r="K79" s="21"/>
      <c r="L79" s="21">
        <v>28.970000000000002</v>
      </c>
      <c r="M79" s="21">
        <v>11.945269999999999</v>
      </c>
      <c r="N79" s="21"/>
      <c r="O79" s="21">
        <v>63.223989999999993</v>
      </c>
      <c r="P79" s="21">
        <v>61.532659999999993</v>
      </c>
      <c r="Q79" s="21">
        <v>16.7455</v>
      </c>
      <c r="R79" s="21">
        <v>28.958200000000001</v>
      </c>
      <c r="S79" s="21">
        <v>59.113890000000005</v>
      </c>
      <c r="T79" s="21">
        <v>24.852440000000001</v>
      </c>
      <c r="U79" s="22"/>
    </row>
    <row r="80" spans="1:21" s="40" customFormat="1" x14ac:dyDescent="0.25">
      <c r="A80" s="45" t="s">
        <v>101</v>
      </c>
      <c r="B80" s="45" t="s">
        <v>114</v>
      </c>
      <c r="C80" s="46" t="s">
        <v>35</v>
      </c>
      <c r="D80" s="47" t="s">
        <v>3</v>
      </c>
      <c r="E80" s="7" t="s">
        <v>33</v>
      </c>
      <c r="F80" s="48">
        <v>8.2861099999999993E-4</v>
      </c>
      <c r="G80" s="49">
        <v>0.21430315</v>
      </c>
      <c r="H80" s="21"/>
      <c r="I80" s="21">
        <v>35.40963</v>
      </c>
      <c r="J80" s="21">
        <v>3.3010200000000003</v>
      </c>
      <c r="K80" s="21"/>
      <c r="L80" s="21">
        <v>21.02083</v>
      </c>
      <c r="M80" s="21">
        <v>10.21968</v>
      </c>
      <c r="N80" s="21"/>
      <c r="O80" s="21">
        <v>44.75027</v>
      </c>
      <c r="P80" s="21">
        <v>42.516440000000003</v>
      </c>
      <c r="Q80" s="21">
        <v>1.37073</v>
      </c>
      <c r="R80" s="21">
        <v>23.451169999999998</v>
      </c>
      <c r="S80" s="21">
        <v>38.788730000000001</v>
      </c>
      <c r="T80" s="21">
        <v>25.014809999999997</v>
      </c>
      <c r="U80" s="22"/>
    </row>
    <row r="81" spans="1:21" s="40" customFormat="1" x14ac:dyDescent="0.25">
      <c r="A81" s="45" t="s">
        <v>101</v>
      </c>
      <c r="B81" s="45" t="s">
        <v>115</v>
      </c>
      <c r="C81" s="46" t="s">
        <v>35</v>
      </c>
      <c r="D81" s="47" t="s">
        <v>3</v>
      </c>
      <c r="E81" s="7" t="s">
        <v>33</v>
      </c>
      <c r="F81" s="48">
        <v>1.271531E-3</v>
      </c>
      <c r="G81" s="49">
        <v>0.20586715999999999</v>
      </c>
      <c r="H81" s="21"/>
      <c r="I81" s="21">
        <v>37.591950000000004</v>
      </c>
      <c r="J81" s="21">
        <v>4.0954699999999997</v>
      </c>
      <c r="K81" s="21"/>
      <c r="L81" s="21">
        <v>15.180160000000001</v>
      </c>
      <c r="M81" s="21">
        <v>8.8349499999999992</v>
      </c>
      <c r="N81" s="21"/>
      <c r="O81" s="21">
        <v>46.10736</v>
      </c>
      <c r="P81" s="21">
        <v>44.739820000000002</v>
      </c>
      <c r="Q81" s="21">
        <v>4.8268599999999999</v>
      </c>
      <c r="R81" s="21">
        <v>17.794619999999998</v>
      </c>
      <c r="S81" s="21">
        <v>43.993179999999995</v>
      </c>
      <c r="T81" s="21">
        <v>15.991479999999999</v>
      </c>
      <c r="U81" s="22"/>
    </row>
    <row r="82" spans="1:21" s="40" customFormat="1" x14ac:dyDescent="0.25">
      <c r="A82" s="45" t="s">
        <v>101</v>
      </c>
      <c r="B82" s="45" t="s">
        <v>116</v>
      </c>
      <c r="C82" s="46" t="s">
        <v>35</v>
      </c>
      <c r="D82" s="47" t="s">
        <v>3</v>
      </c>
      <c r="E82" s="7" t="s">
        <v>33</v>
      </c>
      <c r="F82" s="48">
        <v>2.5382710000000004E-3</v>
      </c>
      <c r="G82" s="49">
        <v>0.31269411000000003</v>
      </c>
      <c r="H82" s="21"/>
      <c r="I82" s="21">
        <v>43.40128</v>
      </c>
      <c r="J82" s="21">
        <v>4.2271299999999998</v>
      </c>
      <c r="K82" s="21"/>
      <c r="L82" s="21">
        <v>37.582740000000001</v>
      </c>
      <c r="M82" s="21">
        <v>19.617450000000002</v>
      </c>
      <c r="N82" s="21"/>
      <c r="O82" s="21">
        <v>62.303399999999996</v>
      </c>
      <c r="P82" s="21">
        <v>57.728870000000001</v>
      </c>
      <c r="Q82" s="21">
        <v>0.37694</v>
      </c>
      <c r="R82" s="21">
        <v>50.76014</v>
      </c>
      <c r="S82" s="21">
        <v>59.482860000000002</v>
      </c>
      <c r="T82" s="21">
        <v>17.71134</v>
      </c>
      <c r="U82" s="22"/>
    </row>
    <row r="83" spans="1:21" s="40" customFormat="1" x14ac:dyDescent="0.25">
      <c r="A83" s="45" t="s">
        <v>101</v>
      </c>
      <c r="B83" s="45" t="s">
        <v>117</v>
      </c>
      <c r="C83" s="46" t="s">
        <v>35</v>
      </c>
      <c r="D83" s="47" t="s">
        <v>3</v>
      </c>
      <c r="E83" s="7" t="s">
        <v>33</v>
      </c>
      <c r="F83" s="48">
        <v>1.4006099999999998E-3</v>
      </c>
      <c r="G83" s="49">
        <v>0.29424397000000002</v>
      </c>
      <c r="H83" s="21"/>
      <c r="I83" s="21">
        <v>44.780479999999997</v>
      </c>
      <c r="J83" s="21">
        <v>5.47302</v>
      </c>
      <c r="K83" s="21"/>
      <c r="L83" s="21">
        <v>34.752839999999999</v>
      </c>
      <c r="M83" s="21">
        <v>15.129719999999999</v>
      </c>
      <c r="N83" s="21"/>
      <c r="O83" s="21">
        <v>57.767429999999997</v>
      </c>
      <c r="P83" s="21">
        <v>51.521890000000006</v>
      </c>
      <c r="Q83" s="21">
        <v>0.27804000000000001</v>
      </c>
      <c r="R83" s="21">
        <v>36.0672</v>
      </c>
      <c r="S83" s="21">
        <v>54.181930000000001</v>
      </c>
      <c r="T83" s="21">
        <v>29.414449999999999</v>
      </c>
      <c r="U83" s="22"/>
    </row>
    <row r="84" spans="1:21" s="40" customFormat="1" x14ac:dyDescent="0.25">
      <c r="A84" s="45" t="s">
        <v>101</v>
      </c>
      <c r="B84" s="45" t="s">
        <v>118</v>
      </c>
      <c r="C84" s="46" t="s">
        <v>35</v>
      </c>
      <c r="D84" s="47" t="s">
        <v>3</v>
      </c>
      <c r="E84" s="7" t="s">
        <v>33</v>
      </c>
      <c r="F84" s="48">
        <v>1.4570949999999998E-3</v>
      </c>
      <c r="G84" s="49">
        <v>0.32532699999999998</v>
      </c>
      <c r="H84" s="21"/>
      <c r="I84" s="21">
        <v>49.273760000000003</v>
      </c>
      <c r="J84" s="21">
        <v>3.4010199999999999</v>
      </c>
      <c r="K84" s="21"/>
      <c r="L84" s="21">
        <v>41.066740000000003</v>
      </c>
      <c r="M84" s="21">
        <v>19.260020000000001</v>
      </c>
      <c r="N84" s="21"/>
      <c r="O84" s="21">
        <v>65.332400000000007</v>
      </c>
      <c r="P84" s="21">
        <v>63.101300000000002</v>
      </c>
      <c r="Q84" s="21">
        <v>0.78534000000000004</v>
      </c>
      <c r="R84" s="21">
        <v>36.636039999999994</v>
      </c>
      <c r="S84" s="21">
        <v>61.108980000000003</v>
      </c>
      <c r="T84" s="21">
        <v>19.619890000000002</v>
      </c>
      <c r="U84" s="22"/>
    </row>
    <row r="85" spans="1:21" s="40" customFormat="1" x14ac:dyDescent="0.25">
      <c r="A85" s="45" t="s">
        <v>101</v>
      </c>
      <c r="B85" s="45" t="s">
        <v>119</v>
      </c>
      <c r="C85" s="46" t="s">
        <v>35</v>
      </c>
      <c r="D85" s="47" t="s">
        <v>3</v>
      </c>
      <c r="E85" s="7" t="s">
        <v>33</v>
      </c>
      <c r="F85" s="48">
        <v>7.9805799999999993E-4</v>
      </c>
      <c r="G85" s="49">
        <v>0.2067145</v>
      </c>
      <c r="H85" s="21"/>
      <c r="I85" s="21">
        <v>33.715559999999996</v>
      </c>
      <c r="J85" s="21">
        <v>5.2020400000000002</v>
      </c>
      <c r="K85" s="21"/>
      <c r="L85" s="21">
        <v>22.725059999999999</v>
      </c>
      <c r="M85" s="21">
        <v>9.2996700000000008</v>
      </c>
      <c r="N85" s="21"/>
      <c r="O85" s="21">
        <v>42.960659999999997</v>
      </c>
      <c r="P85" s="21">
        <v>37.818919999999999</v>
      </c>
      <c r="Q85" s="21">
        <v>4.8670499999999999</v>
      </c>
      <c r="R85" s="21">
        <v>13.309389999999999</v>
      </c>
      <c r="S85" s="21">
        <v>36.863349999999997</v>
      </c>
      <c r="T85" s="21">
        <v>23.439720000000001</v>
      </c>
      <c r="U85" s="22"/>
    </row>
    <row r="86" spans="1:21" s="40" customFormat="1" x14ac:dyDescent="0.25">
      <c r="A86" s="45" t="s">
        <v>101</v>
      </c>
      <c r="B86" s="45" t="s">
        <v>120</v>
      </c>
      <c r="C86" s="46" t="s">
        <v>35</v>
      </c>
      <c r="D86" s="47" t="s">
        <v>3</v>
      </c>
      <c r="E86" s="7" t="s">
        <v>33</v>
      </c>
      <c r="F86" s="48">
        <v>1.692093E-3</v>
      </c>
      <c r="G86" s="49">
        <v>0.33740048</v>
      </c>
      <c r="H86" s="21"/>
      <c r="I86" s="21">
        <v>51.943490000000004</v>
      </c>
      <c r="J86" s="21">
        <v>4.94564</v>
      </c>
      <c r="K86" s="21"/>
      <c r="L86" s="21">
        <v>40.285140000000006</v>
      </c>
      <c r="M86" s="21">
        <v>18.625630000000001</v>
      </c>
      <c r="N86" s="21"/>
      <c r="O86" s="21">
        <v>67.199020000000004</v>
      </c>
      <c r="P86" s="21">
        <v>65.434939999999997</v>
      </c>
      <c r="Q86" s="21">
        <v>4.4450000000000003E-2</v>
      </c>
      <c r="R86" s="21">
        <v>36.60136</v>
      </c>
      <c r="S86" s="21">
        <v>66.492429999999999</v>
      </c>
      <c r="T86" s="21">
        <v>24.148910000000001</v>
      </c>
      <c r="U86" s="22"/>
    </row>
    <row r="87" spans="1:21" s="40" customFormat="1" x14ac:dyDescent="0.25">
      <c r="A87" s="45" t="s">
        <v>101</v>
      </c>
      <c r="B87" s="45" t="s">
        <v>121</v>
      </c>
      <c r="C87" s="46" t="s">
        <v>35</v>
      </c>
      <c r="D87" s="47" t="s">
        <v>3</v>
      </c>
      <c r="E87" s="7" t="s">
        <v>33</v>
      </c>
      <c r="F87" s="48">
        <v>3.9216199999999998E-3</v>
      </c>
      <c r="G87" s="49">
        <v>0.267928</v>
      </c>
      <c r="H87" s="21"/>
      <c r="I87" s="21">
        <v>45.21848</v>
      </c>
      <c r="J87" s="21">
        <v>4.0634899999999998</v>
      </c>
      <c r="K87" s="21"/>
      <c r="L87" s="21">
        <v>26.622269999999997</v>
      </c>
      <c r="M87" s="21">
        <v>11.308160000000001</v>
      </c>
      <c r="N87" s="21"/>
      <c r="O87" s="21">
        <v>56.049570000000003</v>
      </c>
      <c r="P87" s="21">
        <v>53.779529999999994</v>
      </c>
      <c r="Q87" s="21">
        <v>0.94719999999999993</v>
      </c>
      <c r="R87" s="21">
        <v>33.088840000000005</v>
      </c>
      <c r="S87" s="21">
        <v>55.141329999999996</v>
      </c>
      <c r="T87" s="21">
        <v>21.6267</v>
      </c>
      <c r="U87" s="22"/>
    </row>
    <row r="88" spans="1:21" s="40" customFormat="1" x14ac:dyDescent="0.25">
      <c r="A88" s="45" t="s">
        <v>101</v>
      </c>
      <c r="B88" s="45" t="s">
        <v>122</v>
      </c>
      <c r="C88" s="46" t="s">
        <v>35</v>
      </c>
      <c r="D88" s="47" t="s">
        <v>3</v>
      </c>
      <c r="E88" s="7" t="s">
        <v>33</v>
      </c>
      <c r="F88" s="48">
        <v>1.1610330000000001E-3</v>
      </c>
      <c r="G88" s="49">
        <v>0.18398766999999999</v>
      </c>
      <c r="H88" s="21"/>
      <c r="I88" s="21">
        <v>32.194749999999999</v>
      </c>
      <c r="J88" s="21">
        <v>3.7568499999999996</v>
      </c>
      <c r="K88" s="21"/>
      <c r="L88" s="21">
        <v>18.027999999999999</v>
      </c>
      <c r="M88" s="21">
        <v>6.3831200000000008</v>
      </c>
      <c r="N88" s="21"/>
      <c r="O88" s="21">
        <v>38.050739999999998</v>
      </c>
      <c r="P88" s="21">
        <v>35.47139</v>
      </c>
      <c r="Q88" s="21">
        <v>4.6858200000000005</v>
      </c>
      <c r="R88" s="21">
        <v>20.413239999999998</v>
      </c>
      <c r="S88" s="21">
        <v>34.80104</v>
      </c>
      <c r="T88" s="21">
        <v>16.667370000000002</v>
      </c>
      <c r="U88" s="22"/>
    </row>
    <row r="89" spans="1:21" s="40" customFormat="1" x14ac:dyDescent="0.25">
      <c r="A89" s="45" t="s">
        <v>101</v>
      </c>
      <c r="B89" s="45" t="s">
        <v>123</v>
      </c>
      <c r="C89" s="46" t="s">
        <v>35</v>
      </c>
      <c r="D89" s="47" t="s">
        <v>3</v>
      </c>
      <c r="E89" s="7" t="s">
        <v>33</v>
      </c>
      <c r="F89" s="48">
        <v>4.0146879999999998E-3</v>
      </c>
      <c r="G89" s="49">
        <v>0.22163151</v>
      </c>
      <c r="H89" s="21"/>
      <c r="I89" s="21">
        <v>36.829740000000001</v>
      </c>
      <c r="J89" s="21">
        <v>3.5474199999999998</v>
      </c>
      <c r="K89" s="21"/>
      <c r="L89" s="21">
        <v>23.495630000000002</v>
      </c>
      <c r="M89" s="21">
        <v>11.0365</v>
      </c>
      <c r="N89" s="21"/>
      <c r="O89" s="21">
        <v>46.8673</v>
      </c>
      <c r="P89" s="21">
        <v>45.397979999999997</v>
      </c>
      <c r="Q89" s="21">
        <v>0.29106000000000004</v>
      </c>
      <c r="R89" s="21">
        <v>19.961269999999999</v>
      </c>
      <c r="S89" s="21">
        <v>45.96998</v>
      </c>
      <c r="T89" s="21">
        <v>15.721250000000001</v>
      </c>
      <c r="U89" s="22"/>
    </row>
    <row r="90" spans="1:21" s="40" customFormat="1" x14ac:dyDescent="0.25">
      <c r="A90" s="45" t="s">
        <v>101</v>
      </c>
      <c r="B90" s="45" t="s">
        <v>124</v>
      </c>
      <c r="C90" s="46" t="s">
        <v>35</v>
      </c>
      <c r="D90" s="47" t="s">
        <v>3</v>
      </c>
      <c r="E90" s="7" t="s">
        <v>33</v>
      </c>
      <c r="F90" s="48">
        <v>2.1600130000000001E-3</v>
      </c>
      <c r="G90" s="49">
        <v>0.22269984000000001</v>
      </c>
      <c r="H90" s="21"/>
      <c r="I90" s="21">
        <v>37.24785</v>
      </c>
      <c r="J90" s="21">
        <v>4.2468300000000001</v>
      </c>
      <c r="K90" s="21"/>
      <c r="L90" s="21">
        <v>21.647579999999998</v>
      </c>
      <c r="M90" s="21">
        <v>14.200240000000001</v>
      </c>
      <c r="N90" s="21"/>
      <c r="O90" s="21">
        <v>44.95682</v>
      </c>
      <c r="P90" s="21">
        <v>43.114460000000001</v>
      </c>
      <c r="Q90" s="21">
        <v>1.8512399999999998</v>
      </c>
      <c r="R90" s="21">
        <v>21.78895</v>
      </c>
      <c r="S90" s="21">
        <v>36.261609999999997</v>
      </c>
      <c r="T90" s="21">
        <v>20.859120000000001</v>
      </c>
      <c r="U90" s="22"/>
    </row>
    <row r="91" spans="1:21" s="40" customFormat="1" x14ac:dyDescent="0.25">
      <c r="A91" s="45" t="s">
        <v>101</v>
      </c>
      <c r="B91" s="45" t="s">
        <v>125</v>
      </c>
      <c r="C91" s="46" t="s">
        <v>35</v>
      </c>
      <c r="D91" s="47" t="s">
        <v>3</v>
      </c>
      <c r="E91" s="7" t="s">
        <v>33</v>
      </c>
      <c r="F91" s="48">
        <v>1.5842860000000001E-3</v>
      </c>
      <c r="G91" s="49">
        <v>0.23795198000000001</v>
      </c>
      <c r="H91" s="21"/>
      <c r="I91" s="21">
        <v>40.891080000000002</v>
      </c>
      <c r="J91" s="21">
        <v>2.4350299999999998</v>
      </c>
      <c r="K91" s="21"/>
      <c r="L91" s="21">
        <v>21.136420000000001</v>
      </c>
      <c r="M91" s="21">
        <v>11.97077</v>
      </c>
      <c r="N91" s="21"/>
      <c r="O91" s="21">
        <v>48.857370000000003</v>
      </c>
      <c r="P91" s="21">
        <v>45.067990000000002</v>
      </c>
      <c r="Q91" s="21">
        <v>2.1734900000000001</v>
      </c>
      <c r="R91" s="21">
        <v>29.15166</v>
      </c>
      <c r="S91" s="21">
        <v>42.461669999999998</v>
      </c>
      <c r="T91" s="21">
        <v>31.301459999999999</v>
      </c>
      <c r="U91" s="22"/>
    </row>
    <row r="92" spans="1:21" s="40" customFormat="1" x14ac:dyDescent="0.25">
      <c r="A92" s="45" t="s">
        <v>101</v>
      </c>
      <c r="B92" s="45" t="s">
        <v>126</v>
      </c>
      <c r="C92" s="46" t="s">
        <v>35</v>
      </c>
      <c r="D92" s="47" t="s">
        <v>3</v>
      </c>
      <c r="E92" s="7" t="s">
        <v>33</v>
      </c>
      <c r="F92" s="48">
        <v>3.4724929999999997E-3</v>
      </c>
      <c r="G92" s="49">
        <v>0.27288272000000002</v>
      </c>
      <c r="H92" s="21"/>
      <c r="I92" s="21">
        <v>36.450420000000001</v>
      </c>
      <c r="J92" s="21">
        <v>4.4369199999999998</v>
      </c>
      <c r="K92" s="21"/>
      <c r="L92" s="21">
        <v>31.882300000000001</v>
      </c>
      <c r="M92" s="21">
        <v>17.373519999999999</v>
      </c>
      <c r="N92" s="21"/>
      <c r="O92" s="21">
        <v>54.775329999999997</v>
      </c>
      <c r="P92" s="21">
        <v>52.769019999999998</v>
      </c>
      <c r="Q92" s="21">
        <v>2.95608</v>
      </c>
      <c r="R92" s="21">
        <v>39.284849999999999</v>
      </c>
      <c r="S92" s="21">
        <v>54.382539999999999</v>
      </c>
      <c r="T92" s="21">
        <v>16.59158</v>
      </c>
      <c r="U92" s="22"/>
    </row>
    <row r="93" spans="1:21" s="40" customFormat="1" x14ac:dyDescent="0.25">
      <c r="A93" s="45" t="s">
        <v>101</v>
      </c>
      <c r="B93" s="45" t="s">
        <v>127</v>
      </c>
      <c r="C93" s="46" t="s">
        <v>35</v>
      </c>
      <c r="D93" s="47" t="s">
        <v>3</v>
      </c>
      <c r="E93" s="7" t="s">
        <v>33</v>
      </c>
      <c r="F93" s="48">
        <v>5.2475510000000005E-3</v>
      </c>
      <c r="G93" s="49">
        <v>0.12480550999999999</v>
      </c>
      <c r="H93" s="21"/>
      <c r="I93" s="21">
        <v>21.631969999999999</v>
      </c>
      <c r="J93" s="21">
        <v>2.7888099999999998</v>
      </c>
      <c r="K93" s="21"/>
      <c r="L93" s="21">
        <v>12.737870000000001</v>
      </c>
      <c r="M93" s="21">
        <v>5.6245000000000003</v>
      </c>
      <c r="N93" s="21"/>
      <c r="O93" s="21">
        <v>26.143560000000001</v>
      </c>
      <c r="P93" s="21">
        <v>24.3184</v>
      </c>
      <c r="Q93" s="21">
        <v>1.1158700000000001</v>
      </c>
      <c r="R93" s="21">
        <v>9.4243800000000011</v>
      </c>
      <c r="S93" s="21">
        <v>23.85718</v>
      </c>
      <c r="T93" s="21">
        <v>11.44106</v>
      </c>
      <c r="U93" s="22"/>
    </row>
    <row r="94" spans="1:21" s="40" customFormat="1" x14ac:dyDescent="0.25">
      <c r="A94" s="45" t="s">
        <v>101</v>
      </c>
      <c r="B94" s="45" t="s">
        <v>128</v>
      </c>
      <c r="C94" s="46" t="s">
        <v>35</v>
      </c>
      <c r="D94" s="47" t="s">
        <v>3</v>
      </c>
      <c r="E94" s="7" t="s">
        <v>33</v>
      </c>
      <c r="F94" s="48">
        <v>4.3734030000000005E-3</v>
      </c>
      <c r="G94" s="49">
        <v>0.30025563</v>
      </c>
      <c r="H94" s="21"/>
      <c r="I94" s="21">
        <v>42.661659999999998</v>
      </c>
      <c r="J94" s="21">
        <v>4.2330800000000002</v>
      </c>
      <c r="K94" s="21"/>
      <c r="L94" s="21">
        <v>34.454889999999999</v>
      </c>
      <c r="M94" s="21">
        <v>19.855529999999998</v>
      </c>
      <c r="N94" s="21"/>
      <c r="O94" s="21">
        <v>59.735799999999998</v>
      </c>
      <c r="P94" s="21">
        <v>56.299089999999993</v>
      </c>
      <c r="Q94" s="21">
        <v>0.54638999999999993</v>
      </c>
      <c r="R94" s="21">
        <v>42.38749</v>
      </c>
      <c r="S94" s="21">
        <v>58.044419999999995</v>
      </c>
      <c r="T94" s="21">
        <v>19.83146</v>
      </c>
      <c r="U94" s="22"/>
    </row>
    <row r="95" spans="1:21" s="40" customFormat="1" x14ac:dyDescent="0.25">
      <c r="A95" s="45" t="s">
        <v>101</v>
      </c>
      <c r="B95" s="45" t="s">
        <v>129</v>
      </c>
      <c r="C95" s="46" t="s">
        <v>35</v>
      </c>
      <c r="D95" s="47" t="s">
        <v>3</v>
      </c>
      <c r="E95" s="7" t="s">
        <v>33</v>
      </c>
      <c r="F95" s="48">
        <v>2.7981740000000001E-3</v>
      </c>
      <c r="G95" s="49">
        <v>0.3343122</v>
      </c>
      <c r="H95" s="21"/>
      <c r="I95" s="21">
        <v>53.06832</v>
      </c>
      <c r="J95" s="21">
        <v>7.3980199999999998</v>
      </c>
      <c r="K95" s="21"/>
      <c r="L95" s="21">
        <v>37.84037</v>
      </c>
      <c r="M95" s="21">
        <v>15.886030000000002</v>
      </c>
      <c r="N95" s="21"/>
      <c r="O95" s="21">
        <v>66.880409999999998</v>
      </c>
      <c r="P95" s="21">
        <v>64.111149999999995</v>
      </c>
      <c r="Q95" s="21">
        <v>0</v>
      </c>
      <c r="R95" s="21">
        <v>40.206470000000003</v>
      </c>
      <c r="S95" s="21">
        <v>65.120429999999999</v>
      </c>
      <c r="T95" s="21">
        <v>22.86524</v>
      </c>
      <c r="U95" s="22"/>
    </row>
    <row r="96" spans="1:21" s="40" customFormat="1" x14ac:dyDescent="0.25">
      <c r="A96" s="45" t="s">
        <v>101</v>
      </c>
      <c r="B96" s="45" t="s">
        <v>130</v>
      </c>
      <c r="C96" s="46" t="s">
        <v>35</v>
      </c>
      <c r="D96" s="47" t="s">
        <v>3</v>
      </c>
      <c r="E96" s="7" t="s">
        <v>33</v>
      </c>
      <c r="F96" s="48">
        <v>2.4067630000000001E-3</v>
      </c>
      <c r="G96" s="49">
        <v>0.16227447</v>
      </c>
      <c r="H96" s="21"/>
      <c r="I96" s="21">
        <v>33.77534</v>
      </c>
      <c r="J96" s="21">
        <v>5.0061099999999996</v>
      </c>
      <c r="K96" s="21"/>
      <c r="L96" s="21">
        <v>9.5481099999999994</v>
      </c>
      <c r="M96" s="21">
        <v>3.5834199999999998</v>
      </c>
      <c r="N96" s="21"/>
      <c r="O96" s="21">
        <v>38.301459999999999</v>
      </c>
      <c r="P96" s="21">
        <v>36.368719999999996</v>
      </c>
      <c r="Q96" s="21">
        <v>1.34154</v>
      </c>
      <c r="R96" s="21">
        <v>12.116820000000001</v>
      </c>
      <c r="S96" s="21">
        <v>34.704970000000003</v>
      </c>
      <c r="T96" s="21">
        <v>13.521599999999999</v>
      </c>
      <c r="U96" s="22"/>
    </row>
    <row r="97" spans="1:21" s="40" customFormat="1" x14ac:dyDescent="0.25">
      <c r="A97" s="45" t="s">
        <v>101</v>
      </c>
      <c r="B97" s="45" t="s">
        <v>131</v>
      </c>
      <c r="C97" s="46" t="s">
        <v>35</v>
      </c>
      <c r="D97" s="47" t="s">
        <v>3</v>
      </c>
      <c r="E97" s="7" t="s">
        <v>33</v>
      </c>
      <c r="F97" s="48">
        <v>1.683632E-3</v>
      </c>
      <c r="G97" s="49">
        <v>0.31236634000000002</v>
      </c>
      <c r="H97" s="21"/>
      <c r="I97" s="21">
        <v>48.661810000000003</v>
      </c>
      <c r="J97" s="21">
        <v>5.6091600000000001</v>
      </c>
      <c r="K97" s="21"/>
      <c r="L97" s="21">
        <v>34.451769999999996</v>
      </c>
      <c r="M97" s="21">
        <v>18.618220000000001</v>
      </c>
      <c r="N97" s="21"/>
      <c r="O97" s="21">
        <v>60.775739999999999</v>
      </c>
      <c r="P97" s="21">
        <v>59.973860000000002</v>
      </c>
      <c r="Q97" s="21">
        <v>0.66242000000000001</v>
      </c>
      <c r="R97" s="21">
        <v>33.584910000000001</v>
      </c>
      <c r="S97" s="21">
        <v>59.931179999999998</v>
      </c>
      <c r="T97" s="21">
        <v>25.30836</v>
      </c>
      <c r="U97" s="22"/>
    </row>
    <row r="98" spans="1:21" s="40" customFormat="1" x14ac:dyDescent="0.25">
      <c r="A98" s="45" t="s">
        <v>101</v>
      </c>
      <c r="B98" s="45" t="s">
        <v>132</v>
      </c>
      <c r="C98" s="46" t="s">
        <v>35</v>
      </c>
      <c r="D98" s="47" t="s">
        <v>3</v>
      </c>
      <c r="E98" s="7" t="s">
        <v>33</v>
      </c>
      <c r="F98" s="48">
        <v>3.4638770000000002E-3</v>
      </c>
      <c r="G98" s="49">
        <v>0.26916565999999997</v>
      </c>
      <c r="H98" s="21"/>
      <c r="I98" s="21">
        <v>40.998240000000003</v>
      </c>
      <c r="J98" s="21">
        <v>2.82335</v>
      </c>
      <c r="K98" s="21"/>
      <c r="L98" s="21">
        <v>29.138209999999997</v>
      </c>
      <c r="M98" s="21">
        <v>12.86411</v>
      </c>
      <c r="N98" s="21"/>
      <c r="O98" s="21">
        <v>53.932539999999996</v>
      </c>
      <c r="P98" s="21">
        <v>53.094739999999994</v>
      </c>
      <c r="Q98" s="21">
        <v>1.37602</v>
      </c>
      <c r="R98" s="21">
        <v>41.157400000000003</v>
      </c>
      <c r="S98" s="21">
        <v>53.300329999999995</v>
      </c>
      <c r="T98" s="21">
        <v>24.165410000000001</v>
      </c>
      <c r="U98" s="22"/>
    </row>
    <row r="99" spans="1:21" s="40" customFormat="1" x14ac:dyDescent="0.25">
      <c r="A99" s="45" t="s">
        <v>101</v>
      </c>
      <c r="B99" s="45" t="s">
        <v>133</v>
      </c>
      <c r="C99" s="46" t="s">
        <v>35</v>
      </c>
      <c r="D99" s="47" t="s">
        <v>3</v>
      </c>
      <c r="E99" s="7" t="s">
        <v>33</v>
      </c>
      <c r="F99" s="48">
        <v>3.1912540000000001E-3</v>
      </c>
      <c r="G99" s="49">
        <v>0.18678654</v>
      </c>
      <c r="H99" s="21"/>
      <c r="I99" s="21">
        <v>31.102790000000002</v>
      </c>
      <c r="J99" s="21">
        <v>3.4454899999999995</v>
      </c>
      <c r="K99" s="21"/>
      <c r="L99" s="21">
        <v>16.409480000000002</v>
      </c>
      <c r="M99" s="21">
        <v>9.220559999999999</v>
      </c>
      <c r="N99" s="21"/>
      <c r="O99" s="21">
        <v>41.679380000000002</v>
      </c>
      <c r="P99" s="21">
        <v>40.271820000000005</v>
      </c>
      <c r="Q99" s="21">
        <v>1.6604899999999998</v>
      </c>
      <c r="R99" s="21">
        <v>23.337250000000001</v>
      </c>
      <c r="S99" s="21">
        <v>37.40222</v>
      </c>
      <c r="T99" s="21">
        <v>11.329660000000001</v>
      </c>
      <c r="U99" s="22"/>
    </row>
    <row r="100" spans="1:21" s="40" customFormat="1" x14ac:dyDescent="0.25">
      <c r="A100" s="45" t="s">
        <v>101</v>
      </c>
      <c r="B100" s="45" t="s">
        <v>134</v>
      </c>
      <c r="C100" s="46" t="s">
        <v>35</v>
      </c>
      <c r="D100" s="47" t="s">
        <v>3</v>
      </c>
      <c r="E100" s="7" t="s">
        <v>33</v>
      </c>
      <c r="F100" s="48">
        <v>4.9110099999999997E-4</v>
      </c>
      <c r="G100" s="49">
        <v>0.23732914999999999</v>
      </c>
      <c r="H100" s="21"/>
      <c r="I100" s="21">
        <v>44.387100000000004</v>
      </c>
      <c r="J100" s="21">
        <v>5.2723899999999997</v>
      </c>
      <c r="K100" s="21"/>
      <c r="L100" s="21">
        <v>23.168849999999999</v>
      </c>
      <c r="M100" s="21">
        <v>9.31813</v>
      </c>
      <c r="N100" s="21"/>
      <c r="O100" s="21">
        <v>50.555309999999999</v>
      </c>
      <c r="P100" s="21">
        <v>45.410339999999998</v>
      </c>
      <c r="Q100" s="21">
        <v>6.1419099999999993</v>
      </c>
      <c r="R100" s="21">
        <v>15.038860000000001</v>
      </c>
      <c r="S100" s="21">
        <v>40.953060000000001</v>
      </c>
      <c r="T100" s="21">
        <v>22.653559999999999</v>
      </c>
      <c r="U100" s="22"/>
    </row>
    <row r="101" spans="1:21" s="40" customFormat="1" x14ac:dyDescent="0.25">
      <c r="A101" s="45" t="s">
        <v>101</v>
      </c>
      <c r="B101" s="45" t="s">
        <v>135</v>
      </c>
      <c r="C101" s="46" t="s">
        <v>35</v>
      </c>
      <c r="D101" s="47" t="s">
        <v>3</v>
      </c>
      <c r="E101" s="7" t="s">
        <v>33</v>
      </c>
      <c r="F101" s="48">
        <v>6.26686E-4</v>
      </c>
      <c r="G101" s="49">
        <v>0.29679698999999998</v>
      </c>
      <c r="H101" s="21"/>
      <c r="I101" s="21">
        <v>43.029299999999999</v>
      </c>
      <c r="J101" s="21">
        <v>6.5799499999999993</v>
      </c>
      <c r="K101" s="21"/>
      <c r="L101" s="21">
        <v>37.622329999999998</v>
      </c>
      <c r="M101" s="21">
        <v>13.31494</v>
      </c>
      <c r="N101" s="21"/>
      <c r="O101" s="21">
        <v>60.06429</v>
      </c>
      <c r="P101" s="21">
        <v>55.605669999999996</v>
      </c>
      <c r="Q101" s="21">
        <v>0.93189999999999995</v>
      </c>
      <c r="R101" s="21">
        <v>30.106379999999998</v>
      </c>
      <c r="S101" s="21">
        <v>59.902350000000006</v>
      </c>
      <c r="T101" s="21">
        <v>25.984410000000004</v>
      </c>
      <c r="U101" s="22"/>
    </row>
    <row r="102" spans="1:21" s="40" customFormat="1" x14ac:dyDescent="0.25">
      <c r="A102" s="45" t="s">
        <v>101</v>
      </c>
      <c r="B102" s="45" t="s">
        <v>136</v>
      </c>
      <c r="C102" s="46" t="s">
        <v>35</v>
      </c>
      <c r="D102" s="47" t="s">
        <v>3</v>
      </c>
      <c r="E102" s="7" t="s">
        <v>33</v>
      </c>
      <c r="F102" s="48">
        <v>3.256274E-3</v>
      </c>
      <c r="G102" s="49">
        <v>0.31694917</v>
      </c>
      <c r="H102" s="21"/>
      <c r="I102" s="21">
        <v>47.21678</v>
      </c>
      <c r="J102" s="21">
        <v>5.2049300000000001</v>
      </c>
      <c r="K102" s="21"/>
      <c r="L102" s="21">
        <v>36.198500000000003</v>
      </c>
      <c r="M102" s="21">
        <v>16.581960000000002</v>
      </c>
      <c r="N102" s="21"/>
      <c r="O102" s="21">
        <v>63.069660000000006</v>
      </c>
      <c r="P102" s="21">
        <v>60.235430000000001</v>
      </c>
      <c r="Q102" s="21">
        <v>0.81808000000000003</v>
      </c>
      <c r="R102" s="21">
        <v>44.380119999999998</v>
      </c>
      <c r="S102" s="21">
        <v>62.860680000000002</v>
      </c>
      <c r="T102" s="21">
        <v>23.537990000000001</v>
      </c>
      <c r="U102" s="22"/>
    </row>
    <row r="103" spans="1:21" s="40" customFormat="1" x14ac:dyDescent="0.25">
      <c r="A103" s="45" t="s">
        <v>101</v>
      </c>
      <c r="B103" s="45" t="s">
        <v>137</v>
      </c>
      <c r="C103" s="46" t="s">
        <v>35</v>
      </c>
      <c r="D103" s="47" t="s">
        <v>3</v>
      </c>
      <c r="E103" s="7" t="s">
        <v>33</v>
      </c>
      <c r="F103" s="48">
        <v>2.8128999999999997E-3</v>
      </c>
      <c r="G103" s="49">
        <v>0.17215838</v>
      </c>
      <c r="H103" s="21"/>
      <c r="I103" s="21">
        <v>31.094509999999996</v>
      </c>
      <c r="J103" s="21">
        <v>4.5303899999999997</v>
      </c>
      <c r="K103" s="21"/>
      <c r="L103" s="21">
        <v>11.596449999999999</v>
      </c>
      <c r="M103" s="21">
        <v>8.0493699999999997</v>
      </c>
      <c r="N103" s="21"/>
      <c r="O103" s="21">
        <v>37.195699999999995</v>
      </c>
      <c r="P103" s="21">
        <v>37.394929999999995</v>
      </c>
      <c r="Q103" s="21">
        <v>1.0505900000000001</v>
      </c>
      <c r="R103" s="21">
        <v>23.767420000000001</v>
      </c>
      <c r="S103" s="21">
        <v>35.50367</v>
      </c>
      <c r="T103" s="21">
        <v>9.1606100000000001</v>
      </c>
      <c r="U103" s="22"/>
    </row>
    <row r="104" spans="1:21" s="40" customFormat="1" x14ac:dyDescent="0.25">
      <c r="A104" s="45" t="s">
        <v>101</v>
      </c>
      <c r="B104" s="45" t="s">
        <v>138</v>
      </c>
      <c r="C104" s="46" t="s">
        <v>35</v>
      </c>
      <c r="D104" s="47" t="s">
        <v>3</v>
      </c>
      <c r="E104" s="7" t="s">
        <v>33</v>
      </c>
      <c r="F104" s="48">
        <v>1.9272059999999999E-3</v>
      </c>
      <c r="G104" s="49">
        <v>0.31443599999999999</v>
      </c>
      <c r="H104" s="21"/>
      <c r="I104" s="21">
        <v>53.208040000000004</v>
      </c>
      <c r="J104" s="21">
        <v>4.0167700000000002</v>
      </c>
      <c r="K104" s="21"/>
      <c r="L104" s="21">
        <v>34.885090000000005</v>
      </c>
      <c r="M104" s="21">
        <v>14.71</v>
      </c>
      <c r="N104" s="21"/>
      <c r="O104" s="21">
        <v>65.542379999999994</v>
      </c>
      <c r="P104" s="21">
        <v>64.01603999999999</v>
      </c>
      <c r="Q104" s="21">
        <v>0.35372999999999999</v>
      </c>
      <c r="R104" s="21">
        <v>29.335739999999998</v>
      </c>
      <c r="S104" s="21">
        <v>65.081980000000001</v>
      </c>
      <c r="T104" s="21">
        <v>21.195180000000001</v>
      </c>
      <c r="U104" s="22"/>
    </row>
    <row r="105" spans="1:21" s="40" customFormat="1" x14ac:dyDescent="0.25">
      <c r="A105" s="45" t="s">
        <v>101</v>
      </c>
      <c r="B105" s="45" t="s">
        <v>139</v>
      </c>
      <c r="C105" s="46" t="s">
        <v>35</v>
      </c>
      <c r="D105" s="47" t="s">
        <v>3</v>
      </c>
      <c r="E105" s="7" t="s">
        <v>33</v>
      </c>
      <c r="F105" s="48">
        <v>2.953785E-3</v>
      </c>
      <c r="G105" s="49">
        <v>0.21446224999999999</v>
      </c>
      <c r="H105" s="21"/>
      <c r="I105" s="21">
        <v>38.244660000000003</v>
      </c>
      <c r="J105" s="21">
        <v>5.4229500000000002</v>
      </c>
      <c r="K105" s="21"/>
      <c r="L105" s="21">
        <v>21.175179999999997</v>
      </c>
      <c r="M105" s="21">
        <v>7.7610799999999998</v>
      </c>
      <c r="N105" s="21"/>
      <c r="O105" s="21">
        <v>44.942270000000001</v>
      </c>
      <c r="P105" s="21">
        <v>41.065839999999994</v>
      </c>
      <c r="Q105" s="21">
        <v>1.2596400000000001</v>
      </c>
      <c r="R105" s="21">
        <v>25.062539999999998</v>
      </c>
      <c r="S105" s="21">
        <v>42.833680000000001</v>
      </c>
      <c r="T105" s="21">
        <v>13.05645</v>
      </c>
      <c r="U105" s="22"/>
    </row>
    <row r="106" spans="1:21" s="40" customFormat="1" x14ac:dyDescent="0.25">
      <c r="A106" s="45" t="s">
        <v>140</v>
      </c>
      <c r="B106" s="45" t="s">
        <v>140</v>
      </c>
      <c r="C106" s="46" t="s">
        <v>35</v>
      </c>
      <c r="D106" s="47" t="s">
        <v>3</v>
      </c>
      <c r="E106" s="7" t="s">
        <v>33</v>
      </c>
      <c r="F106" s="48">
        <v>7.2530399999999997E-4</v>
      </c>
      <c r="G106" s="49">
        <v>1.9664600000000001E-2</v>
      </c>
      <c r="H106" s="21"/>
      <c r="I106" s="21">
        <v>3.7256400000000003</v>
      </c>
      <c r="J106" s="21">
        <v>0.47259000000000001</v>
      </c>
      <c r="K106" s="21"/>
      <c r="L106" s="21">
        <v>2.6780000000000004</v>
      </c>
      <c r="M106" s="21">
        <v>1.3283400000000001</v>
      </c>
      <c r="N106" s="21"/>
      <c r="O106" s="21">
        <v>2.6794700000000002</v>
      </c>
      <c r="P106" s="21">
        <v>3.7873799999999997</v>
      </c>
      <c r="Q106" s="21">
        <v>0.65105000000000002</v>
      </c>
      <c r="R106" s="21">
        <v>0.43589</v>
      </c>
      <c r="S106" s="21">
        <v>2.05287</v>
      </c>
      <c r="T106" s="21">
        <v>1.17591</v>
      </c>
      <c r="U106" s="22"/>
    </row>
    <row r="107" spans="1:21" s="40" customFormat="1" x14ac:dyDescent="0.25">
      <c r="A107" s="45" t="s">
        <v>141</v>
      </c>
      <c r="B107" s="45" t="s">
        <v>142</v>
      </c>
      <c r="C107" s="46" t="s">
        <v>35</v>
      </c>
      <c r="D107" s="47" t="s">
        <v>3</v>
      </c>
      <c r="E107" s="7" t="s">
        <v>33</v>
      </c>
      <c r="F107" s="48">
        <v>1.259526E-3</v>
      </c>
      <c r="G107" s="49">
        <v>0.26870569999999999</v>
      </c>
      <c r="H107" s="21"/>
      <c r="I107" s="21">
        <v>47.948720000000002</v>
      </c>
      <c r="J107" s="21">
        <v>4.1643300000000005</v>
      </c>
      <c r="K107" s="21"/>
      <c r="L107" s="21">
        <v>23.750330000000002</v>
      </c>
      <c r="M107" s="21">
        <v>9.1969999999999992</v>
      </c>
      <c r="N107" s="21"/>
      <c r="O107" s="21">
        <v>60.855820000000008</v>
      </c>
      <c r="P107" s="21">
        <v>57.637890000000006</v>
      </c>
      <c r="Q107" s="21">
        <v>13.100760000000001</v>
      </c>
      <c r="R107" s="21">
        <v>11.46608</v>
      </c>
      <c r="S107" s="21">
        <v>59.625150000000005</v>
      </c>
      <c r="T107" s="21">
        <v>25.80341</v>
      </c>
      <c r="U107" s="22"/>
    </row>
    <row r="108" spans="1:21" s="40" customFormat="1" x14ac:dyDescent="0.25">
      <c r="A108" s="45" t="s">
        <v>141</v>
      </c>
      <c r="B108" s="45" t="s">
        <v>143</v>
      </c>
      <c r="C108" s="46" t="s">
        <v>35</v>
      </c>
      <c r="D108" s="47" t="s">
        <v>3</v>
      </c>
      <c r="E108" s="7" t="s">
        <v>33</v>
      </c>
      <c r="F108" s="48">
        <v>2.1659000000000001E-4</v>
      </c>
      <c r="G108" s="49">
        <v>0.20586745000000001</v>
      </c>
      <c r="H108" s="21"/>
      <c r="I108" s="21">
        <v>37.853769999999997</v>
      </c>
      <c r="J108" s="21">
        <v>3.2159800000000001</v>
      </c>
      <c r="K108" s="21"/>
      <c r="L108" s="21">
        <v>18.596989999999998</v>
      </c>
      <c r="M108" s="21">
        <v>4.7438399999999996</v>
      </c>
      <c r="N108" s="21"/>
      <c r="O108" s="21">
        <v>50.074300000000008</v>
      </c>
      <c r="P108" s="21">
        <v>47.651600000000002</v>
      </c>
      <c r="Q108" s="21">
        <v>8.2920099999999994</v>
      </c>
      <c r="R108" s="21">
        <v>6.2297199999999995</v>
      </c>
      <c r="S108" s="21">
        <v>49.118560000000002</v>
      </c>
      <c r="T108" s="21">
        <v>15.96346</v>
      </c>
      <c r="U108" s="22"/>
    </row>
    <row r="109" spans="1:21" s="40" customFormat="1" x14ac:dyDescent="0.25">
      <c r="A109" s="45" t="s">
        <v>141</v>
      </c>
      <c r="B109" s="45" t="s">
        <v>144</v>
      </c>
      <c r="C109" s="46" t="s">
        <v>35</v>
      </c>
      <c r="D109" s="47" t="s">
        <v>3</v>
      </c>
      <c r="E109" s="7" t="s">
        <v>33</v>
      </c>
      <c r="F109" s="48">
        <v>2.6584299999999998E-3</v>
      </c>
      <c r="G109" s="49">
        <v>0.12018982</v>
      </c>
      <c r="H109" s="21"/>
      <c r="I109" s="21">
        <v>21.773239999999998</v>
      </c>
      <c r="J109" s="21">
        <v>3.64405</v>
      </c>
      <c r="K109" s="21"/>
      <c r="L109" s="21">
        <v>9.307129999999999</v>
      </c>
      <c r="M109" s="21">
        <v>4.4075499999999996</v>
      </c>
      <c r="N109" s="21"/>
      <c r="O109" s="21">
        <v>28.803529999999999</v>
      </c>
      <c r="P109" s="21">
        <v>27.66244</v>
      </c>
      <c r="Q109" s="21">
        <v>9.8158700000000003</v>
      </c>
      <c r="R109" s="21">
        <v>0.36771999999999999</v>
      </c>
      <c r="S109" s="21">
        <v>27.298840000000002</v>
      </c>
      <c r="T109" s="21">
        <v>4.9973700000000001</v>
      </c>
      <c r="U109" s="22"/>
    </row>
    <row r="110" spans="1:21" s="40" customFormat="1" x14ac:dyDescent="0.25">
      <c r="A110" s="45" t="s">
        <v>141</v>
      </c>
      <c r="B110" s="45" t="s">
        <v>145</v>
      </c>
      <c r="C110" s="46" t="s">
        <v>35</v>
      </c>
      <c r="D110" s="47" t="s">
        <v>3</v>
      </c>
      <c r="E110" s="7" t="s">
        <v>33</v>
      </c>
      <c r="F110" s="48">
        <v>4.7853100000000003E-4</v>
      </c>
      <c r="G110" s="49">
        <v>0.32262109999999999</v>
      </c>
      <c r="H110" s="21"/>
      <c r="I110" s="21">
        <v>48.129820000000002</v>
      </c>
      <c r="J110" s="21">
        <v>6.7275900000000002</v>
      </c>
      <c r="K110" s="21"/>
      <c r="L110" s="21">
        <v>34.632889999999996</v>
      </c>
      <c r="M110" s="21">
        <v>21.63796</v>
      </c>
      <c r="N110" s="21"/>
      <c r="O110" s="21">
        <v>64.018259999999998</v>
      </c>
      <c r="P110" s="21">
        <v>59.499389999999998</v>
      </c>
      <c r="Q110" s="21">
        <v>12.73883</v>
      </c>
      <c r="R110" s="21">
        <v>10.82461</v>
      </c>
      <c r="S110" s="21">
        <v>63.094629999999995</v>
      </c>
      <c r="T110" s="21">
        <v>37.157449999999997</v>
      </c>
      <c r="U110" s="22"/>
    </row>
    <row r="111" spans="1:21" s="40" customFormat="1" x14ac:dyDescent="0.25">
      <c r="A111" s="45" t="s">
        <v>141</v>
      </c>
      <c r="B111" s="45" t="s">
        <v>146</v>
      </c>
      <c r="C111" s="46" t="s">
        <v>35</v>
      </c>
      <c r="D111" s="47" t="s">
        <v>3</v>
      </c>
      <c r="E111" s="7" t="s">
        <v>33</v>
      </c>
      <c r="F111" s="48">
        <v>7.18131E-4</v>
      </c>
      <c r="G111" s="49">
        <v>9.6643789999999993E-2</v>
      </c>
      <c r="H111" s="21"/>
      <c r="I111" s="21">
        <v>20.241229999999998</v>
      </c>
      <c r="J111" s="21">
        <v>2.21496</v>
      </c>
      <c r="K111" s="21"/>
      <c r="L111" s="21">
        <v>6.8533399999999993</v>
      </c>
      <c r="M111" s="21">
        <v>1.42747</v>
      </c>
      <c r="N111" s="21"/>
      <c r="O111" s="21">
        <v>24.653300000000002</v>
      </c>
      <c r="P111" s="21">
        <v>20.751609999999999</v>
      </c>
      <c r="Q111" s="21">
        <v>7.1254100000000005</v>
      </c>
      <c r="R111" s="21">
        <v>0.77829999999999999</v>
      </c>
      <c r="S111" s="21">
        <v>21.241140000000001</v>
      </c>
      <c r="T111" s="21">
        <v>7.1980399999999998</v>
      </c>
      <c r="U111" s="22"/>
    </row>
    <row r="112" spans="1:21" s="40" customFormat="1" x14ac:dyDescent="0.25">
      <c r="A112" s="45" t="s">
        <v>141</v>
      </c>
      <c r="B112" s="45" t="s">
        <v>147</v>
      </c>
      <c r="C112" s="46" t="s">
        <v>35</v>
      </c>
      <c r="D112" s="47" t="s">
        <v>3</v>
      </c>
      <c r="E112" s="7" t="s">
        <v>33</v>
      </c>
      <c r="F112" s="48">
        <v>2.7962559999999996E-3</v>
      </c>
      <c r="G112" s="49">
        <v>9.2780829999999995E-2</v>
      </c>
      <c r="H112" s="21"/>
      <c r="I112" s="21">
        <v>19.11627</v>
      </c>
      <c r="J112" s="21">
        <v>2.2665700000000002</v>
      </c>
      <c r="K112" s="21"/>
      <c r="L112" s="21">
        <v>6.3413399999999998</v>
      </c>
      <c r="M112" s="21">
        <v>2.4273699999999998</v>
      </c>
      <c r="N112" s="21"/>
      <c r="O112" s="21">
        <v>22.85136</v>
      </c>
      <c r="P112" s="21">
        <v>22.503519999999998</v>
      </c>
      <c r="Q112" s="21">
        <v>5.0428199999999999</v>
      </c>
      <c r="R112" s="21">
        <v>0.27792</v>
      </c>
      <c r="S112" s="21">
        <v>21.25949</v>
      </c>
      <c r="T112" s="21">
        <v>4.6157200000000005</v>
      </c>
      <c r="U112" s="22"/>
    </row>
    <row r="113" spans="1:21" s="40" customFormat="1" x14ac:dyDescent="0.25">
      <c r="A113" s="45" t="s">
        <v>141</v>
      </c>
      <c r="B113" s="45" t="s">
        <v>148</v>
      </c>
      <c r="C113" s="46" t="s">
        <v>35</v>
      </c>
      <c r="D113" s="47" t="s">
        <v>3</v>
      </c>
      <c r="E113" s="7" t="s">
        <v>33</v>
      </c>
      <c r="F113" s="48">
        <v>1.51468E-3</v>
      </c>
      <c r="G113" s="49">
        <v>0.11379286</v>
      </c>
      <c r="H113" s="21"/>
      <c r="I113" s="21">
        <v>20.309079999999998</v>
      </c>
      <c r="J113" s="21">
        <v>2.0619200000000002</v>
      </c>
      <c r="K113" s="21"/>
      <c r="L113" s="21">
        <v>9.0201799999999999</v>
      </c>
      <c r="M113" s="21">
        <v>4.3710300000000002</v>
      </c>
      <c r="N113" s="21"/>
      <c r="O113" s="21">
        <v>29.405460000000001</v>
      </c>
      <c r="P113" s="21">
        <v>28.112680000000001</v>
      </c>
      <c r="Q113" s="21">
        <v>5.8355700000000006</v>
      </c>
      <c r="R113" s="21">
        <v>1.1736</v>
      </c>
      <c r="S113" s="21">
        <v>26.426960000000001</v>
      </c>
      <c r="T113" s="21">
        <v>6.5862500000000006</v>
      </c>
      <c r="U113" s="22"/>
    </row>
    <row r="114" spans="1:21" s="40" customFormat="1" x14ac:dyDescent="0.25">
      <c r="A114" s="45" t="s">
        <v>141</v>
      </c>
      <c r="B114" s="45" t="s">
        <v>149</v>
      </c>
      <c r="C114" s="46" t="s">
        <v>35</v>
      </c>
      <c r="D114" s="47" t="s">
        <v>3</v>
      </c>
      <c r="E114" s="7" t="s">
        <v>33</v>
      </c>
      <c r="F114" s="48">
        <v>6.9505399999999996E-4</v>
      </c>
      <c r="G114" s="49">
        <v>0.22882584</v>
      </c>
      <c r="H114" s="21"/>
      <c r="I114" s="21">
        <v>38.217759999999998</v>
      </c>
      <c r="J114" s="21">
        <v>4.9228699999999996</v>
      </c>
      <c r="K114" s="21"/>
      <c r="L114" s="21">
        <v>16.614789999999999</v>
      </c>
      <c r="M114" s="21">
        <v>7.1729500000000002</v>
      </c>
      <c r="N114" s="21"/>
      <c r="O114" s="21">
        <v>52.890830000000001</v>
      </c>
      <c r="P114" s="21">
        <v>49.15869</v>
      </c>
      <c r="Q114" s="21">
        <v>21.113440000000001</v>
      </c>
      <c r="R114" s="21">
        <v>12.15273</v>
      </c>
      <c r="S114" s="21">
        <v>51.866179999999993</v>
      </c>
      <c r="T114" s="21">
        <v>23.919530000000002</v>
      </c>
      <c r="U114" s="22"/>
    </row>
    <row r="115" spans="1:21" s="40" customFormat="1" x14ac:dyDescent="0.25">
      <c r="A115" s="45" t="s">
        <v>141</v>
      </c>
      <c r="B115" s="45" t="s">
        <v>150</v>
      </c>
      <c r="C115" s="46" t="s">
        <v>35</v>
      </c>
      <c r="D115" s="47" t="s">
        <v>3</v>
      </c>
      <c r="E115" s="7" t="s">
        <v>33</v>
      </c>
      <c r="F115" s="48">
        <v>7.3255499999999997E-4</v>
      </c>
      <c r="G115" s="49">
        <v>0.20029489</v>
      </c>
      <c r="H115" s="21"/>
      <c r="I115" s="21">
        <v>35.072449999999996</v>
      </c>
      <c r="J115" s="21">
        <v>3.1907400000000004</v>
      </c>
      <c r="K115" s="21"/>
      <c r="L115" s="21">
        <v>19.340699999999998</v>
      </c>
      <c r="M115" s="21">
        <v>8.02468</v>
      </c>
      <c r="N115" s="21"/>
      <c r="O115" s="21">
        <v>46.749569999999999</v>
      </c>
      <c r="P115" s="21">
        <v>45.249339999999997</v>
      </c>
      <c r="Q115" s="21">
        <v>10.604570000000001</v>
      </c>
      <c r="R115" s="21">
        <v>3.5681400000000001</v>
      </c>
      <c r="S115" s="21">
        <v>43.824530000000003</v>
      </c>
      <c r="T115" s="21">
        <v>13.648940000000001</v>
      </c>
      <c r="U115" s="22"/>
    </row>
    <row r="116" spans="1:21" s="40" customFormat="1" x14ac:dyDescent="0.25">
      <c r="A116" s="45" t="s">
        <v>141</v>
      </c>
      <c r="B116" s="45" t="s">
        <v>151</v>
      </c>
      <c r="C116" s="46" t="s">
        <v>35</v>
      </c>
      <c r="D116" s="47" t="s">
        <v>3</v>
      </c>
      <c r="E116" s="7" t="s">
        <v>33</v>
      </c>
      <c r="F116" s="48">
        <v>1.116447E-3</v>
      </c>
      <c r="G116" s="49">
        <v>0.16570794</v>
      </c>
      <c r="H116" s="21"/>
      <c r="I116" s="21">
        <v>31.626179999999998</v>
      </c>
      <c r="J116" s="21">
        <v>3.7993899999999998</v>
      </c>
      <c r="K116" s="21"/>
      <c r="L116" s="21">
        <v>12.581290000000001</v>
      </c>
      <c r="M116" s="21">
        <v>3.3137300000000001</v>
      </c>
      <c r="N116" s="21"/>
      <c r="O116" s="21">
        <v>38.244060000000005</v>
      </c>
      <c r="P116" s="21">
        <v>35.501959999999997</v>
      </c>
      <c r="Q116" s="21">
        <v>17.327069999999999</v>
      </c>
      <c r="R116" s="21">
        <v>4.4658700000000007</v>
      </c>
      <c r="S116" s="21">
        <v>35.901730000000001</v>
      </c>
      <c r="T116" s="21">
        <v>12.87182</v>
      </c>
      <c r="U116" s="22"/>
    </row>
    <row r="117" spans="1:21" s="40" customFormat="1" x14ac:dyDescent="0.25">
      <c r="A117" s="45" t="s">
        <v>141</v>
      </c>
      <c r="B117" s="45" t="s">
        <v>152</v>
      </c>
      <c r="C117" s="46" t="s">
        <v>35</v>
      </c>
      <c r="D117" s="47" t="s">
        <v>3</v>
      </c>
      <c r="E117" s="7" t="s">
        <v>33</v>
      </c>
      <c r="F117" s="48">
        <v>5.5198900000000002E-4</v>
      </c>
      <c r="G117" s="49">
        <v>0.18652247</v>
      </c>
      <c r="H117" s="21"/>
      <c r="I117" s="21">
        <v>30.209039999999998</v>
      </c>
      <c r="J117" s="21">
        <v>3.3726600000000002</v>
      </c>
      <c r="K117" s="21"/>
      <c r="L117" s="21">
        <v>17.003419999999998</v>
      </c>
      <c r="M117" s="21">
        <v>3.8904800000000002</v>
      </c>
      <c r="N117" s="21"/>
      <c r="O117" s="21">
        <v>43.482999999999997</v>
      </c>
      <c r="P117" s="21">
        <v>41.493970000000004</v>
      </c>
      <c r="Q117" s="21">
        <v>22.58173</v>
      </c>
      <c r="R117" s="21">
        <v>6.2228699999999995</v>
      </c>
      <c r="S117" s="21">
        <v>42.364840000000001</v>
      </c>
      <c r="T117" s="21">
        <v>16.167210000000001</v>
      </c>
      <c r="U117" s="22"/>
    </row>
    <row r="118" spans="1:21" s="40" customFormat="1" x14ac:dyDescent="0.25">
      <c r="A118" s="45" t="s">
        <v>141</v>
      </c>
      <c r="B118" s="45" t="s">
        <v>153</v>
      </c>
      <c r="C118" s="46" t="s">
        <v>35</v>
      </c>
      <c r="D118" s="47" t="s">
        <v>3</v>
      </c>
      <c r="E118" s="7" t="s">
        <v>33</v>
      </c>
      <c r="F118" s="48">
        <v>1.0209679999999999E-3</v>
      </c>
      <c r="G118" s="49">
        <v>0.15713084999999999</v>
      </c>
      <c r="H118" s="21"/>
      <c r="I118" s="21">
        <v>31.527549999999998</v>
      </c>
      <c r="J118" s="21">
        <v>2.7460999999999998</v>
      </c>
      <c r="K118" s="21"/>
      <c r="L118" s="21">
        <v>11.38157</v>
      </c>
      <c r="M118" s="21">
        <v>4.4247500000000004</v>
      </c>
      <c r="N118" s="21"/>
      <c r="O118" s="21">
        <v>40.123060000000002</v>
      </c>
      <c r="P118" s="21">
        <v>39.244679999999995</v>
      </c>
      <c r="Q118" s="21">
        <v>7.7408400000000004</v>
      </c>
      <c r="R118" s="21">
        <v>0.63264999999999993</v>
      </c>
      <c r="S118" s="21">
        <v>36.786709999999999</v>
      </c>
      <c r="T118" s="21">
        <v>8.0676800000000011</v>
      </c>
      <c r="U118" s="22"/>
    </row>
    <row r="119" spans="1:21" s="40" customFormat="1" x14ac:dyDescent="0.25">
      <c r="A119" s="45" t="s">
        <v>141</v>
      </c>
      <c r="B119" s="45" t="s">
        <v>154</v>
      </c>
      <c r="C119" s="46" t="s">
        <v>35</v>
      </c>
      <c r="D119" s="47" t="s">
        <v>3</v>
      </c>
      <c r="E119" s="7" t="s">
        <v>33</v>
      </c>
      <c r="F119" s="48">
        <v>1.19966E-4</v>
      </c>
      <c r="G119" s="49">
        <v>0.28131402999999999</v>
      </c>
      <c r="H119" s="21"/>
      <c r="I119" s="21">
        <v>47.210459999999998</v>
      </c>
      <c r="J119" s="21">
        <v>3.5547500000000003</v>
      </c>
      <c r="K119" s="21"/>
      <c r="L119" s="21">
        <v>27.38523</v>
      </c>
      <c r="M119" s="21">
        <v>11.49597</v>
      </c>
      <c r="N119" s="21"/>
      <c r="O119" s="21">
        <v>61.805200000000006</v>
      </c>
      <c r="P119" s="21">
        <v>60.526409999999998</v>
      </c>
      <c r="Q119" s="21">
        <v>11.692</v>
      </c>
      <c r="R119" s="21">
        <v>17.539460000000002</v>
      </c>
      <c r="S119" s="21">
        <v>61.980219999999996</v>
      </c>
      <c r="T119" s="21">
        <v>23.88269</v>
      </c>
      <c r="U119" s="22"/>
    </row>
    <row r="120" spans="1:21" s="40" customFormat="1" x14ac:dyDescent="0.25">
      <c r="A120" s="45" t="s">
        <v>141</v>
      </c>
      <c r="B120" s="45" t="s">
        <v>155</v>
      </c>
      <c r="C120" s="46" t="s">
        <v>35</v>
      </c>
      <c r="D120" s="47" t="s">
        <v>3</v>
      </c>
      <c r="E120" s="7" t="s">
        <v>33</v>
      </c>
      <c r="F120" s="48">
        <v>1.3017609999999998E-3</v>
      </c>
      <c r="G120" s="49">
        <v>0.15039953</v>
      </c>
      <c r="H120" s="21"/>
      <c r="I120" s="21">
        <v>26.978719999999999</v>
      </c>
      <c r="J120" s="21">
        <v>3.13822</v>
      </c>
      <c r="K120" s="21"/>
      <c r="L120" s="21">
        <v>12.70416</v>
      </c>
      <c r="M120" s="21">
        <v>3.5806900000000002</v>
      </c>
      <c r="N120" s="21"/>
      <c r="O120" s="21">
        <v>36.88214</v>
      </c>
      <c r="P120" s="21">
        <v>35.714489999999998</v>
      </c>
      <c r="Q120" s="21">
        <v>8.0333699999999997</v>
      </c>
      <c r="R120" s="21">
        <v>2.5771100000000002</v>
      </c>
      <c r="S120" s="21">
        <v>36.0627</v>
      </c>
      <c r="T120" s="21">
        <v>12.24399</v>
      </c>
      <c r="U120" s="22"/>
    </row>
    <row r="121" spans="1:21" s="40" customFormat="1" x14ac:dyDescent="0.25">
      <c r="A121" s="45" t="s">
        <v>141</v>
      </c>
      <c r="B121" s="45" t="s">
        <v>156</v>
      </c>
      <c r="C121" s="46" t="s">
        <v>35</v>
      </c>
      <c r="D121" s="47" t="s">
        <v>3</v>
      </c>
      <c r="E121" s="7" t="s">
        <v>33</v>
      </c>
      <c r="F121" s="48">
        <v>3.6413169999999998E-3</v>
      </c>
      <c r="G121" s="49">
        <v>0.10875387</v>
      </c>
      <c r="H121" s="21"/>
      <c r="I121" s="21">
        <v>20.8156</v>
      </c>
      <c r="J121" s="21">
        <v>2.9595699999999998</v>
      </c>
      <c r="K121" s="21"/>
      <c r="L121" s="21">
        <v>9.3098700000000001</v>
      </c>
      <c r="M121" s="21">
        <v>3.6094800000000005</v>
      </c>
      <c r="N121" s="21"/>
      <c r="O121" s="21">
        <v>25.397870000000001</v>
      </c>
      <c r="P121" s="21">
        <v>24.104870000000002</v>
      </c>
      <c r="Q121" s="21">
        <v>7.3274299999999997</v>
      </c>
      <c r="R121" s="21">
        <v>0.98975999999999997</v>
      </c>
      <c r="S121" s="21">
        <v>22.162469999999999</v>
      </c>
      <c r="T121" s="21">
        <v>5.6910400000000001</v>
      </c>
      <c r="U121" s="22"/>
    </row>
    <row r="122" spans="1:21" s="40" customFormat="1" x14ac:dyDescent="0.25">
      <c r="A122" s="45" t="s">
        <v>141</v>
      </c>
      <c r="B122" s="45" t="s">
        <v>157</v>
      </c>
      <c r="C122" s="46" t="s">
        <v>35</v>
      </c>
      <c r="D122" s="47" t="s">
        <v>3</v>
      </c>
      <c r="E122" s="7" t="s">
        <v>33</v>
      </c>
      <c r="F122" s="48">
        <v>1.4308180000000002E-3</v>
      </c>
      <c r="G122" s="49">
        <v>0.10083664000000001</v>
      </c>
      <c r="H122" s="21"/>
      <c r="I122" s="21">
        <v>22.58314</v>
      </c>
      <c r="J122" s="21">
        <v>2.98577</v>
      </c>
      <c r="K122" s="21"/>
      <c r="L122" s="21">
        <v>5.1759399999999998</v>
      </c>
      <c r="M122" s="21">
        <v>1.3031900000000001</v>
      </c>
      <c r="N122" s="21"/>
      <c r="O122" s="21">
        <v>25.891530000000003</v>
      </c>
      <c r="P122" s="21">
        <v>23.097850000000001</v>
      </c>
      <c r="Q122" s="21">
        <v>8.4759399999999996</v>
      </c>
      <c r="R122" s="21">
        <v>0.61899999999999999</v>
      </c>
      <c r="S122" s="21">
        <v>24.743739999999999</v>
      </c>
      <c r="T122" s="21">
        <v>2.5337800000000001</v>
      </c>
      <c r="U122" s="22"/>
    </row>
    <row r="123" spans="1:21" s="40" customFormat="1" x14ac:dyDescent="0.25">
      <c r="A123" s="45" t="s">
        <v>141</v>
      </c>
      <c r="B123" s="45" t="s">
        <v>158</v>
      </c>
      <c r="C123" s="46" t="s">
        <v>35</v>
      </c>
      <c r="D123" s="47" t="s">
        <v>3</v>
      </c>
      <c r="E123" s="7" t="s">
        <v>33</v>
      </c>
      <c r="F123" s="48">
        <v>1.9402390000000001E-3</v>
      </c>
      <c r="G123" s="49">
        <v>0.23734461000000001</v>
      </c>
      <c r="H123" s="21"/>
      <c r="I123" s="21">
        <v>39.017980000000001</v>
      </c>
      <c r="J123" s="21">
        <v>3.4647799999999997</v>
      </c>
      <c r="K123" s="21"/>
      <c r="L123" s="21">
        <v>22.305980000000002</v>
      </c>
      <c r="M123" s="21">
        <v>7.1291799999999999</v>
      </c>
      <c r="N123" s="21"/>
      <c r="O123" s="21">
        <v>53.495289999999997</v>
      </c>
      <c r="P123" s="21">
        <v>49.939440000000005</v>
      </c>
      <c r="Q123" s="21">
        <v>26.482149999999997</v>
      </c>
      <c r="R123" s="21">
        <v>4.95357</v>
      </c>
      <c r="S123" s="21">
        <v>53.335069999999995</v>
      </c>
      <c r="T123" s="21">
        <v>23.261009999999999</v>
      </c>
      <c r="U123" s="22"/>
    </row>
    <row r="124" spans="1:21" s="40" customFormat="1" x14ac:dyDescent="0.25">
      <c r="A124" s="45" t="s">
        <v>141</v>
      </c>
      <c r="B124" s="45" t="s">
        <v>159</v>
      </c>
      <c r="C124" s="46" t="s">
        <v>35</v>
      </c>
      <c r="D124" s="47" t="s">
        <v>3</v>
      </c>
      <c r="E124" s="7" t="s">
        <v>33</v>
      </c>
      <c r="F124" s="48">
        <v>6.2628800000000002E-4</v>
      </c>
      <c r="G124" s="49">
        <v>0.14778242</v>
      </c>
      <c r="H124" s="21"/>
      <c r="I124" s="21">
        <v>29.592700000000001</v>
      </c>
      <c r="J124" s="21">
        <v>3.1526299999999998</v>
      </c>
      <c r="K124" s="21"/>
      <c r="L124" s="21">
        <v>9.6979300000000013</v>
      </c>
      <c r="M124" s="21">
        <v>3.5369900000000003</v>
      </c>
      <c r="N124" s="21"/>
      <c r="O124" s="21">
        <v>36.41422</v>
      </c>
      <c r="P124" s="21">
        <v>33.058779999999999</v>
      </c>
      <c r="Q124" s="21">
        <v>6.0097800000000001</v>
      </c>
      <c r="R124" s="21">
        <v>2.6628700000000003</v>
      </c>
      <c r="S124" s="21">
        <v>35.965440000000001</v>
      </c>
      <c r="T124" s="21">
        <v>13.956519999999999</v>
      </c>
      <c r="U124" s="22"/>
    </row>
    <row r="125" spans="1:21" s="40" customFormat="1" x14ac:dyDescent="0.25">
      <c r="A125" s="45" t="s">
        <v>160</v>
      </c>
      <c r="B125" s="45" t="s">
        <v>161</v>
      </c>
      <c r="C125" s="46" t="s">
        <v>35</v>
      </c>
      <c r="D125" s="47" t="s">
        <v>3</v>
      </c>
      <c r="E125" s="7" t="s">
        <v>33</v>
      </c>
      <c r="F125" s="48">
        <v>2.7957599999999997E-4</v>
      </c>
      <c r="G125" s="49">
        <v>0.14020342</v>
      </c>
      <c r="H125" s="21"/>
      <c r="I125" s="21">
        <v>29.173020000000001</v>
      </c>
      <c r="J125" s="21">
        <v>1.6234200000000001</v>
      </c>
      <c r="K125" s="21"/>
      <c r="L125" s="21">
        <v>7.1802199999999994</v>
      </c>
      <c r="M125" s="21">
        <v>6.6422800000000004</v>
      </c>
      <c r="N125" s="21"/>
      <c r="O125" s="21">
        <v>29.566959999999998</v>
      </c>
      <c r="P125" s="21">
        <v>31.95496</v>
      </c>
      <c r="Q125" s="21">
        <v>10.799939999999999</v>
      </c>
      <c r="R125" s="21">
        <v>1.8657300000000001</v>
      </c>
      <c r="S125" s="21">
        <v>31.669019999999996</v>
      </c>
      <c r="T125" s="21">
        <v>12.652699999999999</v>
      </c>
      <c r="U125" s="22"/>
    </row>
    <row r="126" spans="1:21" s="40" customFormat="1" x14ac:dyDescent="0.25">
      <c r="A126" s="45" t="s">
        <v>162</v>
      </c>
      <c r="B126" s="45" t="s">
        <v>163</v>
      </c>
      <c r="C126" s="46" t="s">
        <v>35</v>
      </c>
      <c r="D126" s="47" t="s">
        <v>3</v>
      </c>
      <c r="E126" s="7" t="s">
        <v>33</v>
      </c>
      <c r="F126" s="48">
        <v>1.17411E-4</v>
      </c>
      <c r="G126" s="49">
        <v>2.6512549999999999E-2</v>
      </c>
      <c r="H126" s="21"/>
      <c r="I126" s="21">
        <v>4.5921900000000004</v>
      </c>
      <c r="J126" s="21">
        <v>0.44789000000000001</v>
      </c>
      <c r="K126" s="21"/>
      <c r="L126" s="21">
        <v>3.4048400000000001</v>
      </c>
      <c r="M126" s="21">
        <v>3.81277</v>
      </c>
      <c r="N126" s="21"/>
      <c r="O126" s="21">
        <v>0.89146000000000003</v>
      </c>
      <c r="P126" s="21">
        <v>4.3175499999999998</v>
      </c>
      <c r="Q126" s="21">
        <v>1.41927</v>
      </c>
      <c r="R126" s="21">
        <v>0</v>
      </c>
      <c r="S126" s="21">
        <v>1.0685099999999998</v>
      </c>
      <c r="T126" s="21">
        <v>3.2527300000000001</v>
      </c>
      <c r="U126" s="22"/>
    </row>
    <row r="127" spans="1:21" s="40" customFormat="1" x14ac:dyDescent="0.25">
      <c r="A127" s="45" t="s">
        <v>162</v>
      </c>
      <c r="B127" s="45" t="s">
        <v>164</v>
      </c>
      <c r="C127" s="46" t="s">
        <v>35</v>
      </c>
      <c r="D127" s="47" t="s">
        <v>3</v>
      </c>
      <c r="E127" s="7" t="s">
        <v>33</v>
      </c>
      <c r="F127" s="48">
        <v>3.0278E-5</v>
      </c>
      <c r="G127" s="49">
        <v>1.6021069999999998E-2</v>
      </c>
      <c r="H127" s="21"/>
      <c r="I127" s="21">
        <v>3.3775899999999996</v>
      </c>
      <c r="J127" s="21">
        <v>0.76458000000000004</v>
      </c>
      <c r="K127" s="21"/>
      <c r="L127" s="21">
        <v>2.1066099999999999</v>
      </c>
      <c r="M127" s="21">
        <v>0.38452999999999998</v>
      </c>
      <c r="N127" s="21"/>
      <c r="O127" s="21">
        <v>2.62398</v>
      </c>
      <c r="P127" s="21">
        <v>3.1472800000000003</v>
      </c>
      <c r="Q127" s="21">
        <v>3.6900000000000002E-2</v>
      </c>
      <c r="R127" s="21">
        <v>0</v>
      </c>
      <c r="S127" s="21">
        <v>1.3042800000000001</v>
      </c>
      <c r="T127" s="21">
        <v>1.82555</v>
      </c>
      <c r="U127" s="22"/>
    </row>
    <row r="128" spans="1:21" s="40" customFormat="1" x14ac:dyDescent="0.25">
      <c r="A128" s="45" t="s">
        <v>165</v>
      </c>
      <c r="B128" s="45" t="s">
        <v>12</v>
      </c>
      <c r="C128" s="46" t="s">
        <v>35</v>
      </c>
      <c r="D128" s="47" t="s">
        <v>3</v>
      </c>
      <c r="E128" s="7" t="s">
        <v>33</v>
      </c>
      <c r="F128" s="48">
        <v>3.0719599999999998E-4</v>
      </c>
      <c r="G128" s="49">
        <v>1.5025510000000001E-2</v>
      </c>
      <c r="H128" s="21"/>
      <c r="I128" s="21">
        <v>2.1130300000000002</v>
      </c>
      <c r="J128" s="21">
        <v>0.62973999999999997</v>
      </c>
      <c r="K128" s="21"/>
      <c r="L128" s="21">
        <v>2.3856200000000003</v>
      </c>
      <c r="M128" s="21">
        <v>1.9333099999999999</v>
      </c>
      <c r="N128" s="21"/>
      <c r="O128" s="21">
        <v>0</v>
      </c>
      <c r="P128" s="21">
        <v>2.3385500000000001</v>
      </c>
      <c r="Q128" s="21">
        <v>1.01434</v>
      </c>
      <c r="R128" s="21">
        <v>0.45852000000000004</v>
      </c>
      <c r="S128" s="21">
        <v>0.53925999999999996</v>
      </c>
      <c r="T128" s="21">
        <v>1.5101599999999999</v>
      </c>
      <c r="U128" s="22"/>
    </row>
    <row r="129" spans="1:21" s="40" customFormat="1" x14ac:dyDescent="0.25">
      <c r="A129" s="45" t="s">
        <v>165</v>
      </c>
      <c r="B129" s="45" t="s">
        <v>17</v>
      </c>
      <c r="C129" s="46" t="s">
        <v>35</v>
      </c>
      <c r="D129" s="47" t="s">
        <v>3</v>
      </c>
      <c r="E129" s="7" t="s">
        <v>33</v>
      </c>
      <c r="F129" s="48">
        <v>1.002263E-3</v>
      </c>
      <c r="G129" s="49">
        <v>1.4835900000000001E-2</v>
      </c>
      <c r="H129" s="21"/>
      <c r="I129" s="21">
        <v>2.2790300000000001</v>
      </c>
      <c r="J129" s="21">
        <v>0.58891000000000004</v>
      </c>
      <c r="K129" s="21"/>
      <c r="L129" s="21">
        <v>2.2679299999999998</v>
      </c>
      <c r="M129" s="21">
        <v>1.7375800000000001</v>
      </c>
      <c r="N129" s="21"/>
      <c r="O129" s="21">
        <v>0.20793999999999999</v>
      </c>
      <c r="P129" s="21">
        <v>2.5110000000000001</v>
      </c>
      <c r="Q129" s="21">
        <v>0.19758000000000003</v>
      </c>
      <c r="R129" s="21">
        <v>0</v>
      </c>
      <c r="S129" s="21">
        <v>1.9384100000000002</v>
      </c>
      <c r="T129" s="21">
        <v>1.2293399999999999</v>
      </c>
      <c r="U129" s="22"/>
    </row>
    <row r="130" spans="1:21" s="40" customFormat="1" x14ac:dyDescent="0.25">
      <c r="A130" s="45" t="s">
        <v>165</v>
      </c>
      <c r="B130" s="45" t="s">
        <v>166</v>
      </c>
      <c r="C130" s="46" t="s">
        <v>35</v>
      </c>
      <c r="D130" s="47" t="s">
        <v>3</v>
      </c>
      <c r="E130" s="7" t="s">
        <v>33</v>
      </c>
      <c r="F130" s="48">
        <v>8.7559999999999995E-5</v>
      </c>
      <c r="G130" s="49">
        <v>2.3088460000000002E-2</v>
      </c>
      <c r="H130" s="21"/>
      <c r="I130" s="21">
        <v>4.2812099999999997</v>
      </c>
      <c r="J130" s="21">
        <v>1.3391599999999999</v>
      </c>
      <c r="K130" s="21"/>
      <c r="L130" s="21">
        <v>1.93506</v>
      </c>
      <c r="M130" s="21">
        <v>0.78610999999999998</v>
      </c>
      <c r="N130" s="21"/>
      <c r="O130" s="21">
        <v>1.8328</v>
      </c>
      <c r="P130" s="21">
        <v>5.0306700000000006</v>
      </c>
      <c r="Q130" s="21">
        <v>3.8564800000000004</v>
      </c>
      <c r="R130" s="21">
        <v>0</v>
      </c>
      <c r="S130" s="21">
        <v>4.0896699999999999</v>
      </c>
      <c r="T130" s="21">
        <v>1.72498</v>
      </c>
      <c r="U130" s="22"/>
    </row>
    <row r="131" spans="1:21" s="40" customFormat="1" x14ac:dyDescent="0.25">
      <c r="A131" s="45" t="s">
        <v>165</v>
      </c>
      <c r="B131" s="45" t="s">
        <v>16</v>
      </c>
      <c r="C131" s="46" t="s">
        <v>35</v>
      </c>
      <c r="D131" s="47" t="s">
        <v>3</v>
      </c>
      <c r="E131" s="7" t="s">
        <v>33</v>
      </c>
      <c r="F131" s="48">
        <v>6.6862699999999998E-4</v>
      </c>
      <c r="G131" s="49">
        <v>7.3366100000000004E-3</v>
      </c>
      <c r="H131" s="21"/>
      <c r="I131" s="21">
        <v>1.6380100000000002</v>
      </c>
      <c r="J131" s="21">
        <v>0.92893999999999999</v>
      </c>
      <c r="K131" s="21"/>
      <c r="L131" s="21">
        <v>0.92514999999999992</v>
      </c>
      <c r="M131" s="21">
        <v>0</v>
      </c>
      <c r="N131" s="21"/>
      <c r="O131" s="21">
        <v>0.27949000000000002</v>
      </c>
      <c r="P131" s="21">
        <v>0.82676999999999989</v>
      </c>
      <c r="Q131" s="21">
        <v>0.76519999999999999</v>
      </c>
      <c r="R131" s="21">
        <v>0</v>
      </c>
      <c r="S131" s="21">
        <v>0.60714000000000001</v>
      </c>
      <c r="T131" s="21">
        <v>0.25102000000000002</v>
      </c>
      <c r="U131" s="22"/>
    </row>
    <row r="132" spans="1:21" s="40" customFormat="1" x14ac:dyDescent="0.25">
      <c r="A132" s="45" t="s">
        <v>165</v>
      </c>
      <c r="B132" s="45" t="s">
        <v>167</v>
      </c>
      <c r="C132" s="46" t="s">
        <v>35</v>
      </c>
      <c r="D132" s="47" t="s">
        <v>3</v>
      </c>
      <c r="E132" s="7" t="s">
        <v>33</v>
      </c>
      <c r="F132" s="48">
        <v>1.7887140000000001E-3</v>
      </c>
      <c r="G132" s="49">
        <v>2.6341440000000001E-2</v>
      </c>
      <c r="H132" s="21"/>
      <c r="I132" s="21">
        <v>5.44414</v>
      </c>
      <c r="J132" s="21">
        <v>1.6992799999999999</v>
      </c>
      <c r="K132" s="21"/>
      <c r="L132" s="21">
        <v>3.0962900000000002</v>
      </c>
      <c r="M132" s="21">
        <v>2.1452399999999998</v>
      </c>
      <c r="N132" s="21"/>
      <c r="O132" s="21">
        <v>0.18054000000000001</v>
      </c>
      <c r="P132" s="21">
        <v>3.7616799999999997</v>
      </c>
      <c r="Q132" s="21">
        <v>1.44482</v>
      </c>
      <c r="R132" s="21">
        <v>0</v>
      </c>
      <c r="S132" s="21">
        <v>3.1019800000000002</v>
      </c>
      <c r="T132" s="21">
        <v>1.77075</v>
      </c>
      <c r="U132" s="22"/>
    </row>
    <row r="133" spans="1:21" s="40" customFormat="1" x14ac:dyDescent="0.25">
      <c r="A133" s="45" t="s">
        <v>165</v>
      </c>
      <c r="B133" s="45" t="s">
        <v>30</v>
      </c>
      <c r="C133" s="46" t="s">
        <v>35</v>
      </c>
      <c r="D133" s="47" t="s">
        <v>3</v>
      </c>
      <c r="E133" s="7" t="s">
        <v>33</v>
      </c>
      <c r="F133" s="48">
        <v>2.5573980000000002E-3</v>
      </c>
      <c r="G133" s="49">
        <v>2.3017579999999999E-2</v>
      </c>
      <c r="H133" s="21"/>
      <c r="I133" s="21">
        <v>3.3181000000000003</v>
      </c>
      <c r="J133" s="21">
        <v>1.38289</v>
      </c>
      <c r="K133" s="21"/>
      <c r="L133" s="21">
        <v>3.9647700000000001</v>
      </c>
      <c r="M133" s="21">
        <v>1.49213</v>
      </c>
      <c r="N133" s="21"/>
      <c r="O133" s="21">
        <v>0.7996899999999999</v>
      </c>
      <c r="P133" s="21">
        <v>4.2096900000000002</v>
      </c>
      <c r="Q133" s="21">
        <v>1.8500200000000002</v>
      </c>
      <c r="R133" s="21">
        <v>0.21589999999999998</v>
      </c>
      <c r="S133" s="21">
        <v>1.02824</v>
      </c>
      <c r="T133" s="21">
        <v>2.8544400000000003</v>
      </c>
      <c r="U133" s="22"/>
    </row>
    <row r="134" spans="1:21" s="40" customFormat="1" x14ac:dyDescent="0.25">
      <c r="A134" s="45" t="s">
        <v>165</v>
      </c>
      <c r="B134" s="45" t="s">
        <v>14</v>
      </c>
      <c r="C134" s="46" t="s">
        <v>35</v>
      </c>
      <c r="D134" s="47" t="s">
        <v>3</v>
      </c>
      <c r="E134" s="7" t="s">
        <v>33</v>
      </c>
      <c r="F134" s="48">
        <v>2.1453959999999999E-3</v>
      </c>
      <c r="G134" s="49">
        <v>1.7699510000000002E-2</v>
      </c>
      <c r="H134" s="21"/>
      <c r="I134" s="21">
        <v>3.3940299999999999</v>
      </c>
      <c r="J134" s="21">
        <v>1.2497799999999999</v>
      </c>
      <c r="K134" s="21"/>
      <c r="L134" s="21">
        <v>2.3987000000000003</v>
      </c>
      <c r="M134" s="21">
        <v>0.59118000000000004</v>
      </c>
      <c r="N134" s="21"/>
      <c r="O134" s="21">
        <v>1.3646399999999999</v>
      </c>
      <c r="P134" s="21">
        <v>2.79704</v>
      </c>
      <c r="Q134" s="21">
        <v>2.3172800000000002</v>
      </c>
      <c r="R134" s="21">
        <v>7.5490000000000002E-2</v>
      </c>
      <c r="S134" s="21">
        <v>0.90446000000000004</v>
      </c>
      <c r="T134" s="21">
        <v>1.49912</v>
      </c>
      <c r="U134" s="22"/>
    </row>
    <row r="135" spans="1:21" s="40" customFormat="1" x14ac:dyDescent="0.25">
      <c r="A135" s="45" t="s">
        <v>165</v>
      </c>
      <c r="B135" s="45" t="s">
        <v>31</v>
      </c>
      <c r="C135" s="46" t="s">
        <v>35</v>
      </c>
      <c r="D135" s="47" t="s">
        <v>3</v>
      </c>
      <c r="E135" s="7" t="s">
        <v>33</v>
      </c>
      <c r="F135" s="48">
        <v>2.7438889999999998E-3</v>
      </c>
      <c r="G135" s="49">
        <v>8.3977800000000005E-3</v>
      </c>
      <c r="H135" s="21"/>
      <c r="I135" s="21">
        <v>1.9267699999999999</v>
      </c>
      <c r="J135" s="21">
        <v>0.33462999999999998</v>
      </c>
      <c r="K135" s="21"/>
      <c r="L135" s="21">
        <v>0.96121000000000001</v>
      </c>
      <c r="M135" s="21">
        <v>0.42642000000000002</v>
      </c>
      <c r="N135" s="21"/>
      <c r="O135" s="21">
        <v>0.29930000000000001</v>
      </c>
      <c r="P135" s="21">
        <v>1.9135099999999998</v>
      </c>
      <c r="Q135" s="21">
        <v>0.52322000000000002</v>
      </c>
      <c r="R135" s="21">
        <v>0</v>
      </c>
      <c r="S135" s="21">
        <v>0.78177000000000008</v>
      </c>
      <c r="T135" s="21">
        <v>0.65110999999999997</v>
      </c>
      <c r="U135" s="22"/>
    </row>
    <row r="136" spans="1:21" s="40" customFormat="1" x14ac:dyDescent="0.25">
      <c r="A136" s="45" t="s">
        <v>165</v>
      </c>
      <c r="B136" s="45" t="s">
        <v>15</v>
      </c>
      <c r="C136" s="46" t="s">
        <v>35</v>
      </c>
      <c r="D136" s="47" t="s">
        <v>3</v>
      </c>
      <c r="E136" s="7" t="s">
        <v>33</v>
      </c>
      <c r="F136" s="48">
        <v>1.806343E-3</v>
      </c>
      <c r="G136" s="49">
        <v>1.0500310000000001E-2</v>
      </c>
      <c r="H136" s="21"/>
      <c r="I136" s="21">
        <v>2.3951000000000002</v>
      </c>
      <c r="J136" s="21">
        <v>1.05355</v>
      </c>
      <c r="K136" s="21"/>
      <c r="L136" s="21">
        <v>1.1214299999999999</v>
      </c>
      <c r="M136" s="21">
        <v>0.49096000000000001</v>
      </c>
      <c r="N136" s="21"/>
      <c r="O136" s="21">
        <v>0.35565000000000002</v>
      </c>
      <c r="P136" s="21">
        <v>1.3242800000000001</v>
      </c>
      <c r="Q136" s="21">
        <v>0.43873999999999996</v>
      </c>
      <c r="R136" s="21">
        <v>0</v>
      </c>
      <c r="S136" s="21">
        <v>0.51158999999999999</v>
      </c>
      <c r="T136" s="21">
        <v>1.0871799999999998</v>
      </c>
      <c r="U136" s="22"/>
    </row>
    <row r="137" spans="1:21" s="40" customFormat="1" x14ac:dyDescent="0.25">
      <c r="A137" s="45" t="s">
        <v>168</v>
      </c>
      <c r="B137" s="45" t="s">
        <v>169</v>
      </c>
      <c r="C137" s="46" t="s">
        <v>35</v>
      </c>
      <c r="D137" s="47" t="s">
        <v>3</v>
      </c>
      <c r="E137" s="7" t="s">
        <v>33</v>
      </c>
      <c r="F137" s="48">
        <v>7.0780499999999994E-4</v>
      </c>
      <c r="G137" s="49">
        <v>2.1579830000000001E-2</v>
      </c>
      <c r="H137" s="21"/>
      <c r="I137" s="21">
        <v>5.1393399999999998</v>
      </c>
      <c r="J137" s="21">
        <v>0.35799999999999998</v>
      </c>
      <c r="K137" s="21"/>
      <c r="L137" s="21">
        <v>2.0566599999999999</v>
      </c>
      <c r="M137" s="21">
        <v>0.24455000000000002</v>
      </c>
      <c r="N137" s="21"/>
      <c r="O137" s="21">
        <v>4.8065700000000007</v>
      </c>
      <c r="P137" s="21">
        <v>4.2662199999999997</v>
      </c>
      <c r="Q137" s="21">
        <v>0.43543000000000004</v>
      </c>
      <c r="R137" s="21">
        <v>0</v>
      </c>
      <c r="S137" s="21">
        <v>4.2090000000000005</v>
      </c>
      <c r="T137" s="21">
        <v>1.7308400000000002</v>
      </c>
      <c r="U137" s="22"/>
    </row>
    <row r="138" spans="1:21" s="40" customFormat="1" x14ac:dyDescent="0.25">
      <c r="A138" s="45" t="s">
        <v>168</v>
      </c>
      <c r="B138" s="45" t="s">
        <v>170</v>
      </c>
      <c r="C138" s="46" t="s">
        <v>35</v>
      </c>
      <c r="D138" s="47" t="s">
        <v>3</v>
      </c>
      <c r="E138" s="7" t="s">
        <v>33</v>
      </c>
      <c r="F138" s="48">
        <v>4.9496100000000003E-4</v>
      </c>
      <c r="G138" s="49">
        <v>1.98038E-2</v>
      </c>
      <c r="H138" s="21"/>
      <c r="I138" s="21">
        <v>4.0423200000000001</v>
      </c>
      <c r="J138" s="21">
        <v>0.50226000000000004</v>
      </c>
      <c r="K138" s="21"/>
      <c r="L138" s="21">
        <v>2.7110700000000003</v>
      </c>
      <c r="M138" s="21">
        <v>1.1569400000000001</v>
      </c>
      <c r="N138" s="21"/>
      <c r="O138" s="21">
        <v>2.6358900000000003</v>
      </c>
      <c r="P138" s="21">
        <v>4.2526299999999999</v>
      </c>
      <c r="Q138" s="21">
        <v>0.60575999999999997</v>
      </c>
      <c r="R138" s="21">
        <v>0</v>
      </c>
      <c r="S138" s="21">
        <v>2.4069199999999999</v>
      </c>
      <c r="T138" s="21">
        <v>0.50788999999999995</v>
      </c>
      <c r="U138" s="22"/>
    </row>
    <row r="139" spans="1:21" s="40" customFormat="1" x14ac:dyDescent="0.25">
      <c r="A139" s="45" t="s">
        <v>171</v>
      </c>
      <c r="B139" s="45" t="s">
        <v>172</v>
      </c>
      <c r="C139" s="46" t="s">
        <v>35</v>
      </c>
      <c r="D139" s="47" t="s">
        <v>3</v>
      </c>
      <c r="E139" s="7" t="s">
        <v>33</v>
      </c>
      <c r="F139" s="48">
        <v>5.4072160000000003E-3</v>
      </c>
      <c r="G139" s="49">
        <v>3.1956100000000001E-2</v>
      </c>
      <c r="H139" s="21"/>
      <c r="I139" s="21">
        <v>6.0940899999999996</v>
      </c>
      <c r="J139" s="21">
        <v>2.15327</v>
      </c>
      <c r="K139" s="21"/>
      <c r="L139" s="21">
        <v>3.50475</v>
      </c>
      <c r="M139" s="21">
        <v>2.3186399999999998</v>
      </c>
      <c r="N139" s="21"/>
      <c r="O139" s="21">
        <v>5.2845599999999999</v>
      </c>
      <c r="P139" s="21">
        <v>4.1627099999999997</v>
      </c>
      <c r="Q139" s="21">
        <v>0.82252000000000003</v>
      </c>
      <c r="R139" s="21">
        <v>0.35138999999999998</v>
      </c>
      <c r="S139" s="21">
        <v>2.2453099999999999</v>
      </c>
      <c r="T139" s="21">
        <v>2.44224</v>
      </c>
      <c r="U139" s="22"/>
    </row>
    <row r="140" spans="1:21" s="40" customFormat="1" x14ac:dyDescent="0.25">
      <c r="A140" s="45" t="s">
        <v>171</v>
      </c>
      <c r="B140" s="45" t="s">
        <v>173</v>
      </c>
      <c r="C140" s="46" t="s">
        <v>35</v>
      </c>
      <c r="D140" s="47" t="s">
        <v>3</v>
      </c>
      <c r="E140" s="7" t="s">
        <v>33</v>
      </c>
      <c r="F140" s="48">
        <v>1.1353729999999999E-3</v>
      </c>
      <c r="G140" s="49">
        <v>5.2754879999999997E-2</v>
      </c>
      <c r="H140" s="21"/>
      <c r="I140" s="21">
        <v>9.6703700000000001</v>
      </c>
      <c r="J140" s="21">
        <v>0.80794999999999995</v>
      </c>
      <c r="K140" s="21"/>
      <c r="L140" s="21">
        <v>5.0774800000000004</v>
      </c>
      <c r="M140" s="21">
        <v>3.0783399999999999</v>
      </c>
      <c r="N140" s="21"/>
      <c r="O140" s="21">
        <v>12.48043</v>
      </c>
      <c r="P140" s="21">
        <v>9.7435799999999997</v>
      </c>
      <c r="Q140" s="21">
        <v>3.2902500000000003</v>
      </c>
      <c r="R140" s="21">
        <v>0.62309000000000003</v>
      </c>
      <c r="S140" s="21">
        <v>9.46007</v>
      </c>
      <c r="T140" s="21">
        <v>3.4589400000000001</v>
      </c>
      <c r="U140" s="22"/>
    </row>
    <row r="141" spans="1:21" s="40" customFormat="1" x14ac:dyDescent="0.25">
      <c r="A141" s="45" t="s">
        <v>171</v>
      </c>
      <c r="B141" s="45" t="s">
        <v>174</v>
      </c>
      <c r="C141" s="46" t="s">
        <v>35</v>
      </c>
      <c r="D141" s="47" t="s">
        <v>3</v>
      </c>
      <c r="E141" s="7" t="s">
        <v>33</v>
      </c>
      <c r="F141" s="48">
        <v>1.841872E-3</v>
      </c>
      <c r="G141" s="49">
        <v>7.2069949999999994E-2</v>
      </c>
      <c r="H141" s="21"/>
      <c r="I141" s="21">
        <v>15.811300000000001</v>
      </c>
      <c r="J141" s="21">
        <v>2.9498699999999998</v>
      </c>
      <c r="K141" s="21"/>
      <c r="L141" s="21">
        <v>3.7533099999999999</v>
      </c>
      <c r="M141" s="21">
        <v>3.5567700000000002</v>
      </c>
      <c r="N141" s="21"/>
      <c r="O141" s="21">
        <v>17.014309999999998</v>
      </c>
      <c r="P141" s="21">
        <v>14.899789999999999</v>
      </c>
      <c r="Q141" s="21">
        <v>0.92168000000000005</v>
      </c>
      <c r="R141" s="21">
        <v>1.7253399999999999</v>
      </c>
      <c r="S141" s="21">
        <v>11.80866</v>
      </c>
      <c r="T141" s="21">
        <v>5.1423999999999994</v>
      </c>
      <c r="U141" s="22"/>
    </row>
    <row r="142" spans="1:21" s="40" customFormat="1" x14ac:dyDescent="0.25">
      <c r="A142" s="45" t="s">
        <v>171</v>
      </c>
      <c r="B142" s="45" t="s">
        <v>175</v>
      </c>
      <c r="C142" s="46" t="s">
        <v>35</v>
      </c>
      <c r="D142" s="47" t="s">
        <v>3</v>
      </c>
      <c r="E142" s="7" t="s">
        <v>33</v>
      </c>
      <c r="F142" s="48">
        <v>2.34279E-3</v>
      </c>
      <c r="G142" s="49">
        <v>0.14928147</v>
      </c>
      <c r="H142" s="21"/>
      <c r="I142" s="21">
        <v>25.330110000000001</v>
      </c>
      <c r="J142" s="21">
        <v>3.0639099999999999</v>
      </c>
      <c r="K142" s="21"/>
      <c r="L142" s="21">
        <v>10.91722</v>
      </c>
      <c r="M142" s="21">
        <v>11.538729999999999</v>
      </c>
      <c r="N142" s="21"/>
      <c r="O142" s="21">
        <v>32.612130000000001</v>
      </c>
      <c r="P142" s="21">
        <v>31.120059999999999</v>
      </c>
      <c r="Q142" s="21">
        <v>5.16052</v>
      </c>
      <c r="R142" s="21">
        <v>9.7481100000000005</v>
      </c>
      <c r="S142" s="21">
        <v>16.61863</v>
      </c>
      <c r="T142" s="21">
        <v>20.89724</v>
      </c>
      <c r="U142" s="22"/>
    </row>
    <row r="143" spans="1:21" s="40" customFormat="1" x14ac:dyDescent="0.25">
      <c r="A143" s="45" t="s">
        <v>171</v>
      </c>
      <c r="B143" s="45" t="s">
        <v>176</v>
      </c>
      <c r="C143" s="46" t="s">
        <v>35</v>
      </c>
      <c r="D143" s="47" t="s">
        <v>3</v>
      </c>
      <c r="E143" s="7" t="s">
        <v>33</v>
      </c>
      <c r="F143" s="48">
        <v>1.2547680000000001E-3</v>
      </c>
      <c r="G143" s="49">
        <v>9.5427659999999997E-2</v>
      </c>
      <c r="H143" s="21"/>
      <c r="I143" s="21">
        <v>16.95983</v>
      </c>
      <c r="J143" s="21">
        <v>3.1883099999999995</v>
      </c>
      <c r="K143" s="21"/>
      <c r="L143" s="21">
        <v>8.7702799999999996</v>
      </c>
      <c r="M143" s="21">
        <v>5.1638299999999999</v>
      </c>
      <c r="N143" s="21"/>
      <c r="O143" s="21">
        <v>20.72869</v>
      </c>
      <c r="P143" s="21">
        <v>17.506440000000001</v>
      </c>
      <c r="Q143" s="21">
        <v>4.8825000000000003</v>
      </c>
      <c r="R143" s="21">
        <v>1.8324199999999999</v>
      </c>
      <c r="S143" s="21">
        <v>15.95135</v>
      </c>
      <c r="T143" s="21">
        <v>8.6216399999999993</v>
      </c>
      <c r="U143" s="22"/>
    </row>
    <row r="144" spans="1:21" s="40" customFormat="1" x14ac:dyDescent="0.25">
      <c r="A144" s="45" t="s">
        <v>171</v>
      </c>
      <c r="B144" s="45" t="s">
        <v>177</v>
      </c>
      <c r="C144" s="46" t="s">
        <v>35</v>
      </c>
      <c r="D144" s="47" t="s">
        <v>3</v>
      </c>
      <c r="E144" s="7" t="s">
        <v>33</v>
      </c>
      <c r="F144" s="48">
        <v>2.259339E-3</v>
      </c>
      <c r="G144" s="49">
        <v>7.654097E-2</v>
      </c>
      <c r="H144" s="21"/>
      <c r="I144" s="21">
        <v>15.728069999999999</v>
      </c>
      <c r="J144" s="21">
        <v>0.62651000000000001</v>
      </c>
      <c r="K144" s="21"/>
      <c r="L144" s="21">
        <v>6.8800400000000002</v>
      </c>
      <c r="M144" s="21">
        <v>2.94916</v>
      </c>
      <c r="N144" s="21"/>
      <c r="O144" s="21">
        <v>18.83982</v>
      </c>
      <c r="P144" s="21">
        <v>17.04908</v>
      </c>
      <c r="Q144" s="21">
        <v>3.9623300000000001</v>
      </c>
      <c r="R144" s="21">
        <v>0.53721999999999992</v>
      </c>
      <c r="S144" s="21">
        <v>15.43979</v>
      </c>
      <c r="T144" s="21">
        <v>3.3941499999999998</v>
      </c>
      <c r="U144" s="22"/>
    </row>
    <row r="145" spans="1:21" s="40" customFormat="1" x14ac:dyDescent="0.25">
      <c r="A145" s="45" t="s">
        <v>171</v>
      </c>
      <c r="B145" s="45" t="s">
        <v>178</v>
      </c>
      <c r="C145" s="46" t="s">
        <v>35</v>
      </c>
      <c r="D145" s="47" t="s">
        <v>3</v>
      </c>
      <c r="E145" s="7" t="s">
        <v>33</v>
      </c>
      <c r="F145" s="48">
        <v>1.4562520000000001E-3</v>
      </c>
      <c r="G145" s="49">
        <v>0.26806335999999997</v>
      </c>
      <c r="H145" s="21"/>
      <c r="I145" s="21">
        <v>44.535350000000001</v>
      </c>
      <c r="J145" s="21">
        <v>5.4356799999999996</v>
      </c>
      <c r="K145" s="21"/>
      <c r="L145" s="21">
        <v>17.418300000000002</v>
      </c>
      <c r="M145" s="21">
        <v>11.963200000000001</v>
      </c>
      <c r="N145" s="21"/>
      <c r="O145" s="21">
        <v>58.908740000000002</v>
      </c>
      <c r="P145" s="21">
        <v>55.292010000000005</v>
      </c>
      <c r="Q145" s="21">
        <v>29.229690000000002</v>
      </c>
      <c r="R145" s="21">
        <v>17.649259999999998</v>
      </c>
      <c r="S145" s="21">
        <v>54.457999999999998</v>
      </c>
      <c r="T145" s="21">
        <v>28.91874</v>
      </c>
      <c r="U145" s="22"/>
    </row>
    <row r="146" spans="1:21" s="40" customFormat="1" x14ac:dyDescent="0.25">
      <c r="A146" s="45" t="s">
        <v>171</v>
      </c>
      <c r="B146" s="45" t="s">
        <v>179</v>
      </c>
      <c r="C146" s="46" t="s">
        <v>35</v>
      </c>
      <c r="D146" s="47" t="s">
        <v>3</v>
      </c>
      <c r="E146" s="7" t="s">
        <v>33</v>
      </c>
      <c r="F146" s="48">
        <v>1.1821940000000001E-3</v>
      </c>
      <c r="G146" s="49">
        <v>8.4439749999999994E-2</v>
      </c>
      <c r="H146" s="21"/>
      <c r="I146" s="21">
        <v>15.40039</v>
      </c>
      <c r="J146" s="21">
        <v>1.6524500000000002</v>
      </c>
      <c r="K146" s="21"/>
      <c r="L146" s="21">
        <v>9.0729199999999999</v>
      </c>
      <c r="M146" s="21">
        <v>5.0569999999999995</v>
      </c>
      <c r="N146" s="21"/>
      <c r="O146" s="21">
        <v>17.320879999999999</v>
      </c>
      <c r="P146" s="21">
        <v>16.535589999999999</v>
      </c>
      <c r="Q146" s="21">
        <v>0.74855000000000005</v>
      </c>
      <c r="R146" s="21">
        <v>4.2177199999999999</v>
      </c>
      <c r="S146" s="21">
        <v>11.383559999999999</v>
      </c>
      <c r="T146" s="21">
        <v>8.2369700000000012</v>
      </c>
      <c r="U146" s="22"/>
    </row>
    <row r="147" spans="1:21" s="40" customFormat="1" x14ac:dyDescent="0.25">
      <c r="A147" s="45" t="s">
        <v>171</v>
      </c>
      <c r="B147" s="45" t="s">
        <v>180</v>
      </c>
      <c r="C147" s="46" t="s">
        <v>35</v>
      </c>
      <c r="D147" s="47" t="s">
        <v>3</v>
      </c>
      <c r="E147" s="7" t="s">
        <v>33</v>
      </c>
      <c r="F147" s="48">
        <v>1.5579509999999999E-3</v>
      </c>
      <c r="G147" s="49">
        <v>6.4373470000000002E-2</v>
      </c>
      <c r="H147" s="21"/>
      <c r="I147" s="21">
        <v>10.88259</v>
      </c>
      <c r="J147" s="21">
        <v>1.1176300000000001</v>
      </c>
      <c r="K147" s="21"/>
      <c r="L147" s="21">
        <v>8.91479</v>
      </c>
      <c r="M147" s="21">
        <v>5.9476300000000002</v>
      </c>
      <c r="N147" s="21"/>
      <c r="O147" s="21">
        <v>12.05045</v>
      </c>
      <c r="P147" s="21">
        <v>10.08155</v>
      </c>
      <c r="Q147" s="21">
        <v>3.3705899999999995</v>
      </c>
      <c r="R147" s="21">
        <v>1.33969</v>
      </c>
      <c r="S147" s="21">
        <v>3.7227000000000001</v>
      </c>
      <c r="T147" s="21">
        <v>4.7193500000000004</v>
      </c>
      <c r="U147" s="22"/>
    </row>
    <row r="148" spans="1:21" s="40" customFormat="1" x14ac:dyDescent="0.25">
      <c r="A148" s="45" t="s">
        <v>171</v>
      </c>
      <c r="B148" s="45" t="s">
        <v>181</v>
      </c>
      <c r="C148" s="46" t="s">
        <v>35</v>
      </c>
      <c r="D148" s="47" t="s">
        <v>3</v>
      </c>
      <c r="E148" s="7" t="s">
        <v>33</v>
      </c>
      <c r="F148" s="48">
        <v>2.0278330000000002E-3</v>
      </c>
      <c r="G148" s="49">
        <v>4.9232190000000002E-2</v>
      </c>
      <c r="H148" s="21"/>
      <c r="I148" s="21">
        <v>8.17516</v>
      </c>
      <c r="J148" s="21">
        <v>1.30549</v>
      </c>
      <c r="K148" s="21"/>
      <c r="L148" s="21">
        <v>5.0658700000000003</v>
      </c>
      <c r="M148" s="21">
        <v>4.4805000000000001</v>
      </c>
      <c r="N148" s="21"/>
      <c r="O148" s="21">
        <v>11.037139999999999</v>
      </c>
      <c r="P148" s="21">
        <v>9.7274200000000004</v>
      </c>
      <c r="Q148" s="21">
        <v>3.1635999999999997</v>
      </c>
      <c r="R148" s="21">
        <v>0.45175999999999999</v>
      </c>
      <c r="S148" s="21">
        <v>4.5331599999999996</v>
      </c>
      <c r="T148" s="21">
        <v>2.6238100000000002</v>
      </c>
      <c r="U148" s="22"/>
    </row>
    <row r="149" spans="1:21" s="40" customFormat="1" x14ac:dyDescent="0.25">
      <c r="A149" s="45" t="s">
        <v>171</v>
      </c>
      <c r="B149" s="45" t="s">
        <v>182</v>
      </c>
      <c r="C149" s="46" t="s">
        <v>35</v>
      </c>
      <c r="D149" s="47" t="s">
        <v>3</v>
      </c>
      <c r="E149" s="7" t="s">
        <v>33</v>
      </c>
      <c r="F149" s="48">
        <v>1.6640070000000001E-3</v>
      </c>
      <c r="G149" s="49">
        <v>0.14370559999999999</v>
      </c>
      <c r="H149" s="21"/>
      <c r="I149" s="21">
        <v>22.159699999999997</v>
      </c>
      <c r="J149" s="21">
        <v>2.1292399999999998</v>
      </c>
      <c r="K149" s="21"/>
      <c r="L149" s="21">
        <v>17.420659999999998</v>
      </c>
      <c r="M149" s="21">
        <v>14.05916</v>
      </c>
      <c r="N149" s="21"/>
      <c r="O149" s="21">
        <v>29.222910000000002</v>
      </c>
      <c r="P149" s="21">
        <v>25.921490000000002</v>
      </c>
      <c r="Q149" s="21">
        <v>11.49282</v>
      </c>
      <c r="R149" s="21">
        <v>3.5688900000000001</v>
      </c>
      <c r="S149" s="21">
        <v>5.4960899999999997</v>
      </c>
      <c r="T149" s="21">
        <v>15.66159</v>
      </c>
      <c r="U149" s="22"/>
    </row>
    <row r="150" spans="1:21" s="40" customFormat="1" x14ac:dyDescent="0.25">
      <c r="A150" s="45" t="s">
        <v>171</v>
      </c>
      <c r="B150" s="45" t="s">
        <v>183</v>
      </c>
      <c r="C150" s="46" t="s">
        <v>35</v>
      </c>
      <c r="D150" s="47" t="s">
        <v>3</v>
      </c>
      <c r="E150" s="7" t="s">
        <v>33</v>
      </c>
      <c r="F150" s="48">
        <v>1.8872159999999999E-3</v>
      </c>
      <c r="G150" s="49">
        <v>0.10941755</v>
      </c>
      <c r="H150" s="21"/>
      <c r="I150" s="21">
        <v>23.61478</v>
      </c>
      <c r="J150" s="21">
        <v>2.8287900000000001</v>
      </c>
      <c r="K150" s="21"/>
      <c r="L150" s="21">
        <v>4.6474700000000002</v>
      </c>
      <c r="M150" s="21">
        <v>4.7651399999999997</v>
      </c>
      <c r="N150" s="21"/>
      <c r="O150" s="21">
        <v>26.457259999999998</v>
      </c>
      <c r="P150" s="21">
        <v>23.937649999999998</v>
      </c>
      <c r="Q150" s="21">
        <v>3.6732</v>
      </c>
      <c r="R150" s="21">
        <v>3.26003</v>
      </c>
      <c r="S150" s="21">
        <v>19.646570000000001</v>
      </c>
      <c r="T150" s="21">
        <v>12.40832</v>
      </c>
      <c r="U150" s="22"/>
    </row>
    <row r="151" spans="1:21" s="40" customFormat="1" x14ac:dyDescent="0.25">
      <c r="A151" s="45" t="s">
        <v>171</v>
      </c>
      <c r="B151" s="45" t="s">
        <v>184</v>
      </c>
      <c r="C151" s="46" t="s">
        <v>35</v>
      </c>
      <c r="D151" s="47" t="s">
        <v>3</v>
      </c>
      <c r="E151" s="7" t="s">
        <v>33</v>
      </c>
      <c r="F151" s="48">
        <v>1.773235E-3</v>
      </c>
      <c r="G151" s="49">
        <v>4.9258530000000002E-2</v>
      </c>
      <c r="H151" s="21"/>
      <c r="I151" s="21">
        <v>10.457510000000001</v>
      </c>
      <c r="J151" s="21">
        <v>1.68899</v>
      </c>
      <c r="K151" s="21"/>
      <c r="L151" s="21">
        <v>3.1234999999999999</v>
      </c>
      <c r="M151" s="21">
        <v>2.7945099999999998</v>
      </c>
      <c r="N151" s="21"/>
      <c r="O151" s="21">
        <v>11.043509999999999</v>
      </c>
      <c r="P151" s="21">
        <v>9.4207099999999997</v>
      </c>
      <c r="Q151" s="21">
        <v>2.80999</v>
      </c>
      <c r="R151" s="21">
        <v>1.5246</v>
      </c>
      <c r="S151" s="21">
        <v>5.3143500000000001</v>
      </c>
      <c r="T151" s="21">
        <v>4.3586399999999994</v>
      </c>
      <c r="U151" s="22"/>
    </row>
    <row r="152" spans="1:21" s="40" customFormat="1" x14ac:dyDescent="0.25">
      <c r="A152" s="45" t="s">
        <v>171</v>
      </c>
      <c r="B152" s="45" t="s">
        <v>185</v>
      </c>
      <c r="C152" s="46" t="s">
        <v>35</v>
      </c>
      <c r="D152" s="47" t="s">
        <v>3</v>
      </c>
      <c r="E152" s="7" t="s">
        <v>33</v>
      </c>
      <c r="F152" s="48">
        <v>4.7071599999999998E-4</v>
      </c>
      <c r="G152" s="49">
        <v>0.18453649999999999</v>
      </c>
      <c r="H152" s="21"/>
      <c r="I152" s="21">
        <v>39.351900000000001</v>
      </c>
      <c r="J152" s="21">
        <v>2.1718299999999999</v>
      </c>
      <c r="K152" s="21"/>
      <c r="L152" s="21">
        <v>10.120480000000001</v>
      </c>
      <c r="M152" s="21">
        <v>5.7304700000000004</v>
      </c>
      <c r="N152" s="21"/>
      <c r="O152" s="21">
        <v>45.178179999999998</v>
      </c>
      <c r="P152" s="21">
        <v>42.086420000000004</v>
      </c>
      <c r="Q152" s="21">
        <v>3.1108500000000001</v>
      </c>
      <c r="R152" s="21">
        <v>5.3326199999999995</v>
      </c>
      <c r="S152" s="21">
        <v>43.707390000000004</v>
      </c>
      <c r="T152" s="21">
        <v>20.626190000000001</v>
      </c>
      <c r="U152" s="22"/>
    </row>
    <row r="153" spans="1:21" s="40" customFormat="1" x14ac:dyDescent="0.25">
      <c r="A153" s="45" t="s">
        <v>171</v>
      </c>
      <c r="B153" s="45" t="s">
        <v>186</v>
      </c>
      <c r="C153" s="46" t="s">
        <v>35</v>
      </c>
      <c r="D153" s="47" t="s">
        <v>3</v>
      </c>
      <c r="E153" s="7" t="s">
        <v>33</v>
      </c>
      <c r="F153" s="48">
        <v>1.0912299999999999E-3</v>
      </c>
      <c r="G153" s="49">
        <v>7.9928550000000001E-2</v>
      </c>
      <c r="H153" s="21"/>
      <c r="I153" s="21">
        <v>18.066109999999998</v>
      </c>
      <c r="J153" s="21">
        <v>1.5653299999999999</v>
      </c>
      <c r="K153" s="21"/>
      <c r="L153" s="21">
        <v>4.6315599999999995</v>
      </c>
      <c r="M153" s="21">
        <v>1.7577800000000001</v>
      </c>
      <c r="N153" s="21"/>
      <c r="O153" s="21">
        <v>19.507450000000002</v>
      </c>
      <c r="P153" s="21">
        <v>14.821719999999999</v>
      </c>
      <c r="Q153" s="21">
        <v>7.6354000000000006</v>
      </c>
      <c r="R153" s="21">
        <v>1.1108899999999999</v>
      </c>
      <c r="S153" s="21">
        <v>17.979870000000002</v>
      </c>
      <c r="T153" s="21">
        <v>4.7537200000000004</v>
      </c>
      <c r="U153" s="22"/>
    </row>
    <row r="154" spans="1:21" s="40" customFormat="1" x14ac:dyDescent="0.25">
      <c r="A154" s="45" t="s">
        <v>171</v>
      </c>
      <c r="B154" s="45" t="s">
        <v>187</v>
      </c>
      <c r="C154" s="46" t="s">
        <v>35</v>
      </c>
      <c r="D154" s="47" t="s">
        <v>3</v>
      </c>
      <c r="E154" s="7" t="s">
        <v>33</v>
      </c>
      <c r="F154" s="48">
        <v>1.874981E-3</v>
      </c>
      <c r="G154" s="49">
        <v>0.20082831000000001</v>
      </c>
      <c r="H154" s="21"/>
      <c r="I154" s="21">
        <v>42.324190000000002</v>
      </c>
      <c r="J154" s="21">
        <v>1.7541100000000001</v>
      </c>
      <c r="K154" s="21"/>
      <c r="L154" s="21">
        <v>6.9121299999999994</v>
      </c>
      <c r="M154" s="21">
        <v>7.1756200000000003</v>
      </c>
      <c r="N154" s="21"/>
      <c r="O154" s="21">
        <v>47.519640000000003</v>
      </c>
      <c r="P154" s="21">
        <v>44.34695</v>
      </c>
      <c r="Q154" s="21">
        <v>17.355319999999999</v>
      </c>
      <c r="R154" s="21">
        <v>10.882390000000001</v>
      </c>
      <c r="S154" s="21">
        <v>43.249549999999999</v>
      </c>
      <c r="T154" s="21">
        <v>23.6389</v>
      </c>
      <c r="U154" s="22"/>
    </row>
    <row r="155" spans="1:21" s="40" customFormat="1" x14ac:dyDescent="0.25">
      <c r="A155" s="45" t="s">
        <v>171</v>
      </c>
      <c r="B155" s="45" t="s">
        <v>188</v>
      </c>
      <c r="C155" s="46" t="s">
        <v>35</v>
      </c>
      <c r="D155" s="47" t="s">
        <v>3</v>
      </c>
      <c r="E155" s="7" t="s">
        <v>33</v>
      </c>
      <c r="F155" s="48">
        <v>1.074956E-3</v>
      </c>
      <c r="G155" s="49">
        <v>0.10657893</v>
      </c>
      <c r="H155" s="21"/>
      <c r="I155" s="21">
        <v>19.861370000000001</v>
      </c>
      <c r="J155" s="21">
        <v>2.54121</v>
      </c>
      <c r="K155" s="21"/>
      <c r="L155" s="21">
        <v>10.20218</v>
      </c>
      <c r="M155" s="21">
        <v>5.1985299999999999</v>
      </c>
      <c r="N155" s="21"/>
      <c r="O155" s="21">
        <v>23.778109999999998</v>
      </c>
      <c r="P155" s="21">
        <v>21.025199999999998</v>
      </c>
      <c r="Q155" s="21">
        <v>3.7351200000000002</v>
      </c>
      <c r="R155" s="21">
        <v>4.6572899999999997</v>
      </c>
      <c r="S155" s="21">
        <v>14.39354</v>
      </c>
      <c r="T155" s="21">
        <v>10.842930000000001</v>
      </c>
      <c r="U155" s="22"/>
    </row>
    <row r="156" spans="1:21" s="40" customFormat="1" x14ac:dyDescent="0.25">
      <c r="A156" s="45" t="s">
        <v>171</v>
      </c>
      <c r="B156" s="45" t="s">
        <v>189</v>
      </c>
      <c r="C156" s="46" t="s">
        <v>35</v>
      </c>
      <c r="D156" s="47" t="s">
        <v>3</v>
      </c>
      <c r="E156" s="7" t="s">
        <v>33</v>
      </c>
      <c r="F156" s="48">
        <v>4.5278100000000003E-4</v>
      </c>
      <c r="G156" s="49">
        <v>4.1470189999999997E-2</v>
      </c>
      <c r="H156" s="21"/>
      <c r="I156" s="21">
        <v>6.6932500000000008</v>
      </c>
      <c r="J156" s="21">
        <v>0.32013999999999998</v>
      </c>
      <c r="K156" s="21"/>
      <c r="L156" s="21">
        <v>5.3986399999999994</v>
      </c>
      <c r="M156" s="21">
        <v>1.4920900000000001</v>
      </c>
      <c r="N156" s="21"/>
      <c r="O156" s="21">
        <v>10.20589</v>
      </c>
      <c r="P156" s="21">
        <v>9.2903500000000001</v>
      </c>
      <c r="Q156" s="21">
        <v>5.44252</v>
      </c>
      <c r="R156" s="21">
        <v>0.51627000000000001</v>
      </c>
      <c r="S156" s="21">
        <v>3.5992900000000003</v>
      </c>
      <c r="T156" s="21">
        <v>3.8796299999999997</v>
      </c>
      <c r="U156" s="22"/>
    </row>
    <row r="157" spans="1:21" s="40" customFormat="1" x14ac:dyDescent="0.25">
      <c r="A157" s="45" t="s">
        <v>171</v>
      </c>
      <c r="B157" s="45" t="s">
        <v>190</v>
      </c>
      <c r="C157" s="46" t="s">
        <v>35</v>
      </c>
      <c r="D157" s="47" t="s">
        <v>3</v>
      </c>
      <c r="E157" s="7" t="s">
        <v>33</v>
      </c>
      <c r="F157" s="48">
        <v>2.9656090000000001E-3</v>
      </c>
      <c r="G157" s="49">
        <v>4.2050249999999997E-2</v>
      </c>
      <c r="H157" s="21"/>
      <c r="I157" s="21">
        <v>6.7876699999999994</v>
      </c>
      <c r="J157" s="21">
        <v>0.99833000000000005</v>
      </c>
      <c r="K157" s="21"/>
      <c r="L157" s="21">
        <v>4.1802099999999998</v>
      </c>
      <c r="M157" s="21">
        <v>3.9566499999999998</v>
      </c>
      <c r="N157" s="21"/>
      <c r="O157" s="21">
        <v>8.2414299999999994</v>
      </c>
      <c r="P157" s="21">
        <v>7.9700099999999994</v>
      </c>
      <c r="Q157" s="21">
        <v>4.3666099999999997</v>
      </c>
      <c r="R157" s="21">
        <v>1.5680400000000001</v>
      </c>
      <c r="S157" s="21">
        <v>3.50373</v>
      </c>
      <c r="T157" s="21">
        <v>2.2720500000000001</v>
      </c>
      <c r="U157" s="22"/>
    </row>
    <row r="158" spans="1:21" s="40" customFormat="1" x14ac:dyDescent="0.25">
      <c r="A158" s="45" t="s">
        <v>171</v>
      </c>
      <c r="B158" s="45" t="s">
        <v>191</v>
      </c>
      <c r="C158" s="46" t="s">
        <v>35</v>
      </c>
      <c r="D158" s="47" t="s">
        <v>3</v>
      </c>
      <c r="E158" s="7" t="s">
        <v>33</v>
      </c>
      <c r="F158" s="48">
        <v>1.9979579999999998E-3</v>
      </c>
      <c r="G158" s="49">
        <v>0.11921735</v>
      </c>
      <c r="H158" s="21"/>
      <c r="I158" s="21">
        <v>24.901049999999998</v>
      </c>
      <c r="J158" s="21">
        <v>1.7413000000000001</v>
      </c>
      <c r="K158" s="21"/>
      <c r="L158" s="21">
        <v>6.0217399999999994</v>
      </c>
      <c r="M158" s="21">
        <v>4.9276999999999997</v>
      </c>
      <c r="N158" s="21"/>
      <c r="O158" s="21">
        <v>28.582469999999997</v>
      </c>
      <c r="P158" s="21">
        <v>26.53257</v>
      </c>
      <c r="Q158" s="21">
        <v>7.26173</v>
      </c>
      <c r="R158" s="21">
        <v>3.2997400000000003</v>
      </c>
      <c r="S158" s="21">
        <v>20.820620000000002</v>
      </c>
      <c r="T158" s="21">
        <v>15.318709999999999</v>
      </c>
      <c r="U158" s="22"/>
    </row>
    <row r="159" spans="1:21" s="40" customFormat="1" x14ac:dyDescent="0.25">
      <c r="A159" s="45" t="s">
        <v>171</v>
      </c>
      <c r="B159" s="45" t="s">
        <v>192</v>
      </c>
      <c r="C159" s="46" t="s">
        <v>35</v>
      </c>
      <c r="D159" s="47" t="s">
        <v>3</v>
      </c>
      <c r="E159" s="7" t="s">
        <v>33</v>
      </c>
      <c r="F159" s="48">
        <v>4.8987520000000001E-3</v>
      </c>
      <c r="G159" s="49">
        <v>4.2211199999999997E-2</v>
      </c>
      <c r="H159" s="21"/>
      <c r="I159" s="21">
        <v>8.7327399999999997</v>
      </c>
      <c r="J159" s="21">
        <v>0.12963</v>
      </c>
      <c r="K159" s="21"/>
      <c r="L159" s="21">
        <v>4.1379399999999995</v>
      </c>
      <c r="M159" s="21">
        <v>2.8418000000000001</v>
      </c>
      <c r="N159" s="21"/>
      <c r="O159" s="21">
        <v>8.3156400000000001</v>
      </c>
      <c r="P159" s="21">
        <v>8.7594399999999997</v>
      </c>
      <c r="Q159" s="21">
        <v>0.89228999999999992</v>
      </c>
      <c r="R159" s="21">
        <v>0.61014000000000002</v>
      </c>
      <c r="S159" s="21">
        <v>6.24918</v>
      </c>
      <c r="T159" s="21">
        <v>3.6271800000000001</v>
      </c>
      <c r="U159" s="22"/>
    </row>
    <row r="160" spans="1:21" s="40" customFormat="1" x14ac:dyDescent="0.25">
      <c r="A160" s="45" t="s">
        <v>171</v>
      </c>
      <c r="B160" s="45" t="s">
        <v>193</v>
      </c>
      <c r="C160" s="46" t="s">
        <v>35</v>
      </c>
      <c r="D160" s="47" t="s">
        <v>3</v>
      </c>
      <c r="E160" s="7" t="s">
        <v>33</v>
      </c>
      <c r="F160" s="48">
        <v>1.37382E-3</v>
      </c>
      <c r="G160" s="49">
        <v>0.12025137</v>
      </c>
      <c r="H160" s="21"/>
      <c r="I160" s="21">
        <v>18.590329999999998</v>
      </c>
      <c r="J160" s="21">
        <v>2.0621</v>
      </c>
      <c r="K160" s="21"/>
      <c r="L160" s="21">
        <v>13.81162</v>
      </c>
      <c r="M160" s="21">
        <v>7.9131999999999998</v>
      </c>
      <c r="N160" s="21"/>
      <c r="O160" s="21">
        <v>25.999870000000001</v>
      </c>
      <c r="P160" s="21">
        <v>25.504710000000003</v>
      </c>
      <c r="Q160" s="21">
        <v>11.304640000000001</v>
      </c>
      <c r="R160" s="21">
        <v>3.5962099999999997</v>
      </c>
      <c r="S160" s="21">
        <v>12.389239999999999</v>
      </c>
      <c r="T160" s="21">
        <v>10.526019999999999</v>
      </c>
      <c r="U160" s="22"/>
    </row>
    <row r="161" spans="1:21" s="40" customFormat="1" x14ac:dyDescent="0.25">
      <c r="A161" s="45" t="s">
        <v>171</v>
      </c>
      <c r="B161" s="45" t="s">
        <v>194</v>
      </c>
      <c r="C161" s="46" t="s">
        <v>35</v>
      </c>
      <c r="D161" s="47" t="s">
        <v>3</v>
      </c>
      <c r="E161" s="7" t="s">
        <v>33</v>
      </c>
      <c r="F161" s="48">
        <v>6.5465499999999997E-4</v>
      </c>
      <c r="G161" s="49">
        <v>0.16383237</v>
      </c>
      <c r="H161" s="21"/>
      <c r="I161" s="21">
        <v>34.873559999999998</v>
      </c>
      <c r="J161" s="21">
        <v>1.15693</v>
      </c>
      <c r="K161" s="21"/>
      <c r="L161" s="21">
        <v>10.442210000000001</v>
      </c>
      <c r="M161" s="21">
        <v>3.02088</v>
      </c>
      <c r="N161" s="21"/>
      <c r="O161" s="21">
        <v>41.164679999999997</v>
      </c>
      <c r="P161" s="21">
        <v>38.643369999999997</v>
      </c>
      <c r="Q161" s="21">
        <v>7.1804999999999994</v>
      </c>
      <c r="R161" s="21">
        <v>4.92354</v>
      </c>
      <c r="S161" s="21">
        <v>40.223500000000001</v>
      </c>
      <c r="T161" s="21">
        <v>14.281920000000001</v>
      </c>
      <c r="U161" s="22"/>
    </row>
    <row r="162" spans="1:21" s="40" customFormat="1" x14ac:dyDescent="0.25">
      <c r="A162" s="45" t="s">
        <v>171</v>
      </c>
      <c r="B162" s="45" t="s">
        <v>195</v>
      </c>
      <c r="C162" s="46" t="s">
        <v>35</v>
      </c>
      <c r="D162" s="47" t="s">
        <v>3</v>
      </c>
      <c r="E162" s="7" t="s">
        <v>33</v>
      </c>
      <c r="F162" s="48">
        <v>1.7623199999999999E-4</v>
      </c>
      <c r="G162" s="49">
        <v>0.29224456999999998</v>
      </c>
      <c r="H162" s="21"/>
      <c r="I162" s="21">
        <v>53.66771</v>
      </c>
      <c r="J162" s="21">
        <v>3.1108099999999999</v>
      </c>
      <c r="K162" s="21"/>
      <c r="L162" s="21">
        <v>20.507939999999998</v>
      </c>
      <c r="M162" s="21">
        <v>9.2180799999999987</v>
      </c>
      <c r="N162" s="21"/>
      <c r="O162" s="21">
        <v>64.447180000000003</v>
      </c>
      <c r="P162" s="21">
        <v>61.261520000000004</v>
      </c>
      <c r="Q162" s="21">
        <v>37.960799999999999</v>
      </c>
      <c r="R162" s="21">
        <v>10.607619999999999</v>
      </c>
      <c r="S162" s="21">
        <v>63.768139999999995</v>
      </c>
      <c r="T162" s="21">
        <v>28.481299999999997</v>
      </c>
      <c r="U162" s="22"/>
    </row>
    <row r="163" spans="1:21" s="40" customFormat="1" x14ac:dyDescent="0.25">
      <c r="A163" s="45" t="s">
        <v>171</v>
      </c>
      <c r="B163" s="45" t="s">
        <v>196</v>
      </c>
      <c r="C163" s="46" t="s">
        <v>35</v>
      </c>
      <c r="D163" s="47" t="s">
        <v>3</v>
      </c>
      <c r="E163" s="7" t="s">
        <v>33</v>
      </c>
      <c r="F163" s="48">
        <v>3.1203310000000001E-3</v>
      </c>
      <c r="G163" s="49">
        <v>0.10138744</v>
      </c>
      <c r="H163" s="21"/>
      <c r="I163" s="21">
        <v>16.810189999999999</v>
      </c>
      <c r="J163" s="21">
        <v>1.33172</v>
      </c>
      <c r="K163" s="21"/>
      <c r="L163" s="21">
        <v>10.77786</v>
      </c>
      <c r="M163" s="21">
        <v>6.9512099999999997</v>
      </c>
      <c r="N163" s="21"/>
      <c r="O163" s="21">
        <v>21.427240000000001</v>
      </c>
      <c r="P163" s="21">
        <v>20.294799999999999</v>
      </c>
      <c r="Q163" s="21">
        <v>4.4613800000000001</v>
      </c>
      <c r="R163" s="21">
        <v>2.0684200000000001</v>
      </c>
      <c r="S163" s="21">
        <v>16.288309999999999</v>
      </c>
      <c r="T163" s="21">
        <v>10.344290000000001</v>
      </c>
      <c r="U163" s="22"/>
    </row>
    <row r="164" spans="1:21" s="40" customFormat="1" x14ac:dyDescent="0.25">
      <c r="A164" s="45" t="s">
        <v>171</v>
      </c>
      <c r="B164" s="45" t="s">
        <v>197</v>
      </c>
      <c r="C164" s="46" t="s">
        <v>35</v>
      </c>
      <c r="D164" s="47" t="s">
        <v>3</v>
      </c>
      <c r="E164" s="7" t="s">
        <v>33</v>
      </c>
      <c r="F164" s="48">
        <v>1.3574749999999999E-3</v>
      </c>
      <c r="G164" s="49">
        <v>0.10272872</v>
      </c>
      <c r="H164" s="21"/>
      <c r="I164" s="21">
        <v>17.947499999999998</v>
      </c>
      <c r="J164" s="21">
        <v>1.6369600000000002</v>
      </c>
      <c r="K164" s="21"/>
      <c r="L164" s="21">
        <v>9.5277899999999995</v>
      </c>
      <c r="M164" s="21">
        <v>4.1963499999999998</v>
      </c>
      <c r="N164" s="21"/>
      <c r="O164" s="21">
        <v>21.64751</v>
      </c>
      <c r="P164" s="21">
        <v>20.045529999999999</v>
      </c>
      <c r="Q164" s="21">
        <v>10.813179999999999</v>
      </c>
      <c r="R164" s="21">
        <v>1.1244700000000001</v>
      </c>
      <c r="S164" s="21">
        <v>20.205919999999999</v>
      </c>
      <c r="T164" s="21">
        <v>11.14927</v>
      </c>
      <c r="U164" s="22"/>
    </row>
    <row r="165" spans="1:21" s="40" customFormat="1" x14ac:dyDescent="0.25">
      <c r="A165" s="45" t="s">
        <v>198</v>
      </c>
      <c r="B165" s="45" t="s">
        <v>199</v>
      </c>
      <c r="C165" s="46" t="s">
        <v>35</v>
      </c>
      <c r="D165" s="47" t="s">
        <v>3</v>
      </c>
      <c r="E165" s="7" t="s">
        <v>33</v>
      </c>
      <c r="F165" s="48">
        <v>9.20205E-4</v>
      </c>
      <c r="G165" s="49">
        <v>1.2434799999999999E-2</v>
      </c>
      <c r="H165" s="21"/>
      <c r="I165" s="21">
        <v>2.4127800000000001</v>
      </c>
      <c r="J165" s="21">
        <v>0.24434999999999998</v>
      </c>
      <c r="K165" s="21"/>
      <c r="L165" s="21">
        <v>1.6629399999999999</v>
      </c>
      <c r="M165" s="21">
        <v>9.7280000000000005E-2</v>
      </c>
      <c r="N165" s="21"/>
      <c r="O165" s="21">
        <v>3.1673600000000004</v>
      </c>
      <c r="P165" s="21">
        <v>2.54338</v>
      </c>
      <c r="Q165" s="21">
        <v>0.21044000000000002</v>
      </c>
      <c r="R165" s="21">
        <v>0.15082999999999999</v>
      </c>
      <c r="S165" s="21">
        <v>2.3250799999999998</v>
      </c>
      <c r="T165" s="21">
        <v>0.73347000000000007</v>
      </c>
      <c r="U165" s="22"/>
    </row>
    <row r="166" spans="1:21" s="40" customFormat="1" x14ac:dyDescent="0.25">
      <c r="A166" s="45" t="s">
        <v>198</v>
      </c>
      <c r="B166" s="45" t="s">
        <v>200</v>
      </c>
      <c r="C166" s="46" t="s">
        <v>35</v>
      </c>
      <c r="D166" s="47" t="s">
        <v>3</v>
      </c>
      <c r="E166" s="7" t="s">
        <v>33</v>
      </c>
      <c r="F166" s="48">
        <v>1.4068990000000001E-3</v>
      </c>
      <c r="G166" s="49">
        <v>4.7264569999999999E-2</v>
      </c>
      <c r="H166" s="21"/>
      <c r="I166" s="21">
        <v>10.53261</v>
      </c>
      <c r="J166" s="21">
        <v>1.9177199999999999</v>
      </c>
      <c r="K166" s="21"/>
      <c r="L166" s="21">
        <v>2.9818099999999998</v>
      </c>
      <c r="M166" s="21">
        <v>0.93983000000000005</v>
      </c>
      <c r="N166" s="21"/>
      <c r="O166" s="21">
        <v>11.516210000000001</v>
      </c>
      <c r="P166" s="21">
        <v>7.0948899999999995</v>
      </c>
      <c r="Q166" s="21">
        <v>5.4554600000000004</v>
      </c>
      <c r="R166" s="21">
        <v>0.58282999999999996</v>
      </c>
      <c r="S166" s="21">
        <v>9.2612500000000004</v>
      </c>
      <c r="T166" s="21">
        <v>2.04969</v>
      </c>
      <c r="U166" s="22"/>
    </row>
    <row r="167" spans="1:21" s="40" customFormat="1" x14ac:dyDescent="0.25">
      <c r="A167" s="45" t="s">
        <v>198</v>
      </c>
      <c r="B167" s="45" t="s">
        <v>201</v>
      </c>
      <c r="C167" s="46" t="s">
        <v>35</v>
      </c>
      <c r="D167" s="47" t="s">
        <v>3</v>
      </c>
      <c r="E167" s="7" t="s">
        <v>33</v>
      </c>
      <c r="F167" s="48">
        <v>2.1159539999999998E-3</v>
      </c>
      <c r="G167" s="49">
        <v>4.2485820000000001E-2</v>
      </c>
      <c r="H167" s="21"/>
      <c r="I167" s="21">
        <v>7.5364599999999999</v>
      </c>
      <c r="J167" s="21">
        <v>1.9756</v>
      </c>
      <c r="K167" s="21"/>
      <c r="L167" s="21">
        <v>5.62148</v>
      </c>
      <c r="M167" s="21">
        <v>3.6135300000000004</v>
      </c>
      <c r="N167" s="21"/>
      <c r="O167" s="21">
        <v>4.7950200000000001</v>
      </c>
      <c r="P167" s="21">
        <v>4.3640999999999996</v>
      </c>
      <c r="Q167" s="21">
        <v>5.2869799999999998</v>
      </c>
      <c r="R167" s="21">
        <v>0.29236000000000001</v>
      </c>
      <c r="S167" s="21">
        <v>3.8711700000000002</v>
      </c>
      <c r="T167" s="21">
        <v>1.6236199999999998</v>
      </c>
      <c r="U167" s="22"/>
    </row>
    <row r="168" spans="1:21" s="40" customFormat="1" x14ac:dyDescent="0.25">
      <c r="A168" s="45" t="s">
        <v>198</v>
      </c>
      <c r="B168" s="45" t="s">
        <v>202</v>
      </c>
      <c r="C168" s="46" t="s">
        <v>35</v>
      </c>
      <c r="D168" s="47" t="s">
        <v>3</v>
      </c>
      <c r="E168" s="7" t="s">
        <v>33</v>
      </c>
      <c r="F168" s="48">
        <v>8.1793000000000002E-4</v>
      </c>
      <c r="G168" s="49">
        <v>3.9243E-2</v>
      </c>
      <c r="H168" s="21"/>
      <c r="I168" s="21">
        <v>7.94367</v>
      </c>
      <c r="J168" s="21">
        <v>1.10236</v>
      </c>
      <c r="K168" s="21"/>
      <c r="L168" s="21">
        <v>5.4791699999999999</v>
      </c>
      <c r="M168" s="21">
        <v>1.76475</v>
      </c>
      <c r="N168" s="21"/>
      <c r="O168" s="21">
        <v>8.0942899999999991</v>
      </c>
      <c r="P168" s="21">
        <v>4.4603599999999997</v>
      </c>
      <c r="Q168" s="21">
        <v>0.56850000000000001</v>
      </c>
      <c r="R168" s="21">
        <v>0.25446000000000002</v>
      </c>
      <c r="S168" s="21">
        <v>6.9134000000000002</v>
      </c>
      <c r="T168" s="21">
        <v>1.47658</v>
      </c>
      <c r="U168" s="22"/>
    </row>
    <row r="169" spans="1:21" s="40" customFormat="1" x14ac:dyDescent="0.25">
      <c r="A169" s="45" t="s">
        <v>198</v>
      </c>
      <c r="B169" s="45" t="s">
        <v>203</v>
      </c>
      <c r="C169" s="46" t="s">
        <v>35</v>
      </c>
      <c r="D169" s="47" t="s">
        <v>3</v>
      </c>
      <c r="E169" s="7" t="s">
        <v>33</v>
      </c>
      <c r="F169" s="48">
        <v>1.664207E-3</v>
      </c>
      <c r="G169" s="49">
        <v>3.2342999999999997E-2</v>
      </c>
      <c r="H169" s="21"/>
      <c r="I169" s="21">
        <v>5.8369200000000001</v>
      </c>
      <c r="J169" s="21">
        <v>0.93413000000000002</v>
      </c>
      <c r="K169" s="21"/>
      <c r="L169" s="21">
        <v>5.0648499999999999</v>
      </c>
      <c r="M169" s="21">
        <v>2.3321999999999998</v>
      </c>
      <c r="N169" s="21"/>
      <c r="O169" s="21">
        <v>3.5025899999999996</v>
      </c>
      <c r="P169" s="21">
        <v>6.2763600000000004</v>
      </c>
      <c r="Q169" s="21">
        <v>0.34797</v>
      </c>
      <c r="R169" s="21">
        <v>0.18847</v>
      </c>
      <c r="S169" s="21">
        <v>2.7208799999999997</v>
      </c>
      <c r="T169" s="21">
        <v>2.6768199999999998</v>
      </c>
      <c r="U169" s="22"/>
    </row>
    <row r="170" spans="1:21" s="40" customFormat="1" x14ac:dyDescent="0.25">
      <c r="A170" s="45" t="s">
        <v>198</v>
      </c>
      <c r="B170" s="45" t="s">
        <v>204</v>
      </c>
      <c r="C170" s="46" t="s">
        <v>35</v>
      </c>
      <c r="D170" s="47" t="s">
        <v>3</v>
      </c>
      <c r="E170" s="7" t="s">
        <v>33</v>
      </c>
      <c r="F170" s="48">
        <v>1.508466E-3</v>
      </c>
      <c r="G170" s="49">
        <v>3.7493980000000003E-2</v>
      </c>
      <c r="H170" s="21"/>
      <c r="I170" s="21">
        <v>7.6714799999999999</v>
      </c>
      <c r="J170" s="21">
        <v>2.0606499999999999</v>
      </c>
      <c r="K170" s="21"/>
      <c r="L170" s="21">
        <v>2.8321399999999999</v>
      </c>
      <c r="M170" s="21">
        <v>1.9114900000000001</v>
      </c>
      <c r="N170" s="21"/>
      <c r="O170" s="21">
        <v>8.69285</v>
      </c>
      <c r="P170" s="21">
        <v>4.1029900000000001</v>
      </c>
      <c r="Q170" s="21">
        <v>4.0737100000000002</v>
      </c>
      <c r="R170" s="21">
        <v>9.0539999999999995E-2</v>
      </c>
      <c r="S170" s="21">
        <v>6.314210000000001</v>
      </c>
      <c r="T170" s="21">
        <v>0.78761000000000003</v>
      </c>
      <c r="U170" s="22"/>
    </row>
    <row r="171" spans="1:21" s="40" customFormat="1" x14ac:dyDescent="0.25">
      <c r="A171" s="45" t="s">
        <v>198</v>
      </c>
      <c r="B171" s="45" t="s">
        <v>205</v>
      </c>
      <c r="C171" s="46" t="s">
        <v>35</v>
      </c>
      <c r="D171" s="47" t="s">
        <v>3</v>
      </c>
      <c r="E171" s="7" t="s">
        <v>33</v>
      </c>
      <c r="F171" s="48">
        <v>8.7246399999999999E-4</v>
      </c>
      <c r="G171" s="49">
        <v>1.6074640000000001E-2</v>
      </c>
      <c r="H171" s="21"/>
      <c r="I171" s="21">
        <v>3.1631600000000004</v>
      </c>
      <c r="J171" s="21">
        <v>0.10017</v>
      </c>
      <c r="K171" s="21"/>
      <c r="L171" s="21">
        <v>1.83229</v>
      </c>
      <c r="M171" s="21">
        <v>1.1730700000000001</v>
      </c>
      <c r="N171" s="21"/>
      <c r="O171" s="21">
        <v>3.4591599999999998</v>
      </c>
      <c r="P171" s="21">
        <v>1.9739099999999998</v>
      </c>
      <c r="Q171" s="21">
        <v>0.86058000000000001</v>
      </c>
      <c r="R171" s="21">
        <v>0.39837</v>
      </c>
      <c r="S171" s="21">
        <v>2.1467000000000001</v>
      </c>
      <c r="T171" s="21">
        <v>1.28959</v>
      </c>
      <c r="U171" s="22"/>
    </row>
    <row r="172" spans="1:21" s="40" customFormat="1" x14ac:dyDescent="0.25">
      <c r="A172" s="45" t="s">
        <v>198</v>
      </c>
      <c r="B172" s="45" t="s">
        <v>206</v>
      </c>
      <c r="C172" s="46" t="s">
        <v>35</v>
      </c>
      <c r="D172" s="47" t="s">
        <v>3</v>
      </c>
      <c r="E172" s="7" t="s">
        <v>33</v>
      </c>
      <c r="F172" s="48">
        <v>1.1223940000000001E-3</v>
      </c>
      <c r="G172" s="49">
        <v>3.2970770000000003E-2</v>
      </c>
      <c r="H172" s="21"/>
      <c r="I172" s="21">
        <v>6.8332500000000005</v>
      </c>
      <c r="J172" s="21">
        <v>0.99787000000000003</v>
      </c>
      <c r="K172" s="21"/>
      <c r="L172" s="21">
        <v>2.5310900000000003</v>
      </c>
      <c r="M172" s="21">
        <v>1.06677</v>
      </c>
      <c r="N172" s="21"/>
      <c r="O172" s="21">
        <v>8.2907099999999989</v>
      </c>
      <c r="P172" s="21">
        <v>4.7989600000000001</v>
      </c>
      <c r="Q172" s="21">
        <v>4.2103999999999999</v>
      </c>
      <c r="R172" s="21">
        <v>0.21392999999999998</v>
      </c>
      <c r="S172" s="21">
        <v>6.410639999999999</v>
      </c>
      <c r="T172" s="21">
        <v>1.13578</v>
      </c>
      <c r="U172" s="22"/>
    </row>
    <row r="173" spans="1:21" s="40" customFormat="1" x14ac:dyDescent="0.25">
      <c r="A173" s="45" t="s">
        <v>198</v>
      </c>
      <c r="B173" s="45" t="s">
        <v>207</v>
      </c>
      <c r="C173" s="46" t="s">
        <v>35</v>
      </c>
      <c r="D173" s="47" t="s">
        <v>3</v>
      </c>
      <c r="E173" s="7" t="s">
        <v>33</v>
      </c>
      <c r="F173" s="48">
        <v>9.3538499999999995E-4</v>
      </c>
      <c r="G173" s="49">
        <v>3.5566439999999998E-2</v>
      </c>
      <c r="H173" s="21"/>
      <c r="I173" s="21">
        <v>7.5685500000000001</v>
      </c>
      <c r="J173" s="21">
        <v>1.9564600000000001</v>
      </c>
      <c r="K173" s="21"/>
      <c r="L173" s="21">
        <v>3.2419900000000004</v>
      </c>
      <c r="M173" s="21">
        <v>0.37986000000000003</v>
      </c>
      <c r="N173" s="21"/>
      <c r="O173" s="21">
        <v>8.5718499999999995</v>
      </c>
      <c r="P173" s="21">
        <v>6.0289400000000004</v>
      </c>
      <c r="Q173" s="21">
        <v>2.36869</v>
      </c>
      <c r="R173" s="21">
        <v>0</v>
      </c>
      <c r="S173" s="21">
        <v>6.4837599999999993</v>
      </c>
      <c r="T173" s="21">
        <v>1.1258000000000001</v>
      </c>
      <c r="U173" s="22"/>
    </row>
    <row r="174" spans="1:21" s="40" customFormat="1" x14ac:dyDescent="0.25">
      <c r="A174" s="45" t="s">
        <v>198</v>
      </c>
      <c r="B174" s="45" t="s">
        <v>208</v>
      </c>
      <c r="C174" s="46" t="s">
        <v>35</v>
      </c>
      <c r="D174" s="47" t="s">
        <v>3</v>
      </c>
      <c r="E174" s="7" t="s">
        <v>33</v>
      </c>
      <c r="F174" s="48">
        <v>1.466108E-3</v>
      </c>
      <c r="G174" s="49">
        <v>2.899438E-2</v>
      </c>
      <c r="H174" s="21"/>
      <c r="I174" s="21">
        <v>5.7812599999999996</v>
      </c>
      <c r="J174" s="21">
        <v>1.3711499999999999</v>
      </c>
      <c r="K174" s="21"/>
      <c r="L174" s="21">
        <v>4.1517499999999998</v>
      </c>
      <c r="M174" s="21">
        <v>0.37951999999999997</v>
      </c>
      <c r="N174" s="21"/>
      <c r="O174" s="21">
        <v>6.5584699999999998</v>
      </c>
      <c r="P174" s="21">
        <v>3.8420900000000002</v>
      </c>
      <c r="Q174" s="21">
        <v>0.33126</v>
      </c>
      <c r="R174" s="21">
        <v>7.9310000000000005E-2</v>
      </c>
      <c r="S174" s="21">
        <v>4.5758600000000005</v>
      </c>
      <c r="T174" s="21">
        <v>1.7518499999999999</v>
      </c>
      <c r="U174" s="22"/>
    </row>
    <row r="175" spans="1:21" s="40" customFormat="1" x14ac:dyDescent="0.25">
      <c r="A175" s="45" t="s">
        <v>198</v>
      </c>
      <c r="B175" s="45" t="s">
        <v>209</v>
      </c>
      <c r="C175" s="46" t="s">
        <v>35</v>
      </c>
      <c r="D175" s="47" t="s">
        <v>3</v>
      </c>
      <c r="E175" s="7" t="s">
        <v>33</v>
      </c>
      <c r="F175" s="48">
        <v>7.8637100000000001E-4</v>
      </c>
      <c r="G175" s="49">
        <v>2.1331920000000001E-2</v>
      </c>
      <c r="H175" s="21"/>
      <c r="I175" s="21">
        <v>4.4340999999999999</v>
      </c>
      <c r="J175" s="21">
        <v>0.20915999999999998</v>
      </c>
      <c r="K175" s="21"/>
      <c r="L175" s="21">
        <v>3.6672200000000004</v>
      </c>
      <c r="M175" s="21">
        <v>0.42367000000000005</v>
      </c>
      <c r="N175" s="21"/>
      <c r="O175" s="21">
        <v>4.1061300000000003</v>
      </c>
      <c r="P175" s="21">
        <v>3.3464200000000002</v>
      </c>
      <c r="Q175" s="21">
        <v>0.12387999999999999</v>
      </c>
      <c r="R175" s="21">
        <v>0.13291</v>
      </c>
      <c r="S175" s="21">
        <v>3.9092300000000004</v>
      </c>
      <c r="T175" s="21">
        <v>0.57645000000000002</v>
      </c>
      <c r="U175" s="22"/>
    </row>
    <row r="176" spans="1:21" s="40" customFormat="1" x14ac:dyDescent="0.25">
      <c r="A176" s="45" t="s">
        <v>198</v>
      </c>
      <c r="B176" s="45" t="s">
        <v>210</v>
      </c>
      <c r="C176" s="46" t="s">
        <v>35</v>
      </c>
      <c r="D176" s="47" t="s">
        <v>3</v>
      </c>
      <c r="E176" s="7" t="s">
        <v>33</v>
      </c>
      <c r="F176" s="48">
        <v>7.9128E-4</v>
      </c>
      <c r="G176" s="49">
        <v>2.375008E-2</v>
      </c>
      <c r="H176" s="21"/>
      <c r="I176" s="21">
        <v>5.31935</v>
      </c>
      <c r="J176" s="21">
        <v>0.45684000000000002</v>
      </c>
      <c r="K176" s="21"/>
      <c r="L176" s="21">
        <v>1.52705</v>
      </c>
      <c r="M176" s="21">
        <v>0.11702</v>
      </c>
      <c r="N176" s="21"/>
      <c r="O176" s="21">
        <v>5.9304199999999998</v>
      </c>
      <c r="P176" s="21">
        <v>5.4761100000000003</v>
      </c>
      <c r="Q176" s="21">
        <v>1.7822600000000002</v>
      </c>
      <c r="R176" s="21">
        <v>0.64029999999999998</v>
      </c>
      <c r="S176" s="21">
        <v>4.9336500000000001</v>
      </c>
      <c r="T176" s="21">
        <v>1.7265800000000002</v>
      </c>
      <c r="U176" s="22"/>
    </row>
    <row r="177" spans="1:21" s="40" customFormat="1" x14ac:dyDescent="0.25">
      <c r="A177" s="45" t="s">
        <v>198</v>
      </c>
      <c r="B177" s="45" t="s">
        <v>211</v>
      </c>
      <c r="C177" s="46" t="s">
        <v>35</v>
      </c>
      <c r="D177" s="47" t="s">
        <v>3</v>
      </c>
      <c r="E177" s="7" t="s">
        <v>33</v>
      </c>
      <c r="F177" s="48">
        <v>1.0288089999999999E-3</v>
      </c>
      <c r="G177" s="49">
        <v>0.29113909999999998</v>
      </c>
      <c r="H177" s="21"/>
      <c r="I177" s="21">
        <v>45.601120000000002</v>
      </c>
      <c r="J177" s="21">
        <v>8.74709</v>
      </c>
      <c r="K177" s="21"/>
      <c r="L177" s="21">
        <v>25.796669999999999</v>
      </c>
      <c r="M177" s="21">
        <v>29.204819999999998</v>
      </c>
      <c r="N177" s="21"/>
      <c r="O177" s="21">
        <v>55.751309999999997</v>
      </c>
      <c r="P177" s="21">
        <v>38.266040000000004</v>
      </c>
      <c r="Q177" s="21">
        <v>23.071279999999998</v>
      </c>
      <c r="R177" s="21">
        <v>8.8864200000000011</v>
      </c>
      <c r="S177" s="21">
        <v>48.603410000000004</v>
      </c>
      <c r="T177" s="21">
        <v>21.422810000000002</v>
      </c>
      <c r="U177" s="22"/>
    </row>
    <row r="178" spans="1:21" s="40" customFormat="1" x14ac:dyDescent="0.25">
      <c r="A178" s="45" t="s">
        <v>198</v>
      </c>
      <c r="B178" s="45" t="s">
        <v>212</v>
      </c>
      <c r="C178" s="46" t="s">
        <v>35</v>
      </c>
      <c r="D178" s="47" t="s">
        <v>3</v>
      </c>
      <c r="E178" s="7" t="s">
        <v>33</v>
      </c>
      <c r="F178" s="48">
        <v>9.1765299999999994E-4</v>
      </c>
      <c r="G178" s="49">
        <v>0.10430929</v>
      </c>
      <c r="H178" s="21"/>
      <c r="I178" s="21">
        <v>17.046199999999999</v>
      </c>
      <c r="J178" s="21">
        <v>2.4121900000000003</v>
      </c>
      <c r="K178" s="21"/>
      <c r="L178" s="21">
        <v>9.9427000000000003</v>
      </c>
      <c r="M178" s="21">
        <v>8.8953799999999994</v>
      </c>
      <c r="N178" s="21"/>
      <c r="O178" s="21">
        <v>21.756740000000001</v>
      </c>
      <c r="P178" s="21">
        <v>14.786150000000001</v>
      </c>
      <c r="Q178" s="21">
        <v>7.3540700000000001</v>
      </c>
      <c r="R178" s="21">
        <v>3.3913500000000001</v>
      </c>
      <c r="S178" s="21">
        <v>16.9468</v>
      </c>
      <c r="T178" s="21">
        <v>8.6321899999999996</v>
      </c>
      <c r="U178" s="22"/>
    </row>
    <row r="179" spans="1:21" s="40" customFormat="1" x14ac:dyDescent="0.25">
      <c r="A179" s="45" t="s">
        <v>198</v>
      </c>
      <c r="B179" s="45" t="s">
        <v>213</v>
      </c>
      <c r="C179" s="46" t="s">
        <v>35</v>
      </c>
      <c r="D179" s="47" t="s">
        <v>3</v>
      </c>
      <c r="E179" s="7" t="s">
        <v>33</v>
      </c>
      <c r="F179" s="48">
        <v>4.9686200000000004E-4</v>
      </c>
      <c r="G179" s="49">
        <v>1.063071E-2</v>
      </c>
      <c r="H179" s="21"/>
      <c r="I179" s="21">
        <v>2.18262</v>
      </c>
      <c r="J179" s="21">
        <v>0.17708000000000002</v>
      </c>
      <c r="K179" s="21"/>
      <c r="L179" s="21">
        <v>1.0932199999999999</v>
      </c>
      <c r="M179" s="21">
        <v>0.58183999999999991</v>
      </c>
      <c r="N179" s="21"/>
      <c r="O179" s="21">
        <v>2.3054999999999999</v>
      </c>
      <c r="P179" s="21">
        <v>2.1871</v>
      </c>
      <c r="Q179" s="21">
        <v>9.6210000000000004E-2</v>
      </c>
      <c r="R179" s="21">
        <v>9.6210000000000004E-2</v>
      </c>
      <c r="S179" s="21">
        <v>1.91255</v>
      </c>
      <c r="T179" s="21">
        <v>0.43344000000000005</v>
      </c>
      <c r="U179" s="22"/>
    </row>
    <row r="180" spans="1:21" s="40" customFormat="1" x14ac:dyDescent="0.25">
      <c r="A180" s="45" t="s">
        <v>198</v>
      </c>
      <c r="B180" s="45" t="s">
        <v>214</v>
      </c>
      <c r="C180" s="46" t="s">
        <v>35</v>
      </c>
      <c r="D180" s="47" t="s">
        <v>3</v>
      </c>
      <c r="E180" s="7" t="s">
        <v>33</v>
      </c>
      <c r="F180" s="48">
        <v>1.027926E-3</v>
      </c>
      <c r="G180" s="49">
        <v>2.7586780000000002E-2</v>
      </c>
      <c r="H180" s="21"/>
      <c r="I180" s="21">
        <v>5.1776900000000001</v>
      </c>
      <c r="J180" s="21">
        <v>0.88313999999999993</v>
      </c>
      <c r="K180" s="21"/>
      <c r="L180" s="21">
        <v>4.87338</v>
      </c>
      <c r="M180" s="21">
        <v>2.1840600000000001</v>
      </c>
      <c r="N180" s="21"/>
      <c r="O180" s="21">
        <v>3.8592099999999996</v>
      </c>
      <c r="P180" s="21">
        <v>2.6126900000000002</v>
      </c>
      <c r="Q180" s="21">
        <v>0.25852000000000003</v>
      </c>
      <c r="R180" s="21">
        <v>0</v>
      </c>
      <c r="S180" s="21">
        <v>2.6559499999999998</v>
      </c>
      <c r="T180" s="21">
        <v>0.91502000000000006</v>
      </c>
      <c r="U180" s="22"/>
    </row>
    <row r="181" spans="1:21" s="40" customFormat="1" x14ac:dyDescent="0.25">
      <c r="A181" s="45" t="s">
        <v>198</v>
      </c>
      <c r="B181" s="45" t="s">
        <v>215</v>
      </c>
      <c r="C181" s="46" t="s">
        <v>35</v>
      </c>
      <c r="D181" s="47" t="s">
        <v>3</v>
      </c>
      <c r="E181" s="7" t="s">
        <v>33</v>
      </c>
      <c r="F181" s="48">
        <v>9.0116899999999995E-4</v>
      </c>
      <c r="G181" s="49">
        <v>2.919851E-2</v>
      </c>
      <c r="H181" s="21"/>
      <c r="I181" s="21">
        <v>6.7156999999999991</v>
      </c>
      <c r="J181" s="21">
        <v>1.00824</v>
      </c>
      <c r="K181" s="21"/>
      <c r="L181" s="21">
        <v>1.9625900000000001</v>
      </c>
      <c r="M181" s="21">
        <v>0.72879000000000005</v>
      </c>
      <c r="N181" s="21"/>
      <c r="O181" s="21">
        <v>6.9199399999999995</v>
      </c>
      <c r="P181" s="21">
        <v>5.3702199999999998</v>
      </c>
      <c r="Q181" s="21">
        <v>0.67081999999999997</v>
      </c>
      <c r="R181" s="21">
        <v>0.80491000000000001</v>
      </c>
      <c r="S181" s="21">
        <v>5.0281099999999999</v>
      </c>
      <c r="T181" s="21">
        <v>2.5173299999999998</v>
      </c>
      <c r="U181" s="22"/>
    </row>
    <row r="182" spans="1:21" s="40" customFormat="1" x14ac:dyDescent="0.25">
      <c r="A182" s="45" t="s">
        <v>198</v>
      </c>
      <c r="B182" s="45" t="s">
        <v>216</v>
      </c>
      <c r="C182" s="46" t="s">
        <v>35</v>
      </c>
      <c r="D182" s="47" t="s">
        <v>3</v>
      </c>
      <c r="E182" s="7" t="s">
        <v>33</v>
      </c>
      <c r="F182" s="48">
        <v>9.3007599999999995E-4</v>
      </c>
      <c r="G182" s="49">
        <v>4.2948899999999998E-2</v>
      </c>
      <c r="H182" s="21"/>
      <c r="I182" s="21">
        <v>8.9075900000000008</v>
      </c>
      <c r="J182" s="21">
        <v>1.7925500000000001</v>
      </c>
      <c r="K182" s="21"/>
      <c r="L182" s="21">
        <v>5.0483500000000001</v>
      </c>
      <c r="M182" s="21">
        <v>0.75683</v>
      </c>
      <c r="N182" s="21"/>
      <c r="O182" s="21">
        <v>8.4305500000000002</v>
      </c>
      <c r="P182" s="21">
        <v>7.0775000000000006</v>
      </c>
      <c r="Q182" s="21">
        <v>3.1447799999999999</v>
      </c>
      <c r="R182" s="21">
        <v>0.24168000000000001</v>
      </c>
      <c r="S182" s="21">
        <v>6.3064300000000006</v>
      </c>
      <c r="T182" s="21">
        <v>2.59111</v>
      </c>
      <c r="U182" s="22"/>
    </row>
    <row r="183" spans="1:21" s="40" customFormat="1" x14ac:dyDescent="0.25">
      <c r="A183" s="45" t="s">
        <v>198</v>
      </c>
      <c r="B183" s="45" t="s">
        <v>217</v>
      </c>
      <c r="C183" s="46" t="s">
        <v>35</v>
      </c>
      <c r="D183" s="47" t="s">
        <v>3</v>
      </c>
      <c r="E183" s="7" t="s">
        <v>33</v>
      </c>
      <c r="F183" s="48">
        <v>1.154677E-3</v>
      </c>
      <c r="G183" s="49">
        <v>5.0128230000000003E-2</v>
      </c>
      <c r="H183" s="21"/>
      <c r="I183" s="21">
        <v>10.89109</v>
      </c>
      <c r="J183" s="21">
        <v>1.90916</v>
      </c>
      <c r="K183" s="21"/>
      <c r="L183" s="21">
        <v>5.6425200000000002</v>
      </c>
      <c r="M183" s="21">
        <v>1.29871</v>
      </c>
      <c r="N183" s="21"/>
      <c r="O183" s="21">
        <v>10.69875</v>
      </c>
      <c r="P183" s="21">
        <v>7.2161199999999992</v>
      </c>
      <c r="Q183" s="21">
        <v>1.5873499999999998</v>
      </c>
      <c r="R183" s="21">
        <v>0.49052999999999997</v>
      </c>
      <c r="S183" s="21">
        <v>9.1234300000000008</v>
      </c>
      <c r="T183" s="21">
        <v>1.8901700000000001</v>
      </c>
      <c r="U183" s="22"/>
    </row>
    <row r="184" spans="1:21" s="40" customFormat="1" x14ac:dyDescent="0.25">
      <c r="A184" s="45" t="s">
        <v>198</v>
      </c>
      <c r="B184" s="45" t="s">
        <v>218</v>
      </c>
      <c r="C184" s="46" t="s">
        <v>35</v>
      </c>
      <c r="D184" s="47" t="s">
        <v>3</v>
      </c>
      <c r="E184" s="7" t="s">
        <v>33</v>
      </c>
      <c r="F184" s="48">
        <v>1.2698619999999999E-3</v>
      </c>
      <c r="G184" s="49">
        <v>1.508667E-2</v>
      </c>
      <c r="H184" s="21"/>
      <c r="I184" s="21">
        <v>3.4898100000000003</v>
      </c>
      <c r="J184" s="21">
        <v>0.20918999999999999</v>
      </c>
      <c r="K184" s="21"/>
      <c r="L184" s="21">
        <v>2.09483</v>
      </c>
      <c r="M184" s="21">
        <v>0.40688000000000002</v>
      </c>
      <c r="N184" s="21"/>
      <c r="O184" s="21">
        <v>3.0040100000000001</v>
      </c>
      <c r="P184" s="21">
        <v>2.4081200000000003</v>
      </c>
      <c r="Q184" s="21">
        <v>0.53480000000000005</v>
      </c>
      <c r="R184" s="21">
        <v>0.42992999999999998</v>
      </c>
      <c r="S184" s="21">
        <v>1.4087000000000001</v>
      </c>
      <c r="T184" s="21">
        <v>0.76827999999999996</v>
      </c>
      <c r="U184" s="22"/>
    </row>
    <row r="185" spans="1:21" s="40" customFormat="1" x14ac:dyDescent="0.25">
      <c r="A185" s="45" t="s">
        <v>198</v>
      </c>
      <c r="B185" s="45" t="s">
        <v>219</v>
      </c>
      <c r="C185" s="46" t="s">
        <v>35</v>
      </c>
      <c r="D185" s="47" t="s">
        <v>3</v>
      </c>
      <c r="E185" s="7" t="s">
        <v>33</v>
      </c>
      <c r="F185" s="48">
        <v>1.0518039999999999E-3</v>
      </c>
      <c r="G185" s="49">
        <v>2.8661610000000001E-2</v>
      </c>
      <c r="H185" s="21"/>
      <c r="I185" s="21">
        <v>5.4283199999999994</v>
      </c>
      <c r="J185" s="21">
        <v>0.42901</v>
      </c>
      <c r="K185" s="21"/>
      <c r="L185" s="21">
        <v>2.8731599999999999</v>
      </c>
      <c r="M185" s="21">
        <v>1.6167500000000001</v>
      </c>
      <c r="N185" s="21"/>
      <c r="O185" s="21">
        <v>6.735240000000001</v>
      </c>
      <c r="P185" s="21">
        <v>5.6631200000000002</v>
      </c>
      <c r="Q185" s="21">
        <v>0.18475</v>
      </c>
      <c r="R185" s="21">
        <v>7.1879999999999999E-2</v>
      </c>
      <c r="S185" s="21">
        <v>6.3470399999999998</v>
      </c>
      <c r="T185" s="21">
        <v>1.5471600000000001</v>
      </c>
      <c r="U185" s="22"/>
    </row>
    <row r="186" spans="1:21" s="40" customFormat="1" x14ac:dyDescent="0.25">
      <c r="A186" s="45" t="s">
        <v>220</v>
      </c>
      <c r="B186" s="45" t="s">
        <v>144</v>
      </c>
      <c r="C186" s="46" t="s">
        <v>35</v>
      </c>
      <c r="D186" s="47" t="s">
        <v>3</v>
      </c>
      <c r="E186" s="7" t="s">
        <v>33</v>
      </c>
      <c r="F186" s="48">
        <v>2.9816599999999999E-4</v>
      </c>
      <c r="G186" s="49">
        <v>2.6514079999999999E-2</v>
      </c>
      <c r="H186" s="21"/>
      <c r="I186" s="21">
        <v>6.5752500000000005</v>
      </c>
      <c r="J186" s="21">
        <v>0.34490999999999999</v>
      </c>
      <c r="K186" s="21"/>
      <c r="L186" s="21">
        <v>1.1379600000000001</v>
      </c>
      <c r="M186" s="21">
        <v>0</v>
      </c>
      <c r="N186" s="21"/>
      <c r="O186" s="21">
        <v>7.3445999999999998</v>
      </c>
      <c r="P186" s="21">
        <v>5.35419</v>
      </c>
      <c r="Q186" s="21">
        <v>3.4071600000000002</v>
      </c>
      <c r="R186" s="21">
        <v>0</v>
      </c>
      <c r="S186" s="21">
        <v>4.4188199999999993</v>
      </c>
      <c r="T186" s="21">
        <v>3.02624</v>
      </c>
      <c r="U186" s="22"/>
    </row>
    <row r="187" spans="1:21" s="40" customFormat="1" x14ac:dyDescent="0.25">
      <c r="A187" s="45" t="s">
        <v>220</v>
      </c>
      <c r="B187" s="45" t="s">
        <v>221</v>
      </c>
      <c r="C187" s="46" t="s">
        <v>35</v>
      </c>
      <c r="D187" s="47" t="s">
        <v>3</v>
      </c>
      <c r="E187" s="7" t="s">
        <v>33</v>
      </c>
      <c r="F187" s="48">
        <v>3.8516799999999997E-4</v>
      </c>
      <c r="G187" s="49">
        <v>4.1625990000000002E-2</v>
      </c>
      <c r="H187" s="21"/>
      <c r="I187" s="21">
        <v>7.0467199999999997</v>
      </c>
      <c r="J187" s="21">
        <v>1.4410400000000001</v>
      </c>
      <c r="K187" s="21"/>
      <c r="L187" s="21">
        <v>5.2888500000000001</v>
      </c>
      <c r="M187" s="21">
        <v>0.46854000000000001</v>
      </c>
      <c r="N187" s="21"/>
      <c r="O187" s="21">
        <v>10.40185</v>
      </c>
      <c r="P187" s="21">
        <v>5.7725400000000002</v>
      </c>
      <c r="Q187" s="21">
        <v>1.54298</v>
      </c>
      <c r="R187" s="21">
        <v>0.82594999999999996</v>
      </c>
      <c r="S187" s="21">
        <v>8.5470799999999993</v>
      </c>
      <c r="T187" s="21">
        <v>5.1009099999999998</v>
      </c>
      <c r="U187" s="22"/>
    </row>
    <row r="188" spans="1:21" s="40" customFormat="1" x14ac:dyDescent="0.25">
      <c r="A188" s="45" t="s">
        <v>220</v>
      </c>
      <c r="B188" s="45" t="s">
        <v>222</v>
      </c>
      <c r="C188" s="46" t="s">
        <v>35</v>
      </c>
      <c r="D188" s="47" t="s">
        <v>3</v>
      </c>
      <c r="E188" s="7" t="s">
        <v>33</v>
      </c>
      <c r="F188" s="48">
        <v>3.6348100000000003E-4</v>
      </c>
      <c r="G188" s="49">
        <v>1.500407E-2</v>
      </c>
      <c r="H188" s="21"/>
      <c r="I188" s="21">
        <v>3.3761399999999995</v>
      </c>
      <c r="J188" s="21">
        <v>0.85092999999999996</v>
      </c>
      <c r="K188" s="21"/>
      <c r="L188" s="21">
        <v>0.90991000000000011</v>
      </c>
      <c r="M188" s="21">
        <v>0</v>
      </c>
      <c r="N188" s="21"/>
      <c r="O188" s="21">
        <v>4.1810399999999994</v>
      </c>
      <c r="P188" s="21">
        <v>2.6221399999999999</v>
      </c>
      <c r="Q188" s="21">
        <v>0.63236999999999999</v>
      </c>
      <c r="R188" s="21">
        <v>7.5700000000000003E-2</v>
      </c>
      <c r="S188" s="21">
        <v>2.5901000000000001</v>
      </c>
      <c r="T188" s="21">
        <v>1.4950400000000001</v>
      </c>
      <c r="U188" s="22"/>
    </row>
    <row r="189" spans="1:21" s="40" customFormat="1" x14ac:dyDescent="0.25">
      <c r="A189" s="45" t="s">
        <v>220</v>
      </c>
      <c r="B189" s="45" t="s">
        <v>223</v>
      </c>
      <c r="C189" s="46" t="s">
        <v>35</v>
      </c>
      <c r="D189" s="47" t="s">
        <v>3</v>
      </c>
      <c r="E189" s="7" t="s">
        <v>33</v>
      </c>
      <c r="F189" s="48">
        <v>1.1533839999999999E-3</v>
      </c>
      <c r="G189" s="49">
        <v>2.561217E-2</v>
      </c>
      <c r="H189" s="21"/>
      <c r="I189" s="21">
        <v>6.3030799999999996</v>
      </c>
      <c r="J189" s="21">
        <v>1.0558000000000001</v>
      </c>
      <c r="K189" s="21"/>
      <c r="L189" s="21">
        <v>0.97841999999999996</v>
      </c>
      <c r="M189" s="21">
        <v>0.14594000000000001</v>
      </c>
      <c r="N189" s="21"/>
      <c r="O189" s="21">
        <v>6.8793800000000003</v>
      </c>
      <c r="P189" s="21">
        <v>5.9921199999999999</v>
      </c>
      <c r="Q189" s="21">
        <v>0.71925000000000006</v>
      </c>
      <c r="R189" s="21">
        <v>0</v>
      </c>
      <c r="S189" s="21">
        <v>5.8143000000000002</v>
      </c>
      <c r="T189" s="21">
        <v>1.24716</v>
      </c>
      <c r="U189" s="22"/>
    </row>
    <row r="190" spans="1:21" s="40" customFormat="1" x14ac:dyDescent="0.25">
      <c r="A190" s="45" t="s">
        <v>220</v>
      </c>
      <c r="B190" s="45" t="s">
        <v>224</v>
      </c>
      <c r="C190" s="46" t="s">
        <v>35</v>
      </c>
      <c r="D190" s="47" t="s">
        <v>3</v>
      </c>
      <c r="E190" s="7" t="s">
        <v>33</v>
      </c>
      <c r="F190" s="48">
        <v>5.5595999999999994E-5</v>
      </c>
      <c r="G190" s="49">
        <v>2.6128620000000002E-2</v>
      </c>
      <c r="H190" s="21"/>
      <c r="I190" s="21">
        <v>4.3824100000000001</v>
      </c>
      <c r="J190" s="21">
        <v>0.82167000000000001</v>
      </c>
      <c r="K190" s="21"/>
      <c r="L190" s="21">
        <v>2.9655299999999998</v>
      </c>
      <c r="M190" s="21">
        <v>0.60375000000000001</v>
      </c>
      <c r="N190" s="21"/>
      <c r="O190" s="21">
        <v>4.6311299999999997</v>
      </c>
      <c r="P190" s="21">
        <v>5.4796300000000002</v>
      </c>
      <c r="Q190" s="21">
        <v>1.5129300000000001</v>
      </c>
      <c r="R190" s="21">
        <v>0.43391999999999997</v>
      </c>
      <c r="S190" s="21">
        <v>5.57423</v>
      </c>
      <c r="T190" s="21">
        <v>3.0796000000000001</v>
      </c>
      <c r="U190" s="22"/>
    </row>
    <row r="191" spans="1:21" s="40" customFormat="1" x14ac:dyDescent="0.25">
      <c r="A191" s="45" t="s">
        <v>220</v>
      </c>
      <c r="B191" s="45" t="s">
        <v>225</v>
      </c>
      <c r="C191" s="46" t="s">
        <v>35</v>
      </c>
      <c r="D191" s="47" t="s">
        <v>3</v>
      </c>
      <c r="E191" s="7" t="s">
        <v>33</v>
      </c>
      <c r="F191" s="48">
        <v>3.1657900000000005E-4</v>
      </c>
      <c r="G191" s="49">
        <v>3.9876950000000001E-2</v>
      </c>
      <c r="H191" s="21"/>
      <c r="I191" s="21">
        <v>8.1404599999999991</v>
      </c>
      <c r="J191" s="21">
        <v>0.37687999999999999</v>
      </c>
      <c r="K191" s="21"/>
      <c r="L191" s="21">
        <v>3.0584799999999999</v>
      </c>
      <c r="M191" s="21">
        <v>1.3125</v>
      </c>
      <c r="N191" s="21"/>
      <c r="O191" s="21">
        <v>10.236330000000001</v>
      </c>
      <c r="P191" s="21">
        <v>7.5274499999999991</v>
      </c>
      <c r="Q191" s="21">
        <v>1.7474300000000003</v>
      </c>
      <c r="R191" s="21">
        <v>0.20749000000000001</v>
      </c>
      <c r="S191" s="21">
        <v>9.4089900000000011</v>
      </c>
      <c r="T191" s="21">
        <v>3.98583</v>
      </c>
      <c r="U191" s="22"/>
    </row>
    <row r="192" spans="1:21" s="40" customFormat="1" x14ac:dyDescent="0.25">
      <c r="A192" s="45" t="s">
        <v>220</v>
      </c>
      <c r="B192" s="45" t="s">
        <v>226</v>
      </c>
      <c r="C192" s="46" t="s">
        <v>35</v>
      </c>
      <c r="D192" s="47" t="s">
        <v>3</v>
      </c>
      <c r="E192" s="7" t="s">
        <v>33</v>
      </c>
      <c r="F192" s="48">
        <v>1.6031999999999998E-5</v>
      </c>
      <c r="G192" s="49">
        <v>3.5527080000000003E-2</v>
      </c>
      <c r="H192" s="21"/>
      <c r="I192" s="21">
        <v>4.7526199999999994</v>
      </c>
      <c r="J192" s="21">
        <v>0.89859</v>
      </c>
      <c r="K192" s="21"/>
      <c r="L192" s="21">
        <v>5.1564100000000002</v>
      </c>
      <c r="M192" s="21">
        <v>0.54959999999999998</v>
      </c>
      <c r="N192" s="21"/>
      <c r="O192" s="21">
        <v>6.5380099999999999</v>
      </c>
      <c r="P192" s="21">
        <v>8.1365499999999997</v>
      </c>
      <c r="Q192" s="21">
        <v>1.2423299999999999</v>
      </c>
      <c r="R192" s="21">
        <v>1.00406</v>
      </c>
      <c r="S192" s="21">
        <v>9.4957799999999999</v>
      </c>
      <c r="T192" s="21">
        <v>3.46034</v>
      </c>
      <c r="U192" s="22"/>
    </row>
    <row r="193" spans="1:21" s="40" customFormat="1" x14ac:dyDescent="0.25">
      <c r="A193" s="45" t="s">
        <v>220</v>
      </c>
      <c r="B193" s="45" t="s">
        <v>227</v>
      </c>
      <c r="C193" s="46" t="s">
        <v>35</v>
      </c>
      <c r="D193" s="47" t="s">
        <v>3</v>
      </c>
      <c r="E193" s="7" t="s">
        <v>33</v>
      </c>
      <c r="F193" s="48">
        <v>7.8848299999999998E-4</v>
      </c>
      <c r="G193" s="49">
        <v>3.1062550000000001E-2</v>
      </c>
      <c r="H193" s="21"/>
      <c r="I193" s="21">
        <v>6.5199599999999993</v>
      </c>
      <c r="J193" s="21">
        <v>0.63763999999999998</v>
      </c>
      <c r="K193" s="21"/>
      <c r="L193" s="21">
        <v>2.51126</v>
      </c>
      <c r="M193" s="21">
        <v>0.16073999999999999</v>
      </c>
      <c r="N193" s="21"/>
      <c r="O193" s="21">
        <v>7.69773</v>
      </c>
      <c r="P193" s="21">
        <v>6.6218799999999991</v>
      </c>
      <c r="Q193" s="21">
        <v>0.49664000000000003</v>
      </c>
      <c r="R193" s="21">
        <v>0.11686000000000001</v>
      </c>
      <c r="S193" s="21">
        <v>7.3128399999999996</v>
      </c>
      <c r="T193" s="21">
        <v>4.1778399999999998</v>
      </c>
      <c r="U193" s="22"/>
    </row>
    <row r="194" spans="1:21" s="40" customFormat="1" x14ac:dyDescent="0.25">
      <c r="A194" s="45" t="s">
        <v>220</v>
      </c>
      <c r="B194" s="45" t="s">
        <v>228</v>
      </c>
      <c r="C194" s="46" t="s">
        <v>35</v>
      </c>
      <c r="D194" s="47" t="s">
        <v>3</v>
      </c>
      <c r="E194" s="7" t="s">
        <v>33</v>
      </c>
      <c r="F194" s="48">
        <v>6.0693699999999999E-4</v>
      </c>
      <c r="G194" s="49">
        <v>3.4181759999999999E-2</v>
      </c>
      <c r="H194" s="21"/>
      <c r="I194" s="21">
        <v>7.8355300000000003</v>
      </c>
      <c r="J194" s="21">
        <v>0.78056000000000003</v>
      </c>
      <c r="K194" s="21"/>
      <c r="L194" s="21">
        <v>1.43631</v>
      </c>
      <c r="M194" s="21">
        <v>0.51821000000000006</v>
      </c>
      <c r="N194" s="21"/>
      <c r="O194" s="21">
        <v>8.5158699999999996</v>
      </c>
      <c r="P194" s="21">
        <v>7.7339900000000004</v>
      </c>
      <c r="Q194" s="21">
        <v>1.22814</v>
      </c>
      <c r="R194" s="21">
        <v>0.42970999999999998</v>
      </c>
      <c r="S194" s="21">
        <v>8.4033899999999999</v>
      </c>
      <c r="T194" s="21">
        <v>3.5042299999999997</v>
      </c>
      <c r="U194" s="22"/>
    </row>
    <row r="195" spans="1:21" s="40" customFormat="1" x14ac:dyDescent="0.25">
      <c r="A195" s="45" t="s">
        <v>220</v>
      </c>
      <c r="B195" s="45" t="s">
        <v>229</v>
      </c>
      <c r="C195" s="46" t="s">
        <v>35</v>
      </c>
      <c r="D195" s="47" t="s">
        <v>3</v>
      </c>
      <c r="E195" s="7" t="s">
        <v>33</v>
      </c>
      <c r="F195" s="48">
        <v>3.7973299999999999E-4</v>
      </c>
      <c r="G195" s="49">
        <v>5.3967870000000001E-2</v>
      </c>
      <c r="H195" s="21"/>
      <c r="I195" s="21">
        <v>10.85219</v>
      </c>
      <c r="J195" s="21">
        <v>2.06332</v>
      </c>
      <c r="K195" s="21"/>
      <c r="L195" s="21">
        <v>3.9806099999999995</v>
      </c>
      <c r="M195" s="21">
        <v>1.4425300000000001</v>
      </c>
      <c r="N195" s="21"/>
      <c r="O195" s="21">
        <v>12.637599999999999</v>
      </c>
      <c r="P195" s="21">
        <v>8.8814700000000002</v>
      </c>
      <c r="Q195" s="21">
        <v>4.6516299999999999</v>
      </c>
      <c r="R195" s="21">
        <v>0.63515999999999995</v>
      </c>
      <c r="S195" s="21">
        <v>8.750729999999999</v>
      </c>
      <c r="T195" s="21">
        <v>6.5696199999999996</v>
      </c>
      <c r="U195" s="22"/>
    </row>
    <row r="196" spans="1:21" s="40" customFormat="1" x14ac:dyDescent="0.25">
      <c r="A196" s="45" t="s">
        <v>220</v>
      </c>
      <c r="B196" s="45" t="s">
        <v>230</v>
      </c>
      <c r="C196" s="46" t="s">
        <v>35</v>
      </c>
      <c r="D196" s="47" t="s">
        <v>3</v>
      </c>
      <c r="E196" s="7" t="s">
        <v>33</v>
      </c>
      <c r="F196" s="48">
        <v>4.9519800000000008E-4</v>
      </c>
      <c r="G196" s="49">
        <v>3.077392E-2</v>
      </c>
      <c r="H196" s="21"/>
      <c r="I196" s="21">
        <v>6.19008</v>
      </c>
      <c r="J196" s="21">
        <v>1.1139700000000001</v>
      </c>
      <c r="K196" s="21"/>
      <c r="L196" s="21">
        <v>2.3922499999999998</v>
      </c>
      <c r="M196" s="21">
        <v>1.0745400000000001</v>
      </c>
      <c r="N196" s="21"/>
      <c r="O196" s="21">
        <v>6.2532000000000005</v>
      </c>
      <c r="P196" s="21">
        <v>6.5058599999999993</v>
      </c>
      <c r="Q196" s="21">
        <v>3.4178999999999999</v>
      </c>
      <c r="R196" s="21">
        <v>0.57735999999999998</v>
      </c>
      <c r="S196" s="21">
        <v>4.0295100000000001</v>
      </c>
      <c r="T196" s="21">
        <v>2.2967200000000001</v>
      </c>
      <c r="U196" s="22"/>
    </row>
    <row r="197" spans="1:21" s="40" customFormat="1" x14ac:dyDescent="0.25">
      <c r="A197" s="45" t="s">
        <v>220</v>
      </c>
      <c r="B197" s="45" t="s">
        <v>231</v>
      </c>
      <c r="C197" s="46" t="s">
        <v>35</v>
      </c>
      <c r="D197" s="47" t="s">
        <v>3</v>
      </c>
      <c r="E197" s="7" t="s">
        <v>33</v>
      </c>
      <c r="F197" s="48">
        <v>4.3621699999999997E-4</v>
      </c>
      <c r="G197" s="49">
        <v>1.8325919999999999E-2</v>
      </c>
      <c r="H197" s="21"/>
      <c r="I197" s="21">
        <v>4.1100099999999999</v>
      </c>
      <c r="J197" s="21">
        <v>0.30247000000000002</v>
      </c>
      <c r="K197" s="21"/>
      <c r="L197" s="21">
        <v>1.5301800000000001</v>
      </c>
      <c r="M197" s="21">
        <v>0.43914999999999993</v>
      </c>
      <c r="N197" s="21"/>
      <c r="O197" s="21">
        <v>4.7086399999999999</v>
      </c>
      <c r="P197" s="21">
        <v>3.5545300000000002</v>
      </c>
      <c r="Q197" s="21">
        <v>0.23086000000000001</v>
      </c>
      <c r="R197" s="21">
        <v>0</v>
      </c>
      <c r="S197" s="21">
        <v>4.0200300000000002</v>
      </c>
      <c r="T197" s="21">
        <v>1.3271700000000002</v>
      </c>
      <c r="U197" s="22"/>
    </row>
    <row r="198" spans="1:21" s="40" customFormat="1" x14ac:dyDescent="0.25">
      <c r="A198" s="45" t="s">
        <v>232</v>
      </c>
      <c r="B198" s="45" t="s">
        <v>233</v>
      </c>
      <c r="C198" s="46" t="s">
        <v>35</v>
      </c>
      <c r="D198" s="47" t="s">
        <v>3</v>
      </c>
      <c r="E198" s="7" t="s">
        <v>33</v>
      </c>
      <c r="F198" s="48">
        <v>7.8584900000000003E-4</v>
      </c>
      <c r="G198" s="49">
        <v>4.288032E-2</v>
      </c>
      <c r="H198" s="21"/>
      <c r="I198" s="21">
        <v>6.7974400000000008</v>
      </c>
      <c r="J198" s="21">
        <v>1.2966800000000001</v>
      </c>
      <c r="K198" s="21"/>
      <c r="L198" s="21">
        <v>5.1911699999999996</v>
      </c>
      <c r="M198" s="21">
        <v>1.9636399999999998</v>
      </c>
      <c r="N198" s="21"/>
      <c r="O198" s="21">
        <v>8.0367099999999994</v>
      </c>
      <c r="P198" s="21">
        <v>8.8749300000000009</v>
      </c>
      <c r="Q198" s="21">
        <v>1.78959</v>
      </c>
      <c r="R198" s="21">
        <v>2.1560000000000001</v>
      </c>
      <c r="S198" s="21">
        <v>5.1300400000000002</v>
      </c>
      <c r="T198" s="21">
        <v>5.4504999999999999</v>
      </c>
      <c r="U198" s="22"/>
    </row>
    <row r="199" spans="1:21" s="40" customFormat="1" x14ac:dyDescent="0.25">
      <c r="A199" s="45" t="s">
        <v>232</v>
      </c>
      <c r="B199" s="45" t="s">
        <v>234</v>
      </c>
      <c r="C199" s="46" t="s">
        <v>35</v>
      </c>
      <c r="D199" s="47" t="s">
        <v>3</v>
      </c>
      <c r="E199" s="7" t="s">
        <v>33</v>
      </c>
      <c r="F199" s="48">
        <v>4.6578500000000003E-4</v>
      </c>
      <c r="G199" s="49">
        <v>4.2001829999999997E-2</v>
      </c>
      <c r="H199" s="21"/>
      <c r="I199" s="21">
        <v>7.0489199999999999</v>
      </c>
      <c r="J199" s="21">
        <v>1.0004499999999998</v>
      </c>
      <c r="K199" s="21"/>
      <c r="L199" s="21">
        <v>5.5070300000000003</v>
      </c>
      <c r="M199" s="21">
        <v>2.0846199999999997</v>
      </c>
      <c r="N199" s="21"/>
      <c r="O199" s="21">
        <v>8.446299999999999</v>
      </c>
      <c r="P199" s="21">
        <v>9.1168600000000009</v>
      </c>
      <c r="Q199" s="21">
        <v>1.25502</v>
      </c>
      <c r="R199" s="21">
        <v>0.79257000000000011</v>
      </c>
      <c r="S199" s="21">
        <v>5.5982799999999999</v>
      </c>
      <c r="T199" s="21">
        <v>3.4711799999999999</v>
      </c>
      <c r="U199" s="22"/>
    </row>
    <row r="200" spans="1:21" s="40" customFormat="1" x14ac:dyDescent="0.25">
      <c r="A200" s="45" t="s">
        <v>232</v>
      </c>
      <c r="B200" s="45" t="s">
        <v>235</v>
      </c>
      <c r="C200" s="46" t="s">
        <v>35</v>
      </c>
      <c r="D200" s="47" t="s">
        <v>3</v>
      </c>
      <c r="E200" s="7" t="s">
        <v>33</v>
      </c>
      <c r="F200" s="48">
        <v>3.0548000000000001E-4</v>
      </c>
      <c r="G200" s="49">
        <v>5.5338489999999997E-2</v>
      </c>
      <c r="H200" s="21"/>
      <c r="I200" s="21">
        <v>7.6125300000000005</v>
      </c>
      <c r="J200" s="21">
        <v>1.4152400000000001</v>
      </c>
      <c r="K200" s="21"/>
      <c r="L200" s="21">
        <v>6.2864900000000006</v>
      </c>
      <c r="M200" s="21">
        <v>3.6802000000000001</v>
      </c>
      <c r="N200" s="21"/>
      <c r="O200" s="21">
        <v>10.848979999999999</v>
      </c>
      <c r="P200" s="21">
        <v>11.408519999999999</v>
      </c>
      <c r="Q200" s="21">
        <v>5.2408200000000003</v>
      </c>
      <c r="R200" s="21">
        <v>2.8913199999999999</v>
      </c>
      <c r="S200" s="21">
        <v>6.2551100000000002</v>
      </c>
      <c r="T200" s="21">
        <v>5.9811199999999998</v>
      </c>
      <c r="U200" s="22"/>
    </row>
    <row r="201" spans="1:21" s="40" customFormat="1" x14ac:dyDescent="0.25">
      <c r="A201" s="45" t="s">
        <v>232</v>
      </c>
      <c r="B201" s="45" t="s">
        <v>236</v>
      </c>
      <c r="C201" s="46" t="s">
        <v>35</v>
      </c>
      <c r="D201" s="47" t="s">
        <v>3</v>
      </c>
      <c r="E201" s="7" t="s">
        <v>33</v>
      </c>
      <c r="F201" s="48">
        <v>6.9189899999999994E-4</v>
      </c>
      <c r="G201" s="49">
        <v>3.8650579999999997E-2</v>
      </c>
      <c r="H201" s="21"/>
      <c r="I201" s="21">
        <v>7.2697099999999999</v>
      </c>
      <c r="J201" s="21">
        <v>1.77732</v>
      </c>
      <c r="K201" s="21"/>
      <c r="L201" s="21">
        <v>2.9887100000000002</v>
      </c>
      <c r="M201" s="21">
        <v>2.44956</v>
      </c>
      <c r="N201" s="21"/>
      <c r="O201" s="21">
        <v>6.5999799999999995</v>
      </c>
      <c r="P201" s="21">
        <v>6.4914500000000004</v>
      </c>
      <c r="Q201" s="21">
        <v>2.7014300000000002</v>
      </c>
      <c r="R201" s="21">
        <v>3.2829999999999998E-2</v>
      </c>
      <c r="S201" s="21">
        <v>6.2145700000000001</v>
      </c>
      <c r="T201" s="21">
        <v>4.0748899999999999</v>
      </c>
      <c r="U201" s="22"/>
    </row>
    <row r="202" spans="1:21" s="40" customFormat="1" x14ac:dyDescent="0.25">
      <c r="A202" s="45" t="s">
        <v>232</v>
      </c>
      <c r="B202" s="45" t="s">
        <v>237</v>
      </c>
      <c r="C202" s="46" t="s">
        <v>35</v>
      </c>
      <c r="D202" s="47" t="s">
        <v>3</v>
      </c>
      <c r="E202" s="7" t="s">
        <v>33</v>
      </c>
      <c r="F202" s="48">
        <v>3.2620400000000002E-4</v>
      </c>
      <c r="G202" s="49">
        <v>0.13803212000000001</v>
      </c>
      <c r="H202" s="21"/>
      <c r="I202" s="21">
        <v>21.530820000000002</v>
      </c>
      <c r="J202" s="21">
        <v>2.5686400000000003</v>
      </c>
      <c r="K202" s="21"/>
      <c r="L202" s="21">
        <v>9.7211800000000004</v>
      </c>
      <c r="M202" s="21">
        <v>8.67319</v>
      </c>
      <c r="N202" s="21"/>
      <c r="O202" s="21">
        <v>31.220579999999998</v>
      </c>
      <c r="P202" s="21">
        <v>25.209500000000002</v>
      </c>
      <c r="Q202" s="21">
        <v>6.9725099999999998</v>
      </c>
      <c r="R202" s="21">
        <v>5.1017999999999999</v>
      </c>
      <c r="S202" s="21">
        <v>29.445929999999997</v>
      </c>
      <c r="T202" s="21">
        <v>23.026019999999999</v>
      </c>
      <c r="U202" s="22"/>
    </row>
    <row r="203" spans="1:21" s="40" customFormat="1" x14ac:dyDescent="0.25">
      <c r="A203" s="45" t="s">
        <v>232</v>
      </c>
      <c r="B203" s="45" t="s">
        <v>238</v>
      </c>
      <c r="C203" s="46" t="s">
        <v>35</v>
      </c>
      <c r="D203" s="47" t="s">
        <v>3</v>
      </c>
      <c r="E203" s="7" t="s">
        <v>33</v>
      </c>
      <c r="F203" s="48">
        <v>2.36908E-4</v>
      </c>
      <c r="G203" s="49">
        <v>4.0760089999999999E-2</v>
      </c>
      <c r="H203" s="21"/>
      <c r="I203" s="21">
        <v>7.7870300000000006</v>
      </c>
      <c r="J203" s="21">
        <v>1.27887</v>
      </c>
      <c r="K203" s="21"/>
      <c r="L203" s="21">
        <v>4.0371899999999998</v>
      </c>
      <c r="M203" s="21">
        <v>1.62063</v>
      </c>
      <c r="N203" s="21"/>
      <c r="O203" s="21">
        <v>8.420869999999999</v>
      </c>
      <c r="P203" s="21">
        <v>8.815199999999999</v>
      </c>
      <c r="Q203" s="21">
        <v>2.2245300000000001</v>
      </c>
      <c r="R203" s="21">
        <v>0.24129</v>
      </c>
      <c r="S203" s="21">
        <v>5.6565599999999998</v>
      </c>
      <c r="T203" s="21">
        <v>3.8385899999999999</v>
      </c>
      <c r="U203" s="22"/>
    </row>
    <row r="204" spans="1:21" s="40" customFormat="1" x14ac:dyDescent="0.25">
      <c r="A204" s="45" t="s">
        <v>232</v>
      </c>
      <c r="B204" s="45" t="s">
        <v>239</v>
      </c>
      <c r="C204" s="46" t="s">
        <v>35</v>
      </c>
      <c r="D204" s="47" t="s">
        <v>3</v>
      </c>
      <c r="E204" s="7" t="s">
        <v>33</v>
      </c>
      <c r="F204" s="48">
        <v>1.212666E-3</v>
      </c>
      <c r="G204" s="49">
        <v>3.6081460000000003E-2</v>
      </c>
      <c r="H204" s="21"/>
      <c r="I204" s="21">
        <v>7.0789500000000007</v>
      </c>
      <c r="J204" s="21">
        <v>0.66633999999999993</v>
      </c>
      <c r="K204" s="21"/>
      <c r="L204" s="21">
        <v>4.1604799999999997</v>
      </c>
      <c r="M204" s="21">
        <v>0.90051000000000003</v>
      </c>
      <c r="N204" s="21"/>
      <c r="O204" s="21">
        <v>7.4848100000000004</v>
      </c>
      <c r="P204" s="21">
        <v>8.1541300000000003</v>
      </c>
      <c r="Q204" s="21">
        <v>2.21652</v>
      </c>
      <c r="R204" s="21">
        <v>0.12105</v>
      </c>
      <c r="S204" s="21">
        <v>6.4654799999999994</v>
      </c>
      <c r="T204" s="21">
        <v>2.0857899999999998</v>
      </c>
      <c r="U204" s="22"/>
    </row>
    <row r="205" spans="1:21" s="40" customFormat="1" x14ac:dyDescent="0.25">
      <c r="A205" s="45" t="s">
        <v>232</v>
      </c>
      <c r="B205" s="45" t="s">
        <v>240</v>
      </c>
      <c r="C205" s="46" t="s">
        <v>35</v>
      </c>
      <c r="D205" s="47" t="s">
        <v>3</v>
      </c>
      <c r="E205" s="7" t="s">
        <v>33</v>
      </c>
      <c r="F205" s="48">
        <v>8.2231000000000006E-5</v>
      </c>
      <c r="G205" s="49">
        <v>9.5573060000000001E-2</v>
      </c>
      <c r="H205" s="21"/>
      <c r="I205" s="21">
        <v>20.38531</v>
      </c>
      <c r="J205" s="21">
        <v>2.0472899999999998</v>
      </c>
      <c r="K205" s="21"/>
      <c r="L205" s="21">
        <v>4.4871499999999997</v>
      </c>
      <c r="M205" s="21">
        <v>2.1287699999999998</v>
      </c>
      <c r="N205" s="21"/>
      <c r="O205" s="21">
        <v>22.454989999999999</v>
      </c>
      <c r="P205" s="21">
        <v>25.185130000000001</v>
      </c>
      <c r="Q205" s="21">
        <v>6.5332299999999996</v>
      </c>
      <c r="R205" s="21">
        <v>1.3444799999999999</v>
      </c>
      <c r="S205" s="21">
        <v>24.697240000000001</v>
      </c>
      <c r="T205" s="21">
        <v>4.67089</v>
      </c>
      <c r="U205" s="22"/>
    </row>
    <row r="206" spans="1:21" s="40" customFormat="1" x14ac:dyDescent="0.25">
      <c r="A206" s="45" t="s">
        <v>232</v>
      </c>
      <c r="B206" s="45" t="s">
        <v>241</v>
      </c>
      <c r="C206" s="46" t="s">
        <v>35</v>
      </c>
      <c r="D206" s="47" t="s">
        <v>3</v>
      </c>
      <c r="E206" s="7" t="s">
        <v>33</v>
      </c>
      <c r="F206" s="48">
        <v>4.9751700000000005E-4</v>
      </c>
      <c r="G206" s="49">
        <v>7.8365309999999994E-2</v>
      </c>
      <c r="H206" s="21"/>
      <c r="I206" s="21">
        <v>15.780640000000002</v>
      </c>
      <c r="J206" s="21">
        <v>1.70411</v>
      </c>
      <c r="K206" s="21"/>
      <c r="L206" s="21">
        <v>4.37859</v>
      </c>
      <c r="M206" s="21">
        <v>2.1656999999999997</v>
      </c>
      <c r="N206" s="21"/>
      <c r="O206" s="21">
        <v>18.68723</v>
      </c>
      <c r="P206" s="21">
        <v>17.559430000000003</v>
      </c>
      <c r="Q206" s="21">
        <v>8.3717199999999998</v>
      </c>
      <c r="R206" s="21">
        <v>0.25520999999999999</v>
      </c>
      <c r="S206" s="21">
        <v>16.570889999999999</v>
      </c>
      <c r="T206" s="21">
        <v>7.5259599999999995</v>
      </c>
      <c r="U206" s="22"/>
    </row>
    <row r="207" spans="1:21" s="40" customFormat="1" x14ac:dyDescent="0.25">
      <c r="A207" s="45" t="s">
        <v>232</v>
      </c>
      <c r="B207" s="45" t="s">
        <v>242</v>
      </c>
      <c r="C207" s="46" t="s">
        <v>35</v>
      </c>
      <c r="D207" s="47" t="s">
        <v>3</v>
      </c>
      <c r="E207" s="7" t="s">
        <v>33</v>
      </c>
      <c r="F207" s="48">
        <v>1.8531E-4</v>
      </c>
      <c r="G207" s="49">
        <v>0.12622654</v>
      </c>
      <c r="H207" s="21"/>
      <c r="I207" s="21">
        <v>17.835180000000001</v>
      </c>
      <c r="J207" s="21">
        <v>3.27739</v>
      </c>
      <c r="K207" s="21"/>
      <c r="L207" s="21">
        <v>11.161709999999999</v>
      </c>
      <c r="M207" s="21">
        <v>6.5894999999999992</v>
      </c>
      <c r="N207" s="21"/>
      <c r="O207" s="21">
        <v>28.22166</v>
      </c>
      <c r="P207" s="21">
        <v>23.881830000000001</v>
      </c>
      <c r="Q207" s="21">
        <v>7.2573600000000003</v>
      </c>
      <c r="R207" s="21">
        <v>6.8675600000000001</v>
      </c>
      <c r="S207" s="21">
        <v>25.826929999999997</v>
      </c>
      <c r="T207" s="21">
        <v>18.561069999999997</v>
      </c>
      <c r="U207" s="22"/>
    </row>
    <row r="208" spans="1:21" s="40" customFormat="1" x14ac:dyDescent="0.25">
      <c r="A208" s="45" t="s">
        <v>232</v>
      </c>
      <c r="B208" s="45" t="s">
        <v>243</v>
      </c>
      <c r="C208" s="46" t="s">
        <v>35</v>
      </c>
      <c r="D208" s="47" t="s">
        <v>3</v>
      </c>
      <c r="E208" s="7" t="s">
        <v>33</v>
      </c>
      <c r="F208" s="48">
        <v>3.5481E-4</v>
      </c>
      <c r="G208" s="49">
        <v>3.928951E-2</v>
      </c>
      <c r="H208" s="21"/>
      <c r="I208" s="21">
        <v>5.4567100000000002</v>
      </c>
      <c r="J208" s="21">
        <v>0.99211000000000005</v>
      </c>
      <c r="K208" s="21"/>
      <c r="L208" s="21">
        <v>5.4815899999999997</v>
      </c>
      <c r="M208" s="21">
        <v>2.03288</v>
      </c>
      <c r="N208" s="21"/>
      <c r="O208" s="21">
        <v>8.0063300000000002</v>
      </c>
      <c r="P208" s="21">
        <v>8.3777500000000007</v>
      </c>
      <c r="Q208" s="21">
        <v>0.97925000000000006</v>
      </c>
      <c r="R208" s="21">
        <v>1.6058699999999999</v>
      </c>
      <c r="S208" s="21">
        <v>6.0191699999999999</v>
      </c>
      <c r="T208" s="21">
        <v>3.8428900000000001</v>
      </c>
      <c r="U208" s="22"/>
    </row>
    <row r="209" spans="1:21" s="40" customFormat="1" x14ac:dyDescent="0.25">
      <c r="A209" s="45" t="s">
        <v>232</v>
      </c>
      <c r="B209" s="45" t="s">
        <v>244</v>
      </c>
      <c r="C209" s="46" t="s">
        <v>35</v>
      </c>
      <c r="D209" s="47" t="s">
        <v>3</v>
      </c>
      <c r="E209" s="7" t="s">
        <v>33</v>
      </c>
      <c r="F209" s="48">
        <v>5.2088799999999995E-4</v>
      </c>
      <c r="G209" s="49">
        <v>7.9243540000000001E-2</v>
      </c>
      <c r="H209" s="21"/>
      <c r="I209" s="21">
        <v>15.14672</v>
      </c>
      <c r="J209" s="21">
        <v>2.1552600000000002</v>
      </c>
      <c r="K209" s="21"/>
      <c r="L209" s="21">
        <v>3.9896000000000003</v>
      </c>
      <c r="M209" s="21">
        <v>3.00814</v>
      </c>
      <c r="N209" s="21"/>
      <c r="O209" s="21">
        <v>18.491769999999999</v>
      </c>
      <c r="P209" s="21">
        <v>18.615919999999999</v>
      </c>
      <c r="Q209" s="21">
        <v>5.1543199999999993</v>
      </c>
      <c r="R209" s="21">
        <v>3.5385800000000001</v>
      </c>
      <c r="S209" s="21">
        <v>13.828850000000001</v>
      </c>
      <c r="T209" s="21">
        <v>10.10974</v>
      </c>
      <c r="U209" s="22"/>
    </row>
    <row r="210" spans="1:21" s="40" customFormat="1" x14ac:dyDescent="0.25">
      <c r="A210" s="45" t="s">
        <v>232</v>
      </c>
      <c r="B210" s="45" t="s">
        <v>245</v>
      </c>
      <c r="C210" s="46" t="s">
        <v>35</v>
      </c>
      <c r="D210" s="47" t="s">
        <v>3</v>
      </c>
      <c r="E210" s="7" t="s">
        <v>33</v>
      </c>
      <c r="F210" s="48">
        <v>7.3447000000000003E-5</v>
      </c>
      <c r="G210" s="49">
        <v>3.9472210000000001E-2</v>
      </c>
      <c r="H210" s="21"/>
      <c r="I210" s="21">
        <v>5.2771999999999997</v>
      </c>
      <c r="J210" s="21">
        <v>0.58760000000000001</v>
      </c>
      <c r="K210" s="21"/>
      <c r="L210" s="21">
        <v>5.8067700000000002</v>
      </c>
      <c r="M210" s="21">
        <v>0.47378999999999999</v>
      </c>
      <c r="N210" s="21"/>
      <c r="O210" s="21">
        <v>2.3669099999999998</v>
      </c>
      <c r="P210" s="21">
        <v>10.912940000000001</v>
      </c>
      <c r="Q210" s="21">
        <v>7.9347600000000007</v>
      </c>
      <c r="R210" s="21">
        <v>3.2969999999999999E-2</v>
      </c>
      <c r="S210" s="21">
        <v>10.76568</v>
      </c>
      <c r="T210" s="21">
        <v>2.6006499999999999</v>
      </c>
      <c r="U210" s="22"/>
    </row>
    <row r="211" spans="1:21" s="40" customFormat="1" x14ac:dyDescent="0.25">
      <c r="A211" s="45" t="s">
        <v>232</v>
      </c>
      <c r="B211" s="45" t="s">
        <v>246</v>
      </c>
      <c r="C211" s="46" t="s">
        <v>35</v>
      </c>
      <c r="D211" s="47" t="s">
        <v>3</v>
      </c>
      <c r="E211" s="7" t="s">
        <v>33</v>
      </c>
      <c r="F211" s="48">
        <v>3.5394299999999996E-4</v>
      </c>
      <c r="G211" s="49">
        <v>1.9344409999999999E-2</v>
      </c>
      <c r="H211" s="21"/>
      <c r="I211" s="21">
        <v>3.32369</v>
      </c>
      <c r="J211" s="21">
        <v>0.40153999999999995</v>
      </c>
      <c r="K211" s="21"/>
      <c r="L211" s="21">
        <v>1.89913</v>
      </c>
      <c r="M211" s="21">
        <v>1.32622</v>
      </c>
      <c r="N211" s="21"/>
      <c r="O211" s="21">
        <v>3.7423600000000001</v>
      </c>
      <c r="P211" s="21">
        <v>3.9873600000000002</v>
      </c>
      <c r="Q211" s="21">
        <v>0.65952</v>
      </c>
      <c r="R211" s="21">
        <v>1.15967</v>
      </c>
      <c r="S211" s="21">
        <v>1.9212199999999999</v>
      </c>
      <c r="T211" s="21">
        <v>2.4980700000000002</v>
      </c>
      <c r="U211" s="22"/>
    </row>
    <row r="212" spans="1:21" s="40" customFormat="1" x14ac:dyDescent="0.25">
      <c r="A212" s="45" t="s">
        <v>232</v>
      </c>
      <c r="B212" s="45" t="s">
        <v>247</v>
      </c>
      <c r="C212" s="46" t="s">
        <v>35</v>
      </c>
      <c r="D212" s="47" t="s">
        <v>3</v>
      </c>
      <c r="E212" s="7" t="s">
        <v>33</v>
      </c>
      <c r="F212" s="48">
        <v>4.6012400000000001E-4</v>
      </c>
      <c r="G212" s="49">
        <v>0.11047704999999999</v>
      </c>
      <c r="H212" s="21"/>
      <c r="I212" s="21">
        <v>22.267160000000001</v>
      </c>
      <c r="J212" s="21">
        <v>2.2793000000000001</v>
      </c>
      <c r="K212" s="21"/>
      <c r="L212" s="21">
        <v>4.8296899999999994</v>
      </c>
      <c r="M212" s="21">
        <v>2.1561699999999999</v>
      </c>
      <c r="N212" s="21"/>
      <c r="O212" s="21">
        <v>25.447370000000003</v>
      </c>
      <c r="P212" s="21">
        <v>21.992270000000001</v>
      </c>
      <c r="Q212" s="21">
        <v>14.547070000000001</v>
      </c>
      <c r="R212" s="21">
        <v>2.5005900000000003</v>
      </c>
      <c r="S212" s="21">
        <v>22.349679999999999</v>
      </c>
      <c r="T212" s="21">
        <v>17.42474</v>
      </c>
      <c r="U212" s="22"/>
    </row>
    <row r="213" spans="1:21" s="40" customFormat="1" x14ac:dyDescent="0.25">
      <c r="A213" s="45" t="s">
        <v>232</v>
      </c>
      <c r="B213" s="45" t="s">
        <v>248</v>
      </c>
      <c r="C213" s="46" t="s">
        <v>35</v>
      </c>
      <c r="D213" s="47" t="s">
        <v>3</v>
      </c>
      <c r="E213" s="7" t="s">
        <v>33</v>
      </c>
      <c r="F213" s="48">
        <v>5.9456400000000001E-4</v>
      </c>
      <c r="G213" s="49">
        <v>0.12591741000000001</v>
      </c>
      <c r="H213" s="21"/>
      <c r="I213" s="21">
        <v>23.32386</v>
      </c>
      <c r="J213" s="21">
        <v>1.59131</v>
      </c>
      <c r="K213" s="21"/>
      <c r="L213" s="21">
        <v>6.4652100000000008</v>
      </c>
      <c r="M213" s="21">
        <v>4.5414700000000003</v>
      </c>
      <c r="N213" s="21"/>
      <c r="O213" s="21">
        <v>28.343360000000001</v>
      </c>
      <c r="P213" s="21">
        <v>27.155909999999999</v>
      </c>
      <c r="Q213" s="21">
        <v>19.051100000000002</v>
      </c>
      <c r="R213" s="21">
        <v>4.3544600000000004</v>
      </c>
      <c r="S213" s="21">
        <v>24.102650000000001</v>
      </c>
      <c r="T213" s="21">
        <v>15.878320000000002</v>
      </c>
      <c r="U213" s="22"/>
    </row>
    <row r="214" spans="1:21" s="40" customFormat="1" x14ac:dyDescent="0.25">
      <c r="A214" s="45" t="s">
        <v>232</v>
      </c>
      <c r="B214" s="45" t="s">
        <v>249</v>
      </c>
      <c r="C214" s="46" t="s">
        <v>35</v>
      </c>
      <c r="D214" s="47" t="s">
        <v>3</v>
      </c>
      <c r="E214" s="7" t="s">
        <v>33</v>
      </c>
      <c r="F214" s="48">
        <v>2.13227E-4</v>
      </c>
      <c r="G214" s="49">
        <v>0.17277106</v>
      </c>
      <c r="H214" s="21"/>
      <c r="I214" s="21">
        <v>23.81223</v>
      </c>
      <c r="J214" s="21">
        <v>2.0016400000000001</v>
      </c>
      <c r="K214" s="21"/>
      <c r="L214" s="21">
        <v>15.743029999999999</v>
      </c>
      <c r="M214" s="21">
        <v>10.96907</v>
      </c>
      <c r="N214" s="21"/>
      <c r="O214" s="21">
        <v>38.202380000000005</v>
      </c>
      <c r="P214" s="21">
        <v>30.928650000000001</v>
      </c>
      <c r="Q214" s="21">
        <v>12.479700000000001</v>
      </c>
      <c r="R214" s="21">
        <v>8.7835000000000001</v>
      </c>
      <c r="S214" s="21">
        <v>36.065599999999996</v>
      </c>
      <c r="T214" s="21">
        <v>26.950140000000001</v>
      </c>
      <c r="U214" s="22"/>
    </row>
    <row r="215" spans="1:21" s="40" customFormat="1" x14ac:dyDescent="0.25">
      <c r="A215" s="45" t="s">
        <v>232</v>
      </c>
      <c r="B215" s="45" t="s">
        <v>250</v>
      </c>
      <c r="C215" s="46" t="s">
        <v>35</v>
      </c>
      <c r="D215" s="47" t="s">
        <v>3</v>
      </c>
      <c r="E215" s="7" t="s">
        <v>33</v>
      </c>
      <c r="F215" s="48">
        <v>2.8302899999999996E-4</v>
      </c>
      <c r="G215" s="49">
        <v>0.10416688</v>
      </c>
      <c r="H215" s="21"/>
      <c r="I215" s="21">
        <v>20.12049</v>
      </c>
      <c r="J215" s="21">
        <v>1.62964</v>
      </c>
      <c r="K215" s="21"/>
      <c r="L215" s="21">
        <v>5.11707</v>
      </c>
      <c r="M215" s="21">
        <v>2.86009</v>
      </c>
      <c r="N215" s="21"/>
      <c r="O215" s="21">
        <v>24.651289999999999</v>
      </c>
      <c r="P215" s="21">
        <v>21.986430000000002</v>
      </c>
      <c r="Q215" s="21">
        <v>11.770799999999999</v>
      </c>
      <c r="R215" s="21">
        <v>5.3784400000000003</v>
      </c>
      <c r="S215" s="21">
        <v>22.247669999999999</v>
      </c>
      <c r="T215" s="21">
        <v>12.283910000000001</v>
      </c>
      <c r="U215" s="22"/>
    </row>
    <row r="216" spans="1:21" s="40" customFormat="1" x14ac:dyDescent="0.25">
      <c r="A216" s="45" t="s">
        <v>232</v>
      </c>
      <c r="B216" s="45" t="s">
        <v>251</v>
      </c>
      <c r="C216" s="46" t="s">
        <v>35</v>
      </c>
      <c r="D216" s="47" t="s">
        <v>3</v>
      </c>
      <c r="E216" s="7" t="s">
        <v>33</v>
      </c>
      <c r="F216" s="48">
        <v>2.2720500000000002E-4</v>
      </c>
      <c r="G216" s="49">
        <v>5.0613850000000002E-2</v>
      </c>
      <c r="H216" s="21"/>
      <c r="I216" s="21">
        <v>9.7374200000000002</v>
      </c>
      <c r="J216" s="21">
        <v>0.39523999999999998</v>
      </c>
      <c r="K216" s="21"/>
      <c r="L216" s="21">
        <v>3.4257500000000003</v>
      </c>
      <c r="M216" s="21">
        <v>1.0603499999999999</v>
      </c>
      <c r="N216" s="21"/>
      <c r="O216" s="21">
        <v>12.638940000000002</v>
      </c>
      <c r="P216" s="21">
        <v>12.704830000000001</v>
      </c>
      <c r="Q216" s="21">
        <v>3.9224099999999997</v>
      </c>
      <c r="R216" s="21">
        <v>0.64790000000000003</v>
      </c>
      <c r="S216" s="21">
        <v>11.04397</v>
      </c>
      <c r="T216" s="21">
        <v>6.2906100000000009</v>
      </c>
      <c r="U216" s="22"/>
    </row>
    <row r="217" spans="1:21" s="40" customFormat="1" x14ac:dyDescent="0.25">
      <c r="A217" s="45" t="s">
        <v>232</v>
      </c>
      <c r="B217" s="45" t="s">
        <v>252</v>
      </c>
      <c r="C217" s="46" t="s">
        <v>35</v>
      </c>
      <c r="D217" s="47" t="s">
        <v>3</v>
      </c>
      <c r="E217" s="7" t="s">
        <v>33</v>
      </c>
      <c r="F217" s="48">
        <v>2.1712100000000002E-4</v>
      </c>
      <c r="G217" s="49">
        <v>3.5949719999999998E-2</v>
      </c>
      <c r="H217" s="21"/>
      <c r="I217" s="21">
        <v>5.8380900000000002</v>
      </c>
      <c r="J217" s="21">
        <v>1.0302199999999999</v>
      </c>
      <c r="K217" s="21"/>
      <c r="L217" s="21">
        <v>3.9594699999999996</v>
      </c>
      <c r="M217" s="21">
        <v>1.8080800000000001</v>
      </c>
      <c r="N217" s="21"/>
      <c r="O217" s="21">
        <v>7.5989600000000008</v>
      </c>
      <c r="P217" s="21">
        <v>6.7127400000000002</v>
      </c>
      <c r="Q217" s="21">
        <v>2.2227100000000002</v>
      </c>
      <c r="R217" s="21">
        <v>2.0701399999999999</v>
      </c>
      <c r="S217" s="21">
        <v>4.5636200000000002</v>
      </c>
      <c r="T217" s="21">
        <v>3.6337300000000003</v>
      </c>
      <c r="U217" s="22"/>
    </row>
    <row r="218" spans="1:21" s="40" customFormat="1" x14ac:dyDescent="0.25">
      <c r="A218" s="45" t="s">
        <v>232</v>
      </c>
      <c r="B218" s="45" t="s">
        <v>253</v>
      </c>
      <c r="C218" s="46" t="s">
        <v>35</v>
      </c>
      <c r="D218" s="47" t="s">
        <v>3</v>
      </c>
      <c r="E218" s="7" t="s">
        <v>33</v>
      </c>
      <c r="F218" s="48">
        <v>1.130441E-3</v>
      </c>
      <c r="G218" s="49">
        <v>1.01006E-2</v>
      </c>
      <c r="H218" s="21"/>
      <c r="I218" s="21">
        <v>1.9381900000000001</v>
      </c>
      <c r="J218" s="21">
        <v>0.41346000000000005</v>
      </c>
      <c r="K218" s="21"/>
      <c r="L218" s="21">
        <v>1.4352200000000002</v>
      </c>
      <c r="M218" s="21">
        <v>0.93532000000000004</v>
      </c>
      <c r="N218" s="21"/>
      <c r="O218" s="21">
        <v>0.19837000000000002</v>
      </c>
      <c r="P218" s="21">
        <v>1.8274599999999999</v>
      </c>
      <c r="Q218" s="21">
        <v>0.81737000000000004</v>
      </c>
      <c r="R218" s="21">
        <v>5.9860000000000003E-2</v>
      </c>
      <c r="S218" s="21">
        <v>0.9516</v>
      </c>
      <c r="T218" s="21">
        <v>0.15987000000000001</v>
      </c>
      <c r="U218" s="22"/>
    </row>
    <row r="219" spans="1:21" s="40" customFormat="1" x14ac:dyDescent="0.25">
      <c r="A219" s="45" t="s">
        <v>232</v>
      </c>
      <c r="B219" s="45" t="s">
        <v>254</v>
      </c>
      <c r="C219" s="46" t="s">
        <v>35</v>
      </c>
      <c r="D219" s="47" t="s">
        <v>3</v>
      </c>
      <c r="E219" s="7" t="s">
        <v>33</v>
      </c>
      <c r="F219" s="48">
        <v>4.3235400000000003E-4</v>
      </c>
      <c r="G219" s="49">
        <v>0.13516417</v>
      </c>
      <c r="H219" s="21"/>
      <c r="I219" s="21">
        <v>24.70729</v>
      </c>
      <c r="J219" s="21">
        <v>1.8310900000000001</v>
      </c>
      <c r="K219" s="21"/>
      <c r="L219" s="21">
        <v>8.2863000000000007</v>
      </c>
      <c r="M219" s="21">
        <v>4.5459300000000002</v>
      </c>
      <c r="N219" s="21"/>
      <c r="O219" s="21">
        <v>30.597760000000001</v>
      </c>
      <c r="P219" s="21">
        <v>28.238249999999997</v>
      </c>
      <c r="Q219" s="21">
        <v>20.085509999999999</v>
      </c>
      <c r="R219" s="21">
        <v>2.1262799999999999</v>
      </c>
      <c r="S219" s="21">
        <v>28.558149999999998</v>
      </c>
      <c r="T219" s="21">
        <v>15.57771</v>
      </c>
      <c r="U219" s="22"/>
    </row>
    <row r="220" spans="1:21" s="40" customFormat="1" x14ac:dyDescent="0.25">
      <c r="A220" s="45" t="s">
        <v>255</v>
      </c>
      <c r="B220" s="45" t="s">
        <v>256</v>
      </c>
      <c r="C220" s="46" t="s">
        <v>35</v>
      </c>
      <c r="D220" s="47" t="s">
        <v>3</v>
      </c>
      <c r="E220" s="7" t="s">
        <v>33</v>
      </c>
      <c r="F220" s="48">
        <v>1.7108519999999999E-3</v>
      </c>
      <c r="G220" s="49">
        <v>0.13784698000000001</v>
      </c>
      <c r="H220" s="21"/>
      <c r="I220" s="21">
        <v>27.91713</v>
      </c>
      <c r="J220" s="21">
        <v>2.4363699999999997</v>
      </c>
      <c r="K220" s="21"/>
      <c r="L220" s="21">
        <v>9.3109099999999998</v>
      </c>
      <c r="M220" s="21">
        <v>3.3317199999999998</v>
      </c>
      <c r="N220" s="21"/>
      <c r="O220" s="21">
        <v>32.641919999999999</v>
      </c>
      <c r="P220" s="21">
        <v>31.897930000000002</v>
      </c>
      <c r="Q220" s="21">
        <v>14.405149999999999</v>
      </c>
      <c r="R220" s="21">
        <v>7.3706400000000007</v>
      </c>
      <c r="S220" s="21">
        <v>24.418029999999998</v>
      </c>
      <c r="T220" s="21">
        <v>8.4025100000000013</v>
      </c>
      <c r="U220" s="22"/>
    </row>
    <row r="221" spans="1:21" s="40" customFormat="1" x14ac:dyDescent="0.25">
      <c r="A221" s="45" t="s">
        <v>255</v>
      </c>
      <c r="B221" s="45" t="s">
        <v>257</v>
      </c>
      <c r="C221" s="46" t="s">
        <v>35</v>
      </c>
      <c r="D221" s="47" t="s">
        <v>3</v>
      </c>
      <c r="E221" s="7" t="s">
        <v>33</v>
      </c>
      <c r="F221" s="48">
        <v>9.3024899999999996E-4</v>
      </c>
      <c r="G221" s="49">
        <v>0.27982769000000002</v>
      </c>
      <c r="H221" s="21"/>
      <c r="I221" s="21">
        <v>45.793260000000004</v>
      </c>
      <c r="J221" s="21">
        <v>3.76057</v>
      </c>
      <c r="K221" s="21"/>
      <c r="L221" s="21">
        <v>23.011430000000001</v>
      </c>
      <c r="M221" s="21">
        <v>9.5784199999999995</v>
      </c>
      <c r="N221" s="21"/>
      <c r="O221" s="21">
        <v>57.380319999999998</v>
      </c>
      <c r="P221" s="21">
        <v>55.751350000000002</v>
      </c>
      <c r="Q221" s="21">
        <v>26.814060000000001</v>
      </c>
      <c r="R221" s="21">
        <v>42.430869999999999</v>
      </c>
      <c r="S221" s="21">
        <v>54.671009999999995</v>
      </c>
      <c r="T221" s="21">
        <v>20.211169999999999</v>
      </c>
      <c r="U221" s="22"/>
    </row>
    <row r="222" spans="1:21" s="40" customFormat="1" x14ac:dyDescent="0.25">
      <c r="A222" s="45" t="s">
        <v>255</v>
      </c>
      <c r="B222" s="45" t="s">
        <v>258</v>
      </c>
      <c r="C222" s="46" t="s">
        <v>35</v>
      </c>
      <c r="D222" s="47" t="s">
        <v>3</v>
      </c>
      <c r="E222" s="7" t="s">
        <v>33</v>
      </c>
      <c r="F222" s="48">
        <v>1.34081E-3</v>
      </c>
      <c r="G222" s="49">
        <v>0.21650347</v>
      </c>
      <c r="H222" s="21"/>
      <c r="I222" s="21">
        <v>41.496949999999998</v>
      </c>
      <c r="J222" s="21">
        <v>4.9134599999999997</v>
      </c>
      <c r="K222" s="21"/>
      <c r="L222" s="21">
        <v>16.312540000000002</v>
      </c>
      <c r="M222" s="21">
        <v>6.3088300000000004</v>
      </c>
      <c r="N222" s="21"/>
      <c r="O222" s="21">
        <v>47.582799999999999</v>
      </c>
      <c r="P222" s="21">
        <v>47.405989999999996</v>
      </c>
      <c r="Q222" s="21">
        <v>14.320040000000001</v>
      </c>
      <c r="R222" s="21">
        <v>15.02548</v>
      </c>
      <c r="S222" s="21">
        <v>44.115159999999996</v>
      </c>
      <c r="T222" s="21">
        <v>14.161389999999999</v>
      </c>
      <c r="U222" s="22"/>
    </row>
    <row r="223" spans="1:21" s="40" customFormat="1" x14ac:dyDescent="0.25">
      <c r="A223" s="45" t="s">
        <v>255</v>
      </c>
      <c r="B223" s="45" t="s">
        <v>259</v>
      </c>
      <c r="C223" s="46" t="s">
        <v>35</v>
      </c>
      <c r="D223" s="47" t="s">
        <v>3</v>
      </c>
      <c r="E223" s="7" t="s">
        <v>33</v>
      </c>
      <c r="F223" s="48">
        <v>2.1124070000000002E-3</v>
      </c>
      <c r="G223" s="49">
        <v>0.13332667000000001</v>
      </c>
      <c r="H223" s="21"/>
      <c r="I223" s="21">
        <v>26.631799999999998</v>
      </c>
      <c r="J223" s="21">
        <v>1.99936</v>
      </c>
      <c r="K223" s="21"/>
      <c r="L223" s="21">
        <v>9.8654900000000012</v>
      </c>
      <c r="M223" s="21">
        <v>3.5918400000000004</v>
      </c>
      <c r="N223" s="21"/>
      <c r="O223" s="21">
        <v>32.458320000000001</v>
      </c>
      <c r="P223" s="21">
        <v>31.12856</v>
      </c>
      <c r="Q223" s="21">
        <v>18.782019999999999</v>
      </c>
      <c r="R223" s="21">
        <v>2.3603900000000002</v>
      </c>
      <c r="S223" s="21">
        <v>20.101880000000001</v>
      </c>
      <c r="T223" s="21">
        <v>8.8913599999999988</v>
      </c>
      <c r="U223" s="22"/>
    </row>
    <row r="224" spans="1:21" s="40" customFormat="1" x14ac:dyDescent="0.25">
      <c r="A224" s="45" t="s">
        <v>255</v>
      </c>
      <c r="B224" s="45" t="s">
        <v>260</v>
      </c>
      <c r="C224" s="46" t="s">
        <v>35</v>
      </c>
      <c r="D224" s="47" t="s">
        <v>3</v>
      </c>
      <c r="E224" s="7" t="s">
        <v>33</v>
      </c>
      <c r="F224" s="48">
        <v>1.1004210000000001E-3</v>
      </c>
      <c r="G224" s="49">
        <v>0.26539827999999999</v>
      </c>
      <c r="H224" s="21"/>
      <c r="I224" s="21">
        <v>43.735639999999997</v>
      </c>
      <c r="J224" s="21">
        <v>3.64907</v>
      </c>
      <c r="K224" s="21"/>
      <c r="L224" s="21">
        <v>26.893060000000002</v>
      </c>
      <c r="M224" s="21">
        <v>7.1142700000000003</v>
      </c>
      <c r="N224" s="21"/>
      <c r="O224" s="21">
        <v>58.199559999999991</v>
      </c>
      <c r="P224" s="21">
        <v>55.99794</v>
      </c>
      <c r="Q224" s="21">
        <v>15.726770000000002</v>
      </c>
      <c r="R224" s="21">
        <v>24.114810000000002</v>
      </c>
      <c r="S224" s="21">
        <v>56.671660000000003</v>
      </c>
      <c r="T224" s="21">
        <v>22.83004</v>
      </c>
      <c r="U224" s="22"/>
    </row>
    <row r="225" spans="1:21" s="40" customFormat="1" x14ac:dyDescent="0.25">
      <c r="A225" s="45" t="s">
        <v>255</v>
      </c>
      <c r="B225" s="45" t="s">
        <v>261</v>
      </c>
      <c r="C225" s="46" t="s">
        <v>35</v>
      </c>
      <c r="D225" s="47" t="s">
        <v>3</v>
      </c>
      <c r="E225" s="7" t="s">
        <v>33</v>
      </c>
      <c r="F225" s="48">
        <v>1.134316E-3</v>
      </c>
      <c r="G225" s="49">
        <v>0.25785173</v>
      </c>
      <c r="H225" s="21"/>
      <c r="I225" s="21">
        <v>44.008340000000004</v>
      </c>
      <c r="J225" s="21">
        <v>5.7444600000000001</v>
      </c>
      <c r="K225" s="21"/>
      <c r="L225" s="21">
        <v>16.388680000000001</v>
      </c>
      <c r="M225" s="21">
        <v>10.122209999999999</v>
      </c>
      <c r="N225" s="21"/>
      <c r="O225" s="21">
        <v>57.346109999999996</v>
      </c>
      <c r="P225" s="21">
        <v>55.105780000000003</v>
      </c>
      <c r="Q225" s="21">
        <v>14.011180000000001</v>
      </c>
      <c r="R225" s="21">
        <v>32.210439999999998</v>
      </c>
      <c r="S225" s="21">
        <v>54.757180000000005</v>
      </c>
      <c r="T225" s="21">
        <v>21.91133</v>
      </c>
      <c r="U225" s="22"/>
    </row>
    <row r="226" spans="1:21" s="40" customFormat="1" x14ac:dyDescent="0.25">
      <c r="A226" s="45" t="s">
        <v>255</v>
      </c>
      <c r="B226" s="45" t="s">
        <v>262</v>
      </c>
      <c r="C226" s="46" t="s">
        <v>35</v>
      </c>
      <c r="D226" s="47" t="s">
        <v>3</v>
      </c>
      <c r="E226" s="7" t="s">
        <v>33</v>
      </c>
      <c r="F226" s="48">
        <v>1.8437600000000001E-3</v>
      </c>
      <c r="G226" s="49">
        <v>0.24342538999999999</v>
      </c>
      <c r="H226" s="21"/>
      <c r="I226" s="21">
        <v>41.99868</v>
      </c>
      <c r="J226" s="21">
        <v>4.1834199999999999</v>
      </c>
      <c r="K226" s="21"/>
      <c r="L226" s="21">
        <v>22.009239999999998</v>
      </c>
      <c r="M226" s="21">
        <v>10.891500000000001</v>
      </c>
      <c r="N226" s="21"/>
      <c r="O226" s="21">
        <v>52.973769999999995</v>
      </c>
      <c r="P226" s="21">
        <v>52.087879999999998</v>
      </c>
      <c r="Q226" s="21">
        <v>27.94877</v>
      </c>
      <c r="R226" s="21">
        <v>7.0233699999999999</v>
      </c>
      <c r="S226" s="21">
        <v>43.518069999999994</v>
      </c>
      <c r="T226" s="21">
        <v>17.36534</v>
      </c>
      <c r="U226" s="22"/>
    </row>
    <row r="227" spans="1:21" s="40" customFormat="1" x14ac:dyDescent="0.25">
      <c r="A227" s="45" t="s">
        <v>255</v>
      </c>
      <c r="B227" s="45" t="s">
        <v>263</v>
      </c>
      <c r="C227" s="46" t="s">
        <v>35</v>
      </c>
      <c r="D227" s="47" t="s">
        <v>3</v>
      </c>
      <c r="E227" s="7" t="s">
        <v>33</v>
      </c>
      <c r="F227" s="48">
        <v>1.0236009999999999E-3</v>
      </c>
      <c r="G227" s="49">
        <v>0.26423103999999997</v>
      </c>
      <c r="H227" s="21"/>
      <c r="I227" s="21">
        <v>40.062860000000001</v>
      </c>
      <c r="J227" s="21">
        <v>3.5260600000000002</v>
      </c>
      <c r="K227" s="21"/>
      <c r="L227" s="21">
        <v>28.70374</v>
      </c>
      <c r="M227" s="21">
        <v>11.96969</v>
      </c>
      <c r="N227" s="21"/>
      <c r="O227" s="21">
        <v>57.804259999999999</v>
      </c>
      <c r="P227" s="21">
        <v>54.853140000000003</v>
      </c>
      <c r="Q227" s="21">
        <v>18.87527</v>
      </c>
      <c r="R227" s="21">
        <v>16.3079</v>
      </c>
      <c r="S227" s="21">
        <v>53.245249999999999</v>
      </c>
      <c r="T227" s="21">
        <v>21.742979999999999</v>
      </c>
      <c r="U227" s="22"/>
    </row>
    <row r="228" spans="1:21" s="40" customFormat="1" x14ac:dyDescent="0.25">
      <c r="A228" s="45" t="s">
        <v>255</v>
      </c>
      <c r="B228" s="45" t="s">
        <v>264</v>
      </c>
      <c r="C228" s="46" t="s">
        <v>35</v>
      </c>
      <c r="D228" s="47" t="s">
        <v>3</v>
      </c>
      <c r="E228" s="7" t="s">
        <v>33</v>
      </c>
      <c r="F228" s="48">
        <v>7.54296E-4</v>
      </c>
      <c r="G228" s="49">
        <v>0.21755416</v>
      </c>
      <c r="H228" s="21"/>
      <c r="I228" s="21">
        <v>37.950679999999998</v>
      </c>
      <c r="J228" s="21">
        <v>1.95119</v>
      </c>
      <c r="K228" s="21"/>
      <c r="L228" s="21">
        <v>14.338400000000002</v>
      </c>
      <c r="M228" s="21">
        <v>7.7206999999999999</v>
      </c>
      <c r="N228" s="21"/>
      <c r="O228" s="21">
        <v>48.219899999999996</v>
      </c>
      <c r="P228" s="21">
        <v>46.103280000000005</v>
      </c>
      <c r="Q228" s="21">
        <v>34.073709999999998</v>
      </c>
      <c r="R228" s="21">
        <v>14.959520000000001</v>
      </c>
      <c r="S228" s="21">
        <v>47.2729</v>
      </c>
      <c r="T228" s="21">
        <v>15.08525</v>
      </c>
      <c r="U228" s="22"/>
    </row>
    <row r="229" spans="1:21" s="40" customFormat="1" x14ac:dyDescent="0.25">
      <c r="A229" s="45" t="s">
        <v>255</v>
      </c>
      <c r="B229" s="45" t="s">
        <v>265</v>
      </c>
      <c r="C229" s="46" t="s">
        <v>35</v>
      </c>
      <c r="D229" s="47" t="s">
        <v>3</v>
      </c>
      <c r="E229" s="7" t="s">
        <v>33</v>
      </c>
      <c r="F229" s="48">
        <v>1.4210700000000002E-3</v>
      </c>
      <c r="G229" s="49">
        <v>0.16154433000000001</v>
      </c>
      <c r="H229" s="21"/>
      <c r="I229" s="21">
        <v>31.15324</v>
      </c>
      <c r="J229" s="21">
        <v>3.2506200000000001</v>
      </c>
      <c r="K229" s="21"/>
      <c r="L229" s="21">
        <v>11.30308</v>
      </c>
      <c r="M229" s="21">
        <v>5.6373899999999999</v>
      </c>
      <c r="N229" s="21"/>
      <c r="O229" s="21">
        <v>37.521619999999999</v>
      </c>
      <c r="P229" s="21">
        <v>36.024430000000002</v>
      </c>
      <c r="Q229" s="21">
        <v>20.452169999999999</v>
      </c>
      <c r="R229" s="21">
        <v>2.2895400000000001</v>
      </c>
      <c r="S229" s="21">
        <v>29.080109999999998</v>
      </c>
      <c r="T229" s="21">
        <v>11.378919999999999</v>
      </c>
      <c r="U229" s="22"/>
    </row>
    <row r="230" spans="1:21" s="40" customFormat="1" x14ac:dyDescent="0.25">
      <c r="A230" s="45" t="s">
        <v>255</v>
      </c>
      <c r="B230" s="45" t="s">
        <v>266</v>
      </c>
      <c r="C230" s="46" t="s">
        <v>35</v>
      </c>
      <c r="D230" s="47" t="s">
        <v>3</v>
      </c>
      <c r="E230" s="7" t="s">
        <v>33</v>
      </c>
      <c r="F230" s="48">
        <v>7.0672700000000009E-4</v>
      </c>
      <c r="G230" s="49">
        <v>0.24688560000000001</v>
      </c>
      <c r="H230" s="21"/>
      <c r="I230" s="21">
        <v>44.130279999999999</v>
      </c>
      <c r="J230" s="21">
        <v>3.2972700000000001</v>
      </c>
      <c r="K230" s="21"/>
      <c r="L230" s="21">
        <v>24.60773</v>
      </c>
      <c r="M230" s="21">
        <v>8.4127299999999998</v>
      </c>
      <c r="N230" s="21"/>
      <c r="O230" s="21">
        <v>56.453030000000005</v>
      </c>
      <c r="P230" s="21">
        <v>54.017669999999995</v>
      </c>
      <c r="Q230" s="21">
        <v>11.428940000000001</v>
      </c>
      <c r="R230" s="21">
        <v>12.93242</v>
      </c>
      <c r="S230" s="21">
        <v>52.010449999999999</v>
      </c>
      <c r="T230" s="21">
        <v>16.207559999999997</v>
      </c>
      <c r="U230" s="22"/>
    </row>
    <row r="231" spans="1:21" s="40" customFormat="1" x14ac:dyDescent="0.25">
      <c r="A231" s="45" t="s">
        <v>255</v>
      </c>
      <c r="B231" s="45" t="s">
        <v>267</v>
      </c>
      <c r="C231" s="46" t="s">
        <v>35</v>
      </c>
      <c r="D231" s="47" t="s">
        <v>3</v>
      </c>
      <c r="E231" s="7" t="s">
        <v>33</v>
      </c>
      <c r="F231" s="48">
        <v>4.0907199999999996E-4</v>
      </c>
      <c r="G231" s="49">
        <v>0.24485883999999999</v>
      </c>
      <c r="H231" s="21"/>
      <c r="I231" s="21">
        <v>39.524509999999999</v>
      </c>
      <c r="J231" s="21">
        <v>1.6484800000000002</v>
      </c>
      <c r="K231" s="21"/>
      <c r="L231" s="21">
        <v>19.382390000000001</v>
      </c>
      <c r="M231" s="21">
        <v>6.3883099999999997</v>
      </c>
      <c r="N231" s="21"/>
      <c r="O231" s="21">
        <v>54.388950000000001</v>
      </c>
      <c r="P231" s="21">
        <v>51.658919999999995</v>
      </c>
      <c r="Q231" s="21">
        <v>33.269039999999997</v>
      </c>
      <c r="R231" s="21">
        <v>25.777159999999999</v>
      </c>
      <c r="S231" s="21">
        <v>53.496540000000003</v>
      </c>
      <c r="T231" s="21">
        <v>21.324180000000002</v>
      </c>
      <c r="U231" s="22"/>
    </row>
    <row r="232" spans="1:21" s="40" customFormat="1" x14ac:dyDescent="0.25">
      <c r="A232" s="45" t="s">
        <v>255</v>
      </c>
      <c r="B232" s="45" t="s">
        <v>268</v>
      </c>
      <c r="C232" s="46" t="s">
        <v>35</v>
      </c>
      <c r="D232" s="47" t="s">
        <v>3</v>
      </c>
      <c r="E232" s="7" t="s">
        <v>33</v>
      </c>
      <c r="F232" s="48">
        <v>5.9401899999999999E-4</v>
      </c>
      <c r="G232" s="49">
        <v>0.16085809000000001</v>
      </c>
      <c r="H232" s="21"/>
      <c r="I232" s="21">
        <v>31.944040000000001</v>
      </c>
      <c r="J232" s="21">
        <v>2.3422999999999998</v>
      </c>
      <c r="K232" s="21"/>
      <c r="L232" s="21">
        <v>13.337199999999999</v>
      </c>
      <c r="M232" s="21">
        <v>4.8801100000000002</v>
      </c>
      <c r="N232" s="21"/>
      <c r="O232" s="21">
        <v>35.820679999999996</v>
      </c>
      <c r="P232" s="21">
        <v>36.23133</v>
      </c>
      <c r="Q232" s="21">
        <v>16.020949999999999</v>
      </c>
      <c r="R232" s="21">
        <v>6.7811700000000004</v>
      </c>
      <c r="S232" s="21">
        <v>26.471489999999996</v>
      </c>
      <c r="T232" s="21">
        <v>10.707980000000001</v>
      </c>
      <c r="U232" s="22"/>
    </row>
    <row r="233" spans="1:21" s="40" customFormat="1" x14ac:dyDescent="0.25">
      <c r="A233" s="45" t="s">
        <v>255</v>
      </c>
      <c r="B233" s="45" t="s">
        <v>269</v>
      </c>
      <c r="C233" s="46" t="s">
        <v>35</v>
      </c>
      <c r="D233" s="47" t="s">
        <v>3</v>
      </c>
      <c r="E233" s="7" t="s">
        <v>33</v>
      </c>
      <c r="F233" s="48">
        <v>5.7395199999999997E-4</v>
      </c>
      <c r="G233" s="49">
        <v>0.26246768999999998</v>
      </c>
      <c r="H233" s="21"/>
      <c r="I233" s="21">
        <v>37.953009999999999</v>
      </c>
      <c r="J233" s="21">
        <v>2.5409000000000002</v>
      </c>
      <c r="K233" s="21"/>
      <c r="L233" s="21">
        <v>25.42428</v>
      </c>
      <c r="M233" s="21">
        <v>12.226610000000001</v>
      </c>
      <c r="N233" s="21"/>
      <c r="O233" s="21">
        <v>55.63897</v>
      </c>
      <c r="P233" s="21">
        <v>54.222079999999991</v>
      </c>
      <c r="Q233" s="21">
        <v>20.832619999999999</v>
      </c>
      <c r="R233" s="21">
        <v>29.488740000000004</v>
      </c>
      <c r="S233" s="21">
        <v>54.812660000000001</v>
      </c>
      <c r="T233" s="21">
        <v>23.012340000000002</v>
      </c>
      <c r="U233" s="22"/>
    </row>
    <row r="234" spans="1:21" s="40" customFormat="1" x14ac:dyDescent="0.25">
      <c r="A234" s="45" t="s">
        <v>255</v>
      </c>
      <c r="B234" s="45" t="s">
        <v>270</v>
      </c>
      <c r="C234" s="46" t="s">
        <v>35</v>
      </c>
      <c r="D234" s="47" t="s">
        <v>3</v>
      </c>
      <c r="E234" s="7" t="s">
        <v>33</v>
      </c>
      <c r="F234" s="48">
        <v>3.8088499999999997E-4</v>
      </c>
      <c r="G234" s="49">
        <v>0.22546380999999999</v>
      </c>
      <c r="H234" s="21"/>
      <c r="I234" s="21">
        <v>39.352350000000001</v>
      </c>
      <c r="J234" s="21">
        <v>1.5665899999999999</v>
      </c>
      <c r="K234" s="21"/>
      <c r="L234" s="21">
        <v>16.220000000000002</v>
      </c>
      <c r="M234" s="21">
        <v>10.27244</v>
      </c>
      <c r="N234" s="21"/>
      <c r="O234" s="21">
        <v>51.492490000000004</v>
      </c>
      <c r="P234" s="21">
        <v>49.58417</v>
      </c>
      <c r="Q234" s="21">
        <v>22.896710000000002</v>
      </c>
      <c r="R234" s="21">
        <v>12.981870000000001</v>
      </c>
      <c r="S234" s="21">
        <v>50.652819999999998</v>
      </c>
      <c r="T234" s="21">
        <v>15.99264</v>
      </c>
      <c r="U234" s="22"/>
    </row>
    <row r="235" spans="1:21" s="40" customFormat="1" x14ac:dyDescent="0.25">
      <c r="A235" s="45" t="s">
        <v>255</v>
      </c>
      <c r="B235" s="45" t="s">
        <v>271</v>
      </c>
      <c r="C235" s="46" t="s">
        <v>35</v>
      </c>
      <c r="D235" s="47" t="s">
        <v>3</v>
      </c>
      <c r="E235" s="7" t="s">
        <v>33</v>
      </c>
      <c r="F235" s="48">
        <v>7.6371300000000007E-4</v>
      </c>
      <c r="G235" s="49">
        <v>0.32222742999999998</v>
      </c>
      <c r="H235" s="21"/>
      <c r="I235" s="21">
        <v>49.576250000000002</v>
      </c>
      <c r="J235" s="21">
        <v>2.8607100000000001</v>
      </c>
      <c r="K235" s="21"/>
      <c r="L235" s="21">
        <v>37.578739999999996</v>
      </c>
      <c r="M235" s="21">
        <v>18.575869999999998</v>
      </c>
      <c r="N235" s="21"/>
      <c r="O235" s="21">
        <v>65.860370000000003</v>
      </c>
      <c r="P235" s="21">
        <v>63.865450000000003</v>
      </c>
      <c r="Q235" s="21">
        <v>15.49868</v>
      </c>
      <c r="R235" s="21">
        <v>20.98376</v>
      </c>
      <c r="S235" s="21">
        <v>61.867170000000002</v>
      </c>
      <c r="T235" s="21">
        <v>26.159209999999998</v>
      </c>
      <c r="U235" s="22"/>
    </row>
    <row r="236" spans="1:21" s="40" customFormat="1" x14ac:dyDescent="0.25">
      <c r="A236" s="45" t="s">
        <v>255</v>
      </c>
      <c r="B236" s="45" t="s">
        <v>272</v>
      </c>
      <c r="C236" s="46" t="s">
        <v>35</v>
      </c>
      <c r="D236" s="47" t="s">
        <v>3</v>
      </c>
      <c r="E236" s="7" t="s">
        <v>33</v>
      </c>
      <c r="F236" s="48">
        <v>1.4837870000000001E-3</v>
      </c>
      <c r="G236" s="49">
        <v>0.22920171</v>
      </c>
      <c r="H236" s="21"/>
      <c r="I236" s="21">
        <v>36.219760000000001</v>
      </c>
      <c r="J236" s="21">
        <v>3.38855</v>
      </c>
      <c r="K236" s="21"/>
      <c r="L236" s="21">
        <v>19.24925</v>
      </c>
      <c r="M236" s="21">
        <v>10.11543</v>
      </c>
      <c r="N236" s="21"/>
      <c r="O236" s="21">
        <v>48.164470000000001</v>
      </c>
      <c r="P236" s="21">
        <v>46.59498</v>
      </c>
      <c r="Q236" s="21">
        <v>13.886689999999998</v>
      </c>
      <c r="R236" s="21">
        <v>25.673469999999998</v>
      </c>
      <c r="S236" s="21">
        <v>47.040649999999999</v>
      </c>
      <c r="T236" s="21">
        <v>24.28378</v>
      </c>
      <c r="U236" s="22"/>
    </row>
    <row r="237" spans="1:21" s="40" customFormat="1" x14ac:dyDescent="0.25">
      <c r="A237" s="45" t="s">
        <v>255</v>
      </c>
      <c r="B237" s="45" t="s">
        <v>273</v>
      </c>
      <c r="C237" s="46" t="s">
        <v>35</v>
      </c>
      <c r="D237" s="47" t="s">
        <v>3</v>
      </c>
      <c r="E237" s="7" t="s">
        <v>33</v>
      </c>
      <c r="F237" s="48">
        <v>1.133911E-3</v>
      </c>
      <c r="G237" s="49">
        <v>0.30893910000000002</v>
      </c>
      <c r="H237" s="21"/>
      <c r="I237" s="21">
        <v>44.525199999999998</v>
      </c>
      <c r="J237" s="21">
        <v>7.1555400000000002</v>
      </c>
      <c r="K237" s="21"/>
      <c r="L237" s="21">
        <v>28.218620000000001</v>
      </c>
      <c r="M237" s="21">
        <v>15.920059999999999</v>
      </c>
      <c r="N237" s="21"/>
      <c r="O237" s="21">
        <v>61.477789999999999</v>
      </c>
      <c r="P237" s="21">
        <v>59.624079999999999</v>
      </c>
      <c r="Q237" s="21">
        <v>28.357589999999998</v>
      </c>
      <c r="R237" s="21">
        <v>25.389800000000001</v>
      </c>
      <c r="S237" s="21">
        <v>60.543119999999995</v>
      </c>
      <c r="T237" s="21">
        <v>33.239689999999996</v>
      </c>
      <c r="U237" s="22"/>
    </row>
    <row r="238" spans="1:21" s="40" customFormat="1" x14ac:dyDescent="0.25">
      <c r="A238" s="45" t="s">
        <v>255</v>
      </c>
      <c r="B238" s="45" t="s">
        <v>274</v>
      </c>
      <c r="C238" s="46" t="s">
        <v>35</v>
      </c>
      <c r="D238" s="47" t="s">
        <v>3</v>
      </c>
      <c r="E238" s="7" t="s">
        <v>33</v>
      </c>
      <c r="F238" s="48">
        <v>1.990805E-3</v>
      </c>
      <c r="G238" s="49">
        <v>0.10973869999999999</v>
      </c>
      <c r="H238" s="21"/>
      <c r="I238" s="21">
        <v>19.594230000000003</v>
      </c>
      <c r="J238" s="21">
        <v>0.81106000000000011</v>
      </c>
      <c r="K238" s="21"/>
      <c r="L238" s="21">
        <v>9.7166499999999996</v>
      </c>
      <c r="M238" s="21">
        <v>3.6909999999999998</v>
      </c>
      <c r="N238" s="21"/>
      <c r="O238" s="21">
        <v>25.465389999999999</v>
      </c>
      <c r="P238" s="21">
        <v>25.007570000000001</v>
      </c>
      <c r="Q238" s="21">
        <v>8.4644399999999997</v>
      </c>
      <c r="R238" s="21">
        <v>5.28186</v>
      </c>
      <c r="S238" s="21">
        <v>23.399570000000001</v>
      </c>
      <c r="T238" s="21">
        <v>8.4719999999999995</v>
      </c>
      <c r="U238" s="22"/>
    </row>
    <row r="239" spans="1:21" s="40" customFormat="1" x14ac:dyDescent="0.25">
      <c r="A239" s="45" t="s">
        <v>255</v>
      </c>
      <c r="B239" s="45" t="s">
        <v>275</v>
      </c>
      <c r="C239" s="46" t="s">
        <v>35</v>
      </c>
      <c r="D239" s="47" t="s">
        <v>3</v>
      </c>
      <c r="E239" s="7" t="s">
        <v>33</v>
      </c>
      <c r="F239" s="48">
        <v>7.2326600000000008E-4</v>
      </c>
      <c r="G239" s="49">
        <v>0.13349167000000001</v>
      </c>
      <c r="H239" s="21"/>
      <c r="I239" s="21">
        <v>26.393240000000002</v>
      </c>
      <c r="J239" s="21">
        <v>2.6320199999999998</v>
      </c>
      <c r="K239" s="21"/>
      <c r="L239" s="21">
        <v>9.3482199999999995</v>
      </c>
      <c r="M239" s="21">
        <v>3.4576299999999995</v>
      </c>
      <c r="N239" s="21"/>
      <c r="O239" s="21">
        <v>31.721139999999998</v>
      </c>
      <c r="P239" s="21">
        <v>28.657490000000003</v>
      </c>
      <c r="Q239" s="21">
        <v>19.238890000000001</v>
      </c>
      <c r="R239" s="21">
        <v>3.2040800000000003</v>
      </c>
      <c r="S239" s="21">
        <v>21.967390000000002</v>
      </c>
      <c r="T239" s="21">
        <v>10.00267</v>
      </c>
      <c r="U239" s="22"/>
    </row>
    <row r="240" spans="1:21" s="40" customFormat="1" x14ac:dyDescent="0.25">
      <c r="A240" s="45" t="s">
        <v>255</v>
      </c>
      <c r="B240" s="45" t="s">
        <v>276</v>
      </c>
      <c r="C240" s="46" t="s">
        <v>35</v>
      </c>
      <c r="D240" s="47" t="s">
        <v>3</v>
      </c>
      <c r="E240" s="7" t="s">
        <v>33</v>
      </c>
      <c r="F240" s="48">
        <v>2.1595469999999999E-3</v>
      </c>
      <c r="G240" s="49">
        <v>0.12199008</v>
      </c>
      <c r="H240" s="21"/>
      <c r="I240" s="21">
        <v>23.562150000000003</v>
      </c>
      <c r="J240" s="21">
        <v>2.3086899999999999</v>
      </c>
      <c r="K240" s="21"/>
      <c r="L240" s="21">
        <v>8.5797399999999993</v>
      </c>
      <c r="M240" s="21">
        <v>2.6402200000000002</v>
      </c>
      <c r="N240" s="21"/>
      <c r="O240" s="21">
        <v>27.99841</v>
      </c>
      <c r="P240" s="21">
        <v>27.778960000000001</v>
      </c>
      <c r="Q240" s="21">
        <v>15.769880000000001</v>
      </c>
      <c r="R240" s="21">
        <v>3.6598199999999999</v>
      </c>
      <c r="S240" s="21">
        <v>25.212960000000002</v>
      </c>
      <c r="T240" s="21">
        <v>7.8897300000000001</v>
      </c>
      <c r="U240" s="22"/>
    </row>
    <row r="241" spans="1:21" s="40" customFormat="1" x14ac:dyDescent="0.25">
      <c r="A241" s="45" t="s">
        <v>255</v>
      </c>
      <c r="B241" s="45" t="s">
        <v>277</v>
      </c>
      <c r="C241" s="46" t="s">
        <v>35</v>
      </c>
      <c r="D241" s="47" t="s">
        <v>3</v>
      </c>
      <c r="E241" s="7" t="s">
        <v>33</v>
      </c>
      <c r="F241" s="48">
        <v>9.3424199999999995E-4</v>
      </c>
      <c r="G241" s="49">
        <v>0.29379476999999998</v>
      </c>
      <c r="H241" s="21"/>
      <c r="I241" s="21">
        <v>41.834800000000001</v>
      </c>
      <c r="J241" s="21">
        <v>5.2687900000000001</v>
      </c>
      <c r="K241" s="21"/>
      <c r="L241" s="21">
        <v>34.701630000000002</v>
      </c>
      <c r="M241" s="21">
        <v>14.727180000000001</v>
      </c>
      <c r="N241" s="21"/>
      <c r="O241" s="21">
        <v>59.232500000000002</v>
      </c>
      <c r="P241" s="21">
        <v>51.26585</v>
      </c>
      <c r="Q241" s="21">
        <v>19.975460000000002</v>
      </c>
      <c r="R241" s="21">
        <v>22.010070000000002</v>
      </c>
      <c r="S241" s="21">
        <v>55.537869999999998</v>
      </c>
      <c r="T241" s="21">
        <v>31.21161</v>
      </c>
      <c r="U241" s="22"/>
    </row>
    <row r="242" spans="1:21" s="40" customFormat="1" x14ac:dyDescent="0.25">
      <c r="A242" s="45" t="s">
        <v>255</v>
      </c>
      <c r="B242" s="45" t="s">
        <v>278</v>
      </c>
      <c r="C242" s="46" t="s">
        <v>35</v>
      </c>
      <c r="D242" s="47" t="s">
        <v>3</v>
      </c>
      <c r="E242" s="7" t="s">
        <v>33</v>
      </c>
      <c r="F242" s="48">
        <v>9.5563800000000008E-4</v>
      </c>
      <c r="G242" s="49">
        <v>0.19037565000000001</v>
      </c>
      <c r="H242" s="21"/>
      <c r="I242" s="21">
        <v>38.27102</v>
      </c>
      <c r="J242" s="21">
        <v>3.4115100000000003</v>
      </c>
      <c r="K242" s="21"/>
      <c r="L242" s="21">
        <v>14.323630000000001</v>
      </c>
      <c r="M242" s="21">
        <v>3.44495</v>
      </c>
      <c r="N242" s="21"/>
      <c r="O242" s="21">
        <v>43.529150000000001</v>
      </c>
      <c r="P242" s="21">
        <v>42.15766</v>
      </c>
      <c r="Q242" s="21">
        <v>17.189879999999999</v>
      </c>
      <c r="R242" s="21">
        <v>8.9277999999999995</v>
      </c>
      <c r="S242" s="21">
        <v>39.159050000000001</v>
      </c>
      <c r="T242" s="21">
        <v>13.359280000000002</v>
      </c>
      <c r="U242" s="22"/>
    </row>
    <row r="243" spans="1:21" s="40" customFormat="1" x14ac:dyDescent="0.25">
      <c r="A243" s="45" t="s">
        <v>255</v>
      </c>
      <c r="B243" s="45" t="s">
        <v>279</v>
      </c>
      <c r="C243" s="46" t="s">
        <v>35</v>
      </c>
      <c r="D243" s="47" t="s">
        <v>3</v>
      </c>
      <c r="E243" s="7" t="s">
        <v>33</v>
      </c>
      <c r="F243" s="48">
        <v>4.5252500000000001E-4</v>
      </c>
      <c r="G243" s="49">
        <v>0.24619805</v>
      </c>
      <c r="H243" s="21"/>
      <c r="I243" s="21">
        <v>40.056910000000002</v>
      </c>
      <c r="J243" s="21">
        <v>4.0859699999999997</v>
      </c>
      <c r="K243" s="21"/>
      <c r="L243" s="21">
        <v>16.696809999999999</v>
      </c>
      <c r="M243" s="21">
        <v>8.301260000000001</v>
      </c>
      <c r="N243" s="21"/>
      <c r="O243" s="21">
        <v>55.081240000000001</v>
      </c>
      <c r="P243" s="21">
        <v>54.121830000000003</v>
      </c>
      <c r="Q243" s="21">
        <v>26.484300000000001</v>
      </c>
      <c r="R243" s="21">
        <v>28.23151</v>
      </c>
      <c r="S243" s="21">
        <v>53.790030000000002</v>
      </c>
      <c r="T243" s="21">
        <v>18.02469</v>
      </c>
      <c r="U243" s="22"/>
    </row>
    <row r="244" spans="1:21" s="40" customFormat="1" x14ac:dyDescent="0.25">
      <c r="A244" s="45" t="s">
        <v>280</v>
      </c>
      <c r="B244" s="45" t="s">
        <v>281</v>
      </c>
      <c r="C244" s="46" t="s">
        <v>35</v>
      </c>
      <c r="D244" s="47" t="s">
        <v>3</v>
      </c>
      <c r="E244" s="7" t="s">
        <v>33</v>
      </c>
      <c r="F244" s="48">
        <v>1.5210670000000001E-3</v>
      </c>
      <c r="G244" s="49">
        <v>0.1209817</v>
      </c>
      <c r="H244" s="21"/>
      <c r="I244" s="21">
        <v>25.001159999999999</v>
      </c>
      <c r="J244" s="21">
        <v>2.7808900000000003</v>
      </c>
      <c r="K244" s="21"/>
      <c r="L244" s="21">
        <v>8.7580599999999986</v>
      </c>
      <c r="M244" s="21">
        <v>4.0667400000000002</v>
      </c>
      <c r="N244" s="21"/>
      <c r="O244" s="21">
        <v>27.842090000000002</v>
      </c>
      <c r="P244" s="21">
        <v>30.243880000000001</v>
      </c>
      <c r="Q244" s="21">
        <v>2.74607</v>
      </c>
      <c r="R244" s="21">
        <v>1.92448</v>
      </c>
      <c r="S244" s="21">
        <v>23.836950000000002</v>
      </c>
      <c r="T244" s="21">
        <v>9.35304</v>
      </c>
      <c r="U244" s="22"/>
    </row>
    <row r="245" spans="1:21" s="40" customFormat="1" x14ac:dyDescent="0.25">
      <c r="A245" s="45" t="s">
        <v>280</v>
      </c>
      <c r="B245" s="45" t="s">
        <v>282</v>
      </c>
      <c r="C245" s="46" t="s">
        <v>35</v>
      </c>
      <c r="D245" s="47" t="s">
        <v>3</v>
      </c>
      <c r="E245" s="7" t="s">
        <v>33</v>
      </c>
      <c r="F245" s="48">
        <v>8.4154299999999998E-3</v>
      </c>
      <c r="G245" s="49">
        <v>6.9049799999999998E-3</v>
      </c>
      <c r="H245" s="21"/>
      <c r="I245" s="21">
        <v>1.32054</v>
      </c>
      <c r="J245" s="21">
        <v>0.12595000000000001</v>
      </c>
      <c r="K245" s="21"/>
      <c r="L245" s="21">
        <v>0.87481999999999993</v>
      </c>
      <c r="M245" s="21">
        <v>0.99156</v>
      </c>
      <c r="N245" s="21"/>
      <c r="O245" s="21">
        <v>0.49011999999999994</v>
      </c>
      <c r="P245" s="21">
        <v>0.86452000000000007</v>
      </c>
      <c r="Q245" s="21">
        <v>0</v>
      </c>
      <c r="R245" s="21">
        <v>0.25797999999999999</v>
      </c>
      <c r="S245" s="21">
        <v>0.25797999999999999</v>
      </c>
      <c r="T245" s="21">
        <v>0.61977000000000004</v>
      </c>
      <c r="U245" s="22"/>
    </row>
    <row r="246" spans="1:21" s="40" customFormat="1" x14ac:dyDescent="0.25">
      <c r="A246" s="45" t="s">
        <v>280</v>
      </c>
      <c r="B246" s="45" t="s">
        <v>283</v>
      </c>
      <c r="C246" s="46" t="s">
        <v>35</v>
      </c>
      <c r="D246" s="47" t="s">
        <v>3</v>
      </c>
      <c r="E246" s="7" t="s">
        <v>33</v>
      </c>
      <c r="F246" s="48">
        <v>7.5963300000000001E-4</v>
      </c>
      <c r="G246" s="49">
        <v>4.2426489999999997E-2</v>
      </c>
      <c r="H246" s="21"/>
      <c r="I246" s="21">
        <v>8.7686799999999998</v>
      </c>
      <c r="J246" s="21">
        <v>0.72016999999999998</v>
      </c>
      <c r="K246" s="21"/>
      <c r="L246" s="21">
        <v>3.3998599999999999</v>
      </c>
      <c r="M246" s="21">
        <v>1.32029</v>
      </c>
      <c r="N246" s="21"/>
      <c r="O246" s="21">
        <v>8.9522500000000012</v>
      </c>
      <c r="P246" s="21">
        <v>7.4835299999999991</v>
      </c>
      <c r="Q246" s="21">
        <v>3.3533899999999996</v>
      </c>
      <c r="R246" s="21">
        <v>0.21817999999999999</v>
      </c>
      <c r="S246" s="21">
        <v>9.6026399999999992</v>
      </c>
      <c r="T246" s="21">
        <v>4.1307</v>
      </c>
      <c r="U246" s="22"/>
    </row>
    <row r="247" spans="1:21" s="40" customFormat="1" x14ac:dyDescent="0.25">
      <c r="A247" s="45" t="s">
        <v>280</v>
      </c>
      <c r="B247" s="45" t="s">
        <v>284</v>
      </c>
      <c r="C247" s="46" t="s">
        <v>35</v>
      </c>
      <c r="D247" s="47" t="s">
        <v>3</v>
      </c>
      <c r="E247" s="7" t="s">
        <v>33</v>
      </c>
      <c r="F247" s="48">
        <v>3.8139610000000003E-3</v>
      </c>
      <c r="G247" s="49">
        <v>6.1701010000000001E-2</v>
      </c>
      <c r="H247" s="21"/>
      <c r="I247" s="21">
        <v>12.03867</v>
      </c>
      <c r="J247" s="21">
        <v>1.3328</v>
      </c>
      <c r="K247" s="21"/>
      <c r="L247" s="21">
        <v>5.59877</v>
      </c>
      <c r="M247" s="21">
        <v>0.99104999999999988</v>
      </c>
      <c r="N247" s="21"/>
      <c r="O247" s="21">
        <v>15.44575</v>
      </c>
      <c r="P247" s="21">
        <v>15.01111</v>
      </c>
      <c r="Q247" s="21">
        <v>2.63937</v>
      </c>
      <c r="R247" s="21">
        <v>0.55615999999999999</v>
      </c>
      <c r="S247" s="21">
        <v>12.739470000000001</v>
      </c>
      <c r="T247" s="21">
        <v>4.7860899999999997</v>
      </c>
      <c r="U247" s="22"/>
    </row>
    <row r="248" spans="1:21" s="40" customFormat="1" x14ac:dyDescent="0.25">
      <c r="A248" s="45" t="s">
        <v>280</v>
      </c>
      <c r="B248" s="45" t="s">
        <v>285</v>
      </c>
      <c r="C248" s="46" t="s">
        <v>35</v>
      </c>
      <c r="D248" s="47" t="s">
        <v>3</v>
      </c>
      <c r="E248" s="7" t="s">
        <v>33</v>
      </c>
      <c r="F248" s="48">
        <v>1.922303E-3</v>
      </c>
      <c r="G248" s="49">
        <v>0.12334306</v>
      </c>
      <c r="H248" s="21"/>
      <c r="I248" s="21">
        <v>21.953099999999999</v>
      </c>
      <c r="J248" s="21">
        <v>3.0815700000000001</v>
      </c>
      <c r="K248" s="21"/>
      <c r="L248" s="21">
        <v>12.90692</v>
      </c>
      <c r="M248" s="21">
        <v>6.6528299999999998</v>
      </c>
      <c r="N248" s="21"/>
      <c r="O248" s="21">
        <v>23.926860000000001</v>
      </c>
      <c r="P248" s="21">
        <v>27.445270000000001</v>
      </c>
      <c r="Q248" s="21">
        <v>5.2486499999999996</v>
      </c>
      <c r="R248" s="21">
        <v>2.0470899999999999</v>
      </c>
      <c r="S248" s="21">
        <v>19.866630000000001</v>
      </c>
      <c r="T248" s="21">
        <v>9.699720000000001</v>
      </c>
      <c r="U248" s="22"/>
    </row>
    <row r="249" spans="1:21" s="40" customFormat="1" x14ac:dyDescent="0.25">
      <c r="A249" s="45" t="s">
        <v>280</v>
      </c>
      <c r="B249" s="45" t="s">
        <v>286</v>
      </c>
      <c r="C249" s="46" t="s">
        <v>35</v>
      </c>
      <c r="D249" s="47" t="s">
        <v>3</v>
      </c>
      <c r="E249" s="7" t="s">
        <v>33</v>
      </c>
      <c r="F249" s="48">
        <v>1.4143510000000001E-3</v>
      </c>
      <c r="G249" s="49">
        <v>0.10062499</v>
      </c>
      <c r="H249" s="21"/>
      <c r="I249" s="21">
        <v>19.592309999999998</v>
      </c>
      <c r="J249" s="21">
        <v>1.5573600000000001</v>
      </c>
      <c r="K249" s="21"/>
      <c r="L249" s="21">
        <v>8.1120900000000002</v>
      </c>
      <c r="M249" s="21">
        <v>2.0007799999999998</v>
      </c>
      <c r="N249" s="21"/>
      <c r="O249" s="21">
        <v>25.325409999999998</v>
      </c>
      <c r="P249" s="21">
        <v>24.90437</v>
      </c>
      <c r="Q249" s="21">
        <v>6.79514</v>
      </c>
      <c r="R249" s="21">
        <v>1.16611</v>
      </c>
      <c r="S249" s="21">
        <v>20.447710000000001</v>
      </c>
      <c r="T249" s="21">
        <v>8.698599999999999</v>
      </c>
      <c r="U249" s="22"/>
    </row>
    <row r="250" spans="1:21" s="40" customFormat="1" x14ac:dyDescent="0.25">
      <c r="A250" s="45" t="s">
        <v>280</v>
      </c>
      <c r="B250" s="45" t="s">
        <v>143</v>
      </c>
      <c r="C250" s="46" t="s">
        <v>35</v>
      </c>
      <c r="D250" s="47" t="s">
        <v>3</v>
      </c>
      <c r="E250" s="7" t="s">
        <v>33</v>
      </c>
      <c r="F250" s="48">
        <v>1.6992760000000002E-3</v>
      </c>
      <c r="G250" s="49">
        <v>0.11979442</v>
      </c>
      <c r="H250" s="21"/>
      <c r="I250" s="21">
        <v>19.335179999999998</v>
      </c>
      <c r="J250" s="21">
        <v>1.2891599999999999</v>
      </c>
      <c r="K250" s="21"/>
      <c r="L250" s="21">
        <v>10.69896</v>
      </c>
      <c r="M250" s="21">
        <v>5.3311099999999998</v>
      </c>
      <c r="N250" s="21"/>
      <c r="O250" s="21">
        <v>28.042349999999999</v>
      </c>
      <c r="P250" s="21">
        <v>29.088459999999998</v>
      </c>
      <c r="Q250" s="21">
        <v>12.36368</v>
      </c>
      <c r="R250" s="21">
        <v>2.1599299999999997</v>
      </c>
      <c r="S250" s="21">
        <v>23.4436</v>
      </c>
      <c r="T250" s="21">
        <v>10.56869</v>
      </c>
      <c r="U250" s="22"/>
    </row>
    <row r="251" spans="1:21" s="40" customFormat="1" x14ac:dyDescent="0.25">
      <c r="A251" s="45" t="s">
        <v>280</v>
      </c>
      <c r="B251" s="45" t="s">
        <v>287</v>
      </c>
      <c r="C251" s="46" t="s">
        <v>35</v>
      </c>
      <c r="D251" s="47" t="s">
        <v>3</v>
      </c>
      <c r="E251" s="7" t="s">
        <v>33</v>
      </c>
      <c r="F251" s="48">
        <v>7.7312400000000003E-4</v>
      </c>
      <c r="G251" s="49">
        <v>9.5242549999999995E-2</v>
      </c>
      <c r="H251" s="21"/>
      <c r="I251" s="21">
        <v>15.80383</v>
      </c>
      <c r="J251" s="21">
        <v>2.0726100000000001</v>
      </c>
      <c r="K251" s="21"/>
      <c r="L251" s="21">
        <v>10.74968</v>
      </c>
      <c r="M251" s="21">
        <v>2.4386899999999998</v>
      </c>
      <c r="N251" s="21"/>
      <c r="O251" s="21">
        <v>21.76268</v>
      </c>
      <c r="P251" s="21">
        <v>20.192139999999998</v>
      </c>
      <c r="Q251" s="21">
        <v>5.5169100000000002</v>
      </c>
      <c r="R251" s="21">
        <v>3.1110500000000001</v>
      </c>
      <c r="S251" s="21">
        <v>17.784490000000002</v>
      </c>
      <c r="T251" s="21">
        <v>9.8749000000000002</v>
      </c>
      <c r="U251" s="22"/>
    </row>
    <row r="252" spans="1:21" s="40" customFormat="1" x14ac:dyDescent="0.25">
      <c r="A252" s="45" t="s">
        <v>280</v>
      </c>
      <c r="B252" s="45" t="s">
        <v>288</v>
      </c>
      <c r="C252" s="46" t="s">
        <v>35</v>
      </c>
      <c r="D252" s="47" t="s">
        <v>3</v>
      </c>
      <c r="E252" s="7" t="s">
        <v>33</v>
      </c>
      <c r="F252" s="48">
        <v>9.2197600000000002E-4</v>
      </c>
      <c r="G252" s="49">
        <v>8.9460680000000001E-2</v>
      </c>
      <c r="H252" s="21"/>
      <c r="I252" s="21">
        <v>16.998279999999998</v>
      </c>
      <c r="J252" s="21">
        <v>1.2841099999999999</v>
      </c>
      <c r="K252" s="21"/>
      <c r="L252" s="21">
        <v>8.1268999999999991</v>
      </c>
      <c r="M252" s="21">
        <v>2.0042599999999999</v>
      </c>
      <c r="N252" s="21"/>
      <c r="O252" s="21">
        <v>18.955859999999998</v>
      </c>
      <c r="P252" s="21">
        <v>19.664380000000001</v>
      </c>
      <c r="Q252" s="21">
        <v>7.4469400000000006</v>
      </c>
      <c r="R252" s="21">
        <v>1.9043500000000002</v>
      </c>
      <c r="S252" s="21">
        <v>18.368639999999999</v>
      </c>
      <c r="T252" s="21">
        <v>9.4483899999999998</v>
      </c>
      <c r="U252" s="22"/>
    </row>
    <row r="253" spans="1:21" s="40" customFormat="1" x14ac:dyDescent="0.25">
      <c r="A253" s="45" t="s">
        <v>280</v>
      </c>
      <c r="B253" s="45" t="s">
        <v>289</v>
      </c>
      <c r="C253" s="46" t="s">
        <v>35</v>
      </c>
      <c r="D253" s="47" t="s">
        <v>3</v>
      </c>
      <c r="E253" s="7" t="s">
        <v>33</v>
      </c>
      <c r="F253" s="48">
        <v>8.11332E-4</v>
      </c>
      <c r="G253" s="49">
        <v>5.0856129999999999E-2</v>
      </c>
      <c r="H253" s="21"/>
      <c r="I253" s="21">
        <v>9.1778300000000002</v>
      </c>
      <c r="J253" s="21">
        <v>0.65700999999999998</v>
      </c>
      <c r="K253" s="21"/>
      <c r="L253" s="21">
        <v>4.8500399999999999</v>
      </c>
      <c r="M253" s="21">
        <v>1.0520399999999999</v>
      </c>
      <c r="N253" s="21"/>
      <c r="O253" s="21">
        <v>12.68291</v>
      </c>
      <c r="P253" s="21">
        <v>9.4526700000000012</v>
      </c>
      <c r="Q253" s="21">
        <v>4.5994100000000007</v>
      </c>
      <c r="R253" s="21">
        <v>1.54271</v>
      </c>
      <c r="S253" s="21">
        <v>11.51102</v>
      </c>
      <c r="T253" s="21">
        <v>4.5415099999999997</v>
      </c>
      <c r="U253" s="22"/>
    </row>
    <row r="254" spans="1:21" s="40" customFormat="1" x14ac:dyDescent="0.25">
      <c r="A254" s="45" t="s">
        <v>280</v>
      </c>
      <c r="B254" s="45" t="s">
        <v>290</v>
      </c>
      <c r="C254" s="46" t="s">
        <v>35</v>
      </c>
      <c r="D254" s="47" t="s">
        <v>3</v>
      </c>
      <c r="E254" s="7" t="s">
        <v>33</v>
      </c>
      <c r="F254" s="48">
        <v>1.368249E-3</v>
      </c>
      <c r="G254" s="49">
        <v>8.4296399999999994E-2</v>
      </c>
      <c r="H254" s="21"/>
      <c r="I254" s="21">
        <v>15.147840000000002</v>
      </c>
      <c r="J254" s="21">
        <v>2.2048700000000001</v>
      </c>
      <c r="K254" s="21"/>
      <c r="L254" s="21">
        <v>5.9586399999999999</v>
      </c>
      <c r="M254" s="21">
        <v>2.69428</v>
      </c>
      <c r="N254" s="21"/>
      <c r="O254" s="21">
        <v>19.389390000000002</v>
      </c>
      <c r="P254" s="21">
        <v>18.927710000000001</v>
      </c>
      <c r="Q254" s="21">
        <v>6.9269600000000002</v>
      </c>
      <c r="R254" s="21">
        <v>2.0835699999999999</v>
      </c>
      <c r="S254" s="21">
        <v>17.628160000000001</v>
      </c>
      <c r="T254" s="21">
        <v>8.7608800000000002</v>
      </c>
      <c r="U254" s="22"/>
    </row>
    <row r="255" spans="1:21" s="40" customFormat="1" x14ac:dyDescent="0.25">
      <c r="A255" s="45" t="s">
        <v>280</v>
      </c>
      <c r="B255" s="45" t="s">
        <v>291</v>
      </c>
      <c r="C255" s="46" t="s">
        <v>35</v>
      </c>
      <c r="D255" s="47" t="s">
        <v>3</v>
      </c>
      <c r="E255" s="7" t="s">
        <v>33</v>
      </c>
      <c r="F255" s="48">
        <v>1.5300510000000002E-3</v>
      </c>
      <c r="G255" s="49">
        <v>2.5077220000000001E-2</v>
      </c>
      <c r="H255" s="21"/>
      <c r="I255" s="21">
        <v>5.3999100000000002</v>
      </c>
      <c r="J255" s="21">
        <v>0.29319000000000001</v>
      </c>
      <c r="K255" s="21"/>
      <c r="L255" s="21">
        <v>2.2807299999999997</v>
      </c>
      <c r="M255" s="21">
        <v>0.65100999999999998</v>
      </c>
      <c r="N255" s="21"/>
      <c r="O255" s="21">
        <v>5.3628599999999995</v>
      </c>
      <c r="P255" s="21">
        <v>2.1606899999999998</v>
      </c>
      <c r="Q255" s="21">
        <v>3.5693000000000001</v>
      </c>
      <c r="R255" s="21">
        <v>0.83689000000000002</v>
      </c>
      <c r="S255" s="21">
        <v>4.6912799999999999</v>
      </c>
      <c r="T255" s="21">
        <v>2.64344</v>
      </c>
      <c r="U255" s="22"/>
    </row>
    <row r="256" spans="1:21" s="40" customFormat="1" x14ac:dyDescent="0.25">
      <c r="A256" s="45" t="s">
        <v>280</v>
      </c>
      <c r="B256" s="45" t="s">
        <v>292</v>
      </c>
      <c r="C256" s="46" t="s">
        <v>35</v>
      </c>
      <c r="D256" s="47" t="s">
        <v>3</v>
      </c>
      <c r="E256" s="7" t="s">
        <v>33</v>
      </c>
      <c r="F256" s="48">
        <v>1.5199480000000001E-3</v>
      </c>
      <c r="G256" s="49">
        <v>6.6359500000000002E-2</v>
      </c>
      <c r="H256" s="21"/>
      <c r="I256" s="21">
        <v>12.339039999999999</v>
      </c>
      <c r="J256" s="21">
        <v>1.3786700000000001</v>
      </c>
      <c r="K256" s="21"/>
      <c r="L256" s="21">
        <v>6.6560300000000003</v>
      </c>
      <c r="M256" s="21">
        <v>3.01105</v>
      </c>
      <c r="N256" s="21"/>
      <c r="O256" s="21">
        <v>15.186310000000001</v>
      </c>
      <c r="P256" s="21">
        <v>14.8224</v>
      </c>
      <c r="Q256" s="21">
        <v>1.28918</v>
      </c>
      <c r="R256" s="21">
        <v>0.77524999999999999</v>
      </c>
      <c r="S256" s="21">
        <v>12.04041</v>
      </c>
      <c r="T256" s="21">
        <v>5.1791700000000001</v>
      </c>
      <c r="U256" s="22"/>
    </row>
    <row r="257" spans="1:21" s="40" customFormat="1" x14ac:dyDescent="0.25">
      <c r="A257" s="45" t="s">
        <v>280</v>
      </c>
      <c r="B257" s="45" t="s">
        <v>293</v>
      </c>
      <c r="C257" s="46" t="s">
        <v>35</v>
      </c>
      <c r="D257" s="47" t="s">
        <v>3</v>
      </c>
      <c r="E257" s="7" t="s">
        <v>33</v>
      </c>
      <c r="F257" s="48">
        <v>1.6447909999999998E-3</v>
      </c>
      <c r="G257" s="49">
        <v>5.136541E-2</v>
      </c>
      <c r="H257" s="21"/>
      <c r="I257" s="21">
        <v>10.77374</v>
      </c>
      <c r="J257" s="21">
        <v>1.2892300000000001</v>
      </c>
      <c r="K257" s="21"/>
      <c r="L257" s="21">
        <v>3.7249099999999999</v>
      </c>
      <c r="M257" s="21">
        <v>0.77485999999999999</v>
      </c>
      <c r="N257" s="21"/>
      <c r="O257" s="21">
        <v>12.627450000000001</v>
      </c>
      <c r="P257" s="21">
        <v>10.935830000000001</v>
      </c>
      <c r="Q257" s="21">
        <v>2.3682699999999999</v>
      </c>
      <c r="R257" s="21">
        <v>0.75390999999999997</v>
      </c>
      <c r="S257" s="21">
        <v>12.23958</v>
      </c>
      <c r="T257" s="21">
        <v>3.8444699999999998</v>
      </c>
      <c r="U257" s="22"/>
    </row>
    <row r="258" spans="1:21" s="40" customFormat="1" x14ac:dyDescent="0.25">
      <c r="A258" s="45" t="s">
        <v>280</v>
      </c>
      <c r="B258" s="45" t="s">
        <v>294</v>
      </c>
      <c r="C258" s="46" t="s">
        <v>35</v>
      </c>
      <c r="D258" s="47" t="s">
        <v>3</v>
      </c>
      <c r="E258" s="7" t="s">
        <v>33</v>
      </c>
      <c r="F258" s="48">
        <v>8.8478699999999994E-4</v>
      </c>
      <c r="G258" s="49">
        <v>0.12007801</v>
      </c>
      <c r="H258" s="21"/>
      <c r="I258" s="21">
        <v>20.636189999999999</v>
      </c>
      <c r="J258" s="21">
        <v>2.0709900000000001</v>
      </c>
      <c r="K258" s="21"/>
      <c r="L258" s="21">
        <v>9.7002699999999997</v>
      </c>
      <c r="M258" s="21">
        <v>5.0119499999999997</v>
      </c>
      <c r="N258" s="21"/>
      <c r="O258" s="21">
        <v>29.053830000000001</v>
      </c>
      <c r="P258" s="21">
        <v>28.15146</v>
      </c>
      <c r="Q258" s="21">
        <v>11.274090000000001</v>
      </c>
      <c r="R258" s="21">
        <v>1.3001800000000001</v>
      </c>
      <c r="S258" s="21">
        <v>23.43684</v>
      </c>
      <c r="T258" s="21">
        <v>10.665789999999999</v>
      </c>
      <c r="U258" s="22"/>
    </row>
    <row r="259" spans="1:21" s="40" customFormat="1" x14ac:dyDescent="0.25">
      <c r="A259" s="45" t="s">
        <v>280</v>
      </c>
      <c r="B259" s="45" t="s">
        <v>295</v>
      </c>
      <c r="C259" s="46" t="s">
        <v>35</v>
      </c>
      <c r="D259" s="47" t="s">
        <v>3</v>
      </c>
      <c r="E259" s="7" t="s">
        <v>33</v>
      </c>
      <c r="F259" s="48">
        <v>2.0320400000000001E-3</v>
      </c>
      <c r="G259" s="49">
        <v>0.1195736</v>
      </c>
      <c r="H259" s="21"/>
      <c r="I259" s="21">
        <v>23.496580000000002</v>
      </c>
      <c r="J259" s="21">
        <v>0.73565999999999998</v>
      </c>
      <c r="K259" s="21"/>
      <c r="L259" s="21">
        <v>11.07048</v>
      </c>
      <c r="M259" s="21">
        <v>5.8183499999999997</v>
      </c>
      <c r="N259" s="21"/>
      <c r="O259" s="21">
        <v>27.476739999999999</v>
      </c>
      <c r="P259" s="21">
        <v>28.002090000000003</v>
      </c>
      <c r="Q259" s="21">
        <v>4.4360499999999998</v>
      </c>
      <c r="R259" s="21">
        <v>0.64793999999999996</v>
      </c>
      <c r="S259" s="21">
        <v>24.04541</v>
      </c>
      <c r="T259" s="21">
        <v>7.2610400000000004</v>
      </c>
      <c r="U259" s="22"/>
    </row>
    <row r="260" spans="1:21" s="40" customFormat="1" x14ac:dyDescent="0.25">
      <c r="A260" s="45" t="s">
        <v>280</v>
      </c>
      <c r="B260" s="45" t="s">
        <v>296</v>
      </c>
      <c r="C260" s="46" t="s">
        <v>35</v>
      </c>
      <c r="D260" s="47" t="s">
        <v>3</v>
      </c>
      <c r="E260" s="7" t="s">
        <v>33</v>
      </c>
      <c r="F260" s="48">
        <v>1.3075210000000001E-3</v>
      </c>
      <c r="G260" s="49">
        <v>4.3187009999999998E-2</v>
      </c>
      <c r="H260" s="21"/>
      <c r="I260" s="21">
        <v>5.9722799999999996</v>
      </c>
      <c r="J260" s="21">
        <v>1.53966</v>
      </c>
      <c r="K260" s="21"/>
      <c r="L260" s="21">
        <v>5.4142900000000003</v>
      </c>
      <c r="M260" s="21">
        <v>1.01522</v>
      </c>
      <c r="N260" s="21"/>
      <c r="O260" s="21">
        <v>9.8797800000000002</v>
      </c>
      <c r="P260" s="21">
        <v>9.1494599999999995</v>
      </c>
      <c r="Q260" s="21">
        <v>3.1049899999999999</v>
      </c>
      <c r="R260" s="21">
        <v>1.30759</v>
      </c>
      <c r="S260" s="21">
        <v>8.4306699999999992</v>
      </c>
      <c r="T260" s="21">
        <v>4.03979</v>
      </c>
      <c r="U260" s="22"/>
    </row>
    <row r="261" spans="1:21" s="40" customFormat="1" x14ac:dyDescent="0.25">
      <c r="A261" s="45" t="s">
        <v>280</v>
      </c>
      <c r="B261" s="45" t="s">
        <v>297</v>
      </c>
      <c r="C261" s="46" t="s">
        <v>35</v>
      </c>
      <c r="D261" s="47" t="s">
        <v>3</v>
      </c>
      <c r="E261" s="7" t="s">
        <v>33</v>
      </c>
      <c r="F261" s="48">
        <v>1.202755E-3</v>
      </c>
      <c r="G261" s="49">
        <v>7.9387379999999994E-2</v>
      </c>
      <c r="H261" s="21"/>
      <c r="I261" s="21">
        <v>14.016819999999999</v>
      </c>
      <c r="J261" s="21">
        <v>0.82413000000000003</v>
      </c>
      <c r="K261" s="21"/>
      <c r="L261" s="21">
        <v>7.3149500000000005</v>
      </c>
      <c r="M261" s="21">
        <v>2.1485300000000001</v>
      </c>
      <c r="N261" s="21"/>
      <c r="O261" s="21">
        <v>19.405470000000001</v>
      </c>
      <c r="P261" s="21">
        <v>17.70898</v>
      </c>
      <c r="Q261" s="21">
        <v>6.2965300000000006</v>
      </c>
      <c r="R261" s="21">
        <v>1.7296400000000001</v>
      </c>
      <c r="S261" s="21">
        <v>17.76023</v>
      </c>
      <c r="T261" s="21">
        <v>7.0831599999999995</v>
      </c>
      <c r="U261" s="22"/>
    </row>
    <row r="262" spans="1:21" s="40" customFormat="1" x14ac:dyDescent="0.25">
      <c r="A262" s="45" t="s">
        <v>280</v>
      </c>
      <c r="B262" s="45" t="s">
        <v>298</v>
      </c>
      <c r="C262" s="46" t="s">
        <v>35</v>
      </c>
      <c r="D262" s="47" t="s">
        <v>3</v>
      </c>
      <c r="E262" s="7" t="s">
        <v>33</v>
      </c>
      <c r="F262" s="48">
        <v>4.4062799999999998E-4</v>
      </c>
      <c r="G262" s="49">
        <v>4.4295559999999998E-2</v>
      </c>
      <c r="H262" s="21"/>
      <c r="I262" s="21">
        <v>7.7985700000000007</v>
      </c>
      <c r="J262" s="21">
        <v>1.10057</v>
      </c>
      <c r="K262" s="21"/>
      <c r="L262" s="21">
        <v>4.45235</v>
      </c>
      <c r="M262" s="21">
        <v>1.6911200000000002</v>
      </c>
      <c r="N262" s="21"/>
      <c r="O262" s="21">
        <v>9.2518000000000011</v>
      </c>
      <c r="P262" s="21">
        <v>4.8995600000000001</v>
      </c>
      <c r="Q262" s="21">
        <v>5.4261299999999997</v>
      </c>
      <c r="R262" s="21">
        <v>2.1455899999999999</v>
      </c>
      <c r="S262" s="21">
        <v>6.7733299999999996</v>
      </c>
      <c r="T262" s="21">
        <v>6.1077699999999995</v>
      </c>
      <c r="U262" s="22"/>
    </row>
    <row r="263" spans="1:21" s="40" customFormat="1" x14ac:dyDescent="0.25">
      <c r="A263" s="45" t="s">
        <v>280</v>
      </c>
      <c r="B263" s="45" t="s">
        <v>299</v>
      </c>
      <c r="C263" s="46" t="s">
        <v>35</v>
      </c>
      <c r="D263" s="47" t="s">
        <v>3</v>
      </c>
      <c r="E263" s="7" t="s">
        <v>33</v>
      </c>
      <c r="F263" s="48">
        <v>1.2115769999999999E-3</v>
      </c>
      <c r="G263" s="49">
        <v>5.575608E-2</v>
      </c>
      <c r="H263" s="21"/>
      <c r="I263" s="21">
        <v>11.310510000000001</v>
      </c>
      <c r="J263" s="21">
        <v>1.1877800000000001</v>
      </c>
      <c r="K263" s="21"/>
      <c r="L263" s="21">
        <v>4.2447400000000002</v>
      </c>
      <c r="M263" s="21">
        <v>1.2262</v>
      </c>
      <c r="N263" s="21"/>
      <c r="O263" s="21">
        <v>12.940299999999999</v>
      </c>
      <c r="P263" s="21">
        <v>12.172549999999999</v>
      </c>
      <c r="Q263" s="21">
        <v>6.0816799999999995</v>
      </c>
      <c r="R263" s="21">
        <v>0.48193000000000003</v>
      </c>
      <c r="S263" s="21">
        <v>10.884219999999999</v>
      </c>
      <c r="T263" s="21">
        <v>3.8926000000000003</v>
      </c>
      <c r="U263" s="22"/>
    </row>
    <row r="264" spans="1:21" s="40" customFormat="1" x14ac:dyDescent="0.25">
      <c r="A264" s="45" t="s">
        <v>280</v>
      </c>
      <c r="B264" s="45" t="s">
        <v>300</v>
      </c>
      <c r="C264" s="46" t="s">
        <v>35</v>
      </c>
      <c r="D264" s="47" t="s">
        <v>3</v>
      </c>
      <c r="E264" s="7" t="s">
        <v>33</v>
      </c>
      <c r="F264" s="48">
        <v>1.069104E-3</v>
      </c>
      <c r="G264" s="49">
        <v>0.12160031</v>
      </c>
      <c r="H264" s="21"/>
      <c r="I264" s="21">
        <v>25.064409999999999</v>
      </c>
      <c r="J264" s="21">
        <v>1.7769299999999999</v>
      </c>
      <c r="K264" s="21"/>
      <c r="L264" s="21">
        <v>9.4655799999999992</v>
      </c>
      <c r="M264" s="21">
        <v>4.5515600000000003</v>
      </c>
      <c r="N264" s="21"/>
      <c r="O264" s="21">
        <v>29.687740000000002</v>
      </c>
      <c r="P264" s="21">
        <v>26.067230000000002</v>
      </c>
      <c r="Q264" s="21">
        <v>7.795539999999999</v>
      </c>
      <c r="R264" s="21">
        <v>0.72788999999999993</v>
      </c>
      <c r="S264" s="21">
        <v>25.013649999999998</v>
      </c>
      <c r="T264" s="21">
        <v>7.0130399999999993</v>
      </c>
      <c r="U264" s="22"/>
    </row>
    <row r="265" spans="1:21" s="40" customFormat="1" x14ac:dyDescent="0.25">
      <c r="A265" s="45" t="s">
        <v>280</v>
      </c>
      <c r="B265" s="45" t="s">
        <v>301</v>
      </c>
      <c r="C265" s="46" t="s">
        <v>35</v>
      </c>
      <c r="D265" s="47" t="s">
        <v>3</v>
      </c>
      <c r="E265" s="7" t="s">
        <v>33</v>
      </c>
      <c r="F265" s="48">
        <v>1.4354579999999999E-3</v>
      </c>
      <c r="G265" s="49">
        <v>4.1914439999999997E-2</v>
      </c>
      <c r="H265" s="21"/>
      <c r="I265" s="21">
        <v>6.500259999999999</v>
      </c>
      <c r="J265" s="21">
        <v>0.80759999999999998</v>
      </c>
      <c r="K265" s="21"/>
      <c r="L265" s="21">
        <v>4.7637</v>
      </c>
      <c r="M265" s="21">
        <v>1.62327</v>
      </c>
      <c r="N265" s="21"/>
      <c r="O265" s="21">
        <v>10.18346</v>
      </c>
      <c r="P265" s="21">
        <v>9.5927500000000006</v>
      </c>
      <c r="Q265" s="21">
        <v>2.2126000000000001</v>
      </c>
      <c r="R265" s="21">
        <v>0.52960000000000007</v>
      </c>
      <c r="S265" s="21">
        <v>7.9749299999999996</v>
      </c>
      <c r="T265" s="21">
        <v>3.8681700000000001</v>
      </c>
      <c r="U265" s="22"/>
    </row>
    <row r="266" spans="1:21" s="40" customFormat="1" x14ac:dyDescent="0.25">
      <c r="A266" s="45" t="s">
        <v>280</v>
      </c>
      <c r="B266" s="45" t="s">
        <v>302</v>
      </c>
      <c r="C266" s="46" t="s">
        <v>35</v>
      </c>
      <c r="D266" s="47" t="s">
        <v>3</v>
      </c>
      <c r="E266" s="7" t="s">
        <v>33</v>
      </c>
      <c r="F266" s="48">
        <v>2.4218909999999998E-3</v>
      </c>
      <c r="G266" s="49">
        <v>3.6990250000000002E-2</v>
      </c>
      <c r="H266" s="21"/>
      <c r="I266" s="21">
        <v>5.7599299999999998</v>
      </c>
      <c r="J266" s="21">
        <v>0.60785</v>
      </c>
      <c r="K266" s="21"/>
      <c r="L266" s="21">
        <v>4.7703299999999995</v>
      </c>
      <c r="M266" s="21">
        <v>0.67478000000000005</v>
      </c>
      <c r="N266" s="21"/>
      <c r="O266" s="21">
        <v>7.80349</v>
      </c>
      <c r="P266" s="21">
        <v>8.2330000000000005</v>
      </c>
      <c r="Q266" s="21">
        <v>1.3050300000000001</v>
      </c>
      <c r="R266" s="21">
        <v>1.35537</v>
      </c>
      <c r="S266" s="21">
        <v>7.8906700000000001</v>
      </c>
      <c r="T266" s="21">
        <v>4.5562199999999997</v>
      </c>
      <c r="U266" s="22"/>
    </row>
    <row r="267" spans="1:21" s="40" customFormat="1" x14ac:dyDescent="0.25">
      <c r="A267" s="45" t="s">
        <v>280</v>
      </c>
      <c r="B267" s="45" t="s">
        <v>303</v>
      </c>
      <c r="C267" s="46" t="s">
        <v>35</v>
      </c>
      <c r="D267" s="47" t="s">
        <v>3</v>
      </c>
      <c r="E267" s="7" t="s">
        <v>33</v>
      </c>
      <c r="F267" s="48">
        <v>1.4648459999999999E-3</v>
      </c>
      <c r="G267" s="49">
        <v>0.15435114</v>
      </c>
      <c r="H267" s="21"/>
      <c r="I267" s="21">
        <v>23.058049999999998</v>
      </c>
      <c r="J267" s="21">
        <v>1.8208700000000002</v>
      </c>
      <c r="K267" s="21"/>
      <c r="L267" s="21">
        <v>19.07441</v>
      </c>
      <c r="M267" s="21">
        <v>6.8661600000000007</v>
      </c>
      <c r="N267" s="21"/>
      <c r="O267" s="21">
        <v>35.428460000000001</v>
      </c>
      <c r="P267" s="21">
        <v>35.440300000000001</v>
      </c>
      <c r="Q267" s="21">
        <v>10.94726</v>
      </c>
      <c r="R267" s="21">
        <v>1.40344</v>
      </c>
      <c r="S267" s="21">
        <v>27.800129999999999</v>
      </c>
      <c r="T267" s="21">
        <v>14.353940000000001</v>
      </c>
      <c r="U267" s="22"/>
    </row>
    <row r="268" spans="1:21" s="40" customFormat="1" x14ac:dyDescent="0.25">
      <c r="A268" s="45" t="s">
        <v>280</v>
      </c>
      <c r="B268" s="45" t="s">
        <v>304</v>
      </c>
      <c r="C268" s="46" t="s">
        <v>35</v>
      </c>
      <c r="D268" s="47" t="s">
        <v>3</v>
      </c>
      <c r="E268" s="7" t="s">
        <v>33</v>
      </c>
      <c r="F268" s="48">
        <v>8.2408199999999996E-4</v>
      </c>
      <c r="G268" s="49">
        <v>4.600274E-2</v>
      </c>
      <c r="H268" s="21"/>
      <c r="I268" s="21">
        <v>7.8103300000000004</v>
      </c>
      <c r="J268" s="21">
        <v>0.94186999999999999</v>
      </c>
      <c r="K268" s="21"/>
      <c r="L268" s="21">
        <v>5.4406499999999998</v>
      </c>
      <c r="M268" s="21">
        <v>0.94401999999999997</v>
      </c>
      <c r="N268" s="21"/>
      <c r="O268" s="21">
        <v>10.755049999999999</v>
      </c>
      <c r="P268" s="21">
        <v>9.9727599999999992</v>
      </c>
      <c r="Q268" s="21">
        <v>2.1181299999999998</v>
      </c>
      <c r="R268" s="21">
        <v>1.1890700000000001</v>
      </c>
      <c r="S268" s="21">
        <v>9.4558600000000013</v>
      </c>
      <c r="T268" s="21">
        <v>3.9034399999999998</v>
      </c>
      <c r="U268" s="22"/>
    </row>
    <row r="269" spans="1:21" s="40" customFormat="1" x14ac:dyDescent="0.25">
      <c r="A269" s="45" t="s">
        <v>280</v>
      </c>
      <c r="B269" s="45" t="s">
        <v>305</v>
      </c>
      <c r="C269" s="46" t="s">
        <v>35</v>
      </c>
      <c r="D269" s="47" t="s">
        <v>3</v>
      </c>
      <c r="E269" s="7" t="s">
        <v>33</v>
      </c>
      <c r="F269" s="48">
        <v>1.2580810000000001E-3</v>
      </c>
      <c r="G269" s="49">
        <v>6.399146E-2</v>
      </c>
      <c r="H269" s="21"/>
      <c r="I269" s="21">
        <v>12.871759999999998</v>
      </c>
      <c r="J269" s="21">
        <v>2.0677500000000002</v>
      </c>
      <c r="K269" s="21"/>
      <c r="L269" s="21">
        <v>4.4670300000000003</v>
      </c>
      <c r="M269" s="21">
        <v>2.16513</v>
      </c>
      <c r="N269" s="21"/>
      <c r="O269" s="21">
        <v>13.16428</v>
      </c>
      <c r="P269" s="21">
        <v>11.11608</v>
      </c>
      <c r="Q269" s="21">
        <v>5.7903500000000001</v>
      </c>
      <c r="R269" s="21">
        <v>2.7631099999999997</v>
      </c>
      <c r="S269" s="21">
        <v>13.23035</v>
      </c>
      <c r="T269" s="21">
        <v>4.40543</v>
      </c>
      <c r="U269" s="22"/>
    </row>
    <row r="270" spans="1:21" s="40" customFormat="1" x14ac:dyDescent="0.25">
      <c r="A270" s="45" t="s">
        <v>280</v>
      </c>
      <c r="B270" s="45" t="s">
        <v>306</v>
      </c>
      <c r="C270" s="46" t="s">
        <v>35</v>
      </c>
      <c r="D270" s="47" t="s">
        <v>3</v>
      </c>
      <c r="E270" s="7" t="s">
        <v>33</v>
      </c>
      <c r="F270" s="48">
        <v>1.847373E-3</v>
      </c>
      <c r="G270" s="49">
        <v>7.6453160000000006E-2</v>
      </c>
      <c r="H270" s="21"/>
      <c r="I270" s="21">
        <v>13.548689999999999</v>
      </c>
      <c r="J270" s="21">
        <v>1.9393500000000001</v>
      </c>
      <c r="K270" s="21"/>
      <c r="L270" s="21">
        <v>6.8342499999999999</v>
      </c>
      <c r="M270" s="21">
        <v>2.7147299999999999</v>
      </c>
      <c r="N270" s="21"/>
      <c r="O270" s="21">
        <v>16.581340000000001</v>
      </c>
      <c r="P270" s="21">
        <v>16.033620000000003</v>
      </c>
      <c r="Q270" s="21">
        <v>7.0621400000000003</v>
      </c>
      <c r="R270" s="21">
        <v>0.92186999999999997</v>
      </c>
      <c r="S270" s="21">
        <v>15.810969999999999</v>
      </c>
      <c r="T270" s="21">
        <v>6.0946899999999999</v>
      </c>
      <c r="U270" s="22"/>
    </row>
    <row r="271" spans="1:21" s="40" customFormat="1" x14ac:dyDescent="0.25">
      <c r="A271" s="45" t="s">
        <v>280</v>
      </c>
      <c r="B271" s="45" t="s">
        <v>307</v>
      </c>
      <c r="C271" s="46" t="s">
        <v>35</v>
      </c>
      <c r="D271" s="47" t="s">
        <v>3</v>
      </c>
      <c r="E271" s="7" t="s">
        <v>33</v>
      </c>
      <c r="F271" s="48">
        <v>8.6266399999999997E-4</v>
      </c>
      <c r="G271" s="49">
        <v>4.6541010000000001E-2</v>
      </c>
      <c r="H271" s="21"/>
      <c r="I271" s="21">
        <v>10.339270000000001</v>
      </c>
      <c r="J271" s="21">
        <v>0.55366000000000004</v>
      </c>
      <c r="K271" s="21"/>
      <c r="L271" s="21">
        <v>5.2578300000000002</v>
      </c>
      <c r="M271" s="21">
        <v>1.3363099999999999</v>
      </c>
      <c r="N271" s="21"/>
      <c r="O271" s="21">
        <v>10.051780000000001</v>
      </c>
      <c r="P271" s="21">
        <v>2.8454199999999998</v>
      </c>
      <c r="Q271" s="21">
        <v>7.2103900000000003</v>
      </c>
      <c r="R271" s="21">
        <v>0.58827999999999991</v>
      </c>
      <c r="S271" s="21">
        <v>8.8293200000000009</v>
      </c>
      <c r="T271" s="21">
        <v>1.78742</v>
      </c>
      <c r="U271" s="22"/>
    </row>
    <row r="272" spans="1:21" s="40" customFormat="1" x14ac:dyDescent="0.25">
      <c r="A272" s="45" t="s">
        <v>280</v>
      </c>
      <c r="B272" s="45" t="s">
        <v>308</v>
      </c>
      <c r="C272" s="46" t="s">
        <v>35</v>
      </c>
      <c r="D272" s="47" t="s">
        <v>3</v>
      </c>
      <c r="E272" s="7" t="s">
        <v>33</v>
      </c>
      <c r="F272" s="48">
        <v>1.157274E-3</v>
      </c>
      <c r="G272" s="49">
        <v>6.4502100000000007E-2</v>
      </c>
      <c r="H272" s="21"/>
      <c r="I272" s="21">
        <v>13.004589999999999</v>
      </c>
      <c r="J272" s="21">
        <v>1.20075</v>
      </c>
      <c r="K272" s="21"/>
      <c r="L272" s="21">
        <v>4.7940499999999995</v>
      </c>
      <c r="M272" s="21">
        <v>1.6329</v>
      </c>
      <c r="N272" s="21"/>
      <c r="O272" s="21">
        <v>14.908550000000002</v>
      </c>
      <c r="P272" s="21">
        <v>13.14902</v>
      </c>
      <c r="Q272" s="21">
        <v>7.197000000000001</v>
      </c>
      <c r="R272" s="21">
        <v>1.43011</v>
      </c>
      <c r="S272" s="21">
        <v>11.832890000000001</v>
      </c>
      <c r="T272" s="21">
        <v>5.6893600000000006</v>
      </c>
      <c r="U272" s="22"/>
    </row>
    <row r="273" spans="1:21" s="40" customFormat="1" x14ac:dyDescent="0.25">
      <c r="A273" s="45" t="s">
        <v>280</v>
      </c>
      <c r="B273" s="45" t="s">
        <v>309</v>
      </c>
      <c r="C273" s="46" t="s">
        <v>35</v>
      </c>
      <c r="D273" s="47" t="s">
        <v>3</v>
      </c>
      <c r="E273" s="7" t="s">
        <v>33</v>
      </c>
      <c r="F273" s="48">
        <v>8.9897900000000005E-4</v>
      </c>
      <c r="G273" s="49">
        <v>0.21354785000000001</v>
      </c>
      <c r="H273" s="21"/>
      <c r="I273" s="21">
        <v>30.054320000000001</v>
      </c>
      <c r="J273" s="21">
        <v>1.5287299999999999</v>
      </c>
      <c r="K273" s="21"/>
      <c r="L273" s="21">
        <v>26.483499999999999</v>
      </c>
      <c r="M273" s="21">
        <v>14.92539</v>
      </c>
      <c r="N273" s="21"/>
      <c r="O273" s="21">
        <v>47.602470000000004</v>
      </c>
      <c r="P273" s="21">
        <v>47.756070000000001</v>
      </c>
      <c r="Q273" s="21">
        <v>14.18112</v>
      </c>
      <c r="R273" s="21">
        <v>1.3666499999999999</v>
      </c>
      <c r="S273" s="21">
        <v>36.25376</v>
      </c>
      <c r="T273" s="21">
        <v>18.25027</v>
      </c>
      <c r="U273" s="22"/>
    </row>
    <row r="274" spans="1:21" s="40" customFormat="1" x14ac:dyDescent="0.25">
      <c r="A274" s="45" t="s">
        <v>310</v>
      </c>
      <c r="B274" s="45" t="s">
        <v>311</v>
      </c>
      <c r="C274" s="46" t="s">
        <v>35</v>
      </c>
      <c r="D274" s="47" t="s">
        <v>3</v>
      </c>
      <c r="E274" s="7" t="s">
        <v>33</v>
      </c>
      <c r="F274" s="48">
        <v>1.7783479999999999E-3</v>
      </c>
      <c r="G274" s="49">
        <v>3.1169100000000001E-3</v>
      </c>
      <c r="H274" s="21"/>
      <c r="I274" s="21">
        <v>0.71751999999999994</v>
      </c>
      <c r="J274" s="21">
        <v>0</v>
      </c>
      <c r="K274" s="21"/>
      <c r="L274" s="21">
        <v>0.11741</v>
      </c>
      <c r="M274" s="21">
        <v>0.48341000000000001</v>
      </c>
      <c r="N274" s="21"/>
      <c r="O274" s="21">
        <v>0.62117</v>
      </c>
      <c r="P274" s="21">
        <v>0.33118000000000003</v>
      </c>
      <c r="Q274" s="21">
        <v>0.24293000000000001</v>
      </c>
      <c r="R274" s="21">
        <v>0.10859999999999999</v>
      </c>
      <c r="S274" s="21">
        <v>0.12551999999999999</v>
      </c>
      <c r="T274" s="21">
        <v>0.22601000000000002</v>
      </c>
      <c r="U274" s="22"/>
    </row>
    <row r="275" spans="1:21" s="40" customFormat="1" x14ac:dyDescent="0.25">
      <c r="A275" s="45" t="s">
        <v>310</v>
      </c>
      <c r="B275" s="45" t="s">
        <v>312</v>
      </c>
      <c r="C275" s="46" t="s">
        <v>35</v>
      </c>
      <c r="D275" s="47" t="s">
        <v>3</v>
      </c>
      <c r="E275" s="7" t="s">
        <v>33</v>
      </c>
      <c r="F275" s="48">
        <v>2.7574409999999998E-3</v>
      </c>
      <c r="G275" s="49">
        <v>5.9203000000000001E-4</v>
      </c>
      <c r="H275" s="21"/>
      <c r="I275" s="21">
        <v>0.10261999999999999</v>
      </c>
      <c r="J275" s="21">
        <v>0</v>
      </c>
      <c r="K275" s="21"/>
      <c r="L275" s="21">
        <v>7.4990000000000001E-2</v>
      </c>
      <c r="M275" s="21">
        <v>0.10261999999999999</v>
      </c>
      <c r="N275" s="21"/>
      <c r="O275" s="21">
        <v>7.4990000000000001E-2</v>
      </c>
      <c r="P275" s="21">
        <v>0</v>
      </c>
      <c r="Q275" s="21">
        <v>3.6069999999999998E-2</v>
      </c>
      <c r="R275" s="21">
        <v>1.763E-2</v>
      </c>
      <c r="S275" s="21">
        <v>2.129E-2</v>
      </c>
      <c r="T275" s="21">
        <v>7.4990000000000001E-2</v>
      </c>
      <c r="U275" s="22"/>
    </row>
    <row r="276" spans="1:21" s="40" customFormat="1" x14ac:dyDescent="0.25">
      <c r="A276" s="45" t="s">
        <v>310</v>
      </c>
      <c r="B276" s="45" t="s">
        <v>313</v>
      </c>
      <c r="C276" s="46" t="s">
        <v>35</v>
      </c>
      <c r="D276" s="47" t="s">
        <v>3</v>
      </c>
      <c r="E276" s="7" t="s">
        <v>33</v>
      </c>
      <c r="F276" s="48">
        <v>8.8769799999999992E-4</v>
      </c>
      <c r="G276" s="49">
        <v>7.67916E-3</v>
      </c>
      <c r="H276" s="21"/>
      <c r="I276" s="21">
        <v>1.0585799999999999</v>
      </c>
      <c r="J276" s="21">
        <v>0.44752000000000003</v>
      </c>
      <c r="K276" s="21"/>
      <c r="L276" s="21">
        <v>0.86052000000000006</v>
      </c>
      <c r="M276" s="21">
        <v>0</v>
      </c>
      <c r="N276" s="21"/>
      <c r="O276" s="21">
        <v>2.09293</v>
      </c>
      <c r="P276" s="21">
        <v>0.98925999999999992</v>
      </c>
      <c r="Q276" s="21">
        <v>0.96551999999999993</v>
      </c>
      <c r="R276" s="21">
        <v>0.25794</v>
      </c>
      <c r="S276" s="21">
        <v>1.7006199999999998</v>
      </c>
      <c r="T276" s="21">
        <v>0.71633999999999998</v>
      </c>
      <c r="U276" s="22"/>
    </row>
    <row r="277" spans="1:21" s="40" customFormat="1" x14ac:dyDescent="0.25">
      <c r="A277" s="45" t="s">
        <v>310</v>
      </c>
      <c r="B277" s="45" t="s">
        <v>314</v>
      </c>
      <c r="C277" s="46" t="s">
        <v>35</v>
      </c>
      <c r="D277" s="47" t="s">
        <v>3</v>
      </c>
      <c r="E277" s="7" t="s">
        <v>33</v>
      </c>
      <c r="F277" s="48">
        <v>2.024638E-3</v>
      </c>
      <c r="G277" s="49">
        <v>2.2384100000000001E-3</v>
      </c>
      <c r="H277" s="21"/>
      <c r="I277" s="21">
        <v>0.43198000000000003</v>
      </c>
      <c r="J277" s="21">
        <v>0.11305</v>
      </c>
      <c r="K277" s="21"/>
      <c r="L277" s="21">
        <v>6.8489999999999995E-2</v>
      </c>
      <c r="M277" s="21">
        <v>0.28278999999999999</v>
      </c>
      <c r="N277" s="21"/>
      <c r="O277" s="21">
        <v>0.44600000000000006</v>
      </c>
      <c r="P277" s="21">
        <v>0.26445999999999997</v>
      </c>
      <c r="Q277" s="21">
        <v>0</v>
      </c>
      <c r="R277" s="21">
        <v>0.11414999999999999</v>
      </c>
      <c r="S277" s="21">
        <v>0.33295000000000002</v>
      </c>
      <c r="T277" s="21">
        <v>0.18265000000000001</v>
      </c>
      <c r="U277" s="22"/>
    </row>
    <row r="278" spans="1:21" s="40" customFormat="1" x14ac:dyDescent="0.25">
      <c r="A278" s="45" t="s">
        <v>310</v>
      </c>
      <c r="B278" s="45" t="s">
        <v>315</v>
      </c>
      <c r="C278" s="46" t="s">
        <v>35</v>
      </c>
      <c r="D278" s="47" t="s">
        <v>3</v>
      </c>
      <c r="E278" s="7" t="s">
        <v>33</v>
      </c>
      <c r="F278" s="48">
        <v>1.099456E-3</v>
      </c>
      <c r="G278" s="49">
        <v>8.4442600000000003E-3</v>
      </c>
      <c r="H278" s="21"/>
      <c r="I278" s="21">
        <v>1.3250299999999999</v>
      </c>
      <c r="J278" s="21">
        <v>0.23792000000000002</v>
      </c>
      <c r="K278" s="21"/>
      <c r="L278" s="21">
        <v>1.09331</v>
      </c>
      <c r="M278" s="21">
        <v>0.41793000000000002</v>
      </c>
      <c r="N278" s="21"/>
      <c r="O278" s="21">
        <v>1.94773</v>
      </c>
      <c r="P278" s="21">
        <v>0.61786000000000008</v>
      </c>
      <c r="Q278" s="21">
        <v>0.36941000000000002</v>
      </c>
      <c r="R278" s="21">
        <v>0.35736000000000001</v>
      </c>
      <c r="S278" s="21">
        <v>1.49163</v>
      </c>
      <c r="T278" s="21">
        <v>1.19313</v>
      </c>
      <c r="U278" s="22"/>
    </row>
    <row r="279" spans="1:21" s="40" customFormat="1" x14ac:dyDescent="0.25">
      <c r="A279" s="45" t="s">
        <v>310</v>
      </c>
      <c r="B279" s="45" t="s">
        <v>316</v>
      </c>
      <c r="C279" s="46" t="s">
        <v>35</v>
      </c>
      <c r="D279" s="47" t="s">
        <v>3</v>
      </c>
      <c r="E279" s="7" t="s">
        <v>33</v>
      </c>
      <c r="F279" s="48">
        <v>2.439058E-3</v>
      </c>
      <c r="G279" s="49">
        <v>5.8856500000000001E-3</v>
      </c>
      <c r="H279" s="21"/>
      <c r="I279" s="21">
        <v>1.2618799999999999</v>
      </c>
      <c r="J279" s="21">
        <v>0</v>
      </c>
      <c r="K279" s="21"/>
      <c r="L279" s="21">
        <v>0.19173000000000001</v>
      </c>
      <c r="M279" s="21">
        <v>0.31261</v>
      </c>
      <c r="N279" s="21"/>
      <c r="O279" s="21">
        <v>1.4408399999999999</v>
      </c>
      <c r="P279" s="21">
        <v>0.54489999999999994</v>
      </c>
      <c r="Q279" s="21">
        <v>0.50261999999999996</v>
      </c>
      <c r="R279" s="21">
        <v>0.77053000000000005</v>
      </c>
      <c r="S279" s="21">
        <v>1.0436000000000001</v>
      </c>
      <c r="T279" s="21">
        <v>0.99301000000000006</v>
      </c>
      <c r="U279" s="22"/>
    </row>
    <row r="280" spans="1:21" s="40" customFormat="1" x14ac:dyDescent="0.25">
      <c r="A280" s="45" t="s">
        <v>310</v>
      </c>
      <c r="B280" s="45" t="s">
        <v>317</v>
      </c>
      <c r="C280" s="46" t="s">
        <v>35</v>
      </c>
      <c r="D280" s="47" t="s">
        <v>3</v>
      </c>
      <c r="E280" s="7" t="s">
        <v>33</v>
      </c>
      <c r="F280" s="48">
        <v>1.7665300000000001E-3</v>
      </c>
      <c r="G280" s="49">
        <v>3.8303000000000002E-4</v>
      </c>
      <c r="H280" s="21"/>
      <c r="I280" s="21">
        <v>0</v>
      </c>
      <c r="J280" s="21">
        <v>0</v>
      </c>
      <c r="K280" s="21"/>
      <c r="L280" s="21">
        <v>0.11490999999999998</v>
      </c>
      <c r="M280" s="21">
        <v>0</v>
      </c>
      <c r="N280" s="21"/>
      <c r="O280" s="21">
        <v>0.11490999999999998</v>
      </c>
      <c r="P280" s="21">
        <v>0</v>
      </c>
      <c r="Q280" s="21">
        <v>6.5559999999999993E-2</v>
      </c>
      <c r="R280" s="21">
        <v>0</v>
      </c>
      <c r="S280" s="21">
        <v>4.9350000000000005E-2</v>
      </c>
      <c r="T280" s="21">
        <v>0.11490999999999998</v>
      </c>
      <c r="U280" s="22"/>
    </row>
    <row r="281" spans="1:21" s="40" customFormat="1" x14ac:dyDescent="0.25">
      <c r="A281" s="45" t="s">
        <v>310</v>
      </c>
      <c r="B281" s="45" t="s">
        <v>318</v>
      </c>
      <c r="C281" s="46" t="s">
        <v>35</v>
      </c>
      <c r="D281" s="47" t="s">
        <v>3</v>
      </c>
      <c r="E281" s="7" t="s">
        <v>33</v>
      </c>
      <c r="F281" s="48">
        <v>2.6438E-3</v>
      </c>
      <c r="G281" s="49">
        <v>3.1289999999999998E-3</v>
      </c>
      <c r="H281" s="21"/>
      <c r="I281" s="21">
        <v>0.74822999999999995</v>
      </c>
      <c r="J281" s="21">
        <v>0</v>
      </c>
      <c r="K281" s="21"/>
      <c r="L281" s="21">
        <v>0.21628</v>
      </c>
      <c r="M281" s="21">
        <v>0</v>
      </c>
      <c r="N281" s="21"/>
      <c r="O281" s="21">
        <v>0.73370000000000002</v>
      </c>
      <c r="P281" s="21">
        <v>9.8919999999999994E-2</v>
      </c>
      <c r="Q281" s="21">
        <v>0.37009999999999998</v>
      </c>
      <c r="R281" s="21">
        <v>0.32747000000000004</v>
      </c>
      <c r="S281" s="21">
        <v>0.62556</v>
      </c>
      <c r="T281" s="21">
        <v>0.58292999999999995</v>
      </c>
      <c r="U281" s="22"/>
    </row>
    <row r="282" spans="1:21" s="40" customFormat="1" x14ac:dyDescent="0.25">
      <c r="A282" s="45" t="s">
        <v>310</v>
      </c>
      <c r="B282" s="45" t="s">
        <v>319</v>
      </c>
      <c r="C282" s="46" t="s">
        <v>35</v>
      </c>
      <c r="D282" s="47" t="s">
        <v>3</v>
      </c>
      <c r="E282" s="7" t="s">
        <v>33</v>
      </c>
      <c r="F282" s="48">
        <v>3.7859710000000004E-3</v>
      </c>
      <c r="G282" s="49">
        <v>5.6549299999999999E-3</v>
      </c>
      <c r="H282" s="21"/>
      <c r="I282" s="21">
        <v>1.45356</v>
      </c>
      <c r="J282" s="21">
        <v>0</v>
      </c>
      <c r="K282" s="21"/>
      <c r="L282" s="21">
        <v>0.12694</v>
      </c>
      <c r="M282" s="21">
        <v>0.63817000000000002</v>
      </c>
      <c r="N282" s="21"/>
      <c r="O282" s="21">
        <v>1.07731</v>
      </c>
      <c r="P282" s="21">
        <v>0.29044000000000003</v>
      </c>
      <c r="Q282" s="21">
        <v>0.47062999999999999</v>
      </c>
      <c r="R282" s="21">
        <v>0.26824999999999999</v>
      </c>
      <c r="S282" s="21">
        <v>0.92014000000000007</v>
      </c>
      <c r="T282" s="21">
        <v>0.49608999999999998</v>
      </c>
      <c r="U282" s="22"/>
    </row>
    <row r="283" spans="1:21" s="40" customFormat="1" x14ac:dyDescent="0.25">
      <c r="A283" s="45" t="s">
        <v>310</v>
      </c>
      <c r="B283" s="45" t="s">
        <v>320</v>
      </c>
      <c r="C283" s="46" t="s">
        <v>35</v>
      </c>
      <c r="D283" s="47" t="s">
        <v>3</v>
      </c>
      <c r="E283" s="7" t="s">
        <v>33</v>
      </c>
      <c r="F283" s="48">
        <v>2.8215370000000003E-3</v>
      </c>
      <c r="G283" s="49">
        <v>3.5518500000000001E-3</v>
      </c>
      <c r="H283" s="21"/>
      <c r="I283" s="21">
        <v>0.69011</v>
      </c>
      <c r="J283" s="21">
        <v>0</v>
      </c>
      <c r="K283" s="21"/>
      <c r="L283" s="21">
        <v>0.38081999999999999</v>
      </c>
      <c r="M283" s="21">
        <v>0</v>
      </c>
      <c r="N283" s="21"/>
      <c r="O283" s="21">
        <v>0.97091999999999989</v>
      </c>
      <c r="P283" s="21">
        <v>0.54479999999999995</v>
      </c>
      <c r="Q283" s="21">
        <v>0.10001</v>
      </c>
      <c r="R283" s="21">
        <v>0.16015000000000001</v>
      </c>
      <c r="S283" s="21">
        <v>0.67089999999999994</v>
      </c>
      <c r="T283" s="21">
        <v>0.73375000000000001</v>
      </c>
      <c r="U283" s="22"/>
    </row>
    <row r="284" spans="1:21" s="40" customFormat="1" x14ac:dyDescent="0.25">
      <c r="A284" s="45" t="s">
        <v>310</v>
      </c>
      <c r="B284" s="45" t="s">
        <v>321</v>
      </c>
      <c r="C284" s="46" t="s">
        <v>35</v>
      </c>
      <c r="D284" s="47" t="s">
        <v>3</v>
      </c>
      <c r="E284" s="7" t="s">
        <v>33</v>
      </c>
      <c r="F284" s="48">
        <v>1.1042630000000001E-3</v>
      </c>
      <c r="G284" s="49">
        <v>4.9815800000000002E-3</v>
      </c>
      <c r="H284" s="21"/>
      <c r="I284" s="21">
        <v>1.0115499999999999</v>
      </c>
      <c r="J284" s="21">
        <v>0</v>
      </c>
      <c r="K284" s="21"/>
      <c r="L284" s="21">
        <v>0.20501</v>
      </c>
      <c r="M284" s="21">
        <v>0.61670000000000003</v>
      </c>
      <c r="N284" s="21"/>
      <c r="O284" s="21">
        <v>1.2165600000000001</v>
      </c>
      <c r="P284" s="21">
        <v>0.61323000000000005</v>
      </c>
      <c r="Q284" s="21">
        <v>0.68096999999999996</v>
      </c>
      <c r="R284" s="21">
        <v>0.18431999999999998</v>
      </c>
      <c r="S284" s="21">
        <v>0.52769999999999995</v>
      </c>
      <c r="T284" s="21">
        <v>0.24429999999999999</v>
      </c>
      <c r="U284" s="22"/>
    </row>
    <row r="285" spans="1:21" s="40" customFormat="1" x14ac:dyDescent="0.25">
      <c r="A285" s="45" t="s">
        <v>310</v>
      </c>
      <c r="B285" s="45" t="s">
        <v>322</v>
      </c>
      <c r="C285" s="46" t="s">
        <v>35</v>
      </c>
      <c r="D285" s="47" t="s">
        <v>3</v>
      </c>
      <c r="E285" s="7" t="s">
        <v>33</v>
      </c>
      <c r="F285" s="48">
        <v>2.9280489999999998E-3</v>
      </c>
      <c r="G285" s="49">
        <v>5.4279100000000002E-3</v>
      </c>
      <c r="H285" s="21"/>
      <c r="I285" s="21">
        <v>0.8664099999999999</v>
      </c>
      <c r="J285" s="21">
        <v>0</v>
      </c>
      <c r="K285" s="21"/>
      <c r="L285" s="21">
        <v>0.72252000000000005</v>
      </c>
      <c r="M285" s="21">
        <v>0</v>
      </c>
      <c r="N285" s="21"/>
      <c r="O285" s="21">
        <v>1.3876899999999999</v>
      </c>
      <c r="P285" s="21">
        <v>0.40371000000000001</v>
      </c>
      <c r="Q285" s="21">
        <v>0.77993000000000001</v>
      </c>
      <c r="R285" s="21">
        <v>0.23590999999999998</v>
      </c>
      <c r="S285" s="21">
        <v>1.23481</v>
      </c>
      <c r="T285" s="21">
        <v>0.96138000000000001</v>
      </c>
      <c r="U285" s="22"/>
    </row>
    <row r="286" spans="1:21" s="40" customFormat="1" x14ac:dyDescent="0.25">
      <c r="A286" s="45" t="s">
        <v>310</v>
      </c>
      <c r="B286" s="45" t="s">
        <v>323</v>
      </c>
      <c r="C286" s="46" t="s">
        <v>35</v>
      </c>
      <c r="D286" s="47" t="s">
        <v>3</v>
      </c>
      <c r="E286" s="7" t="s">
        <v>33</v>
      </c>
      <c r="F286" s="48">
        <v>2.4682530000000001E-3</v>
      </c>
      <c r="G286" s="49">
        <v>1.23657E-3</v>
      </c>
      <c r="H286" s="21"/>
      <c r="I286" s="21">
        <v>0.18867</v>
      </c>
      <c r="J286" s="21">
        <v>0</v>
      </c>
      <c r="K286" s="21"/>
      <c r="L286" s="21">
        <v>0.2646</v>
      </c>
      <c r="M286" s="21">
        <v>0</v>
      </c>
      <c r="N286" s="21"/>
      <c r="O286" s="21">
        <v>0.35450999999999999</v>
      </c>
      <c r="P286" s="21">
        <v>0</v>
      </c>
      <c r="Q286" s="21">
        <v>3.9990000000000005E-2</v>
      </c>
      <c r="R286" s="21">
        <v>0.12963</v>
      </c>
      <c r="S286" s="21">
        <v>0.17604</v>
      </c>
      <c r="T286" s="21">
        <v>0.16583999999999999</v>
      </c>
      <c r="U286" s="22"/>
    </row>
    <row r="287" spans="1:21" s="40" customFormat="1" x14ac:dyDescent="0.25">
      <c r="A287" s="45" t="s">
        <v>310</v>
      </c>
      <c r="B287" s="45" t="s">
        <v>324</v>
      </c>
      <c r="C287" s="46" t="s">
        <v>35</v>
      </c>
      <c r="D287" s="47" t="s">
        <v>3</v>
      </c>
      <c r="E287" s="7" t="s">
        <v>33</v>
      </c>
      <c r="F287" s="48">
        <v>6.5175999999999993E-4</v>
      </c>
      <c r="G287" s="49">
        <v>1.5929479999999999E-2</v>
      </c>
      <c r="H287" s="21"/>
      <c r="I287" s="21">
        <v>2.7107699999999997</v>
      </c>
      <c r="J287" s="21">
        <v>0.31275000000000003</v>
      </c>
      <c r="K287" s="21"/>
      <c r="L287" s="21">
        <v>1.05</v>
      </c>
      <c r="M287" s="21">
        <v>0.74488999999999994</v>
      </c>
      <c r="N287" s="21"/>
      <c r="O287" s="21">
        <v>3.8544900000000002</v>
      </c>
      <c r="P287" s="21">
        <v>2.05288</v>
      </c>
      <c r="Q287" s="21">
        <v>1.2</v>
      </c>
      <c r="R287" s="21">
        <v>2.3342100000000001</v>
      </c>
      <c r="S287" s="21">
        <v>2.1491099999999999</v>
      </c>
      <c r="T287" s="21">
        <v>2.6271399999999998</v>
      </c>
      <c r="U287" s="22"/>
    </row>
    <row r="288" spans="1:21" s="40" customFormat="1" x14ac:dyDescent="0.25">
      <c r="A288" s="45" t="s">
        <v>325</v>
      </c>
      <c r="B288" s="45" t="s">
        <v>325</v>
      </c>
      <c r="C288" s="46" t="s">
        <v>35</v>
      </c>
      <c r="D288" s="47" t="s">
        <v>3</v>
      </c>
      <c r="E288" s="7" t="s">
        <v>33</v>
      </c>
      <c r="F288" s="48">
        <v>6.0052999999999996E-5</v>
      </c>
      <c r="G288" s="49">
        <v>6.7475599999999997E-3</v>
      </c>
      <c r="H288" s="21"/>
      <c r="I288" s="21">
        <v>1.8355900000000001</v>
      </c>
      <c r="J288" s="21">
        <v>0.87472000000000005</v>
      </c>
      <c r="K288" s="21"/>
      <c r="L288" s="21">
        <v>0</v>
      </c>
      <c r="M288" s="21">
        <v>0.64017999999999997</v>
      </c>
      <c r="N288" s="21"/>
      <c r="O288" s="21">
        <v>0.93500000000000005</v>
      </c>
      <c r="P288" s="21">
        <v>0.13478999999999999</v>
      </c>
      <c r="Q288" s="21">
        <v>0.56886000000000003</v>
      </c>
      <c r="R288" s="21">
        <v>0</v>
      </c>
      <c r="S288" s="21">
        <v>0.32068999999999998</v>
      </c>
      <c r="T288" s="21">
        <v>0.13478999999999999</v>
      </c>
      <c r="U288" s="22"/>
    </row>
    <row r="289" spans="1:21" s="40" customFormat="1" x14ac:dyDescent="0.25">
      <c r="A289" s="45" t="s">
        <v>326</v>
      </c>
      <c r="B289" s="45" t="s">
        <v>327</v>
      </c>
      <c r="C289" s="46" t="s">
        <v>35</v>
      </c>
      <c r="D289" s="47" t="s">
        <v>3</v>
      </c>
      <c r="E289" s="7" t="s">
        <v>33</v>
      </c>
      <c r="F289" s="48">
        <v>6.9668599999999996E-4</v>
      </c>
      <c r="G289" s="49">
        <v>0.40243094000000001</v>
      </c>
      <c r="H289" s="21"/>
      <c r="I289" s="21">
        <v>56.363959999999999</v>
      </c>
      <c r="J289" s="21">
        <v>6.8150300000000001</v>
      </c>
      <c r="K289" s="21"/>
      <c r="L289" s="21">
        <v>46.035670000000003</v>
      </c>
      <c r="M289" s="21">
        <v>40.670929999999998</v>
      </c>
      <c r="N289" s="21"/>
      <c r="O289" s="21">
        <v>75.838909999999998</v>
      </c>
      <c r="P289" s="21">
        <v>72.929209999999998</v>
      </c>
      <c r="Q289" s="21">
        <v>20.63138</v>
      </c>
      <c r="R289" s="21">
        <v>6.92422</v>
      </c>
      <c r="S289" s="21">
        <v>72.996949999999998</v>
      </c>
      <c r="T289" s="21">
        <v>25.398179999999996</v>
      </c>
      <c r="U289" s="22"/>
    </row>
    <row r="290" spans="1:21" s="40" customFormat="1" x14ac:dyDescent="0.25">
      <c r="A290" s="45" t="s">
        <v>326</v>
      </c>
      <c r="B290" s="45" t="s">
        <v>328</v>
      </c>
      <c r="C290" s="46" t="s">
        <v>35</v>
      </c>
      <c r="D290" s="47" t="s">
        <v>3</v>
      </c>
      <c r="E290" s="7" t="s">
        <v>33</v>
      </c>
      <c r="F290" s="48">
        <v>6.8258499999999998E-4</v>
      </c>
      <c r="G290" s="49">
        <v>0.20522802000000001</v>
      </c>
      <c r="H290" s="21"/>
      <c r="I290" s="21">
        <v>34.075600000000001</v>
      </c>
      <c r="J290" s="21">
        <v>4.1593600000000004</v>
      </c>
      <c r="K290" s="21"/>
      <c r="L290" s="21">
        <v>12.32335</v>
      </c>
      <c r="M290" s="21">
        <v>4.4434800000000001</v>
      </c>
      <c r="N290" s="21"/>
      <c r="O290" s="21">
        <v>47.387859999999996</v>
      </c>
      <c r="P290" s="21">
        <v>46.400100000000002</v>
      </c>
      <c r="Q290" s="21">
        <v>29.955929999999999</v>
      </c>
      <c r="R290" s="21">
        <v>15.04996</v>
      </c>
      <c r="S290" s="21">
        <v>46.7881</v>
      </c>
      <c r="T290" s="21">
        <v>18.823080000000001</v>
      </c>
      <c r="U290" s="22"/>
    </row>
    <row r="291" spans="1:21" s="40" customFormat="1" x14ac:dyDescent="0.25">
      <c r="A291" s="45" t="s">
        <v>326</v>
      </c>
      <c r="B291" s="45" t="s">
        <v>329</v>
      </c>
      <c r="C291" s="46" t="s">
        <v>35</v>
      </c>
      <c r="D291" s="47" t="s">
        <v>3</v>
      </c>
      <c r="E291" s="7" t="s">
        <v>33</v>
      </c>
      <c r="F291" s="48">
        <v>7.4710399999999995E-4</v>
      </c>
      <c r="G291" s="49">
        <v>0.22197175999999999</v>
      </c>
      <c r="H291" s="21"/>
      <c r="I291" s="21">
        <v>38.962780000000002</v>
      </c>
      <c r="J291" s="21">
        <v>2.3858799999999998</v>
      </c>
      <c r="K291" s="21"/>
      <c r="L291" s="21">
        <v>17.44286</v>
      </c>
      <c r="M291" s="21">
        <v>9.5682500000000008</v>
      </c>
      <c r="N291" s="21"/>
      <c r="O291" s="21">
        <v>49.588900000000002</v>
      </c>
      <c r="P291" s="21">
        <v>48.821379999999998</v>
      </c>
      <c r="Q291" s="21">
        <v>21.83427</v>
      </c>
      <c r="R291" s="21">
        <v>9.4131800000000005</v>
      </c>
      <c r="S291" s="21">
        <v>49.580559999999998</v>
      </c>
      <c r="T291" s="21">
        <v>15.23156</v>
      </c>
      <c r="U291" s="22"/>
    </row>
    <row r="292" spans="1:21" s="40" customFormat="1" x14ac:dyDescent="0.25">
      <c r="A292" s="45" t="s">
        <v>326</v>
      </c>
      <c r="B292" s="45" t="s">
        <v>330</v>
      </c>
      <c r="C292" s="46" t="s">
        <v>35</v>
      </c>
      <c r="D292" s="47" t="s">
        <v>3</v>
      </c>
      <c r="E292" s="7" t="s">
        <v>33</v>
      </c>
      <c r="F292" s="48">
        <v>1.55018E-3</v>
      </c>
      <c r="G292" s="49">
        <v>0.20116761999999999</v>
      </c>
      <c r="H292" s="21"/>
      <c r="I292" s="21">
        <v>42.199019999999997</v>
      </c>
      <c r="J292" s="21">
        <v>2.77685</v>
      </c>
      <c r="K292" s="21"/>
      <c r="L292" s="21">
        <v>10.01765</v>
      </c>
      <c r="M292" s="21">
        <v>3.0922200000000002</v>
      </c>
      <c r="N292" s="21"/>
      <c r="O292" s="21">
        <v>48.442479999999996</v>
      </c>
      <c r="P292" s="21">
        <v>44.677399999999999</v>
      </c>
      <c r="Q292" s="21">
        <v>27.010929999999998</v>
      </c>
      <c r="R292" s="21">
        <v>7.6192599999999997</v>
      </c>
      <c r="S292" s="21">
        <v>46.88165</v>
      </c>
      <c r="T292" s="21">
        <v>13.212769999999999</v>
      </c>
      <c r="U292" s="22"/>
    </row>
    <row r="293" spans="1:21" s="40" customFormat="1" x14ac:dyDescent="0.25">
      <c r="A293" s="45" t="s">
        <v>326</v>
      </c>
      <c r="B293" s="45" t="s">
        <v>331</v>
      </c>
      <c r="C293" s="46" t="s">
        <v>35</v>
      </c>
      <c r="D293" s="47" t="s">
        <v>3</v>
      </c>
      <c r="E293" s="7" t="s">
        <v>33</v>
      </c>
      <c r="F293" s="48">
        <v>1.328849E-3</v>
      </c>
      <c r="G293" s="49">
        <v>0.34756783000000002</v>
      </c>
      <c r="H293" s="21"/>
      <c r="I293" s="21">
        <v>52.209559999999996</v>
      </c>
      <c r="J293" s="21">
        <v>5.0652400000000002</v>
      </c>
      <c r="K293" s="21"/>
      <c r="L293" s="21">
        <v>35.716029999999996</v>
      </c>
      <c r="M293" s="21">
        <v>31.418879999999998</v>
      </c>
      <c r="N293" s="21"/>
      <c r="O293" s="21">
        <v>64.508030000000005</v>
      </c>
      <c r="P293" s="21">
        <v>64.013829999999999</v>
      </c>
      <c r="Q293" s="21">
        <v>21.18572</v>
      </c>
      <c r="R293" s="21">
        <v>9.7688199999999998</v>
      </c>
      <c r="S293" s="21">
        <v>62.032449999999997</v>
      </c>
      <c r="T293" s="21">
        <v>30.884030000000003</v>
      </c>
      <c r="U293" s="22"/>
    </row>
    <row r="294" spans="1:21" s="40" customFormat="1" x14ac:dyDescent="0.25">
      <c r="A294" s="45" t="s">
        <v>326</v>
      </c>
      <c r="B294" s="45" t="s">
        <v>332</v>
      </c>
      <c r="C294" s="46" t="s">
        <v>35</v>
      </c>
      <c r="D294" s="47" t="s">
        <v>3</v>
      </c>
      <c r="E294" s="7" t="s">
        <v>33</v>
      </c>
      <c r="F294" s="48">
        <v>1.3322239999999999E-3</v>
      </c>
      <c r="G294" s="49">
        <v>0.17250599999999999</v>
      </c>
      <c r="H294" s="21"/>
      <c r="I294" s="21">
        <v>29.550619999999999</v>
      </c>
      <c r="J294" s="21">
        <v>3.3955399999999996</v>
      </c>
      <c r="K294" s="21"/>
      <c r="L294" s="21">
        <v>13.60674</v>
      </c>
      <c r="M294" s="21">
        <v>4.89689</v>
      </c>
      <c r="N294" s="21"/>
      <c r="O294" s="21">
        <v>39.032869999999996</v>
      </c>
      <c r="P294" s="21">
        <v>38.463290000000001</v>
      </c>
      <c r="Q294" s="21">
        <v>18.993019999999998</v>
      </c>
      <c r="R294" s="21">
        <v>4.6530199999999997</v>
      </c>
      <c r="S294" s="21">
        <v>38.244970000000002</v>
      </c>
      <c r="T294" s="21">
        <v>16.774249999999999</v>
      </c>
      <c r="U294" s="22"/>
    </row>
    <row r="295" spans="1:21" s="40" customFormat="1" x14ac:dyDescent="0.25">
      <c r="A295" s="45" t="s">
        <v>326</v>
      </c>
      <c r="B295" s="45" t="s">
        <v>333</v>
      </c>
      <c r="C295" s="46" t="s">
        <v>35</v>
      </c>
      <c r="D295" s="47" t="s">
        <v>3</v>
      </c>
      <c r="E295" s="7" t="s">
        <v>33</v>
      </c>
      <c r="F295" s="48">
        <v>1.3847209999999998E-3</v>
      </c>
      <c r="G295" s="49">
        <v>0.15722037999999999</v>
      </c>
      <c r="H295" s="21"/>
      <c r="I295" s="21">
        <v>31.92606</v>
      </c>
      <c r="J295" s="21">
        <v>3.4335900000000001</v>
      </c>
      <c r="K295" s="21"/>
      <c r="L295" s="21">
        <v>7.0022399999999996</v>
      </c>
      <c r="M295" s="21">
        <v>6.6003699999999998</v>
      </c>
      <c r="N295" s="21"/>
      <c r="O295" s="21">
        <v>37.757010000000001</v>
      </c>
      <c r="P295" s="21">
        <v>35.910560000000004</v>
      </c>
      <c r="Q295" s="21">
        <v>9.536859999999999</v>
      </c>
      <c r="R295" s="21">
        <v>7.9130699999999994</v>
      </c>
      <c r="S295" s="21">
        <v>35.932560000000002</v>
      </c>
      <c r="T295" s="21">
        <v>9.0597999999999992</v>
      </c>
      <c r="U295" s="22"/>
    </row>
    <row r="296" spans="1:21" s="40" customFormat="1" x14ac:dyDescent="0.25">
      <c r="A296" s="45" t="s">
        <v>326</v>
      </c>
      <c r="B296" s="45" t="s">
        <v>334</v>
      </c>
      <c r="C296" s="46" t="s">
        <v>35</v>
      </c>
      <c r="D296" s="47" t="s">
        <v>3</v>
      </c>
      <c r="E296" s="7" t="s">
        <v>33</v>
      </c>
      <c r="F296" s="48">
        <v>2.144735E-3</v>
      </c>
      <c r="G296" s="49">
        <v>6.0597390000000001E-2</v>
      </c>
      <c r="H296" s="21"/>
      <c r="I296" s="21">
        <v>10.52101</v>
      </c>
      <c r="J296" s="21">
        <v>1.60385</v>
      </c>
      <c r="K296" s="21"/>
      <c r="L296" s="21">
        <v>6.5422799999999999</v>
      </c>
      <c r="M296" s="21">
        <v>4.7324699999999993</v>
      </c>
      <c r="N296" s="21"/>
      <c r="O296" s="21">
        <v>9.5081100000000003</v>
      </c>
      <c r="P296" s="21">
        <v>11.26976</v>
      </c>
      <c r="Q296" s="21">
        <v>4.4826199999999998</v>
      </c>
      <c r="R296" s="21">
        <v>0.81696000000000013</v>
      </c>
      <c r="S296" s="21">
        <v>9.0596200000000007</v>
      </c>
      <c r="T296" s="21">
        <v>3.7393999999999998</v>
      </c>
      <c r="U296" s="22"/>
    </row>
    <row r="297" spans="1:21" s="40" customFormat="1" x14ac:dyDescent="0.25">
      <c r="A297" s="45" t="s">
        <v>326</v>
      </c>
      <c r="B297" s="45" t="s">
        <v>335</v>
      </c>
      <c r="C297" s="46" t="s">
        <v>35</v>
      </c>
      <c r="D297" s="47" t="s">
        <v>3</v>
      </c>
      <c r="E297" s="7" t="s">
        <v>33</v>
      </c>
      <c r="F297" s="48">
        <v>6.46607E-4</v>
      </c>
      <c r="G297" s="49">
        <v>0.18708501999999999</v>
      </c>
      <c r="H297" s="21"/>
      <c r="I297" s="21">
        <v>27.565650000000002</v>
      </c>
      <c r="J297" s="21">
        <v>3.3577599999999999</v>
      </c>
      <c r="K297" s="21"/>
      <c r="L297" s="21">
        <v>22.138569999999998</v>
      </c>
      <c r="M297" s="21">
        <v>12.49213</v>
      </c>
      <c r="N297" s="21"/>
      <c r="O297" s="21">
        <v>34.039970000000004</v>
      </c>
      <c r="P297" s="21">
        <v>34.306130000000003</v>
      </c>
      <c r="Q297" s="21">
        <v>13.525019999999998</v>
      </c>
      <c r="R297" s="21">
        <v>8.5401099999999985</v>
      </c>
      <c r="S297" s="21">
        <v>32.784610000000001</v>
      </c>
      <c r="T297" s="21">
        <v>16.894819999999999</v>
      </c>
      <c r="U297" s="22"/>
    </row>
    <row r="298" spans="1:21" s="40" customFormat="1" x14ac:dyDescent="0.25">
      <c r="A298" s="45" t="s">
        <v>326</v>
      </c>
      <c r="B298" s="45" t="s">
        <v>336</v>
      </c>
      <c r="C298" s="46" t="s">
        <v>35</v>
      </c>
      <c r="D298" s="47" t="s">
        <v>3</v>
      </c>
      <c r="E298" s="7" t="s">
        <v>33</v>
      </c>
      <c r="F298" s="48">
        <v>1.4604220000000001E-3</v>
      </c>
      <c r="G298" s="49">
        <v>0.24365633</v>
      </c>
      <c r="H298" s="21"/>
      <c r="I298" s="21">
        <v>37.682549999999999</v>
      </c>
      <c r="J298" s="21">
        <v>6.3193799999999998</v>
      </c>
      <c r="K298" s="21"/>
      <c r="L298" s="21">
        <v>18.323529999999998</v>
      </c>
      <c r="M298" s="21">
        <v>11.70833</v>
      </c>
      <c r="N298" s="21"/>
      <c r="O298" s="21">
        <v>52.74156</v>
      </c>
      <c r="P298" s="21">
        <v>52.836360000000006</v>
      </c>
      <c r="Q298" s="21">
        <v>30.41216</v>
      </c>
      <c r="R298" s="21">
        <v>14.654139999999998</v>
      </c>
      <c r="S298" s="21">
        <v>49.154859999999999</v>
      </c>
      <c r="T298" s="21">
        <v>16.680909999999997</v>
      </c>
      <c r="U298" s="22"/>
    </row>
    <row r="299" spans="1:21" s="40" customFormat="1" x14ac:dyDescent="0.25">
      <c r="A299" s="45" t="s">
        <v>326</v>
      </c>
      <c r="B299" s="45" t="s">
        <v>337</v>
      </c>
      <c r="C299" s="46" t="s">
        <v>35</v>
      </c>
      <c r="D299" s="47" t="s">
        <v>3</v>
      </c>
      <c r="E299" s="7" t="s">
        <v>33</v>
      </c>
      <c r="F299" s="48">
        <v>1.847914E-3</v>
      </c>
      <c r="G299" s="49">
        <v>0.14844209999999999</v>
      </c>
      <c r="H299" s="21"/>
      <c r="I299" s="21">
        <v>26.087959999999999</v>
      </c>
      <c r="J299" s="21">
        <v>2.28945</v>
      </c>
      <c r="K299" s="21"/>
      <c r="L299" s="21">
        <v>11.869429999999999</v>
      </c>
      <c r="M299" s="21">
        <v>2.7047400000000001</v>
      </c>
      <c r="N299" s="21"/>
      <c r="O299" s="21">
        <v>33.725319999999996</v>
      </c>
      <c r="P299" s="21">
        <v>32.538969999999999</v>
      </c>
      <c r="Q299" s="21">
        <v>16.084129999999998</v>
      </c>
      <c r="R299" s="21">
        <v>7.1662199999999991</v>
      </c>
      <c r="S299" s="21">
        <v>32.304880000000004</v>
      </c>
      <c r="T299" s="21">
        <v>16.5215</v>
      </c>
      <c r="U299" s="22"/>
    </row>
    <row r="300" spans="1:21" s="40" customFormat="1" x14ac:dyDescent="0.25">
      <c r="A300" s="45" t="s">
        <v>326</v>
      </c>
      <c r="B300" s="45" t="s">
        <v>338</v>
      </c>
      <c r="C300" s="46" t="s">
        <v>35</v>
      </c>
      <c r="D300" s="47" t="s">
        <v>3</v>
      </c>
      <c r="E300" s="7" t="s">
        <v>33</v>
      </c>
      <c r="F300" s="48">
        <v>1.202009E-3</v>
      </c>
      <c r="G300" s="49">
        <v>0.21918839000000001</v>
      </c>
      <c r="H300" s="21"/>
      <c r="I300" s="21">
        <v>34.946550000000002</v>
      </c>
      <c r="J300" s="21">
        <v>4.1440000000000001</v>
      </c>
      <c r="K300" s="21"/>
      <c r="L300" s="21">
        <v>15.279499999999999</v>
      </c>
      <c r="M300" s="21">
        <v>7.9548499999999995</v>
      </c>
      <c r="N300" s="21"/>
      <c r="O300" s="21">
        <v>49.195410000000003</v>
      </c>
      <c r="P300" s="21">
        <v>46.182089999999995</v>
      </c>
      <c r="Q300" s="21">
        <v>33.677040000000005</v>
      </c>
      <c r="R300" s="21">
        <v>10.26864</v>
      </c>
      <c r="S300" s="21">
        <v>47.526679999999999</v>
      </c>
      <c r="T300" s="21">
        <v>20.714500000000001</v>
      </c>
      <c r="U300" s="22"/>
    </row>
    <row r="301" spans="1:21" s="40" customFormat="1" x14ac:dyDescent="0.25">
      <c r="A301" s="45" t="s">
        <v>326</v>
      </c>
      <c r="B301" s="45" t="s">
        <v>339</v>
      </c>
      <c r="C301" s="46" t="s">
        <v>35</v>
      </c>
      <c r="D301" s="47" t="s">
        <v>3</v>
      </c>
      <c r="E301" s="7" t="s">
        <v>33</v>
      </c>
      <c r="F301" s="48">
        <v>7.077260000000001E-4</v>
      </c>
      <c r="G301" s="49">
        <v>0.16167048000000001</v>
      </c>
      <c r="H301" s="21"/>
      <c r="I301" s="21">
        <v>30.317</v>
      </c>
      <c r="J301" s="21">
        <v>5.0510199999999994</v>
      </c>
      <c r="K301" s="21"/>
      <c r="L301" s="21">
        <v>9.8046900000000008</v>
      </c>
      <c r="M301" s="21">
        <v>3.7925300000000002</v>
      </c>
      <c r="N301" s="21"/>
      <c r="O301" s="21">
        <v>38.2879</v>
      </c>
      <c r="P301" s="21">
        <v>35.915819999999997</v>
      </c>
      <c r="Q301" s="21">
        <v>14.947279999999999</v>
      </c>
      <c r="R301" s="21">
        <v>6.2404200000000003</v>
      </c>
      <c r="S301" s="21">
        <v>37.789760000000001</v>
      </c>
      <c r="T301" s="21">
        <v>10.929959999999999</v>
      </c>
      <c r="U301" s="22"/>
    </row>
    <row r="302" spans="1:21" s="40" customFormat="1" x14ac:dyDescent="0.25">
      <c r="A302" s="45" t="s">
        <v>326</v>
      </c>
      <c r="B302" s="45" t="s">
        <v>340</v>
      </c>
      <c r="C302" s="46" t="s">
        <v>35</v>
      </c>
      <c r="D302" s="47" t="s">
        <v>3</v>
      </c>
      <c r="E302" s="7" t="s">
        <v>33</v>
      </c>
      <c r="F302" s="48">
        <v>1.48503E-3</v>
      </c>
      <c r="G302" s="49">
        <v>0.14926457000000001</v>
      </c>
      <c r="H302" s="21"/>
      <c r="I302" s="21">
        <v>25.971660000000004</v>
      </c>
      <c r="J302" s="21">
        <v>4.2767100000000005</v>
      </c>
      <c r="K302" s="21"/>
      <c r="L302" s="21">
        <v>14.2837</v>
      </c>
      <c r="M302" s="21">
        <v>6.9519800000000007</v>
      </c>
      <c r="N302" s="21"/>
      <c r="O302" s="21">
        <v>32.867530000000002</v>
      </c>
      <c r="P302" s="21">
        <v>29.533150000000003</v>
      </c>
      <c r="Q302" s="21">
        <v>14.082459999999999</v>
      </c>
      <c r="R302" s="21">
        <v>0.87338999999999989</v>
      </c>
      <c r="S302" s="21">
        <v>28.91825</v>
      </c>
      <c r="T302" s="21">
        <v>7.9492999999999991</v>
      </c>
      <c r="U302" s="22"/>
    </row>
    <row r="303" spans="1:21" s="40" customFormat="1" x14ac:dyDescent="0.25">
      <c r="A303" s="45" t="s">
        <v>326</v>
      </c>
      <c r="B303" s="45" t="s">
        <v>341</v>
      </c>
      <c r="C303" s="46" t="s">
        <v>35</v>
      </c>
      <c r="D303" s="47" t="s">
        <v>3</v>
      </c>
      <c r="E303" s="7" t="s">
        <v>33</v>
      </c>
      <c r="F303" s="48">
        <v>1.971006E-3</v>
      </c>
      <c r="G303" s="49">
        <v>0.20534649999999999</v>
      </c>
      <c r="H303" s="21"/>
      <c r="I303" s="21">
        <v>33.551049999999996</v>
      </c>
      <c r="J303" s="21">
        <v>4.9596</v>
      </c>
      <c r="K303" s="21"/>
      <c r="L303" s="21">
        <v>21.766769999999998</v>
      </c>
      <c r="M303" s="21">
        <v>10.18984</v>
      </c>
      <c r="N303" s="21"/>
      <c r="O303" s="21">
        <v>42.590539999999997</v>
      </c>
      <c r="P303" s="21">
        <v>41.912559999999999</v>
      </c>
      <c r="Q303" s="21">
        <v>17.23676</v>
      </c>
      <c r="R303" s="21">
        <v>3.7620599999999995</v>
      </c>
      <c r="S303" s="21">
        <v>38.270969999999998</v>
      </c>
      <c r="T303" s="21">
        <v>14.449020000000001</v>
      </c>
      <c r="U303" s="22"/>
    </row>
    <row r="304" spans="1:21" s="40" customFormat="1" x14ac:dyDescent="0.25">
      <c r="A304" s="45" t="s">
        <v>326</v>
      </c>
      <c r="B304" s="45" t="s">
        <v>342</v>
      </c>
      <c r="C304" s="46" t="s">
        <v>35</v>
      </c>
      <c r="D304" s="47" t="s">
        <v>3</v>
      </c>
      <c r="E304" s="7" t="s">
        <v>33</v>
      </c>
      <c r="F304" s="48">
        <v>6.1881700000000002E-4</v>
      </c>
      <c r="G304" s="49">
        <v>0.27796642999999999</v>
      </c>
      <c r="H304" s="21"/>
      <c r="I304" s="21">
        <v>46.085209999999996</v>
      </c>
      <c r="J304" s="21">
        <v>3.6674499999999997</v>
      </c>
      <c r="K304" s="21"/>
      <c r="L304" s="21">
        <v>20.34375</v>
      </c>
      <c r="M304" s="21">
        <v>4.02332</v>
      </c>
      <c r="N304" s="21"/>
      <c r="O304" s="21">
        <v>61.185999999999993</v>
      </c>
      <c r="P304" s="21">
        <v>60.469070000000002</v>
      </c>
      <c r="Q304" s="21">
        <v>34.788019999999996</v>
      </c>
      <c r="R304" s="21">
        <v>21.041910000000001</v>
      </c>
      <c r="S304" s="21">
        <v>60.142180000000003</v>
      </c>
      <c r="T304" s="21">
        <v>40.353139999999996</v>
      </c>
      <c r="U304" s="22"/>
    </row>
    <row r="305" spans="1:21" s="40" customFormat="1" x14ac:dyDescent="0.25">
      <c r="A305" s="45" t="s">
        <v>326</v>
      </c>
      <c r="B305" s="45" t="s">
        <v>343</v>
      </c>
      <c r="C305" s="46" t="s">
        <v>35</v>
      </c>
      <c r="D305" s="47" t="s">
        <v>3</v>
      </c>
      <c r="E305" s="7" t="s">
        <v>33</v>
      </c>
      <c r="F305" s="48">
        <v>1.2835240000000001E-3</v>
      </c>
      <c r="G305" s="49">
        <v>0.22179170000000001</v>
      </c>
      <c r="H305" s="21"/>
      <c r="I305" s="21">
        <v>38.787690000000005</v>
      </c>
      <c r="J305" s="21">
        <v>4.0671600000000003</v>
      </c>
      <c r="K305" s="21"/>
      <c r="L305" s="21">
        <v>18.799859999999999</v>
      </c>
      <c r="M305" s="21">
        <v>10.14615</v>
      </c>
      <c r="N305" s="21"/>
      <c r="O305" s="21">
        <v>47.588880000000003</v>
      </c>
      <c r="P305" s="21">
        <v>47.15325</v>
      </c>
      <c r="Q305" s="21">
        <v>25.222869999999997</v>
      </c>
      <c r="R305" s="21">
        <v>4.6887299999999996</v>
      </c>
      <c r="S305" s="21">
        <v>45.860840000000003</v>
      </c>
      <c r="T305" s="21">
        <v>13.30786</v>
      </c>
      <c r="U305" s="22"/>
    </row>
    <row r="306" spans="1:21" s="40" customFormat="1" x14ac:dyDescent="0.25">
      <c r="A306" s="45" t="s">
        <v>326</v>
      </c>
      <c r="B306" s="45" t="s">
        <v>344</v>
      </c>
      <c r="C306" s="46" t="s">
        <v>35</v>
      </c>
      <c r="D306" s="47" t="s">
        <v>3</v>
      </c>
      <c r="E306" s="7" t="s">
        <v>33</v>
      </c>
      <c r="F306" s="48">
        <v>1.932954E-3</v>
      </c>
      <c r="G306" s="49">
        <v>9.6202029999999994E-2</v>
      </c>
      <c r="H306" s="21"/>
      <c r="I306" s="21">
        <v>17.487920000000003</v>
      </c>
      <c r="J306" s="21">
        <v>3.46129</v>
      </c>
      <c r="K306" s="21"/>
      <c r="L306" s="21">
        <v>7.8881300000000003</v>
      </c>
      <c r="M306" s="21">
        <v>5.7308300000000001</v>
      </c>
      <c r="N306" s="21"/>
      <c r="O306" s="21">
        <v>19.368210000000001</v>
      </c>
      <c r="P306" s="21">
        <v>17.444000000000003</v>
      </c>
      <c r="Q306" s="21">
        <v>5.2888299999999999</v>
      </c>
      <c r="R306" s="21">
        <v>2.7151000000000001</v>
      </c>
      <c r="S306" s="21">
        <v>18.48929</v>
      </c>
      <c r="T306" s="21">
        <v>6.1536999999999997</v>
      </c>
      <c r="U306" s="22"/>
    </row>
    <row r="307" spans="1:21" s="40" customFormat="1" x14ac:dyDescent="0.25">
      <c r="A307" s="45" t="s">
        <v>326</v>
      </c>
      <c r="B307" s="45" t="s">
        <v>345</v>
      </c>
      <c r="C307" s="46" t="s">
        <v>35</v>
      </c>
      <c r="D307" s="47" t="s">
        <v>3</v>
      </c>
      <c r="E307" s="7" t="s">
        <v>33</v>
      </c>
      <c r="F307" s="48">
        <v>5.1687E-4</v>
      </c>
      <c r="G307" s="49">
        <v>0.15206681999999999</v>
      </c>
      <c r="H307" s="21"/>
      <c r="I307" s="21">
        <v>24.227080000000001</v>
      </c>
      <c r="J307" s="21">
        <v>3.4500799999999998</v>
      </c>
      <c r="K307" s="21"/>
      <c r="L307" s="21">
        <v>17.375170000000001</v>
      </c>
      <c r="M307" s="21">
        <v>6.8192399999999997</v>
      </c>
      <c r="N307" s="21"/>
      <c r="O307" s="21">
        <v>33.68233</v>
      </c>
      <c r="P307" s="21">
        <v>27.741060000000001</v>
      </c>
      <c r="Q307" s="21">
        <v>11.8756</v>
      </c>
      <c r="R307" s="21">
        <v>2.5904099999999999</v>
      </c>
      <c r="S307" s="21">
        <v>30.716619999999999</v>
      </c>
      <c r="T307" s="21">
        <v>11.49954</v>
      </c>
      <c r="U307" s="22"/>
    </row>
    <row r="308" spans="1:21" s="40" customFormat="1" x14ac:dyDescent="0.25">
      <c r="A308" s="45" t="s">
        <v>326</v>
      </c>
      <c r="B308" s="45" t="s">
        <v>346</v>
      </c>
      <c r="C308" s="46" t="s">
        <v>35</v>
      </c>
      <c r="D308" s="47" t="s">
        <v>3</v>
      </c>
      <c r="E308" s="7" t="s">
        <v>33</v>
      </c>
      <c r="F308" s="48">
        <v>1.1809519999999999E-3</v>
      </c>
      <c r="G308" s="49">
        <v>0.11223055999999999</v>
      </c>
      <c r="H308" s="21"/>
      <c r="I308" s="21">
        <v>20.931739999999998</v>
      </c>
      <c r="J308" s="21">
        <v>2.1333299999999999</v>
      </c>
      <c r="K308" s="21"/>
      <c r="L308" s="21">
        <v>9.2079400000000007</v>
      </c>
      <c r="M308" s="21">
        <v>2.8206500000000001</v>
      </c>
      <c r="N308" s="21"/>
      <c r="O308" s="21">
        <v>25.750509999999998</v>
      </c>
      <c r="P308" s="21">
        <v>24.166509999999999</v>
      </c>
      <c r="Q308" s="21">
        <v>9.4077099999999998</v>
      </c>
      <c r="R308" s="21">
        <v>3.6983000000000001</v>
      </c>
      <c r="S308" s="21">
        <v>24.7926</v>
      </c>
      <c r="T308" s="21">
        <v>8.9184099999999997</v>
      </c>
      <c r="U308" s="22"/>
    </row>
    <row r="309" spans="1:21" s="40" customFormat="1" x14ac:dyDescent="0.25">
      <c r="A309" s="45" t="s">
        <v>326</v>
      </c>
      <c r="B309" s="45" t="s">
        <v>347</v>
      </c>
      <c r="C309" s="46" t="s">
        <v>35</v>
      </c>
      <c r="D309" s="47" t="s">
        <v>3</v>
      </c>
      <c r="E309" s="7" t="s">
        <v>33</v>
      </c>
      <c r="F309" s="48">
        <v>3.4947899999999998E-3</v>
      </c>
      <c r="G309" s="49">
        <v>5.1306589999999999E-2</v>
      </c>
      <c r="H309" s="21"/>
      <c r="I309" s="21">
        <v>10.52209</v>
      </c>
      <c r="J309" s="21">
        <v>0.67736999999999992</v>
      </c>
      <c r="K309" s="21"/>
      <c r="L309" s="21">
        <v>7.1580000000000004</v>
      </c>
      <c r="M309" s="21">
        <v>3.1862500000000002</v>
      </c>
      <c r="N309" s="21"/>
      <c r="O309" s="21">
        <v>6.6300700000000008</v>
      </c>
      <c r="P309" s="21">
        <v>7.4366199999999996</v>
      </c>
      <c r="Q309" s="21">
        <v>5.1036600000000005</v>
      </c>
      <c r="R309" s="21">
        <v>0.22962999999999997</v>
      </c>
      <c r="S309" s="21">
        <v>6.6630800000000008</v>
      </c>
      <c r="T309" s="21">
        <v>1.6576400000000002</v>
      </c>
      <c r="U309" s="22"/>
    </row>
    <row r="310" spans="1:21" s="40" customFormat="1" x14ac:dyDescent="0.25">
      <c r="A310" s="45" t="s">
        <v>326</v>
      </c>
      <c r="B310" s="45" t="s">
        <v>348</v>
      </c>
      <c r="C310" s="46" t="s">
        <v>35</v>
      </c>
      <c r="D310" s="47" t="s">
        <v>3</v>
      </c>
      <c r="E310" s="7" t="s">
        <v>33</v>
      </c>
      <c r="F310" s="48">
        <v>2.0026469999999998E-3</v>
      </c>
      <c r="G310" s="49">
        <v>0.10409916</v>
      </c>
      <c r="H310" s="21"/>
      <c r="I310" s="21">
        <v>18.208819999999999</v>
      </c>
      <c r="J310" s="21">
        <v>2.3541500000000002</v>
      </c>
      <c r="K310" s="21"/>
      <c r="L310" s="21">
        <v>8.0538500000000006</v>
      </c>
      <c r="M310" s="21">
        <v>4.7726800000000003</v>
      </c>
      <c r="N310" s="21"/>
      <c r="O310" s="21">
        <v>22.73048</v>
      </c>
      <c r="P310" s="21">
        <v>21.365860000000001</v>
      </c>
      <c r="Q310" s="21">
        <v>9.1452400000000011</v>
      </c>
      <c r="R310" s="21">
        <v>3.0764100000000001</v>
      </c>
      <c r="S310" s="21">
        <v>20.62433</v>
      </c>
      <c r="T310" s="21">
        <v>10.26763</v>
      </c>
      <c r="U310" s="22"/>
    </row>
    <row r="311" spans="1:21" s="40" customFormat="1" x14ac:dyDescent="0.25">
      <c r="A311" s="45" t="s">
        <v>326</v>
      </c>
      <c r="B311" s="45" t="s">
        <v>349</v>
      </c>
      <c r="C311" s="46" t="s">
        <v>35</v>
      </c>
      <c r="D311" s="47" t="s">
        <v>3</v>
      </c>
      <c r="E311" s="7" t="s">
        <v>33</v>
      </c>
      <c r="F311" s="48">
        <v>9.63696E-4</v>
      </c>
      <c r="G311" s="49">
        <v>0.37029859999999998</v>
      </c>
      <c r="H311" s="21"/>
      <c r="I311" s="21">
        <v>45.432209999999998</v>
      </c>
      <c r="J311" s="21">
        <v>5.67035</v>
      </c>
      <c r="K311" s="21"/>
      <c r="L311" s="21">
        <v>41.548839999999998</v>
      </c>
      <c r="M311" s="21">
        <v>34.621229999999997</v>
      </c>
      <c r="N311" s="21"/>
      <c r="O311" s="21">
        <v>71.195129999999992</v>
      </c>
      <c r="P311" s="21">
        <v>70.324650000000005</v>
      </c>
      <c r="Q311" s="21">
        <v>28.383839999999999</v>
      </c>
      <c r="R311" s="21">
        <v>10.38702</v>
      </c>
      <c r="S311" s="21">
        <v>67.162610000000001</v>
      </c>
      <c r="T311" s="21">
        <v>37.266310000000004</v>
      </c>
      <c r="U311" s="22"/>
    </row>
    <row r="312" spans="1:21" s="40" customFormat="1" x14ac:dyDescent="0.25">
      <c r="A312" s="45" t="s">
        <v>326</v>
      </c>
      <c r="B312" s="45" t="s">
        <v>350</v>
      </c>
      <c r="C312" s="46" t="s">
        <v>35</v>
      </c>
      <c r="D312" s="47" t="s">
        <v>3</v>
      </c>
      <c r="E312" s="7" t="s">
        <v>33</v>
      </c>
      <c r="F312" s="48">
        <v>1.1643949999999999E-3</v>
      </c>
      <c r="G312" s="49">
        <v>0.18516637</v>
      </c>
      <c r="H312" s="21"/>
      <c r="I312" s="21">
        <v>32.765709999999999</v>
      </c>
      <c r="J312" s="21">
        <v>4.63504</v>
      </c>
      <c r="K312" s="21"/>
      <c r="L312" s="21">
        <v>11.237780000000001</v>
      </c>
      <c r="M312" s="21">
        <v>4.4328600000000007</v>
      </c>
      <c r="N312" s="21"/>
      <c r="O312" s="21">
        <v>42.42597</v>
      </c>
      <c r="P312" s="21">
        <v>41.369929999999997</v>
      </c>
      <c r="Q312" s="21">
        <v>20.97289</v>
      </c>
      <c r="R312" s="21">
        <v>10.921849999999999</v>
      </c>
      <c r="S312" s="21">
        <v>40.497129999999999</v>
      </c>
      <c r="T312" s="21">
        <v>17.89753</v>
      </c>
      <c r="U312" s="22"/>
    </row>
    <row r="313" spans="1:21" s="40" customFormat="1" x14ac:dyDescent="0.25">
      <c r="A313" s="45" t="s">
        <v>326</v>
      </c>
      <c r="B313" s="45" t="s">
        <v>351</v>
      </c>
      <c r="C313" s="46" t="s">
        <v>35</v>
      </c>
      <c r="D313" s="47" t="s">
        <v>3</v>
      </c>
      <c r="E313" s="7" t="s">
        <v>33</v>
      </c>
      <c r="F313" s="48">
        <v>1.170597E-3</v>
      </c>
      <c r="G313" s="49">
        <v>0.20951104000000001</v>
      </c>
      <c r="H313" s="21"/>
      <c r="I313" s="21">
        <v>35.412179999999999</v>
      </c>
      <c r="J313" s="21">
        <v>3.1585000000000001</v>
      </c>
      <c r="K313" s="21"/>
      <c r="L313" s="21">
        <v>21.696629999999999</v>
      </c>
      <c r="M313" s="21">
        <v>8.9816000000000003</v>
      </c>
      <c r="N313" s="21"/>
      <c r="O313" s="21">
        <v>43.921410000000002</v>
      </c>
      <c r="P313" s="21">
        <v>41.88702</v>
      </c>
      <c r="Q313" s="21">
        <v>21.597359999999998</v>
      </c>
      <c r="R313" s="21">
        <v>6.8406599999999997</v>
      </c>
      <c r="S313" s="21">
        <v>40.388030000000001</v>
      </c>
      <c r="T313" s="21">
        <v>14.73864</v>
      </c>
      <c r="U313" s="22"/>
    </row>
    <row r="314" spans="1:21" s="40" customFormat="1" x14ac:dyDescent="0.25">
      <c r="A314" s="45" t="s">
        <v>326</v>
      </c>
      <c r="B314" s="45" t="s">
        <v>352</v>
      </c>
      <c r="C314" s="46" t="s">
        <v>35</v>
      </c>
      <c r="D314" s="47" t="s">
        <v>3</v>
      </c>
      <c r="E314" s="7" t="s">
        <v>33</v>
      </c>
      <c r="F314" s="48">
        <v>1.6251850000000001E-3</v>
      </c>
      <c r="G314" s="49">
        <v>0.18846281000000001</v>
      </c>
      <c r="H314" s="21"/>
      <c r="I314" s="21">
        <v>32.491550000000004</v>
      </c>
      <c r="J314" s="21">
        <v>2.8430400000000002</v>
      </c>
      <c r="K314" s="21"/>
      <c r="L314" s="21">
        <v>20.136309999999998</v>
      </c>
      <c r="M314" s="21">
        <v>9.9027000000000012</v>
      </c>
      <c r="N314" s="21"/>
      <c r="O314" s="21">
        <v>40.476500000000001</v>
      </c>
      <c r="P314" s="21">
        <v>41.020180000000003</v>
      </c>
      <c r="Q314" s="21">
        <v>10.54265</v>
      </c>
      <c r="R314" s="21">
        <v>1.84083</v>
      </c>
      <c r="S314" s="21">
        <v>36.166720000000005</v>
      </c>
      <c r="T314" s="21">
        <v>13.065370000000001</v>
      </c>
      <c r="U314" s="22"/>
    </row>
    <row r="315" spans="1:21" s="40" customFormat="1" x14ac:dyDescent="0.25">
      <c r="A315" s="45" t="s">
        <v>326</v>
      </c>
      <c r="B315" s="45" t="s">
        <v>353</v>
      </c>
      <c r="C315" s="46" t="s">
        <v>35</v>
      </c>
      <c r="D315" s="47" t="s">
        <v>3</v>
      </c>
      <c r="E315" s="7" t="s">
        <v>33</v>
      </c>
      <c r="F315" s="48">
        <v>8.3978600000000003E-4</v>
      </c>
      <c r="G315" s="49">
        <v>0.24703549</v>
      </c>
      <c r="H315" s="21"/>
      <c r="I315" s="21">
        <v>40.545540000000003</v>
      </c>
      <c r="J315" s="21">
        <v>3.5181400000000003</v>
      </c>
      <c r="K315" s="21"/>
      <c r="L315" s="21">
        <v>18.337020000000003</v>
      </c>
      <c r="M315" s="21">
        <v>5.1515900000000006</v>
      </c>
      <c r="N315" s="21"/>
      <c r="O315" s="21">
        <v>54.043289999999999</v>
      </c>
      <c r="P315" s="21">
        <v>53.754089999999998</v>
      </c>
      <c r="Q315" s="21">
        <v>34.736719999999998</v>
      </c>
      <c r="R315" s="21">
        <v>17.367010000000001</v>
      </c>
      <c r="S315" s="21">
        <v>53.091630000000002</v>
      </c>
      <c r="T315" s="21">
        <v>29.014230000000001</v>
      </c>
      <c r="U315" s="22"/>
    </row>
    <row r="316" spans="1:21" s="40" customFormat="1" x14ac:dyDescent="0.25">
      <c r="A316" s="45" t="s">
        <v>326</v>
      </c>
      <c r="B316" s="45" t="s">
        <v>354</v>
      </c>
      <c r="C316" s="46" t="s">
        <v>35</v>
      </c>
      <c r="D316" s="47" t="s">
        <v>3</v>
      </c>
      <c r="E316" s="7" t="s">
        <v>33</v>
      </c>
      <c r="F316" s="48">
        <v>1.3179889999999999E-3</v>
      </c>
      <c r="G316" s="49">
        <v>0.15824656000000001</v>
      </c>
      <c r="H316" s="21"/>
      <c r="I316" s="21">
        <v>29.67652</v>
      </c>
      <c r="J316" s="21">
        <v>2.4072900000000002</v>
      </c>
      <c r="K316" s="21"/>
      <c r="L316" s="21">
        <v>14.104659999999999</v>
      </c>
      <c r="M316" s="21">
        <v>3.8222899999999997</v>
      </c>
      <c r="N316" s="21"/>
      <c r="O316" s="21">
        <v>36.312930000000001</v>
      </c>
      <c r="P316" s="21">
        <v>36.55433</v>
      </c>
      <c r="Q316" s="21">
        <v>20.96827</v>
      </c>
      <c r="R316" s="21">
        <v>1.7072099999999999</v>
      </c>
      <c r="S316" s="21">
        <v>31.930229999999998</v>
      </c>
      <c r="T316" s="21">
        <v>7.3385300000000004</v>
      </c>
      <c r="U316" s="22"/>
    </row>
    <row r="317" spans="1:21" s="40" customFormat="1" x14ac:dyDescent="0.25">
      <c r="A317" s="45" t="s">
        <v>326</v>
      </c>
      <c r="B317" s="45" t="s">
        <v>355</v>
      </c>
      <c r="C317" s="46" t="s">
        <v>35</v>
      </c>
      <c r="D317" s="47" t="s">
        <v>3</v>
      </c>
      <c r="E317" s="7" t="s">
        <v>33</v>
      </c>
      <c r="F317" s="48">
        <v>1.7484920000000001E-3</v>
      </c>
      <c r="G317" s="49">
        <v>0.1581091</v>
      </c>
      <c r="H317" s="21"/>
      <c r="I317" s="21">
        <v>30.902980000000003</v>
      </c>
      <c r="J317" s="21">
        <v>3.7873200000000002</v>
      </c>
      <c r="K317" s="21"/>
      <c r="L317" s="21">
        <v>9.1728500000000004</v>
      </c>
      <c r="M317" s="21">
        <v>7.3861499999999998</v>
      </c>
      <c r="N317" s="21"/>
      <c r="O317" s="21">
        <v>36.31718</v>
      </c>
      <c r="P317" s="21">
        <v>34.095140000000001</v>
      </c>
      <c r="Q317" s="21">
        <v>10.251749999999999</v>
      </c>
      <c r="R317" s="21">
        <v>7.7146000000000008</v>
      </c>
      <c r="S317" s="21">
        <v>33.504480000000001</v>
      </c>
      <c r="T317" s="21">
        <v>8.9653100000000006</v>
      </c>
      <c r="U317" s="22"/>
    </row>
    <row r="318" spans="1:21" s="40" customFormat="1" x14ac:dyDescent="0.25">
      <c r="A318" s="45" t="s">
        <v>326</v>
      </c>
      <c r="B318" s="45" t="s">
        <v>356</v>
      </c>
      <c r="C318" s="46" t="s">
        <v>35</v>
      </c>
      <c r="D318" s="47" t="s">
        <v>3</v>
      </c>
      <c r="E318" s="7" t="s">
        <v>33</v>
      </c>
      <c r="F318" s="48">
        <v>9.9738099999999988E-4</v>
      </c>
      <c r="G318" s="49">
        <v>0.13267221000000001</v>
      </c>
      <c r="H318" s="21"/>
      <c r="I318" s="21">
        <v>23.5609</v>
      </c>
      <c r="J318" s="21">
        <v>2.4143300000000001</v>
      </c>
      <c r="K318" s="21"/>
      <c r="L318" s="21">
        <v>11.83085</v>
      </c>
      <c r="M318" s="21">
        <v>1.9309099999999999</v>
      </c>
      <c r="N318" s="21"/>
      <c r="O318" s="21">
        <v>30.953120000000002</v>
      </c>
      <c r="P318" s="21">
        <v>28.472930000000002</v>
      </c>
      <c r="Q318" s="21">
        <v>9.2714499999999997</v>
      </c>
      <c r="R318" s="21">
        <v>4.4485999999999999</v>
      </c>
      <c r="S318" s="21">
        <v>29.947319999999998</v>
      </c>
      <c r="T318" s="21">
        <v>16.505600000000001</v>
      </c>
      <c r="U318" s="22"/>
    </row>
    <row r="319" spans="1:21" s="40" customFormat="1" x14ac:dyDescent="0.25">
      <c r="A319" s="45" t="s">
        <v>326</v>
      </c>
      <c r="B319" s="45" t="s">
        <v>357</v>
      </c>
      <c r="C319" s="46" t="s">
        <v>35</v>
      </c>
      <c r="D319" s="47" t="s">
        <v>3</v>
      </c>
      <c r="E319" s="7" t="s">
        <v>33</v>
      </c>
      <c r="F319" s="48">
        <v>7.7126500000000004E-4</v>
      </c>
      <c r="G319" s="49">
        <v>0.14450569999999999</v>
      </c>
      <c r="H319" s="21"/>
      <c r="I319" s="21">
        <v>25.06756</v>
      </c>
      <c r="J319" s="21">
        <v>2.0983399999999999</v>
      </c>
      <c r="K319" s="21"/>
      <c r="L319" s="21">
        <v>14.477889999999999</v>
      </c>
      <c r="M319" s="21">
        <v>5.7368500000000004</v>
      </c>
      <c r="N319" s="21"/>
      <c r="O319" s="21">
        <v>32.008110000000002</v>
      </c>
      <c r="P319" s="21">
        <v>32.162079999999996</v>
      </c>
      <c r="Q319" s="21">
        <v>16.97035</v>
      </c>
      <c r="R319" s="21">
        <v>1.4935500000000002</v>
      </c>
      <c r="S319" s="21">
        <v>27.468589999999999</v>
      </c>
      <c r="T319" s="21">
        <v>7.86564</v>
      </c>
      <c r="U319" s="22"/>
    </row>
    <row r="320" spans="1:21" s="40" customFormat="1" x14ac:dyDescent="0.25">
      <c r="A320" s="45" t="s">
        <v>326</v>
      </c>
      <c r="B320" s="45" t="s">
        <v>358</v>
      </c>
      <c r="C320" s="46" t="s">
        <v>35</v>
      </c>
      <c r="D320" s="47" t="s">
        <v>3</v>
      </c>
      <c r="E320" s="7" t="s">
        <v>33</v>
      </c>
      <c r="F320" s="48">
        <v>8.7910600000000005E-4</v>
      </c>
      <c r="G320" s="49">
        <v>0.21144943999999999</v>
      </c>
      <c r="H320" s="21"/>
      <c r="I320" s="21">
        <v>31.906369999999999</v>
      </c>
      <c r="J320" s="21">
        <v>3.8494000000000002</v>
      </c>
      <c r="K320" s="21"/>
      <c r="L320" s="21">
        <v>17.395330000000001</v>
      </c>
      <c r="M320" s="21">
        <v>9.6962700000000002</v>
      </c>
      <c r="N320" s="21"/>
      <c r="O320" s="21">
        <v>47.175319999999999</v>
      </c>
      <c r="P320" s="21">
        <v>45.39141</v>
      </c>
      <c r="Q320" s="21">
        <v>23.302500000000002</v>
      </c>
      <c r="R320" s="21">
        <v>13.59585</v>
      </c>
      <c r="S320" s="21">
        <v>45.077080000000002</v>
      </c>
      <c r="T320" s="21">
        <v>17.524729999999998</v>
      </c>
      <c r="U320" s="22"/>
    </row>
    <row r="321" spans="1:21" s="40" customFormat="1" x14ac:dyDescent="0.25">
      <c r="A321" s="45" t="s">
        <v>326</v>
      </c>
      <c r="B321" s="45" t="s">
        <v>359</v>
      </c>
      <c r="C321" s="46" t="s">
        <v>35</v>
      </c>
      <c r="D321" s="47" t="s">
        <v>3</v>
      </c>
      <c r="E321" s="7" t="s">
        <v>33</v>
      </c>
      <c r="F321" s="48">
        <v>1.2581770000000001E-3</v>
      </c>
      <c r="G321" s="49">
        <v>0.16671627</v>
      </c>
      <c r="H321" s="21"/>
      <c r="I321" s="21">
        <v>30.172460000000001</v>
      </c>
      <c r="J321" s="21">
        <v>3.1639800000000005</v>
      </c>
      <c r="K321" s="21"/>
      <c r="L321" s="21">
        <v>12.43169</v>
      </c>
      <c r="M321" s="21">
        <v>6.0762700000000001</v>
      </c>
      <c r="N321" s="21"/>
      <c r="O321" s="21">
        <v>39.299610000000001</v>
      </c>
      <c r="P321" s="21">
        <v>34.615380000000002</v>
      </c>
      <c r="Q321" s="21">
        <v>14.7392</v>
      </c>
      <c r="R321" s="21">
        <v>4.81304</v>
      </c>
      <c r="S321" s="21">
        <v>38.440550000000002</v>
      </c>
      <c r="T321" s="21">
        <v>12.648319999999998</v>
      </c>
      <c r="U321" s="22"/>
    </row>
    <row r="322" spans="1:21" s="40" customFormat="1" x14ac:dyDescent="0.25">
      <c r="A322" s="45" t="s">
        <v>326</v>
      </c>
      <c r="B322" s="45" t="s">
        <v>360</v>
      </c>
      <c r="C322" s="46" t="s">
        <v>35</v>
      </c>
      <c r="D322" s="47" t="s">
        <v>3</v>
      </c>
      <c r="E322" s="7" t="s">
        <v>33</v>
      </c>
      <c r="F322" s="48">
        <v>1.480463E-3</v>
      </c>
      <c r="G322" s="49">
        <v>0.21021165999999999</v>
      </c>
      <c r="H322" s="21"/>
      <c r="I322" s="21">
        <v>37.33399</v>
      </c>
      <c r="J322" s="21">
        <v>3.6519599999999999</v>
      </c>
      <c r="K322" s="21"/>
      <c r="L322" s="21">
        <v>17.29335</v>
      </c>
      <c r="M322" s="21">
        <v>6.0926300000000007</v>
      </c>
      <c r="N322" s="21"/>
      <c r="O322" s="21">
        <v>46.74156</v>
      </c>
      <c r="P322" s="21">
        <v>45.716050000000003</v>
      </c>
      <c r="Q322" s="21">
        <v>35.757670000000005</v>
      </c>
      <c r="R322" s="21">
        <v>2.8200699999999999</v>
      </c>
      <c r="S322" s="21">
        <v>39.863910000000004</v>
      </c>
      <c r="T322" s="21">
        <v>14.365929999999999</v>
      </c>
      <c r="U322" s="22"/>
    </row>
    <row r="323" spans="1:21" s="40" customFormat="1" x14ac:dyDescent="0.25">
      <c r="A323" s="45" t="s">
        <v>326</v>
      </c>
      <c r="B323" s="45" t="s">
        <v>361</v>
      </c>
      <c r="C323" s="46" t="s">
        <v>35</v>
      </c>
      <c r="D323" s="47" t="s">
        <v>3</v>
      </c>
      <c r="E323" s="7" t="s">
        <v>33</v>
      </c>
      <c r="F323" s="48">
        <v>1.2825030000000002E-3</v>
      </c>
      <c r="G323" s="49">
        <v>0.19709734000000001</v>
      </c>
      <c r="H323" s="21"/>
      <c r="I323" s="21">
        <v>31.378909999999998</v>
      </c>
      <c r="J323" s="21">
        <v>2.6922700000000002</v>
      </c>
      <c r="K323" s="21"/>
      <c r="L323" s="21">
        <v>21.141690000000001</v>
      </c>
      <c r="M323" s="21">
        <v>9.6770999999999994</v>
      </c>
      <c r="N323" s="21"/>
      <c r="O323" s="21">
        <v>40.907959999999996</v>
      </c>
      <c r="P323" s="21">
        <v>40.827760000000005</v>
      </c>
      <c r="Q323" s="21">
        <v>15.395239999999999</v>
      </c>
      <c r="R323" s="21">
        <v>4.7334399999999999</v>
      </c>
      <c r="S323" s="21">
        <v>38.924350000000004</v>
      </c>
      <c r="T323" s="21">
        <v>19.316569999999999</v>
      </c>
      <c r="U323" s="22"/>
    </row>
    <row r="324" spans="1:21" s="40" customFormat="1" x14ac:dyDescent="0.25">
      <c r="A324" s="45" t="s">
        <v>326</v>
      </c>
      <c r="B324" s="45" t="s">
        <v>362</v>
      </c>
      <c r="C324" s="46" t="s">
        <v>35</v>
      </c>
      <c r="D324" s="47" t="s">
        <v>3</v>
      </c>
      <c r="E324" s="7" t="s">
        <v>33</v>
      </c>
      <c r="F324" s="48">
        <v>2.043769E-3</v>
      </c>
      <c r="G324" s="49">
        <v>0.17379676999999999</v>
      </c>
      <c r="H324" s="21"/>
      <c r="I324" s="21">
        <v>29.644720000000003</v>
      </c>
      <c r="J324" s="21">
        <v>5.5119500000000006</v>
      </c>
      <c r="K324" s="21"/>
      <c r="L324" s="21">
        <v>10.51047</v>
      </c>
      <c r="M324" s="21">
        <v>6.7999900000000002</v>
      </c>
      <c r="N324" s="21"/>
      <c r="O324" s="21">
        <v>41.562390000000001</v>
      </c>
      <c r="P324" s="21">
        <v>38.176830000000002</v>
      </c>
      <c r="Q324" s="21">
        <v>13.59361</v>
      </c>
      <c r="R324" s="21">
        <v>8.0593000000000004</v>
      </c>
      <c r="S324" s="21">
        <v>40.85407</v>
      </c>
      <c r="T324" s="21">
        <v>13.186519999999998</v>
      </c>
      <c r="U324" s="22"/>
    </row>
    <row r="325" spans="1:21" s="40" customFormat="1" x14ac:dyDescent="0.25">
      <c r="A325" s="45" t="s">
        <v>326</v>
      </c>
      <c r="B325" s="45" t="s">
        <v>363</v>
      </c>
      <c r="C325" s="46" t="s">
        <v>35</v>
      </c>
      <c r="D325" s="47" t="s">
        <v>3</v>
      </c>
      <c r="E325" s="7" t="s">
        <v>33</v>
      </c>
      <c r="F325" s="48">
        <v>1.9190940000000001E-3</v>
      </c>
      <c r="G325" s="49">
        <v>0.17416762999999999</v>
      </c>
      <c r="H325" s="21"/>
      <c r="I325" s="21">
        <v>28.439370000000004</v>
      </c>
      <c r="J325" s="21">
        <v>3.0298400000000001</v>
      </c>
      <c r="K325" s="21"/>
      <c r="L325" s="21">
        <v>11.81452</v>
      </c>
      <c r="M325" s="21">
        <v>5.7648000000000001</v>
      </c>
      <c r="N325" s="21"/>
      <c r="O325" s="21">
        <v>42.009059999999998</v>
      </c>
      <c r="P325" s="21">
        <v>38.511519999999997</v>
      </c>
      <c r="Q325" s="21">
        <v>21.945489999999999</v>
      </c>
      <c r="R325" s="21">
        <v>10.34154</v>
      </c>
      <c r="S325" s="21">
        <v>39.843130000000002</v>
      </c>
      <c r="T325" s="21">
        <v>13.705390000000001</v>
      </c>
      <c r="U325" s="22"/>
    </row>
    <row r="326" spans="1:21" s="40" customFormat="1" x14ac:dyDescent="0.25">
      <c r="A326" s="45" t="s">
        <v>326</v>
      </c>
      <c r="B326" s="45" t="s">
        <v>364</v>
      </c>
      <c r="C326" s="46" t="s">
        <v>35</v>
      </c>
      <c r="D326" s="47" t="s">
        <v>3</v>
      </c>
      <c r="E326" s="7" t="s">
        <v>33</v>
      </c>
      <c r="F326" s="48">
        <v>1.9163240000000001E-3</v>
      </c>
      <c r="G326" s="49">
        <v>0.15896362999999999</v>
      </c>
      <c r="H326" s="21"/>
      <c r="I326" s="21">
        <v>26.760060000000003</v>
      </c>
      <c r="J326" s="21">
        <v>3.7108400000000001</v>
      </c>
      <c r="K326" s="21"/>
      <c r="L326" s="21">
        <v>11.883620000000001</v>
      </c>
      <c r="M326" s="21">
        <v>5.1615099999999998</v>
      </c>
      <c r="N326" s="21"/>
      <c r="O326" s="21">
        <v>37.826459999999997</v>
      </c>
      <c r="P326" s="21">
        <v>35.59545</v>
      </c>
      <c r="Q326" s="21">
        <v>11.830019999999999</v>
      </c>
      <c r="R326" s="21">
        <v>7.2154399999999992</v>
      </c>
      <c r="S326" s="21">
        <v>37.465530000000001</v>
      </c>
      <c r="T326" s="21">
        <v>13.65353</v>
      </c>
      <c r="U326" s="22"/>
    </row>
    <row r="327" spans="1:21" s="40" customFormat="1" x14ac:dyDescent="0.25">
      <c r="A327" s="45" t="s">
        <v>326</v>
      </c>
      <c r="B327" s="45" t="s">
        <v>365</v>
      </c>
      <c r="C327" s="46" t="s">
        <v>35</v>
      </c>
      <c r="D327" s="47" t="s">
        <v>3</v>
      </c>
      <c r="E327" s="7" t="s">
        <v>33</v>
      </c>
      <c r="F327" s="48">
        <v>1.219793E-3</v>
      </c>
      <c r="G327" s="49">
        <v>0.13505028999999999</v>
      </c>
      <c r="H327" s="21"/>
      <c r="I327" s="21">
        <v>22.44894</v>
      </c>
      <c r="J327" s="21">
        <v>2.78586</v>
      </c>
      <c r="K327" s="21"/>
      <c r="L327" s="21">
        <v>14.29069</v>
      </c>
      <c r="M327" s="21">
        <v>6.1509099999999997</v>
      </c>
      <c r="N327" s="21"/>
      <c r="O327" s="21">
        <v>29.942299999999999</v>
      </c>
      <c r="P327" s="21">
        <v>26.126640000000002</v>
      </c>
      <c r="Q327" s="21">
        <v>15.340070000000001</v>
      </c>
      <c r="R327" s="21">
        <v>1.3400799999999999</v>
      </c>
      <c r="S327" s="21">
        <v>27.275129999999997</v>
      </c>
      <c r="T327" s="21">
        <v>6.0370900000000001</v>
      </c>
      <c r="U327" s="22"/>
    </row>
    <row r="328" spans="1:21" s="40" customFormat="1" x14ac:dyDescent="0.25">
      <c r="A328" s="45" t="s">
        <v>326</v>
      </c>
      <c r="B328" s="45" t="s">
        <v>366</v>
      </c>
      <c r="C328" s="46" t="s">
        <v>35</v>
      </c>
      <c r="D328" s="47" t="s">
        <v>3</v>
      </c>
      <c r="E328" s="7" t="s">
        <v>33</v>
      </c>
      <c r="F328" s="48">
        <v>1.13496E-3</v>
      </c>
      <c r="G328" s="49">
        <v>0.21422763</v>
      </c>
      <c r="H328" s="21"/>
      <c r="I328" s="21">
        <v>38.73742</v>
      </c>
      <c r="J328" s="21">
        <v>2.2894800000000002</v>
      </c>
      <c r="K328" s="21"/>
      <c r="L328" s="21">
        <v>13.200760000000001</v>
      </c>
      <c r="M328" s="21">
        <v>4.0901100000000001</v>
      </c>
      <c r="N328" s="21"/>
      <c r="O328" s="21">
        <v>50.374280000000006</v>
      </c>
      <c r="P328" s="21">
        <v>48.323880000000003</v>
      </c>
      <c r="Q328" s="21">
        <v>29.67398</v>
      </c>
      <c r="R328" s="21">
        <v>13.463290000000001</v>
      </c>
      <c r="S328" s="21">
        <v>48.78931</v>
      </c>
      <c r="T328" s="21">
        <v>20.031649999999999</v>
      </c>
      <c r="U328" s="22"/>
    </row>
    <row r="329" spans="1:21" s="40" customFormat="1" x14ac:dyDescent="0.25">
      <c r="A329" s="45" t="s">
        <v>326</v>
      </c>
      <c r="B329" s="45" t="s">
        <v>367</v>
      </c>
      <c r="C329" s="46" t="s">
        <v>35</v>
      </c>
      <c r="D329" s="47" t="s">
        <v>3</v>
      </c>
      <c r="E329" s="7" t="s">
        <v>33</v>
      </c>
      <c r="F329" s="48">
        <v>9.4125799999999994E-4</v>
      </c>
      <c r="G329" s="49">
        <v>0.22021077</v>
      </c>
      <c r="H329" s="21"/>
      <c r="I329" s="21">
        <v>34.875579999999999</v>
      </c>
      <c r="J329" s="21">
        <v>3.7132999999999998</v>
      </c>
      <c r="K329" s="21"/>
      <c r="L329" s="21">
        <v>14.729190000000001</v>
      </c>
      <c r="M329" s="21">
        <v>7.1326299999999998</v>
      </c>
      <c r="N329" s="21"/>
      <c r="O329" s="21">
        <v>50.150099999999995</v>
      </c>
      <c r="P329" s="21">
        <v>48.606860000000005</v>
      </c>
      <c r="Q329" s="21">
        <v>31.019790000000004</v>
      </c>
      <c r="R329" s="21">
        <v>17.02881</v>
      </c>
      <c r="S329" s="21">
        <v>48.221110000000003</v>
      </c>
      <c r="T329" s="21">
        <v>20.000589999999999</v>
      </c>
      <c r="U329" s="22"/>
    </row>
    <row r="330" spans="1:21" s="40" customFormat="1" x14ac:dyDescent="0.25">
      <c r="A330" s="45" t="s">
        <v>326</v>
      </c>
      <c r="B330" s="45" t="s">
        <v>368</v>
      </c>
      <c r="C330" s="46" t="s">
        <v>35</v>
      </c>
      <c r="D330" s="47" t="s">
        <v>3</v>
      </c>
      <c r="E330" s="7" t="s">
        <v>33</v>
      </c>
      <c r="F330" s="48">
        <v>1.2931069999999999E-3</v>
      </c>
      <c r="G330" s="49">
        <v>0.17458191000000001</v>
      </c>
      <c r="H330" s="21"/>
      <c r="I330" s="21">
        <v>28.044829999999997</v>
      </c>
      <c r="J330" s="21">
        <v>2.5924200000000002</v>
      </c>
      <c r="K330" s="21"/>
      <c r="L330" s="21">
        <v>17.214589999999998</v>
      </c>
      <c r="M330" s="21">
        <v>8.8626899999999988</v>
      </c>
      <c r="N330" s="21"/>
      <c r="O330" s="21">
        <v>38.476669999999999</v>
      </c>
      <c r="P330" s="21">
        <v>36.46246</v>
      </c>
      <c r="Q330" s="21">
        <v>24.988890000000001</v>
      </c>
      <c r="R330" s="21">
        <v>2.2553199999999998</v>
      </c>
      <c r="S330" s="21">
        <v>32.884320000000002</v>
      </c>
      <c r="T330" s="21">
        <v>9.0362100000000005</v>
      </c>
      <c r="U330" s="22"/>
    </row>
    <row r="331" spans="1:21" s="40" customFormat="1" x14ac:dyDescent="0.25">
      <c r="A331" s="45" t="s">
        <v>326</v>
      </c>
      <c r="B331" s="45" t="s">
        <v>369</v>
      </c>
      <c r="C331" s="46" t="s">
        <v>35</v>
      </c>
      <c r="D331" s="47" t="s">
        <v>3</v>
      </c>
      <c r="E331" s="7" t="s">
        <v>33</v>
      </c>
      <c r="F331" s="48">
        <v>5.9184400000000001E-4</v>
      </c>
      <c r="G331" s="49">
        <v>0.25841014000000001</v>
      </c>
      <c r="H331" s="21"/>
      <c r="I331" s="21">
        <v>42.960999999999999</v>
      </c>
      <c r="J331" s="21">
        <v>4.2978299999999994</v>
      </c>
      <c r="K331" s="21"/>
      <c r="L331" s="21">
        <v>24.001390000000001</v>
      </c>
      <c r="M331" s="21">
        <v>11.356339999999999</v>
      </c>
      <c r="N331" s="21"/>
      <c r="O331" s="21">
        <v>53.943430000000006</v>
      </c>
      <c r="P331" s="21">
        <v>54.040909999999997</v>
      </c>
      <c r="Q331" s="21">
        <v>20.37734</v>
      </c>
      <c r="R331" s="21">
        <v>13.896710000000001</v>
      </c>
      <c r="S331" s="21">
        <v>51.733949999999993</v>
      </c>
      <c r="T331" s="21">
        <v>23.296230000000001</v>
      </c>
      <c r="U331" s="22"/>
    </row>
    <row r="332" spans="1:21" s="40" customFormat="1" x14ac:dyDescent="0.25">
      <c r="A332" s="45" t="s">
        <v>326</v>
      </c>
      <c r="B332" s="45" t="s">
        <v>370</v>
      </c>
      <c r="C332" s="46" t="s">
        <v>35</v>
      </c>
      <c r="D332" s="47" t="s">
        <v>3</v>
      </c>
      <c r="E332" s="7" t="s">
        <v>33</v>
      </c>
      <c r="F332" s="48">
        <v>1.6370180000000001E-3</v>
      </c>
      <c r="G332" s="49">
        <v>0.21917612</v>
      </c>
      <c r="H332" s="21"/>
      <c r="I332" s="21">
        <v>39.770809999999997</v>
      </c>
      <c r="J332" s="21">
        <v>4.0178199999999995</v>
      </c>
      <c r="K332" s="21"/>
      <c r="L332" s="21">
        <v>14.02521</v>
      </c>
      <c r="M332" s="21">
        <v>6.1335600000000001</v>
      </c>
      <c r="N332" s="21"/>
      <c r="O332" s="21">
        <v>47.201810000000002</v>
      </c>
      <c r="P332" s="21">
        <v>46.998370000000001</v>
      </c>
      <c r="Q332" s="21">
        <v>36.759839999999997</v>
      </c>
      <c r="R332" s="21">
        <v>9.3140599999999996</v>
      </c>
      <c r="S332" s="21">
        <v>45.062159999999999</v>
      </c>
      <c r="T332" s="21">
        <v>17.3386</v>
      </c>
      <c r="U332" s="22"/>
    </row>
    <row r="333" spans="1:21" s="40" customFormat="1" x14ac:dyDescent="0.25">
      <c r="A333" s="45" t="s">
        <v>326</v>
      </c>
      <c r="B333" s="45" t="s">
        <v>371</v>
      </c>
      <c r="C333" s="46" t="s">
        <v>35</v>
      </c>
      <c r="D333" s="47" t="s">
        <v>3</v>
      </c>
      <c r="E333" s="7" t="s">
        <v>33</v>
      </c>
      <c r="F333" s="48">
        <v>1.0007149999999999E-3</v>
      </c>
      <c r="G333" s="49">
        <v>0.25506239000000003</v>
      </c>
      <c r="H333" s="21"/>
      <c r="I333" s="21">
        <v>42.397509999999997</v>
      </c>
      <c r="J333" s="21">
        <v>4.9683999999999999</v>
      </c>
      <c r="K333" s="21"/>
      <c r="L333" s="21">
        <v>14.77561</v>
      </c>
      <c r="M333" s="21">
        <v>9.0293499999999991</v>
      </c>
      <c r="N333" s="21"/>
      <c r="O333" s="21">
        <v>56.88447</v>
      </c>
      <c r="P333" s="21">
        <v>56.664270000000002</v>
      </c>
      <c r="Q333" s="21">
        <v>32.581409999999998</v>
      </c>
      <c r="R333" s="21">
        <v>17.51276</v>
      </c>
      <c r="S333" s="21">
        <v>56.832899999999995</v>
      </c>
      <c r="T333" s="21">
        <v>25.12388</v>
      </c>
      <c r="U333" s="22"/>
    </row>
    <row r="334" spans="1:21" s="40" customFormat="1" x14ac:dyDescent="0.25">
      <c r="A334" s="45" t="s">
        <v>326</v>
      </c>
      <c r="B334" s="45" t="s">
        <v>372</v>
      </c>
      <c r="C334" s="46" t="s">
        <v>35</v>
      </c>
      <c r="D334" s="47" t="s">
        <v>3</v>
      </c>
      <c r="E334" s="7" t="s">
        <v>33</v>
      </c>
      <c r="F334" s="48">
        <v>1.0670649999999999E-3</v>
      </c>
      <c r="G334" s="49">
        <v>0.26996568999999998</v>
      </c>
      <c r="H334" s="21"/>
      <c r="I334" s="21">
        <v>41.333680000000001</v>
      </c>
      <c r="J334" s="21">
        <v>6.6638900000000003</v>
      </c>
      <c r="K334" s="21"/>
      <c r="L334" s="21">
        <v>18.509709999999998</v>
      </c>
      <c r="M334" s="21">
        <v>11.28354</v>
      </c>
      <c r="N334" s="21"/>
      <c r="O334" s="21">
        <v>56.660509999999995</v>
      </c>
      <c r="P334" s="21">
        <v>56.51155</v>
      </c>
      <c r="Q334" s="21">
        <v>36.545850000000002</v>
      </c>
      <c r="R334" s="21">
        <v>23.096240000000002</v>
      </c>
      <c r="S334" s="21">
        <v>55.982390000000002</v>
      </c>
      <c r="T334" s="21">
        <v>23.769220000000001</v>
      </c>
      <c r="U334" s="22"/>
    </row>
    <row r="335" spans="1:21" s="40" customFormat="1" x14ac:dyDescent="0.25">
      <c r="A335" s="45" t="s">
        <v>326</v>
      </c>
      <c r="B335" s="45" t="s">
        <v>373</v>
      </c>
      <c r="C335" s="46" t="s">
        <v>35</v>
      </c>
      <c r="D335" s="47" t="s">
        <v>3</v>
      </c>
      <c r="E335" s="7" t="s">
        <v>33</v>
      </c>
      <c r="F335" s="48">
        <v>1.166399E-3</v>
      </c>
      <c r="G335" s="49">
        <v>0.21306332</v>
      </c>
      <c r="H335" s="21"/>
      <c r="I335" s="21">
        <v>37.89432</v>
      </c>
      <c r="J335" s="21">
        <v>4.24092</v>
      </c>
      <c r="K335" s="21"/>
      <c r="L335" s="21">
        <v>13.489239999999999</v>
      </c>
      <c r="M335" s="21">
        <v>7.880139999999999</v>
      </c>
      <c r="N335" s="21"/>
      <c r="O335" s="21">
        <v>48.206110000000002</v>
      </c>
      <c r="P335" s="21">
        <v>47.79815</v>
      </c>
      <c r="Q335" s="21">
        <v>27.250530000000001</v>
      </c>
      <c r="R335" s="21">
        <v>9.473180000000001</v>
      </c>
      <c r="S335" s="21">
        <v>44.684989999999999</v>
      </c>
      <c r="T335" s="21">
        <v>15.587129999999998</v>
      </c>
      <c r="U335" s="22"/>
    </row>
    <row r="336" spans="1:21" s="40" customFormat="1" x14ac:dyDescent="0.25">
      <c r="A336" s="45" t="s">
        <v>326</v>
      </c>
      <c r="B336" s="45" t="s">
        <v>374</v>
      </c>
      <c r="C336" s="46" t="s">
        <v>35</v>
      </c>
      <c r="D336" s="47" t="s">
        <v>3</v>
      </c>
      <c r="E336" s="7" t="s">
        <v>33</v>
      </c>
      <c r="F336" s="48">
        <v>1.724993E-3</v>
      </c>
      <c r="G336" s="49">
        <v>0.12976570000000001</v>
      </c>
      <c r="H336" s="21"/>
      <c r="I336" s="21">
        <v>22.166509999999999</v>
      </c>
      <c r="J336" s="21">
        <v>2.33771</v>
      </c>
      <c r="K336" s="21"/>
      <c r="L336" s="21">
        <v>14.110189999999999</v>
      </c>
      <c r="M336" s="21">
        <v>5.9391999999999996</v>
      </c>
      <c r="N336" s="21"/>
      <c r="O336" s="21">
        <v>26.404719999999998</v>
      </c>
      <c r="P336" s="21">
        <v>26.033929999999998</v>
      </c>
      <c r="Q336" s="21">
        <v>13.77445</v>
      </c>
      <c r="R336" s="21">
        <v>2.01999</v>
      </c>
      <c r="S336" s="21">
        <v>23.62818</v>
      </c>
      <c r="T336" s="21">
        <v>8.0561900000000009</v>
      </c>
      <c r="U336" s="22"/>
    </row>
    <row r="337" spans="1:21" s="40" customFormat="1" x14ac:dyDescent="0.25">
      <c r="A337" s="45" t="s">
        <v>326</v>
      </c>
      <c r="B337" s="45" t="s">
        <v>375</v>
      </c>
      <c r="C337" s="46" t="s">
        <v>35</v>
      </c>
      <c r="D337" s="47" t="s">
        <v>3</v>
      </c>
      <c r="E337" s="7" t="s">
        <v>33</v>
      </c>
      <c r="F337" s="48">
        <v>5.6532000000000002E-4</v>
      </c>
      <c r="G337" s="49">
        <v>0.22042327</v>
      </c>
      <c r="H337" s="21"/>
      <c r="I337" s="21">
        <v>36.10568</v>
      </c>
      <c r="J337" s="21">
        <v>3.7814000000000001</v>
      </c>
      <c r="K337" s="21"/>
      <c r="L337" s="21">
        <v>15.34371</v>
      </c>
      <c r="M337" s="21">
        <v>7.3194400000000011</v>
      </c>
      <c r="N337" s="21"/>
      <c r="O337" s="21">
        <v>50.757240000000003</v>
      </c>
      <c r="P337" s="21">
        <v>49.127159999999996</v>
      </c>
      <c r="Q337" s="21">
        <v>25.862210000000001</v>
      </c>
      <c r="R337" s="21">
        <v>14.557839999999999</v>
      </c>
      <c r="S337" s="21">
        <v>48.948180000000001</v>
      </c>
      <c r="T337" s="21">
        <v>19.85857</v>
      </c>
      <c r="U337" s="22"/>
    </row>
    <row r="338" spans="1:21" s="40" customFormat="1" x14ac:dyDescent="0.25">
      <c r="A338" s="45" t="s">
        <v>326</v>
      </c>
      <c r="B338" s="45" t="s">
        <v>376</v>
      </c>
      <c r="C338" s="46" t="s">
        <v>35</v>
      </c>
      <c r="D338" s="47" t="s">
        <v>3</v>
      </c>
      <c r="E338" s="7" t="s">
        <v>33</v>
      </c>
      <c r="F338" s="48">
        <v>1.3273660000000002E-3</v>
      </c>
      <c r="G338" s="49">
        <v>0.21328194</v>
      </c>
      <c r="H338" s="21"/>
      <c r="I338" s="21">
        <v>33.372129999999999</v>
      </c>
      <c r="J338" s="21">
        <v>4.7602700000000002</v>
      </c>
      <c r="K338" s="21"/>
      <c r="L338" s="21">
        <v>18.51831</v>
      </c>
      <c r="M338" s="21">
        <v>10.67719</v>
      </c>
      <c r="N338" s="21"/>
      <c r="O338" s="21">
        <v>45.216210000000004</v>
      </c>
      <c r="P338" s="21">
        <v>43.367149999999995</v>
      </c>
      <c r="Q338" s="21">
        <v>17.261150000000001</v>
      </c>
      <c r="R338" s="21">
        <v>10.56898</v>
      </c>
      <c r="S338" s="21">
        <v>44.660150000000002</v>
      </c>
      <c r="T338" s="21">
        <v>20.850160000000002</v>
      </c>
      <c r="U338" s="22"/>
    </row>
    <row r="339" spans="1:21" s="40" customFormat="1" x14ac:dyDescent="0.25">
      <c r="A339" s="45" t="s">
        <v>377</v>
      </c>
      <c r="B339" s="45" t="s">
        <v>378</v>
      </c>
      <c r="C339" s="46" t="s">
        <v>35</v>
      </c>
      <c r="D339" s="47" t="s">
        <v>3</v>
      </c>
      <c r="E339" s="7" t="s">
        <v>33</v>
      </c>
      <c r="F339" s="48">
        <v>4.1185029999999999E-3</v>
      </c>
      <c r="G339" s="49">
        <v>6.8275719999999998E-2</v>
      </c>
      <c r="H339" s="21"/>
      <c r="I339" s="21">
        <v>13.147790000000001</v>
      </c>
      <c r="J339" s="21">
        <v>0.72414000000000001</v>
      </c>
      <c r="K339" s="21"/>
      <c r="L339" s="21">
        <v>3.68512</v>
      </c>
      <c r="M339" s="21">
        <v>3.5011199999999998</v>
      </c>
      <c r="N339" s="21"/>
      <c r="O339" s="21">
        <v>15.397720000000001</v>
      </c>
      <c r="P339" s="21">
        <v>14.801210000000001</v>
      </c>
      <c r="Q339" s="21">
        <v>5.7826000000000004</v>
      </c>
      <c r="R339" s="21">
        <v>3.8838400000000002</v>
      </c>
      <c r="S339" s="21">
        <v>12.88307</v>
      </c>
      <c r="T339" s="21">
        <v>6.9733100000000006</v>
      </c>
      <c r="U339" s="22"/>
    </row>
    <row r="340" spans="1:21" s="40" customFormat="1" x14ac:dyDescent="0.25">
      <c r="A340" s="45" t="s">
        <v>377</v>
      </c>
      <c r="B340" s="45" t="s">
        <v>379</v>
      </c>
      <c r="C340" s="46" t="s">
        <v>35</v>
      </c>
      <c r="D340" s="47" t="s">
        <v>3</v>
      </c>
      <c r="E340" s="7" t="s">
        <v>33</v>
      </c>
      <c r="F340" s="48">
        <v>1.4961659999999999E-3</v>
      </c>
      <c r="G340" s="49">
        <v>6.6288529999999998E-2</v>
      </c>
      <c r="H340" s="21"/>
      <c r="I340" s="21">
        <v>14.893619999999999</v>
      </c>
      <c r="J340" s="21">
        <v>1.1475000000000002</v>
      </c>
      <c r="K340" s="21"/>
      <c r="L340" s="21">
        <v>2.6648200000000002</v>
      </c>
      <c r="M340" s="21">
        <v>1.88788</v>
      </c>
      <c r="N340" s="21"/>
      <c r="O340" s="21">
        <v>15.496370000000001</v>
      </c>
      <c r="P340" s="21">
        <v>15.033160000000001</v>
      </c>
      <c r="Q340" s="21">
        <v>2.5237500000000002</v>
      </c>
      <c r="R340" s="21">
        <v>2.9553099999999999</v>
      </c>
      <c r="S340" s="21">
        <v>13.303319999999999</v>
      </c>
      <c r="T340" s="21">
        <v>8.2259999999999991</v>
      </c>
      <c r="U340" s="22"/>
    </row>
    <row r="341" spans="1:21" s="40" customFormat="1" x14ac:dyDescent="0.25">
      <c r="A341" s="45" t="s">
        <v>377</v>
      </c>
      <c r="B341" s="45" t="s">
        <v>380</v>
      </c>
      <c r="C341" s="46" t="s">
        <v>35</v>
      </c>
      <c r="D341" s="47" t="s">
        <v>3</v>
      </c>
      <c r="E341" s="7" t="s">
        <v>33</v>
      </c>
      <c r="F341" s="48">
        <v>2.3307749999999998E-3</v>
      </c>
      <c r="G341" s="49">
        <v>6.6085840000000007E-2</v>
      </c>
      <c r="H341" s="21"/>
      <c r="I341" s="21">
        <v>12.155469999999999</v>
      </c>
      <c r="J341" s="21">
        <v>0.35539999999999999</v>
      </c>
      <c r="K341" s="21"/>
      <c r="L341" s="21">
        <v>4.1583299999999994</v>
      </c>
      <c r="M341" s="21">
        <v>0.50346999999999997</v>
      </c>
      <c r="N341" s="21"/>
      <c r="O341" s="21">
        <v>16.714839999999999</v>
      </c>
      <c r="P341" s="21">
        <v>14.44454</v>
      </c>
      <c r="Q341" s="21">
        <v>5.2561900000000001</v>
      </c>
      <c r="R341" s="21">
        <v>4.7274099999999999</v>
      </c>
      <c r="S341" s="21">
        <v>16.186070000000001</v>
      </c>
      <c r="T341" s="21">
        <v>10.107439999999999</v>
      </c>
      <c r="U341" s="22"/>
    </row>
    <row r="342" spans="1:21" s="40" customFormat="1" x14ac:dyDescent="0.25">
      <c r="A342" s="45" t="s">
        <v>377</v>
      </c>
      <c r="B342" s="45" t="s">
        <v>104</v>
      </c>
      <c r="C342" s="46" t="s">
        <v>35</v>
      </c>
      <c r="D342" s="47" t="s">
        <v>3</v>
      </c>
      <c r="E342" s="7" t="s">
        <v>33</v>
      </c>
      <c r="F342" s="48">
        <v>3.1897829999999999E-3</v>
      </c>
      <c r="G342" s="49">
        <v>6.6278699999999996E-2</v>
      </c>
      <c r="H342" s="21"/>
      <c r="I342" s="21">
        <v>13.48</v>
      </c>
      <c r="J342" s="21">
        <v>1.6580000000000001</v>
      </c>
      <c r="K342" s="21"/>
      <c r="L342" s="21">
        <v>4.02989</v>
      </c>
      <c r="M342" s="21">
        <v>2.3571800000000001</v>
      </c>
      <c r="N342" s="21"/>
      <c r="O342" s="21">
        <v>14.845140000000001</v>
      </c>
      <c r="P342" s="21">
        <v>15.015980000000001</v>
      </c>
      <c r="Q342" s="21">
        <v>5.7492099999999997</v>
      </c>
      <c r="R342" s="21">
        <v>1.6377699999999999</v>
      </c>
      <c r="S342" s="21">
        <v>10.942830000000001</v>
      </c>
      <c r="T342" s="21">
        <v>6.5355100000000004</v>
      </c>
      <c r="U342" s="22"/>
    </row>
    <row r="343" spans="1:21" s="40" customFormat="1" x14ac:dyDescent="0.25">
      <c r="A343" s="45" t="s">
        <v>377</v>
      </c>
      <c r="B343" s="45" t="s">
        <v>381</v>
      </c>
      <c r="C343" s="46" t="s">
        <v>35</v>
      </c>
      <c r="D343" s="47" t="s">
        <v>3</v>
      </c>
      <c r="E343" s="7" t="s">
        <v>33</v>
      </c>
      <c r="F343" s="48">
        <v>1.117179E-3</v>
      </c>
      <c r="G343" s="49">
        <v>4.6065929999999998E-2</v>
      </c>
      <c r="H343" s="21"/>
      <c r="I343" s="21">
        <v>9.1249500000000001</v>
      </c>
      <c r="J343" s="21">
        <v>1.0038500000000001</v>
      </c>
      <c r="K343" s="21"/>
      <c r="L343" s="21">
        <v>3.2145000000000001</v>
      </c>
      <c r="M343" s="21">
        <v>0.24453</v>
      </c>
      <c r="N343" s="21"/>
      <c r="O343" s="21">
        <v>11.791679999999999</v>
      </c>
      <c r="P343" s="21">
        <v>9.4711199999999991</v>
      </c>
      <c r="Q343" s="21">
        <v>3.61951</v>
      </c>
      <c r="R343" s="21">
        <v>1.71428</v>
      </c>
      <c r="S343" s="21">
        <v>10.81284</v>
      </c>
      <c r="T343" s="21">
        <v>4.7457199999999995</v>
      </c>
      <c r="U343" s="22"/>
    </row>
    <row r="344" spans="1:21" s="40" customFormat="1" x14ac:dyDescent="0.25">
      <c r="A344" s="45" t="s">
        <v>377</v>
      </c>
      <c r="B344" s="45" t="s">
        <v>382</v>
      </c>
      <c r="C344" s="46" t="s">
        <v>35</v>
      </c>
      <c r="D344" s="47" t="s">
        <v>3</v>
      </c>
      <c r="E344" s="7" t="s">
        <v>33</v>
      </c>
      <c r="F344" s="48">
        <v>2.1031439999999999E-3</v>
      </c>
      <c r="G344" s="49">
        <v>0.10208743000000001</v>
      </c>
      <c r="H344" s="21"/>
      <c r="I344" s="21">
        <v>17.148099999999999</v>
      </c>
      <c r="J344" s="21">
        <v>1.3042099999999999</v>
      </c>
      <c r="K344" s="21"/>
      <c r="L344" s="21">
        <v>8.5778199999999991</v>
      </c>
      <c r="M344" s="21">
        <v>5.7894899999999998</v>
      </c>
      <c r="N344" s="21"/>
      <c r="O344" s="21">
        <v>23.807210000000001</v>
      </c>
      <c r="P344" s="21">
        <v>22.418850000000003</v>
      </c>
      <c r="Q344" s="21">
        <v>8.6820800000000009</v>
      </c>
      <c r="R344" s="21">
        <v>5.3300999999999998</v>
      </c>
      <c r="S344" s="21">
        <v>13.033149999999999</v>
      </c>
      <c r="T344" s="21">
        <v>12.027100000000001</v>
      </c>
      <c r="U344" s="22"/>
    </row>
    <row r="345" spans="1:21" s="40" customFormat="1" x14ac:dyDescent="0.25">
      <c r="A345" s="45" t="s">
        <v>377</v>
      </c>
      <c r="B345" s="45" t="s">
        <v>383</v>
      </c>
      <c r="C345" s="46" t="s">
        <v>35</v>
      </c>
      <c r="D345" s="47" t="s">
        <v>3</v>
      </c>
      <c r="E345" s="7" t="s">
        <v>33</v>
      </c>
      <c r="F345" s="48">
        <v>2.0973629999999997E-3</v>
      </c>
      <c r="G345" s="49">
        <v>9.3962970000000007E-2</v>
      </c>
      <c r="H345" s="21"/>
      <c r="I345" s="21">
        <v>18.606010000000001</v>
      </c>
      <c r="J345" s="21">
        <v>1.2948599999999999</v>
      </c>
      <c r="K345" s="21"/>
      <c r="L345" s="21">
        <v>6.1989400000000003</v>
      </c>
      <c r="M345" s="21">
        <v>3.0123099999999998</v>
      </c>
      <c r="N345" s="21"/>
      <c r="O345" s="21">
        <v>21.513560000000002</v>
      </c>
      <c r="P345" s="21">
        <v>21.429040000000001</v>
      </c>
      <c r="Q345" s="21">
        <v>8.7798999999999996</v>
      </c>
      <c r="R345" s="21">
        <v>2.95323</v>
      </c>
      <c r="S345" s="21">
        <v>18.380379999999999</v>
      </c>
      <c r="T345" s="21">
        <v>8.740870000000001</v>
      </c>
      <c r="U345" s="22"/>
    </row>
    <row r="346" spans="1:21" s="40" customFormat="1" x14ac:dyDescent="0.25">
      <c r="A346" s="45" t="s">
        <v>377</v>
      </c>
      <c r="B346" s="45" t="s">
        <v>384</v>
      </c>
      <c r="C346" s="46" t="s">
        <v>35</v>
      </c>
      <c r="D346" s="47" t="s">
        <v>3</v>
      </c>
      <c r="E346" s="7" t="s">
        <v>33</v>
      </c>
      <c r="F346" s="48">
        <v>1.8404309999999998E-3</v>
      </c>
      <c r="G346" s="49">
        <v>9.2428109999999994E-2</v>
      </c>
      <c r="H346" s="21"/>
      <c r="I346" s="21">
        <v>17.732709999999997</v>
      </c>
      <c r="J346" s="21">
        <v>1.0378699999999998</v>
      </c>
      <c r="K346" s="21"/>
      <c r="L346" s="21">
        <v>5.5192900000000007</v>
      </c>
      <c r="M346" s="21">
        <v>1.341</v>
      </c>
      <c r="N346" s="21"/>
      <c r="O346" s="21">
        <v>21.84901</v>
      </c>
      <c r="P346" s="21">
        <v>19.792059999999999</v>
      </c>
      <c r="Q346" s="21">
        <v>12.579470000000001</v>
      </c>
      <c r="R346" s="21">
        <v>5.3543799999999999</v>
      </c>
      <c r="S346" s="21">
        <v>17.857770000000002</v>
      </c>
      <c r="T346" s="21">
        <v>12.045250000000001</v>
      </c>
      <c r="U346" s="22"/>
    </row>
    <row r="347" spans="1:21" s="40" customFormat="1" x14ac:dyDescent="0.25">
      <c r="A347" s="45" t="s">
        <v>377</v>
      </c>
      <c r="B347" s="45" t="s">
        <v>385</v>
      </c>
      <c r="C347" s="46" t="s">
        <v>35</v>
      </c>
      <c r="D347" s="47" t="s">
        <v>3</v>
      </c>
      <c r="E347" s="7" t="s">
        <v>33</v>
      </c>
      <c r="F347" s="48">
        <v>1.7301369999999999E-3</v>
      </c>
      <c r="G347" s="49">
        <v>0.16750633000000001</v>
      </c>
      <c r="H347" s="21"/>
      <c r="I347" s="21">
        <v>26.969439999999999</v>
      </c>
      <c r="J347" s="21">
        <v>1.5125999999999999</v>
      </c>
      <c r="K347" s="21"/>
      <c r="L347" s="21">
        <v>14.719489999999999</v>
      </c>
      <c r="M347" s="21">
        <v>12.506259999999999</v>
      </c>
      <c r="N347" s="21"/>
      <c r="O347" s="21">
        <v>35.010869999999997</v>
      </c>
      <c r="P347" s="21">
        <v>35.963659999999997</v>
      </c>
      <c r="Q347" s="21">
        <v>6.2814100000000002</v>
      </c>
      <c r="R347" s="21">
        <v>9.6303400000000003</v>
      </c>
      <c r="S347" s="21">
        <v>30.14545</v>
      </c>
      <c r="T347" s="21">
        <v>17.356300000000001</v>
      </c>
      <c r="U347" s="22"/>
    </row>
    <row r="348" spans="1:21" s="40" customFormat="1" x14ac:dyDescent="0.25">
      <c r="A348" s="45" t="s">
        <v>377</v>
      </c>
      <c r="B348" s="45" t="s">
        <v>386</v>
      </c>
      <c r="C348" s="46" t="s">
        <v>35</v>
      </c>
      <c r="D348" s="47" t="s">
        <v>3</v>
      </c>
      <c r="E348" s="7" t="s">
        <v>33</v>
      </c>
      <c r="F348" s="48">
        <v>8.0902299999999997E-4</v>
      </c>
      <c r="G348" s="49">
        <v>0.1167834</v>
      </c>
      <c r="H348" s="21"/>
      <c r="I348" s="21">
        <v>21.56972</v>
      </c>
      <c r="J348" s="21">
        <v>0.59944000000000008</v>
      </c>
      <c r="K348" s="21"/>
      <c r="L348" s="21">
        <v>9.1395300000000006</v>
      </c>
      <c r="M348" s="21">
        <v>2.5711999999999997</v>
      </c>
      <c r="N348" s="21"/>
      <c r="O348" s="21">
        <v>29.771239999999999</v>
      </c>
      <c r="P348" s="21">
        <v>28.403689999999997</v>
      </c>
      <c r="Q348" s="21">
        <v>9.80959</v>
      </c>
      <c r="R348" s="21">
        <v>3.7361</v>
      </c>
      <c r="S348" s="21">
        <v>25.856269999999999</v>
      </c>
      <c r="T348" s="21">
        <v>10.99352</v>
      </c>
      <c r="U348" s="22"/>
    </row>
    <row r="349" spans="1:21" s="40" customFormat="1" x14ac:dyDescent="0.25">
      <c r="A349" s="45" t="s">
        <v>377</v>
      </c>
      <c r="B349" s="45" t="s">
        <v>387</v>
      </c>
      <c r="C349" s="46" t="s">
        <v>35</v>
      </c>
      <c r="D349" s="47" t="s">
        <v>3</v>
      </c>
      <c r="E349" s="7" t="s">
        <v>33</v>
      </c>
      <c r="F349" s="48">
        <v>9.8780200000000008E-4</v>
      </c>
      <c r="G349" s="49">
        <v>0.10186349</v>
      </c>
      <c r="H349" s="21"/>
      <c r="I349" s="21">
        <v>23.819380000000002</v>
      </c>
      <c r="J349" s="21">
        <v>0.93568000000000007</v>
      </c>
      <c r="K349" s="21"/>
      <c r="L349" s="21">
        <v>4.15381</v>
      </c>
      <c r="M349" s="21">
        <v>0.38308000000000003</v>
      </c>
      <c r="N349" s="21"/>
      <c r="O349" s="21">
        <v>26.981309999999997</v>
      </c>
      <c r="P349" s="21">
        <v>21.59477</v>
      </c>
      <c r="Q349" s="21">
        <v>10.88109</v>
      </c>
      <c r="R349" s="21">
        <v>2.4208099999999999</v>
      </c>
      <c r="S349" s="21">
        <v>26.42604</v>
      </c>
      <c r="T349" s="21">
        <v>7.1743899999999998</v>
      </c>
      <c r="U349" s="22"/>
    </row>
    <row r="350" spans="1:21" s="40" customFormat="1" x14ac:dyDescent="0.25">
      <c r="A350" s="45" t="s">
        <v>377</v>
      </c>
      <c r="B350" s="45" t="s">
        <v>388</v>
      </c>
      <c r="C350" s="46" t="s">
        <v>35</v>
      </c>
      <c r="D350" s="47" t="s">
        <v>3</v>
      </c>
      <c r="E350" s="7" t="s">
        <v>33</v>
      </c>
      <c r="F350" s="48">
        <v>9.4378500000000004E-4</v>
      </c>
      <c r="G350" s="49">
        <v>0.12830902</v>
      </c>
      <c r="H350" s="21"/>
      <c r="I350" s="21">
        <v>23.3368</v>
      </c>
      <c r="J350" s="21">
        <v>2.4025799999999999</v>
      </c>
      <c r="K350" s="21"/>
      <c r="L350" s="21">
        <v>8.0519099999999995</v>
      </c>
      <c r="M350" s="21">
        <v>4.4718300000000006</v>
      </c>
      <c r="N350" s="21"/>
      <c r="O350" s="21">
        <v>30.675649999999997</v>
      </c>
      <c r="P350" s="21">
        <v>27.168279999999999</v>
      </c>
      <c r="Q350" s="21">
        <v>13.571490000000001</v>
      </c>
      <c r="R350" s="21">
        <v>8.1464999999999996</v>
      </c>
      <c r="S350" s="21">
        <v>22.207530000000002</v>
      </c>
      <c r="T350" s="21">
        <v>14.39743</v>
      </c>
      <c r="U350" s="22"/>
    </row>
    <row r="351" spans="1:21" s="40" customFormat="1" x14ac:dyDescent="0.25">
      <c r="A351" s="45" t="s">
        <v>377</v>
      </c>
      <c r="B351" s="45" t="s">
        <v>389</v>
      </c>
      <c r="C351" s="46" t="s">
        <v>35</v>
      </c>
      <c r="D351" s="47" t="s">
        <v>3</v>
      </c>
      <c r="E351" s="7" t="s">
        <v>33</v>
      </c>
      <c r="F351" s="48">
        <v>3.1425189999999999E-3</v>
      </c>
      <c r="G351" s="49">
        <v>8.3803089999999997E-2</v>
      </c>
      <c r="H351" s="21"/>
      <c r="I351" s="21">
        <v>13.58586</v>
      </c>
      <c r="J351" s="21">
        <v>1.69418</v>
      </c>
      <c r="K351" s="21"/>
      <c r="L351" s="21">
        <v>8.8171099999999996</v>
      </c>
      <c r="M351" s="21">
        <v>4.8871599999999997</v>
      </c>
      <c r="N351" s="21"/>
      <c r="O351" s="21">
        <v>18.091760000000001</v>
      </c>
      <c r="P351" s="21">
        <v>18.170939999999998</v>
      </c>
      <c r="Q351" s="21">
        <v>2.64906</v>
      </c>
      <c r="R351" s="21">
        <v>4.7516799999999995</v>
      </c>
      <c r="S351" s="21">
        <v>12.113580000000001</v>
      </c>
      <c r="T351" s="21">
        <v>8.1156000000000006</v>
      </c>
      <c r="U351" s="22"/>
    </row>
    <row r="352" spans="1:21" s="40" customFormat="1" x14ac:dyDescent="0.25">
      <c r="A352" s="45" t="s">
        <v>377</v>
      </c>
      <c r="B352" s="45" t="s">
        <v>390</v>
      </c>
      <c r="C352" s="46" t="s">
        <v>35</v>
      </c>
      <c r="D352" s="47" t="s">
        <v>3</v>
      </c>
      <c r="E352" s="7" t="s">
        <v>33</v>
      </c>
      <c r="F352" s="48">
        <v>1.618258E-3</v>
      </c>
      <c r="G352" s="49">
        <v>0.13781663999999999</v>
      </c>
      <c r="H352" s="21"/>
      <c r="I352" s="21">
        <v>25.632539999999999</v>
      </c>
      <c r="J352" s="21">
        <v>1.4397899999999999</v>
      </c>
      <c r="K352" s="21"/>
      <c r="L352" s="21">
        <v>9.7277000000000005</v>
      </c>
      <c r="M352" s="21">
        <v>3.3903999999999996</v>
      </c>
      <c r="N352" s="21"/>
      <c r="O352" s="21">
        <v>33.088840000000005</v>
      </c>
      <c r="P352" s="21">
        <v>28.636580000000002</v>
      </c>
      <c r="Q352" s="21">
        <v>19.91347</v>
      </c>
      <c r="R352" s="21">
        <v>8.791640000000001</v>
      </c>
      <c r="S352" s="21">
        <v>22.087609999999998</v>
      </c>
      <c r="T352" s="21">
        <v>14.98052</v>
      </c>
      <c r="U352" s="22"/>
    </row>
    <row r="353" spans="1:21" s="40" customFormat="1" x14ac:dyDescent="0.25">
      <c r="A353" s="45" t="s">
        <v>377</v>
      </c>
      <c r="B353" s="45" t="s">
        <v>391</v>
      </c>
      <c r="C353" s="46" t="s">
        <v>35</v>
      </c>
      <c r="D353" s="47" t="s">
        <v>3</v>
      </c>
      <c r="E353" s="7" t="s">
        <v>33</v>
      </c>
      <c r="F353" s="48">
        <v>3.1848969999999999E-3</v>
      </c>
      <c r="G353" s="49">
        <v>4.247074E-2</v>
      </c>
      <c r="H353" s="21"/>
      <c r="I353" s="21">
        <v>9.7292199999999998</v>
      </c>
      <c r="J353" s="21">
        <v>1.0335099999999999</v>
      </c>
      <c r="K353" s="21"/>
      <c r="L353" s="21">
        <v>2.4102299999999999</v>
      </c>
      <c r="M353" s="21">
        <v>1.5413400000000002</v>
      </c>
      <c r="N353" s="21"/>
      <c r="O353" s="21">
        <v>9.3669399999999996</v>
      </c>
      <c r="P353" s="21">
        <v>7.0122</v>
      </c>
      <c r="Q353" s="21">
        <v>1.1343799999999999</v>
      </c>
      <c r="R353" s="21">
        <v>1.13625</v>
      </c>
      <c r="S353" s="21">
        <v>9.2132400000000008</v>
      </c>
      <c r="T353" s="21">
        <v>4.4414199999999999</v>
      </c>
      <c r="U353" s="22"/>
    </row>
    <row r="354" spans="1:21" s="40" customFormat="1" x14ac:dyDescent="0.25">
      <c r="A354" s="45" t="s">
        <v>377</v>
      </c>
      <c r="B354" s="45" t="s">
        <v>392</v>
      </c>
      <c r="C354" s="46" t="s">
        <v>35</v>
      </c>
      <c r="D354" s="47" t="s">
        <v>3</v>
      </c>
      <c r="E354" s="7" t="s">
        <v>33</v>
      </c>
      <c r="F354" s="48">
        <v>1.8101649999999999E-3</v>
      </c>
      <c r="G354" s="49">
        <v>8.8567129999999994E-2</v>
      </c>
      <c r="H354" s="21"/>
      <c r="I354" s="21">
        <v>17.774789999999999</v>
      </c>
      <c r="J354" s="21">
        <v>1.2787599999999999</v>
      </c>
      <c r="K354" s="21"/>
      <c r="L354" s="21">
        <v>4.4923999999999999</v>
      </c>
      <c r="M354" s="21">
        <v>2.4870000000000001</v>
      </c>
      <c r="N354" s="21"/>
      <c r="O354" s="21">
        <v>20.89479</v>
      </c>
      <c r="P354" s="21">
        <v>19.98742</v>
      </c>
      <c r="Q354" s="21">
        <v>11.235340000000001</v>
      </c>
      <c r="R354" s="21">
        <v>3.4499099999999996</v>
      </c>
      <c r="S354" s="21">
        <v>16.052240000000001</v>
      </c>
      <c r="T354" s="21">
        <v>9.7022999999999993</v>
      </c>
      <c r="U354" s="22"/>
    </row>
    <row r="355" spans="1:21" s="40" customFormat="1" x14ac:dyDescent="0.25">
      <c r="A355" s="45" t="s">
        <v>377</v>
      </c>
      <c r="B355" s="45" t="s">
        <v>393</v>
      </c>
      <c r="C355" s="46" t="s">
        <v>35</v>
      </c>
      <c r="D355" s="47" t="s">
        <v>3</v>
      </c>
      <c r="E355" s="7" t="s">
        <v>33</v>
      </c>
      <c r="F355" s="48">
        <v>2.5747389999999999E-3</v>
      </c>
      <c r="G355" s="49">
        <v>1.2677290000000001E-2</v>
      </c>
      <c r="H355" s="21"/>
      <c r="I355" s="21">
        <v>2.2324099999999998</v>
      </c>
      <c r="J355" s="21">
        <v>0.41002</v>
      </c>
      <c r="K355" s="21"/>
      <c r="L355" s="21">
        <v>0.88204000000000005</v>
      </c>
      <c r="M355" s="21">
        <v>2.01647</v>
      </c>
      <c r="N355" s="21"/>
      <c r="O355" s="21">
        <v>1.0504199999999999</v>
      </c>
      <c r="P355" s="21">
        <v>2.9719700000000002</v>
      </c>
      <c r="Q355" s="21">
        <v>8.1439999999999999E-2</v>
      </c>
      <c r="R355" s="21">
        <v>0.23849000000000001</v>
      </c>
      <c r="S355" s="21">
        <v>0.17038999999999999</v>
      </c>
      <c r="T355" s="21">
        <v>1.6836100000000001</v>
      </c>
      <c r="U355" s="22"/>
    </row>
    <row r="356" spans="1:21" s="40" customFormat="1" x14ac:dyDescent="0.25">
      <c r="A356" s="45" t="s">
        <v>377</v>
      </c>
      <c r="B356" s="45" t="s">
        <v>394</v>
      </c>
      <c r="C356" s="46" t="s">
        <v>35</v>
      </c>
      <c r="D356" s="47" t="s">
        <v>3</v>
      </c>
      <c r="E356" s="7" t="s">
        <v>33</v>
      </c>
      <c r="F356" s="48">
        <v>8.1318759999999997E-3</v>
      </c>
      <c r="G356" s="49">
        <v>1.3406950000000001E-2</v>
      </c>
      <c r="H356" s="21"/>
      <c r="I356" s="21">
        <v>2.9101400000000002</v>
      </c>
      <c r="J356" s="21">
        <v>1.0551299999999999</v>
      </c>
      <c r="K356" s="21"/>
      <c r="L356" s="21">
        <v>1.56853</v>
      </c>
      <c r="M356" s="21">
        <v>1.1464099999999999</v>
      </c>
      <c r="N356" s="21"/>
      <c r="O356" s="21">
        <v>0.25325999999999999</v>
      </c>
      <c r="P356" s="21">
        <v>3.18398</v>
      </c>
      <c r="Q356" s="21">
        <v>0</v>
      </c>
      <c r="R356" s="21">
        <v>0.18012</v>
      </c>
      <c r="S356" s="21">
        <v>0.22122999999999998</v>
      </c>
      <c r="T356" s="21">
        <v>0.25325999999999999</v>
      </c>
      <c r="U356" s="22"/>
    </row>
    <row r="357" spans="1:21" s="40" customFormat="1" x14ac:dyDescent="0.25">
      <c r="A357" s="45" t="s">
        <v>377</v>
      </c>
      <c r="B357" s="45" t="s">
        <v>395</v>
      </c>
      <c r="C357" s="46" t="s">
        <v>35</v>
      </c>
      <c r="D357" s="47" t="s">
        <v>3</v>
      </c>
      <c r="E357" s="7" t="s">
        <v>33</v>
      </c>
      <c r="F357" s="48">
        <v>3.8051639999999998E-3</v>
      </c>
      <c r="G357" s="49">
        <v>3.0546159999999999E-2</v>
      </c>
      <c r="H357" s="21"/>
      <c r="I357" s="21">
        <v>6.7614099999999997</v>
      </c>
      <c r="J357" s="21">
        <v>1.0046599999999999</v>
      </c>
      <c r="K357" s="21"/>
      <c r="L357" s="21">
        <v>2.0108999999999999</v>
      </c>
      <c r="M357" s="21">
        <v>0.61414000000000002</v>
      </c>
      <c r="N357" s="21"/>
      <c r="O357" s="21">
        <v>6.00244</v>
      </c>
      <c r="P357" s="21">
        <v>6.1938199999999997</v>
      </c>
      <c r="Q357" s="21">
        <v>2.2539799999999999</v>
      </c>
      <c r="R357" s="21">
        <v>1.09636</v>
      </c>
      <c r="S357" s="21">
        <v>5.65341</v>
      </c>
      <c r="T357" s="21">
        <v>2.60975</v>
      </c>
      <c r="U357" s="22"/>
    </row>
    <row r="358" spans="1:21" s="40" customFormat="1" x14ac:dyDescent="0.25">
      <c r="A358" s="45" t="s">
        <v>377</v>
      </c>
      <c r="B358" s="45" t="s">
        <v>396</v>
      </c>
      <c r="C358" s="46" t="s">
        <v>35</v>
      </c>
      <c r="D358" s="47" t="s">
        <v>3</v>
      </c>
      <c r="E358" s="7" t="s">
        <v>33</v>
      </c>
      <c r="F358" s="48">
        <v>2.8717359999999997E-3</v>
      </c>
      <c r="G358" s="49">
        <v>0.12555026</v>
      </c>
      <c r="H358" s="21"/>
      <c r="I358" s="21">
        <v>24.996310000000001</v>
      </c>
      <c r="J358" s="21">
        <v>3.2405400000000002</v>
      </c>
      <c r="K358" s="21"/>
      <c r="L358" s="21">
        <v>6.2815300000000001</v>
      </c>
      <c r="M358" s="21">
        <v>3.1629299999999998</v>
      </c>
      <c r="N358" s="21"/>
      <c r="O358" s="21">
        <v>29.381139999999998</v>
      </c>
      <c r="P358" s="21">
        <v>26.257530000000003</v>
      </c>
      <c r="Q358" s="21">
        <v>13.165750000000001</v>
      </c>
      <c r="R358" s="21">
        <v>6.4956200000000006</v>
      </c>
      <c r="S358" s="21">
        <v>21.921499999999998</v>
      </c>
      <c r="T358" s="21">
        <v>15.72499</v>
      </c>
      <c r="U358" s="22"/>
    </row>
    <row r="359" spans="1:21" s="40" customFormat="1" x14ac:dyDescent="0.25">
      <c r="A359" s="45" t="s">
        <v>377</v>
      </c>
      <c r="B359" s="45" t="s">
        <v>397</v>
      </c>
      <c r="C359" s="46" t="s">
        <v>35</v>
      </c>
      <c r="D359" s="47" t="s">
        <v>3</v>
      </c>
      <c r="E359" s="7" t="s">
        <v>33</v>
      </c>
      <c r="F359" s="48">
        <v>1.2878729999999999E-3</v>
      </c>
      <c r="G359" s="49">
        <v>0.29978664999999999</v>
      </c>
      <c r="H359" s="21"/>
      <c r="I359" s="21">
        <v>45.285469999999997</v>
      </c>
      <c r="J359" s="21">
        <v>1.42632</v>
      </c>
      <c r="K359" s="21"/>
      <c r="L359" s="21">
        <v>27.433449999999997</v>
      </c>
      <c r="M359" s="21">
        <v>21.664950000000001</v>
      </c>
      <c r="N359" s="21"/>
      <c r="O359" s="21">
        <v>58.347239999999999</v>
      </c>
      <c r="P359" s="21">
        <v>56.240579999999994</v>
      </c>
      <c r="Q359" s="21">
        <v>20.511890000000001</v>
      </c>
      <c r="R359" s="21">
        <v>22.51737</v>
      </c>
      <c r="S359" s="21">
        <v>57.731869999999994</v>
      </c>
      <c r="T359" s="21">
        <v>36.836410000000001</v>
      </c>
      <c r="U359" s="22"/>
    </row>
    <row r="360" spans="1:21" s="40" customFormat="1" x14ac:dyDescent="0.25">
      <c r="A360" s="45" t="s">
        <v>377</v>
      </c>
      <c r="B360" s="45" t="s">
        <v>398</v>
      </c>
      <c r="C360" s="46" t="s">
        <v>35</v>
      </c>
      <c r="D360" s="47" t="s">
        <v>3</v>
      </c>
      <c r="E360" s="7" t="s">
        <v>33</v>
      </c>
      <c r="F360" s="48">
        <v>6.3905239999999999E-3</v>
      </c>
      <c r="G360" s="49">
        <v>8.6704649999999994E-2</v>
      </c>
      <c r="H360" s="21"/>
      <c r="I360" s="21">
        <v>17.33118</v>
      </c>
      <c r="J360" s="21">
        <v>1.71732</v>
      </c>
      <c r="K360" s="21"/>
      <c r="L360" s="21">
        <v>4.5934299999999997</v>
      </c>
      <c r="M360" s="21">
        <v>4.6037300000000005</v>
      </c>
      <c r="N360" s="21"/>
      <c r="O360" s="21">
        <v>15.253359999999999</v>
      </c>
      <c r="P360" s="21">
        <v>18.57178</v>
      </c>
      <c r="Q360" s="21">
        <v>7.1541699999999997</v>
      </c>
      <c r="R360" s="21">
        <v>4.6672699999999994</v>
      </c>
      <c r="S360" s="21">
        <v>15.727130000000001</v>
      </c>
      <c r="T360" s="21">
        <v>9.9576600000000006</v>
      </c>
      <c r="U360" s="22"/>
    </row>
    <row r="361" spans="1:21" s="40" customFormat="1" x14ac:dyDescent="0.25">
      <c r="A361" s="45" t="s">
        <v>377</v>
      </c>
      <c r="B361" s="45" t="s">
        <v>399</v>
      </c>
      <c r="C361" s="46" t="s">
        <v>35</v>
      </c>
      <c r="D361" s="47" t="s">
        <v>3</v>
      </c>
      <c r="E361" s="7" t="s">
        <v>33</v>
      </c>
      <c r="F361" s="48">
        <v>1.1754979999999999E-3</v>
      </c>
      <c r="G361" s="49">
        <v>7.9453969999999999E-2</v>
      </c>
      <c r="H361" s="21"/>
      <c r="I361" s="21">
        <v>14.173820000000001</v>
      </c>
      <c r="J361" s="21">
        <v>1.6834800000000001</v>
      </c>
      <c r="K361" s="21"/>
      <c r="L361" s="21">
        <v>6.1489900000000004</v>
      </c>
      <c r="M361" s="21">
        <v>1.3312999999999999</v>
      </c>
      <c r="N361" s="21"/>
      <c r="O361" s="21">
        <v>17.602529999999998</v>
      </c>
      <c r="P361" s="21">
        <v>18.48489</v>
      </c>
      <c r="Q361" s="21">
        <v>10.314220000000001</v>
      </c>
      <c r="R361" s="21">
        <v>4.3721500000000004</v>
      </c>
      <c r="S361" s="21">
        <v>13.37871</v>
      </c>
      <c r="T361" s="21">
        <v>8.8518500000000007</v>
      </c>
      <c r="U361" s="22"/>
    </row>
    <row r="362" spans="1:21" s="40" customFormat="1" x14ac:dyDescent="0.25">
      <c r="A362" s="45" t="s">
        <v>377</v>
      </c>
      <c r="B362" s="45" t="s">
        <v>400</v>
      </c>
      <c r="C362" s="46" t="s">
        <v>35</v>
      </c>
      <c r="D362" s="47" t="s">
        <v>3</v>
      </c>
      <c r="E362" s="7" t="s">
        <v>33</v>
      </c>
      <c r="F362" s="48">
        <v>1.591444E-3</v>
      </c>
      <c r="G362" s="49">
        <v>0.10180425</v>
      </c>
      <c r="H362" s="21"/>
      <c r="I362" s="21">
        <v>22.17868</v>
      </c>
      <c r="J362" s="21">
        <v>0.74511000000000005</v>
      </c>
      <c r="K362" s="21"/>
      <c r="L362" s="21">
        <v>5.2300800000000001</v>
      </c>
      <c r="M362" s="21">
        <v>3.2212800000000001</v>
      </c>
      <c r="N362" s="21"/>
      <c r="O362" s="21">
        <v>25.851780000000002</v>
      </c>
      <c r="P362" s="21">
        <v>24.735579999999999</v>
      </c>
      <c r="Q362" s="21">
        <v>8.8932800000000007</v>
      </c>
      <c r="R362" s="21">
        <v>3.1074299999999999</v>
      </c>
      <c r="S362" s="21">
        <v>17.43938</v>
      </c>
      <c r="T362" s="21">
        <v>9.0947300000000002</v>
      </c>
      <c r="U362" s="22"/>
    </row>
    <row r="363" spans="1:21" s="40" customFormat="1" x14ac:dyDescent="0.25">
      <c r="A363" s="45" t="s">
        <v>377</v>
      </c>
      <c r="B363" s="45" t="s">
        <v>401</v>
      </c>
      <c r="C363" s="46" t="s">
        <v>35</v>
      </c>
      <c r="D363" s="47" t="s">
        <v>3</v>
      </c>
      <c r="E363" s="7" t="s">
        <v>33</v>
      </c>
      <c r="F363" s="48">
        <v>7.3485270000000005E-3</v>
      </c>
      <c r="G363" s="49">
        <v>2.2687740000000001E-2</v>
      </c>
      <c r="H363" s="21"/>
      <c r="I363" s="21">
        <v>3.7986300000000002</v>
      </c>
      <c r="J363" s="21">
        <v>0.29133000000000003</v>
      </c>
      <c r="K363" s="21"/>
      <c r="L363" s="21">
        <v>2.6862699999999999</v>
      </c>
      <c r="M363" s="21">
        <v>1.4516899999999999</v>
      </c>
      <c r="N363" s="21"/>
      <c r="O363" s="21">
        <v>3.6101200000000002</v>
      </c>
      <c r="P363" s="21">
        <v>4.1627000000000001</v>
      </c>
      <c r="Q363" s="21">
        <v>1.00939</v>
      </c>
      <c r="R363" s="21">
        <v>1.7915899999999998</v>
      </c>
      <c r="S363" s="21">
        <v>2.4840299999999997</v>
      </c>
      <c r="T363" s="21">
        <v>3.0963500000000002</v>
      </c>
      <c r="U363" s="22"/>
    </row>
    <row r="364" spans="1:21" s="40" customFormat="1" x14ac:dyDescent="0.25">
      <c r="A364" s="45" t="s">
        <v>377</v>
      </c>
      <c r="B364" s="45" t="s">
        <v>155</v>
      </c>
      <c r="C364" s="46" t="s">
        <v>35</v>
      </c>
      <c r="D364" s="47" t="s">
        <v>3</v>
      </c>
      <c r="E364" s="7" t="s">
        <v>33</v>
      </c>
      <c r="F364" s="48">
        <v>2.6081910000000002E-3</v>
      </c>
      <c r="G364" s="49">
        <v>4.8837749999999999E-2</v>
      </c>
      <c r="H364" s="21"/>
      <c r="I364" s="21">
        <v>8.8900999999999986</v>
      </c>
      <c r="J364" s="21">
        <v>1.0674399999999999</v>
      </c>
      <c r="K364" s="21"/>
      <c r="L364" s="21">
        <v>5.2222499999999998</v>
      </c>
      <c r="M364" s="21">
        <v>1.45275</v>
      </c>
      <c r="N364" s="21"/>
      <c r="O364" s="21">
        <v>10.09596</v>
      </c>
      <c r="P364" s="21">
        <v>9.7706499999999998</v>
      </c>
      <c r="Q364" s="21">
        <v>3.0006900000000001</v>
      </c>
      <c r="R364" s="21">
        <v>1.1586400000000001</v>
      </c>
      <c r="S364" s="21">
        <v>8.1410599999999995</v>
      </c>
      <c r="T364" s="21">
        <v>5.8433700000000002</v>
      </c>
      <c r="U364" s="22"/>
    </row>
    <row r="365" spans="1:21" s="40" customFormat="1" x14ac:dyDescent="0.25">
      <c r="A365" s="45" t="s">
        <v>377</v>
      </c>
      <c r="B365" s="45" t="s">
        <v>402</v>
      </c>
      <c r="C365" s="46" t="s">
        <v>35</v>
      </c>
      <c r="D365" s="47" t="s">
        <v>3</v>
      </c>
      <c r="E365" s="7" t="s">
        <v>33</v>
      </c>
      <c r="F365" s="48">
        <v>1.4026589999999999E-3</v>
      </c>
      <c r="G365" s="49">
        <v>7.8019199999999997E-2</v>
      </c>
      <c r="H365" s="21"/>
      <c r="I365" s="21">
        <v>15.58835</v>
      </c>
      <c r="J365" s="21">
        <v>0.54398000000000002</v>
      </c>
      <c r="K365" s="21"/>
      <c r="L365" s="21">
        <v>4.4291799999999997</v>
      </c>
      <c r="M365" s="21">
        <v>2.17415</v>
      </c>
      <c r="N365" s="21"/>
      <c r="O365" s="21">
        <v>19.524069999999998</v>
      </c>
      <c r="P365" s="21">
        <v>14.305960000000001</v>
      </c>
      <c r="Q365" s="21">
        <v>7.0629899999999992</v>
      </c>
      <c r="R365" s="21">
        <v>1.0333699999999999</v>
      </c>
      <c r="S365" s="21">
        <v>18.163830000000001</v>
      </c>
      <c r="T365" s="21">
        <v>12.137359999999999</v>
      </c>
      <c r="U365" s="22"/>
    </row>
    <row r="366" spans="1:21" s="40" customFormat="1" x14ac:dyDescent="0.25">
      <c r="A366" s="45" t="s">
        <v>377</v>
      </c>
      <c r="B366" s="45" t="s">
        <v>403</v>
      </c>
      <c r="C366" s="46" t="s">
        <v>35</v>
      </c>
      <c r="D366" s="47" t="s">
        <v>3</v>
      </c>
      <c r="E366" s="7" t="s">
        <v>33</v>
      </c>
      <c r="F366" s="48">
        <v>2.5060539999999997E-3</v>
      </c>
      <c r="G366" s="49">
        <v>4.3980749999999999E-2</v>
      </c>
      <c r="H366" s="21"/>
      <c r="I366" s="21">
        <v>8.2958300000000005</v>
      </c>
      <c r="J366" s="21">
        <v>0.67012000000000005</v>
      </c>
      <c r="K366" s="21"/>
      <c r="L366" s="21">
        <v>2.6627999999999998</v>
      </c>
      <c r="M366" s="21">
        <v>2.3933599999999999</v>
      </c>
      <c r="N366" s="21"/>
      <c r="O366" s="21">
        <v>10.009609999999999</v>
      </c>
      <c r="P366" s="21">
        <v>7.9073900000000004</v>
      </c>
      <c r="Q366" s="21">
        <v>2.6492999999999998</v>
      </c>
      <c r="R366" s="21">
        <v>3.9439000000000002</v>
      </c>
      <c r="S366" s="21">
        <v>7.8367300000000002</v>
      </c>
      <c r="T366" s="21">
        <v>4.7521100000000001</v>
      </c>
      <c r="U366" s="22"/>
    </row>
    <row r="367" spans="1:21" s="40" customFormat="1" x14ac:dyDescent="0.25">
      <c r="A367" s="45" t="s">
        <v>377</v>
      </c>
      <c r="B367" s="45" t="s">
        <v>404</v>
      </c>
      <c r="C367" s="46" t="s">
        <v>35</v>
      </c>
      <c r="D367" s="47" t="s">
        <v>3</v>
      </c>
      <c r="E367" s="7" t="s">
        <v>33</v>
      </c>
      <c r="F367" s="48">
        <v>2.5171569999999999E-3</v>
      </c>
      <c r="G367" s="49">
        <v>4.7521479999999998E-2</v>
      </c>
      <c r="H367" s="21"/>
      <c r="I367" s="21">
        <v>9.6775200000000012</v>
      </c>
      <c r="J367" s="21">
        <v>0.40312999999999999</v>
      </c>
      <c r="K367" s="21"/>
      <c r="L367" s="21">
        <v>2.8566700000000003</v>
      </c>
      <c r="M367" s="21">
        <v>2.3740700000000001</v>
      </c>
      <c r="N367" s="21"/>
      <c r="O367" s="21">
        <v>10.162889999999999</v>
      </c>
      <c r="P367" s="21">
        <v>9.1018000000000008</v>
      </c>
      <c r="Q367" s="21">
        <v>2.8416000000000001</v>
      </c>
      <c r="R367" s="21">
        <v>2.9064300000000003</v>
      </c>
      <c r="S367" s="21">
        <v>9.3984699999999997</v>
      </c>
      <c r="T367" s="21">
        <v>5.1932499999999999</v>
      </c>
      <c r="U367" s="22"/>
    </row>
    <row r="368" spans="1:21" s="40" customFormat="1" x14ac:dyDescent="0.25">
      <c r="A368" s="45" t="s">
        <v>377</v>
      </c>
      <c r="B368" s="45" t="s">
        <v>405</v>
      </c>
      <c r="C368" s="46" t="s">
        <v>35</v>
      </c>
      <c r="D368" s="47" t="s">
        <v>3</v>
      </c>
      <c r="E368" s="7" t="s">
        <v>33</v>
      </c>
      <c r="F368" s="48">
        <v>6.3402299999999994E-4</v>
      </c>
      <c r="G368" s="49">
        <v>6.3976480000000002E-2</v>
      </c>
      <c r="H368" s="21"/>
      <c r="I368" s="21">
        <v>14.624690000000001</v>
      </c>
      <c r="J368" s="21">
        <v>0.89610000000000001</v>
      </c>
      <c r="K368" s="21"/>
      <c r="L368" s="21">
        <v>2.9589399999999997</v>
      </c>
      <c r="M368" s="21">
        <v>2.0444</v>
      </c>
      <c r="N368" s="21"/>
      <c r="O368" s="21">
        <v>16.449210000000001</v>
      </c>
      <c r="P368" s="21">
        <v>7.2096099999999996</v>
      </c>
      <c r="Q368" s="21">
        <v>7.8702499999999995</v>
      </c>
      <c r="R368" s="21">
        <v>0.36265999999999998</v>
      </c>
      <c r="S368" s="21">
        <v>13.475880000000002</v>
      </c>
      <c r="T368" s="21">
        <v>8.2176500000000008</v>
      </c>
      <c r="U368" s="22"/>
    </row>
    <row r="369" spans="1:21" s="40" customFormat="1" x14ac:dyDescent="0.25">
      <c r="A369" s="45" t="s">
        <v>377</v>
      </c>
      <c r="B369" s="45" t="s">
        <v>406</v>
      </c>
      <c r="C369" s="46" t="s">
        <v>35</v>
      </c>
      <c r="D369" s="47" t="s">
        <v>3</v>
      </c>
      <c r="E369" s="7" t="s">
        <v>33</v>
      </c>
      <c r="F369" s="48">
        <v>3.6753390000000001E-3</v>
      </c>
      <c r="G369" s="49">
        <v>6.0775330000000002E-2</v>
      </c>
      <c r="H369" s="21"/>
      <c r="I369" s="21">
        <v>11.989809999999999</v>
      </c>
      <c r="J369" s="21">
        <v>1.03783</v>
      </c>
      <c r="K369" s="21"/>
      <c r="L369" s="21">
        <v>4.9565600000000005</v>
      </c>
      <c r="M369" s="21">
        <v>1.93692</v>
      </c>
      <c r="N369" s="21"/>
      <c r="O369" s="21">
        <v>12.97588</v>
      </c>
      <c r="P369" s="21">
        <v>11.989080000000001</v>
      </c>
      <c r="Q369" s="21">
        <v>7.9408000000000003</v>
      </c>
      <c r="R369" s="21">
        <v>4.4006299999999996</v>
      </c>
      <c r="S369" s="21">
        <v>7.6093400000000004</v>
      </c>
      <c r="T369" s="21">
        <v>4.7164999999999999</v>
      </c>
      <c r="U369" s="22"/>
    </row>
    <row r="370" spans="1:21" s="40" customFormat="1" x14ac:dyDescent="0.25">
      <c r="A370" s="45" t="s">
        <v>377</v>
      </c>
      <c r="B370" s="45" t="s">
        <v>407</v>
      </c>
      <c r="C370" s="46" t="s">
        <v>35</v>
      </c>
      <c r="D370" s="47" t="s">
        <v>3</v>
      </c>
      <c r="E370" s="7" t="s">
        <v>33</v>
      </c>
      <c r="F370" s="48">
        <v>1.007327E-2</v>
      </c>
      <c r="G370" s="49">
        <v>7.0803469999999993E-2</v>
      </c>
      <c r="H370" s="21"/>
      <c r="I370" s="21">
        <v>13.60632</v>
      </c>
      <c r="J370" s="21">
        <v>1.0211400000000002</v>
      </c>
      <c r="K370" s="21"/>
      <c r="L370" s="21">
        <v>5.1092300000000002</v>
      </c>
      <c r="M370" s="21">
        <v>4.3267199999999999</v>
      </c>
      <c r="N370" s="21"/>
      <c r="O370" s="21">
        <v>11.697430000000001</v>
      </c>
      <c r="P370" s="21">
        <v>12.77815</v>
      </c>
      <c r="Q370" s="21">
        <v>9.6158800000000006</v>
      </c>
      <c r="R370" s="21">
        <v>3.7223600000000001</v>
      </c>
      <c r="S370" s="21">
        <v>10.612170000000001</v>
      </c>
      <c r="T370" s="21">
        <v>6.83005</v>
      </c>
      <c r="U370" s="22"/>
    </row>
    <row r="371" spans="1:21" s="40" customFormat="1" x14ac:dyDescent="0.25">
      <c r="A371" s="45" t="s">
        <v>377</v>
      </c>
      <c r="B371" s="45" t="s">
        <v>408</v>
      </c>
      <c r="C371" s="46" t="s">
        <v>35</v>
      </c>
      <c r="D371" s="47" t="s">
        <v>3</v>
      </c>
      <c r="E371" s="7" t="s">
        <v>33</v>
      </c>
      <c r="F371" s="48">
        <v>1.0563969999999999E-3</v>
      </c>
      <c r="G371" s="49">
        <v>4.7070059999999997E-2</v>
      </c>
      <c r="H371" s="21"/>
      <c r="I371" s="21">
        <v>7.8181600000000007</v>
      </c>
      <c r="J371" s="21">
        <v>1.5729799999999998</v>
      </c>
      <c r="K371" s="21"/>
      <c r="L371" s="21">
        <v>4.7160100000000007</v>
      </c>
      <c r="M371" s="21">
        <v>1.42717</v>
      </c>
      <c r="N371" s="21"/>
      <c r="O371" s="21">
        <v>9.8036600000000007</v>
      </c>
      <c r="P371" s="21">
        <v>10.01427</v>
      </c>
      <c r="Q371" s="21">
        <v>1.1199300000000001</v>
      </c>
      <c r="R371" s="21">
        <v>2.1680700000000002</v>
      </c>
      <c r="S371" s="21">
        <v>8.8723899999999993</v>
      </c>
      <c r="T371" s="21">
        <v>6.1448400000000003</v>
      </c>
      <c r="U371" s="22"/>
    </row>
    <row r="372" spans="1:21" s="40" customFormat="1" x14ac:dyDescent="0.25">
      <c r="A372" s="45" t="s">
        <v>377</v>
      </c>
      <c r="B372" s="45" t="s">
        <v>409</v>
      </c>
      <c r="C372" s="46" t="s">
        <v>35</v>
      </c>
      <c r="D372" s="47" t="s">
        <v>3</v>
      </c>
      <c r="E372" s="7" t="s">
        <v>33</v>
      </c>
      <c r="F372" s="48">
        <v>1.0232779999999999E-3</v>
      </c>
      <c r="G372" s="49">
        <v>0.10230691</v>
      </c>
      <c r="H372" s="21"/>
      <c r="I372" s="21">
        <v>20.839940000000002</v>
      </c>
      <c r="J372" s="21">
        <v>1.23658</v>
      </c>
      <c r="K372" s="21"/>
      <c r="L372" s="21">
        <v>5.7471000000000005</v>
      </c>
      <c r="M372" s="21">
        <v>3.2472099999999995</v>
      </c>
      <c r="N372" s="21"/>
      <c r="O372" s="21">
        <v>24.20955</v>
      </c>
      <c r="P372" s="21">
        <v>23.22364</v>
      </c>
      <c r="Q372" s="21">
        <v>9.70303</v>
      </c>
      <c r="R372" s="21">
        <v>2.4313499999999997</v>
      </c>
      <c r="S372" s="21">
        <v>21.369399999999999</v>
      </c>
      <c r="T372" s="21">
        <v>10.002949999999998</v>
      </c>
      <c r="U372" s="22"/>
    </row>
    <row r="373" spans="1:21" s="40" customFormat="1" x14ac:dyDescent="0.25">
      <c r="A373" s="45" t="s">
        <v>377</v>
      </c>
      <c r="B373" s="45" t="s">
        <v>410</v>
      </c>
      <c r="C373" s="46" t="s">
        <v>35</v>
      </c>
      <c r="D373" s="47" t="s">
        <v>3</v>
      </c>
      <c r="E373" s="7" t="s">
        <v>33</v>
      </c>
      <c r="F373" s="48">
        <v>2.442989E-3</v>
      </c>
      <c r="G373" s="49">
        <v>0.11700677</v>
      </c>
      <c r="H373" s="21"/>
      <c r="I373" s="21">
        <v>21.8659</v>
      </c>
      <c r="J373" s="21">
        <v>1.00753</v>
      </c>
      <c r="K373" s="21"/>
      <c r="L373" s="21">
        <v>6.4358200000000005</v>
      </c>
      <c r="M373" s="21">
        <v>4.5296500000000002</v>
      </c>
      <c r="N373" s="21"/>
      <c r="O373" s="21">
        <v>27.365460000000002</v>
      </c>
      <c r="P373" s="21">
        <v>26.009369999999997</v>
      </c>
      <c r="Q373" s="21">
        <v>13.991799999999998</v>
      </c>
      <c r="R373" s="21">
        <v>6.0436499999999995</v>
      </c>
      <c r="S373" s="21">
        <v>23.575800000000001</v>
      </c>
      <c r="T373" s="21">
        <v>12.10942</v>
      </c>
      <c r="U373" s="22"/>
    </row>
    <row r="374" spans="1:21" s="40" customFormat="1" x14ac:dyDescent="0.25">
      <c r="A374" s="45" t="s">
        <v>411</v>
      </c>
      <c r="B374" s="45" t="s">
        <v>412</v>
      </c>
      <c r="C374" s="46" t="s">
        <v>35</v>
      </c>
      <c r="D374" s="47" t="s">
        <v>3</v>
      </c>
      <c r="E374" s="7" t="s">
        <v>33</v>
      </c>
      <c r="F374" s="48">
        <v>1.44931E-4</v>
      </c>
      <c r="G374" s="49">
        <v>8.1289739999999999E-2</v>
      </c>
      <c r="H374" s="21"/>
      <c r="I374" s="21">
        <v>17.154019999999999</v>
      </c>
      <c r="J374" s="21">
        <v>1.44567</v>
      </c>
      <c r="K374" s="21"/>
      <c r="L374" s="21">
        <v>2.7308499999999998</v>
      </c>
      <c r="M374" s="21">
        <v>1.6222299999999998</v>
      </c>
      <c r="N374" s="21"/>
      <c r="O374" s="21">
        <v>18.9465</v>
      </c>
      <c r="P374" s="21">
        <v>16.151119999999999</v>
      </c>
      <c r="Q374" s="21">
        <v>16.057279999999999</v>
      </c>
      <c r="R374" s="21">
        <v>2.1209100000000003</v>
      </c>
      <c r="S374" s="21">
        <v>21.366399999999999</v>
      </c>
      <c r="T374" s="21">
        <v>2.8210099999999998</v>
      </c>
      <c r="U374" s="22"/>
    </row>
    <row r="375" spans="1:21" s="40" customFormat="1" x14ac:dyDescent="0.25">
      <c r="A375" s="45" t="s">
        <v>411</v>
      </c>
      <c r="B375" s="45" t="s">
        <v>413</v>
      </c>
      <c r="C375" s="46" t="s">
        <v>35</v>
      </c>
      <c r="D375" s="47" t="s">
        <v>3</v>
      </c>
      <c r="E375" s="7" t="s">
        <v>33</v>
      </c>
      <c r="F375" s="48">
        <v>7.8314999999999998E-5</v>
      </c>
      <c r="G375" s="49">
        <v>0.10719104</v>
      </c>
      <c r="H375" s="21"/>
      <c r="I375" s="21">
        <v>16.517759999999999</v>
      </c>
      <c r="J375" s="21">
        <v>1.8305499999999999</v>
      </c>
      <c r="K375" s="21"/>
      <c r="L375" s="21">
        <v>10.03524</v>
      </c>
      <c r="M375" s="21">
        <v>2.89161</v>
      </c>
      <c r="N375" s="21"/>
      <c r="O375" s="21">
        <v>24.06728</v>
      </c>
      <c r="P375" s="21">
        <v>14.279539999999999</v>
      </c>
      <c r="Q375" s="21">
        <v>20.364319999999999</v>
      </c>
      <c r="R375" s="21">
        <v>4.4096299999999999</v>
      </c>
      <c r="S375" s="21">
        <v>24.46443</v>
      </c>
      <c r="T375" s="21">
        <v>11.53318</v>
      </c>
      <c r="U375" s="22"/>
    </row>
    <row r="376" spans="1:21" s="40" customFormat="1" x14ac:dyDescent="0.25">
      <c r="A376" s="45" t="s">
        <v>411</v>
      </c>
      <c r="B376" s="45" t="s">
        <v>414</v>
      </c>
      <c r="C376" s="46" t="s">
        <v>35</v>
      </c>
      <c r="D376" s="47" t="s">
        <v>3</v>
      </c>
      <c r="E376" s="7" t="s">
        <v>33</v>
      </c>
      <c r="F376" s="48">
        <v>1.5737399999999997E-4</v>
      </c>
      <c r="G376" s="49">
        <v>9.3714229999999996E-2</v>
      </c>
      <c r="H376" s="21"/>
      <c r="I376" s="21">
        <v>13.185060000000002</v>
      </c>
      <c r="J376" s="21">
        <v>2.0750000000000002</v>
      </c>
      <c r="K376" s="21"/>
      <c r="L376" s="21">
        <v>9.0571200000000012</v>
      </c>
      <c r="M376" s="21">
        <v>2.3038099999999999</v>
      </c>
      <c r="N376" s="21"/>
      <c r="O376" s="21">
        <v>19.76953</v>
      </c>
      <c r="P376" s="21">
        <v>12.21181</v>
      </c>
      <c r="Q376" s="21">
        <v>16.91009</v>
      </c>
      <c r="R376" s="21">
        <v>5.1970099999999997</v>
      </c>
      <c r="S376" s="21">
        <v>20.48481</v>
      </c>
      <c r="T376" s="21">
        <v>14.249410000000001</v>
      </c>
      <c r="U376" s="22"/>
    </row>
    <row r="377" spans="1:21" s="40" customFormat="1" x14ac:dyDescent="0.25">
      <c r="A377" s="45" t="s">
        <v>411</v>
      </c>
      <c r="B377" s="45" t="s">
        <v>415</v>
      </c>
      <c r="C377" s="46" t="s">
        <v>35</v>
      </c>
      <c r="D377" s="47" t="s">
        <v>3</v>
      </c>
      <c r="E377" s="7" t="s">
        <v>33</v>
      </c>
      <c r="F377" s="48">
        <v>3.73106E-4</v>
      </c>
      <c r="G377" s="49">
        <v>7.9726270000000002E-2</v>
      </c>
      <c r="H377" s="21"/>
      <c r="I377" s="21">
        <v>15.821350000000001</v>
      </c>
      <c r="J377" s="21">
        <v>1.1594800000000001</v>
      </c>
      <c r="K377" s="21"/>
      <c r="L377" s="21">
        <v>4.2766099999999998</v>
      </c>
      <c r="M377" s="21">
        <v>2.17523</v>
      </c>
      <c r="N377" s="21"/>
      <c r="O377" s="21">
        <v>16.324630000000003</v>
      </c>
      <c r="P377" s="21">
        <v>15.129149999999999</v>
      </c>
      <c r="Q377" s="21">
        <v>16.567910000000001</v>
      </c>
      <c r="R377" s="21">
        <v>1.66818</v>
      </c>
      <c r="S377" s="21">
        <v>19.326180000000001</v>
      </c>
      <c r="T377" s="21">
        <v>4.1932200000000002</v>
      </c>
      <c r="U377" s="22"/>
    </row>
    <row r="378" spans="1:21" s="40" customFormat="1" x14ac:dyDescent="0.25">
      <c r="A378" s="45" t="s">
        <v>411</v>
      </c>
      <c r="B378" s="45" t="s">
        <v>416</v>
      </c>
      <c r="C378" s="46" t="s">
        <v>35</v>
      </c>
      <c r="D378" s="47" t="s">
        <v>3</v>
      </c>
      <c r="E378" s="7" t="s">
        <v>33</v>
      </c>
      <c r="F378" s="48">
        <v>4.3074099999999995E-4</v>
      </c>
      <c r="G378" s="49">
        <v>3.8697330000000002E-2</v>
      </c>
      <c r="H378" s="21"/>
      <c r="I378" s="21">
        <v>8.5826899999999995</v>
      </c>
      <c r="J378" s="21">
        <v>0.80393999999999999</v>
      </c>
      <c r="K378" s="21"/>
      <c r="L378" s="21">
        <v>1.3242</v>
      </c>
      <c r="M378" s="21">
        <v>0.44766</v>
      </c>
      <c r="N378" s="21"/>
      <c r="O378" s="21">
        <v>8.1704799999999995</v>
      </c>
      <c r="P378" s="21">
        <v>8.34605</v>
      </c>
      <c r="Q378" s="21">
        <v>7.3180700000000005</v>
      </c>
      <c r="R378" s="21">
        <v>0.74809999999999999</v>
      </c>
      <c r="S378" s="21">
        <v>10.19445</v>
      </c>
      <c r="T378" s="21">
        <v>1.4025799999999999</v>
      </c>
      <c r="U378" s="22"/>
    </row>
    <row r="379" spans="1:21" s="40" customFormat="1" x14ac:dyDescent="0.25">
      <c r="A379" s="45" t="s">
        <v>411</v>
      </c>
      <c r="B379" s="45" t="s">
        <v>417</v>
      </c>
      <c r="C379" s="46" t="s">
        <v>35</v>
      </c>
      <c r="D379" s="47" t="s">
        <v>3</v>
      </c>
      <c r="E379" s="7" t="s">
        <v>33</v>
      </c>
      <c r="F379" s="48">
        <v>1.1888599999999999E-4</v>
      </c>
      <c r="G379" s="49">
        <v>0.13183616000000001</v>
      </c>
      <c r="H379" s="21"/>
      <c r="I379" s="21">
        <v>21.985330000000001</v>
      </c>
      <c r="J379" s="21">
        <v>2.8441800000000002</v>
      </c>
      <c r="K379" s="21"/>
      <c r="L379" s="21">
        <v>9.6714699999999993</v>
      </c>
      <c r="M379" s="21">
        <v>3.69672</v>
      </c>
      <c r="N379" s="21"/>
      <c r="O379" s="21">
        <v>30.822420000000001</v>
      </c>
      <c r="P379" s="21">
        <v>19.477900000000002</v>
      </c>
      <c r="Q379" s="21">
        <v>24.310209999999998</v>
      </c>
      <c r="R379" s="21">
        <v>3.8835099999999998</v>
      </c>
      <c r="S379" s="21">
        <v>31.431379999999997</v>
      </c>
      <c r="T379" s="21">
        <v>12.78659</v>
      </c>
      <c r="U379" s="22"/>
    </row>
    <row r="380" spans="1:21" s="40" customFormat="1" x14ac:dyDescent="0.25">
      <c r="A380" s="45" t="s">
        <v>411</v>
      </c>
      <c r="B380" s="45" t="s">
        <v>418</v>
      </c>
      <c r="C380" s="46" t="s">
        <v>35</v>
      </c>
      <c r="D380" s="47" t="s">
        <v>3</v>
      </c>
      <c r="E380" s="7" t="s">
        <v>33</v>
      </c>
      <c r="F380" s="48">
        <v>8.0643999999999996E-5</v>
      </c>
      <c r="G380" s="49">
        <v>0.1593263</v>
      </c>
      <c r="H380" s="21"/>
      <c r="I380" s="21">
        <v>23.26116</v>
      </c>
      <c r="J380" s="21">
        <v>3.2222500000000003</v>
      </c>
      <c r="K380" s="21"/>
      <c r="L380" s="21">
        <v>14.51666</v>
      </c>
      <c r="M380" s="21">
        <v>3.7428599999999999</v>
      </c>
      <c r="N380" s="21"/>
      <c r="O380" s="21">
        <v>35.83464</v>
      </c>
      <c r="P380" s="21">
        <v>18.097300000000001</v>
      </c>
      <c r="Q380" s="21">
        <v>28.281559999999999</v>
      </c>
      <c r="R380" s="21">
        <v>8.7900500000000008</v>
      </c>
      <c r="S380" s="21">
        <v>35.859540000000003</v>
      </c>
      <c r="T380" s="21">
        <v>25.695469999999997</v>
      </c>
      <c r="U380" s="22"/>
    </row>
    <row r="381" spans="1:21" s="40" customFormat="1" x14ac:dyDescent="0.25">
      <c r="A381" s="45" t="s">
        <v>411</v>
      </c>
      <c r="B381" s="45" t="s">
        <v>419</v>
      </c>
      <c r="C381" s="46" t="s">
        <v>35</v>
      </c>
      <c r="D381" s="47" t="s">
        <v>3</v>
      </c>
      <c r="E381" s="7" t="s">
        <v>33</v>
      </c>
      <c r="F381" s="48">
        <v>3.0924300000000001E-4</v>
      </c>
      <c r="G381" s="49">
        <v>8.8603219999999996E-2</v>
      </c>
      <c r="H381" s="21"/>
      <c r="I381" s="21">
        <v>17.889009999999999</v>
      </c>
      <c r="J381" s="21">
        <v>1.4491099999999999</v>
      </c>
      <c r="K381" s="21"/>
      <c r="L381" s="21">
        <v>3.2797899999999998</v>
      </c>
      <c r="M381" s="21">
        <v>2.24973</v>
      </c>
      <c r="N381" s="21"/>
      <c r="O381" s="21">
        <v>19.632619999999999</v>
      </c>
      <c r="P381" s="21">
        <v>15.194189999999999</v>
      </c>
      <c r="Q381" s="21">
        <v>18.16358</v>
      </c>
      <c r="R381" s="21">
        <v>5.2394000000000007</v>
      </c>
      <c r="S381" s="21">
        <v>22.192229999999999</v>
      </c>
      <c r="T381" s="21">
        <v>4.4608600000000003</v>
      </c>
      <c r="U381" s="22"/>
    </row>
    <row r="382" spans="1:21" s="40" customFormat="1" x14ac:dyDescent="0.25">
      <c r="A382" s="45" t="s">
        <v>411</v>
      </c>
      <c r="B382" s="45" t="s">
        <v>420</v>
      </c>
      <c r="C382" s="46" t="s">
        <v>35</v>
      </c>
      <c r="D382" s="47" t="s">
        <v>3</v>
      </c>
      <c r="E382" s="7" t="s">
        <v>33</v>
      </c>
      <c r="F382" s="48">
        <v>1.0702400000000001E-4</v>
      </c>
      <c r="G382" s="49">
        <v>0.11977187</v>
      </c>
      <c r="H382" s="21"/>
      <c r="I382" s="21">
        <v>19.437609999999999</v>
      </c>
      <c r="J382" s="21">
        <v>1.49214</v>
      </c>
      <c r="K382" s="21"/>
      <c r="L382" s="21">
        <v>6.7240900000000003</v>
      </c>
      <c r="M382" s="21">
        <v>2.05566</v>
      </c>
      <c r="N382" s="21"/>
      <c r="O382" s="21">
        <v>27.832669999999997</v>
      </c>
      <c r="P382" s="21">
        <v>15.274150000000001</v>
      </c>
      <c r="Q382" s="21">
        <v>22.910589999999999</v>
      </c>
      <c r="R382" s="21">
        <v>13.31288</v>
      </c>
      <c r="S382" s="21">
        <v>27.7852</v>
      </c>
      <c r="T382" s="21">
        <v>19.345380000000002</v>
      </c>
      <c r="U382" s="22"/>
    </row>
    <row r="383" spans="1:21" s="40" customFormat="1" x14ac:dyDescent="0.25">
      <c r="A383" s="45" t="s">
        <v>421</v>
      </c>
      <c r="B383" s="45" t="s">
        <v>422</v>
      </c>
      <c r="C383" s="46" t="s">
        <v>35</v>
      </c>
      <c r="D383" s="47" t="s">
        <v>3</v>
      </c>
      <c r="E383" s="7" t="s">
        <v>33</v>
      </c>
      <c r="F383" s="48">
        <v>2.7104400000000002E-4</v>
      </c>
      <c r="G383" s="49">
        <v>0.19178094000000001</v>
      </c>
      <c r="H383" s="21"/>
      <c r="I383" s="21">
        <v>24.99689</v>
      </c>
      <c r="J383" s="21">
        <v>1.7573700000000001</v>
      </c>
      <c r="K383" s="21"/>
      <c r="L383" s="21">
        <v>19.939870000000003</v>
      </c>
      <c r="M383" s="21">
        <v>10.89368</v>
      </c>
      <c r="N383" s="21"/>
      <c r="O383" s="21">
        <v>43.289630000000002</v>
      </c>
      <c r="P383" s="21">
        <v>25.326999999999998</v>
      </c>
      <c r="Q383" s="21">
        <v>30.801669999999998</v>
      </c>
      <c r="R383" s="21">
        <v>10.29256</v>
      </c>
      <c r="S383" s="21">
        <v>42.343679999999999</v>
      </c>
      <c r="T383" s="21">
        <v>20.387739999999997</v>
      </c>
      <c r="U383" s="22"/>
    </row>
    <row r="384" spans="1:21" s="40" customFormat="1" x14ac:dyDescent="0.25">
      <c r="A384" s="45" t="s">
        <v>421</v>
      </c>
      <c r="B384" s="45" t="s">
        <v>423</v>
      </c>
      <c r="C384" s="46" t="s">
        <v>35</v>
      </c>
      <c r="D384" s="47" t="s">
        <v>3</v>
      </c>
      <c r="E384" s="7" t="s">
        <v>33</v>
      </c>
      <c r="F384" s="48">
        <v>6.7049600000000003E-4</v>
      </c>
      <c r="G384" s="49">
        <v>0.10017416</v>
      </c>
      <c r="H384" s="21"/>
      <c r="I384" s="21">
        <v>18.11842</v>
      </c>
      <c r="J384" s="21">
        <v>1.9254</v>
      </c>
      <c r="K384" s="21"/>
      <c r="L384" s="21">
        <v>12.325669999999999</v>
      </c>
      <c r="M384" s="21">
        <v>2.3454999999999999</v>
      </c>
      <c r="N384" s="21"/>
      <c r="O384" s="21">
        <v>22.217210000000001</v>
      </c>
      <c r="P384" s="21">
        <v>13.591220000000002</v>
      </c>
      <c r="Q384" s="21">
        <v>6.3169500000000003</v>
      </c>
      <c r="R384" s="21">
        <v>3.3697499999999998</v>
      </c>
      <c r="S384" s="21">
        <v>14.300599999999999</v>
      </c>
      <c r="T384" s="21">
        <v>16.372800000000002</v>
      </c>
      <c r="U384" s="22"/>
    </row>
    <row r="385" spans="1:21" s="40" customFormat="1" x14ac:dyDescent="0.25">
      <c r="A385" s="45" t="s">
        <v>421</v>
      </c>
      <c r="B385" s="45" t="s">
        <v>424</v>
      </c>
      <c r="C385" s="46" t="s">
        <v>35</v>
      </c>
      <c r="D385" s="47" t="s">
        <v>3</v>
      </c>
      <c r="E385" s="7" t="s">
        <v>33</v>
      </c>
      <c r="F385" s="48">
        <v>3.0450600000000001E-4</v>
      </c>
      <c r="G385" s="49">
        <v>0.21284017999999999</v>
      </c>
      <c r="H385" s="21"/>
      <c r="I385" s="21">
        <v>30.991410000000002</v>
      </c>
      <c r="J385" s="21">
        <v>4.7953700000000001</v>
      </c>
      <c r="K385" s="21"/>
      <c r="L385" s="21">
        <v>28.472199999999997</v>
      </c>
      <c r="M385" s="21">
        <v>9.5192299999999985</v>
      </c>
      <c r="N385" s="21"/>
      <c r="O385" s="21">
        <v>42.735820000000004</v>
      </c>
      <c r="P385" s="21">
        <v>28.558349999999997</v>
      </c>
      <c r="Q385" s="21">
        <v>20.64012</v>
      </c>
      <c r="R385" s="21">
        <v>12.466710000000001</v>
      </c>
      <c r="S385" s="21">
        <v>23.831430000000001</v>
      </c>
      <c r="T385" s="21">
        <v>33.545249999999996</v>
      </c>
      <c r="U385" s="22"/>
    </row>
    <row r="386" spans="1:21" s="40" customFormat="1" x14ac:dyDescent="0.25">
      <c r="A386" s="45" t="s">
        <v>421</v>
      </c>
      <c r="B386" s="45" t="s">
        <v>425</v>
      </c>
      <c r="C386" s="46" t="s">
        <v>35</v>
      </c>
      <c r="D386" s="47" t="s">
        <v>3</v>
      </c>
      <c r="E386" s="7" t="s">
        <v>33</v>
      </c>
      <c r="F386" s="48">
        <v>1.8845899999999998E-4</v>
      </c>
      <c r="G386" s="49">
        <v>0.20930394999999999</v>
      </c>
      <c r="H386" s="21"/>
      <c r="I386" s="21">
        <v>30.024250000000002</v>
      </c>
      <c r="J386" s="21">
        <v>5.2396900000000004</v>
      </c>
      <c r="K386" s="21"/>
      <c r="L386" s="21">
        <v>28.123939999999997</v>
      </c>
      <c r="M386" s="21">
        <v>7.64161</v>
      </c>
      <c r="N386" s="21"/>
      <c r="O386" s="21">
        <v>44.143349999999998</v>
      </c>
      <c r="P386" s="21">
        <v>25.758560000000003</v>
      </c>
      <c r="Q386" s="21">
        <v>18.898479999999999</v>
      </c>
      <c r="R386" s="21">
        <v>10.60961</v>
      </c>
      <c r="S386" s="21">
        <v>32.910409999999999</v>
      </c>
      <c r="T386" s="21">
        <v>31.338239999999999</v>
      </c>
      <c r="U386" s="22"/>
    </row>
    <row r="387" spans="1:21" s="40" customFormat="1" x14ac:dyDescent="0.25">
      <c r="A387" s="45" t="s">
        <v>421</v>
      </c>
      <c r="B387" s="45" t="s">
        <v>426</v>
      </c>
      <c r="C387" s="46" t="s">
        <v>35</v>
      </c>
      <c r="D387" s="47" t="s">
        <v>3</v>
      </c>
      <c r="E387" s="7" t="s">
        <v>33</v>
      </c>
      <c r="F387" s="48">
        <v>1.13956E-4</v>
      </c>
      <c r="G387" s="49">
        <v>5.0292379999999998E-2</v>
      </c>
      <c r="H387" s="21"/>
      <c r="I387" s="21">
        <v>9.1760599999999997</v>
      </c>
      <c r="J387" s="21">
        <v>1.24664</v>
      </c>
      <c r="K387" s="21"/>
      <c r="L387" s="21">
        <v>4.6544799999999995</v>
      </c>
      <c r="M387" s="21">
        <v>2.0534500000000002</v>
      </c>
      <c r="N387" s="21"/>
      <c r="O387" s="21">
        <v>12.586459999999999</v>
      </c>
      <c r="P387" s="21">
        <v>3.7931300000000001</v>
      </c>
      <c r="Q387" s="21">
        <v>5.9639499999999996</v>
      </c>
      <c r="R387" s="21">
        <v>0.66298000000000001</v>
      </c>
      <c r="S387" s="21">
        <v>11.8399</v>
      </c>
      <c r="T387" s="21">
        <v>4.2880000000000003</v>
      </c>
      <c r="U387" s="22"/>
    </row>
    <row r="388" spans="1:21" s="40" customFormat="1" x14ac:dyDescent="0.25">
      <c r="A388" s="45" t="s">
        <v>421</v>
      </c>
      <c r="B388" s="45" t="s">
        <v>427</v>
      </c>
      <c r="C388" s="46" t="s">
        <v>35</v>
      </c>
      <c r="D388" s="47" t="s">
        <v>3</v>
      </c>
      <c r="E388" s="7" t="s">
        <v>33</v>
      </c>
      <c r="F388" s="48">
        <v>5.1991500000000003E-4</v>
      </c>
      <c r="G388" s="49">
        <v>0.13384531999999999</v>
      </c>
      <c r="H388" s="21"/>
      <c r="I388" s="21">
        <v>19.862130000000001</v>
      </c>
      <c r="J388" s="21">
        <v>2.0440700000000001</v>
      </c>
      <c r="K388" s="21"/>
      <c r="L388" s="21">
        <v>14.026210000000001</v>
      </c>
      <c r="M388" s="21">
        <v>4.7725799999999996</v>
      </c>
      <c r="N388" s="21"/>
      <c r="O388" s="21">
        <v>31.022220000000001</v>
      </c>
      <c r="P388" s="21">
        <v>25.089770000000001</v>
      </c>
      <c r="Q388" s="21">
        <v>15.926860000000001</v>
      </c>
      <c r="R388" s="21">
        <v>5.1825900000000003</v>
      </c>
      <c r="S388" s="21">
        <v>28.866059999999997</v>
      </c>
      <c r="T388" s="21">
        <v>12.71908</v>
      </c>
      <c r="U388" s="22"/>
    </row>
    <row r="389" spans="1:21" s="40" customFormat="1" x14ac:dyDescent="0.25">
      <c r="A389" s="45" t="s">
        <v>421</v>
      </c>
      <c r="B389" s="45" t="s">
        <v>428</v>
      </c>
      <c r="C389" s="46" t="s">
        <v>35</v>
      </c>
      <c r="D389" s="47" t="s">
        <v>3</v>
      </c>
      <c r="E389" s="7" t="s">
        <v>33</v>
      </c>
      <c r="F389" s="48">
        <v>2.8996099999999998E-4</v>
      </c>
      <c r="G389" s="49">
        <v>0.15169499</v>
      </c>
      <c r="H389" s="21"/>
      <c r="I389" s="21">
        <v>24.172499999999999</v>
      </c>
      <c r="J389" s="21">
        <v>3.2149900000000002</v>
      </c>
      <c r="K389" s="21"/>
      <c r="L389" s="21">
        <v>19.91029</v>
      </c>
      <c r="M389" s="21">
        <v>4.8591199999999999</v>
      </c>
      <c r="N389" s="21"/>
      <c r="O389" s="21">
        <v>34.209020000000002</v>
      </c>
      <c r="P389" s="21">
        <v>12.01773</v>
      </c>
      <c r="Q389" s="21">
        <v>14.735219999999998</v>
      </c>
      <c r="R389" s="21">
        <v>7.1281600000000003</v>
      </c>
      <c r="S389" s="21">
        <v>24.188970000000001</v>
      </c>
      <c r="T389" s="21">
        <v>24.301159999999999</v>
      </c>
      <c r="U389" s="22"/>
    </row>
    <row r="390" spans="1:21" s="40" customFormat="1" x14ac:dyDescent="0.25">
      <c r="A390" s="45" t="s">
        <v>429</v>
      </c>
      <c r="B390" s="45" t="s">
        <v>430</v>
      </c>
      <c r="C390" s="46" t="s">
        <v>35</v>
      </c>
      <c r="D390" s="47" t="s">
        <v>3</v>
      </c>
      <c r="E390" s="7" t="s">
        <v>33</v>
      </c>
      <c r="F390" s="48">
        <v>3.4593500000000001E-4</v>
      </c>
      <c r="G390" s="49">
        <v>6.4804399999999996E-3</v>
      </c>
      <c r="H390" s="21"/>
      <c r="I390" s="21">
        <v>1.0317700000000001</v>
      </c>
      <c r="J390" s="21">
        <v>0.35814000000000001</v>
      </c>
      <c r="K390" s="21"/>
      <c r="L390" s="21">
        <v>0.76518999999999993</v>
      </c>
      <c r="M390" s="21">
        <v>0.48513000000000001</v>
      </c>
      <c r="N390" s="21"/>
      <c r="O390" s="21">
        <v>1.17479</v>
      </c>
      <c r="P390" s="21">
        <v>0.39677999999999997</v>
      </c>
      <c r="Q390" s="21">
        <v>0.72788999999999993</v>
      </c>
      <c r="R390" s="21">
        <v>2.2340000000000002E-2</v>
      </c>
      <c r="S390" s="21">
        <v>0.80037999999999998</v>
      </c>
      <c r="T390" s="21">
        <v>0.62190000000000001</v>
      </c>
      <c r="U390" s="22"/>
    </row>
    <row r="391" spans="1:21" s="40" customFormat="1" x14ac:dyDescent="0.25">
      <c r="A391" s="45" t="s">
        <v>429</v>
      </c>
      <c r="B391" s="45" t="s">
        <v>431</v>
      </c>
      <c r="C391" s="46" t="s">
        <v>35</v>
      </c>
      <c r="D391" s="47" t="s">
        <v>3</v>
      </c>
      <c r="E391" s="7" t="s">
        <v>33</v>
      </c>
      <c r="F391" s="48">
        <v>9.1213000000000009E-5</v>
      </c>
      <c r="G391" s="49">
        <v>3.175642E-2</v>
      </c>
      <c r="H391" s="21"/>
      <c r="I391" s="21">
        <v>5.9455</v>
      </c>
      <c r="J391" s="21">
        <v>1.0844199999999999</v>
      </c>
      <c r="K391" s="21"/>
      <c r="L391" s="21">
        <v>3.96698</v>
      </c>
      <c r="M391" s="21">
        <v>1.2082300000000001</v>
      </c>
      <c r="N391" s="21"/>
      <c r="O391" s="21">
        <v>6.9891199999999998</v>
      </c>
      <c r="P391" s="21">
        <v>3.1626599999999998</v>
      </c>
      <c r="Q391" s="21">
        <v>0.98499999999999999</v>
      </c>
      <c r="R391" s="21">
        <v>4.5719999999999997E-2</v>
      </c>
      <c r="S391" s="21">
        <v>5.0266999999999999</v>
      </c>
      <c r="T391" s="21">
        <v>4.3369499999999999</v>
      </c>
      <c r="U391" s="22"/>
    </row>
    <row r="392" spans="1:21" s="40" customFormat="1" x14ac:dyDescent="0.25">
      <c r="A392" s="45" t="s">
        <v>429</v>
      </c>
      <c r="B392" s="45" t="s">
        <v>432</v>
      </c>
      <c r="C392" s="46" t="s">
        <v>35</v>
      </c>
      <c r="D392" s="47" t="s">
        <v>3</v>
      </c>
      <c r="E392" s="7" t="s">
        <v>33</v>
      </c>
      <c r="F392" s="48">
        <v>5.0917999999999996E-5</v>
      </c>
      <c r="G392" s="49">
        <v>4.0800389999999999E-2</v>
      </c>
      <c r="H392" s="21"/>
      <c r="I392" s="21">
        <v>5.8464799999999997</v>
      </c>
      <c r="J392" s="21">
        <v>0.90504999999999991</v>
      </c>
      <c r="K392" s="21"/>
      <c r="L392" s="21">
        <v>5.3725299999999994</v>
      </c>
      <c r="M392" s="21">
        <v>2.5611999999999999</v>
      </c>
      <c r="N392" s="21"/>
      <c r="O392" s="21">
        <v>8.2246899999999989</v>
      </c>
      <c r="P392" s="21">
        <v>4.2612700000000006</v>
      </c>
      <c r="Q392" s="21">
        <v>1.3679300000000001</v>
      </c>
      <c r="R392" s="21">
        <v>0.68370999999999993</v>
      </c>
      <c r="S392" s="21">
        <v>8.1497700000000002</v>
      </c>
      <c r="T392" s="21">
        <v>6.6975800000000003</v>
      </c>
      <c r="U392" s="22"/>
    </row>
    <row r="393" spans="1:21" s="40" customFormat="1" x14ac:dyDescent="0.25">
      <c r="A393" s="45" t="s">
        <v>429</v>
      </c>
      <c r="B393" s="45" t="s">
        <v>433</v>
      </c>
      <c r="C393" s="46" t="s">
        <v>35</v>
      </c>
      <c r="D393" s="47" t="s">
        <v>3</v>
      </c>
      <c r="E393" s="7" t="s">
        <v>33</v>
      </c>
      <c r="F393" s="48">
        <v>9.101899999999999E-5</v>
      </c>
      <c r="G393" s="49">
        <v>0.15230952</v>
      </c>
      <c r="H393" s="21"/>
      <c r="I393" s="21">
        <v>16.603249999999999</v>
      </c>
      <c r="J393" s="21">
        <v>1.9946700000000002</v>
      </c>
      <c r="K393" s="21"/>
      <c r="L393" s="21">
        <v>21.150040000000001</v>
      </c>
      <c r="M393" s="21">
        <v>9.1727500000000006</v>
      </c>
      <c r="N393" s="21"/>
      <c r="O393" s="21">
        <v>26.56832</v>
      </c>
      <c r="P393" s="21">
        <v>20.754570000000001</v>
      </c>
      <c r="Q393" s="21">
        <v>9.7261000000000006</v>
      </c>
      <c r="R393" s="21">
        <v>17.525310000000001</v>
      </c>
      <c r="S393" s="21">
        <v>26.35464</v>
      </c>
      <c r="T393" s="21">
        <v>26.466070000000002</v>
      </c>
      <c r="U393" s="22"/>
    </row>
    <row r="394" spans="1:21" s="40" customFormat="1" x14ac:dyDescent="0.25">
      <c r="A394" s="45" t="s">
        <v>429</v>
      </c>
      <c r="B394" s="45" t="s">
        <v>434</v>
      </c>
      <c r="C394" s="46" t="s">
        <v>35</v>
      </c>
      <c r="D394" s="47" t="s">
        <v>3</v>
      </c>
      <c r="E394" s="7" t="s">
        <v>33</v>
      </c>
      <c r="F394" s="48">
        <v>1.2589899999999998E-4</v>
      </c>
      <c r="G394" s="49">
        <v>4.3462090000000002E-2</v>
      </c>
      <c r="H394" s="21"/>
      <c r="I394" s="21">
        <v>4.8208900000000003</v>
      </c>
      <c r="J394" s="21">
        <v>1.3294900000000001</v>
      </c>
      <c r="K394" s="21"/>
      <c r="L394" s="21">
        <v>6.5080999999999998</v>
      </c>
      <c r="M394" s="21">
        <v>1.89741</v>
      </c>
      <c r="N394" s="21"/>
      <c r="O394" s="21">
        <v>9.9171800000000001</v>
      </c>
      <c r="P394" s="21">
        <v>7.15524</v>
      </c>
      <c r="Q394" s="21">
        <v>2.2645499999999998</v>
      </c>
      <c r="R394" s="21">
        <v>0.58428999999999998</v>
      </c>
      <c r="S394" s="21">
        <v>8.0904500000000006</v>
      </c>
      <c r="T394" s="21">
        <v>6.5524100000000001</v>
      </c>
      <c r="U394" s="22"/>
    </row>
    <row r="395" spans="1:21" s="40" customFormat="1" x14ac:dyDescent="0.25">
      <c r="A395" s="45" t="s">
        <v>429</v>
      </c>
      <c r="B395" s="45" t="s">
        <v>435</v>
      </c>
      <c r="C395" s="46" t="s">
        <v>35</v>
      </c>
      <c r="D395" s="47" t="s">
        <v>3</v>
      </c>
      <c r="E395" s="7" t="s">
        <v>33</v>
      </c>
      <c r="F395" s="48">
        <v>6.211E-5</v>
      </c>
      <c r="G395" s="49">
        <v>0.12822028999999999</v>
      </c>
      <c r="H395" s="21"/>
      <c r="I395" s="21">
        <v>13.526299999999999</v>
      </c>
      <c r="J395" s="21">
        <v>1.5197499999999999</v>
      </c>
      <c r="K395" s="21"/>
      <c r="L395" s="21">
        <v>15.285019999999999</v>
      </c>
      <c r="M395" s="21">
        <v>6.3391799999999998</v>
      </c>
      <c r="N395" s="21"/>
      <c r="O395" s="21">
        <v>26.327539999999999</v>
      </c>
      <c r="P395" s="21">
        <v>20.914439999999999</v>
      </c>
      <c r="Q395" s="21">
        <v>13.17323</v>
      </c>
      <c r="R395" s="21">
        <v>12.63583</v>
      </c>
      <c r="S395" s="21">
        <v>25.811980000000002</v>
      </c>
      <c r="T395" s="21">
        <v>21.922730000000001</v>
      </c>
      <c r="U395" s="22"/>
    </row>
    <row r="396" spans="1:21" s="40" customFormat="1" x14ac:dyDescent="0.25">
      <c r="A396" s="45" t="s">
        <v>429</v>
      </c>
      <c r="B396" s="45" t="s">
        <v>436</v>
      </c>
      <c r="C396" s="46" t="s">
        <v>35</v>
      </c>
      <c r="D396" s="47" t="s">
        <v>3</v>
      </c>
      <c r="E396" s="7" t="s">
        <v>33</v>
      </c>
      <c r="F396" s="48">
        <v>4.1032999999999998E-5</v>
      </c>
      <c r="G396" s="49">
        <v>4.5702800000000002E-2</v>
      </c>
      <c r="H396" s="21"/>
      <c r="I396" s="21">
        <v>8.8732100000000003</v>
      </c>
      <c r="J396" s="21">
        <v>2.2284100000000002</v>
      </c>
      <c r="K396" s="21"/>
      <c r="L396" s="21">
        <v>4.0138699999999998</v>
      </c>
      <c r="M396" s="21">
        <v>2.26892</v>
      </c>
      <c r="N396" s="21"/>
      <c r="O396" s="21">
        <v>9.1606699999999996</v>
      </c>
      <c r="P396" s="21">
        <v>6.73332</v>
      </c>
      <c r="Q396" s="21">
        <v>1.4430999999999998</v>
      </c>
      <c r="R396" s="21">
        <v>0.42782999999999999</v>
      </c>
      <c r="S396" s="21">
        <v>6.2492799999999997</v>
      </c>
      <c r="T396" s="21">
        <v>6.09762</v>
      </c>
      <c r="U396" s="22"/>
    </row>
    <row r="397" spans="1:21" s="40" customFormat="1" x14ac:dyDescent="0.25">
      <c r="A397" s="45" t="s">
        <v>429</v>
      </c>
      <c r="B397" s="45" t="s">
        <v>437</v>
      </c>
      <c r="C397" s="46" t="s">
        <v>35</v>
      </c>
      <c r="D397" s="47" t="s">
        <v>3</v>
      </c>
      <c r="E397" s="7" t="s">
        <v>33</v>
      </c>
      <c r="F397" s="48">
        <v>3.8084999999999999E-5</v>
      </c>
      <c r="G397" s="49">
        <v>1.415659E-2</v>
      </c>
      <c r="H397" s="21"/>
      <c r="I397" s="21">
        <v>2.6283500000000002</v>
      </c>
      <c r="J397" s="21">
        <v>0.43277000000000004</v>
      </c>
      <c r="K397" s="21"/>
      <c r="L397" s="21">
        <v>1.3374900000000001</v>
      </c>
      <c r="M397" s="21">
        <v>0.78771000000000002</v>
      </c>
      <c r="N397" s="21"/>
      <c r="O397" s="21">
        <v>3.1630499999999997</v>
      </c>
      <c r="P397" s="21">
        <v>1.2371099999999999</v>
      </c>
      <c r="Q397" s="21">
        <v>0.61555000000000004</v>
      </c>
      <c r="R397" s="21">
        <v>0.21099000000000001</v>
      </c>
      <c r="S397" s="21">
        <v>2.5737900000000002</v>
      </c>
      <c r="T397" s="21">
        <v>2.1224400000000001</v>
      </c>
      <c r="U397" s="22"/>
    </row>
    <row r="398" spans="1:21" s="40" customFormat="1" x14ac:dyDescent="0.25">
      <c r="A398" s="45" t="s">
        <v>438</v>
      </c>
      <c r="B398" s="45" t="s">
        <v>439</v>
      </c>
      <c r="C398" s="46" t="s">
        <v>35</v>
      </c>
      <c r="D398" s="47" t="s">
        <v>3</v>
      </c>
      <c r="E398" s="7" t="s">
        <v>33</v>
      </c>
      <c r="F398" s="48">
        <v>2.72596E-4</v>
      </c>
      <c r="G398" s="49">
        <v>7.2301909999999997E-2</v>
      </c>
      <c r="H398" s="21"/>
      <c r="I398" s="21">
        <v>10.040109999999999</v>
      </c>
      <c r="J398" s="21">
        <v>0.8424299999999999</v>
      </c>
      <c r="K398" s="21"/>
      <c r="L398" s="21">
        <v>10.68669</v>
      </c>
      <c r="M398" s="21">
        <v>3.7514100000000004</v>
      </c>
      <c r="N398" s="21"/>
      <c r="O398" s="21">
        <v>13.850529999999999</v>
      </c>
      <c r="P398" s="21">
        <v>10.191330000000001</v>
      </c>
      <c r="Q398" s="21">
        <v>7.5044599999999999</v>
      </c>
      <c r="R398" s="21">
        <v>1.2524900000000001</v>
      </c>
      <c r="S398" s="21">
        <v>15.702869999999999</v>
      </c>
      <c r="T398" s="21">
        <v>5.6798299999999999</v>
      </c>
      <c r="U398" s="22"/>
    </row>
    <row r="399" spans="1:21" s="40" customFormat="1" x14ac:dyDescent="0.25">
      <c r="A399" s="45" t="s">
        <v>438</v>
      </c>
      <c r="B399" s="45" t="s">
        <v>440</v>
      </c>
      <c r="C399" s="46" t="s">
        <v>35</v>
      </c>
      <c r="D399" s="47" t="s">
        <v>3</v>
      </c>
      <c r="E399" s="7" t="s">
        <v>33</v>
      </c>
      <c r="F399" s="48">
        <v>5.1663000000000003E-5</v>
      </c>
      <c r="G399" s="49">
        <v>0.13279098</v>
      </c>
      <c r="H399" s="21"/>
      <c r="I399" s="21">
        <v>22.32236</v>
      </c>
      <c r="J399" s="21">
        <v>3.4995199999999995</v>
      </c>
      <c r="K399" s="21"/>
      <c r="L399" s="21">
        <v>13.461080000000001</v>
      </c>
      <c r="M399" s="21">
        <v>4.2445200000000005</v>
      </c>
      <c r="N399" s="21"/>
      <c r="O399" s="21">
        <v>32.699460000000002</v>
      </c>
      <c r="P399" s="21">
        <v>6.86958</v>
      </c>
      <c r="Q399" s="21">
        <v>7.3137300000000005</v>
      </c>
      <c r="R399" s="21">
        <v>0.94318000000000002</v>
      </c>
      <c r="S399" s="21">
        <v>31.81832</v>
      </c>
      <c r="T399" s="21">
        <v>28.797060000000002</v>
      </c>
      <c r="U399" s="22"/>
    </row>
    <row r="400" spans="1:21" s="40" customFormat="1" x14ac:dyDescent="0.25">
      <c r="A400" s="45" t="s">
        <v>438</v>
      </c>
      <c r="B400" s="45" t="s">
        <v>441</v>
      </c>
      <c r="C400" s="46" t="s">
        <v>35</v>
      </c>
      <c r="D400" s="47" t="s">
        <v>3</v>
      </c>
      <c r="E400" s="7" t="s">
        <v>33</v>
      </c>
      <c r="F400" s="48">
        <v>1.4568200000000001E-4</v>
      </c>
      <c r="G400" s="49">
        <v>4.1052489999999997E-2</v>
      </c>
      <c r="H400" s="21"/>
      <c r="I400" s="21">
        <v>7.0913699999999995</v>
      </c>
      <c r="J400" s="21">
        <v>0.81652999999999998</v>
      </c>
      <c r="K400" s="21"/>
      <c r="L400" s="21">
        <v>4.3560300000000005</v>
      </c>
      <c r="M400" s="21">
        <v>0.88173999999999997</v>
      </c>
      <c r="N400" s="21"/>
      <c r="O400" s="21">
        <v>9.3570899999999995</v>
      </c>
      <c r="P400" s="21">
        <v>4.7996999999999996</v>
      </c>
      <c r="Q400" s="21">
        <v>5.2001200000000001</v>
      </c>
      <c r="R400" s="21">
        <v>0.26907999999999999</v>
      </c>
      <c r="S400" s="21">
        <v>9.414530000000001</v>
      </c>
      <c r="T400" s="21">
        <v>5.4169200000000002</v>
      </c>
      <c r="U400" s="22"/>
    </row>
    <row r="401" spans="1:21" s="40" customFormat="1" x14ac:dyDescent="0.25">
      <c r="A401" s="45" t="s">
        <v>438</v>
      </c>
      <c r="B401" s="45" t="s">
        <v>442</v>
      </c>
      <c r="C401" s="46" t="s">
        <v>35</v>
      </c>
      <c r="D401" s="47" t="s">
        <v>3</v>
      </c>
      <c r="E401" s="7" t="s">
        <v>33</v>
      </c>
      <c r="F401" s="48">
        <v>3.0571000000000003E-5</v>
      </c>
      <c r="G401" s="49">
        <v>0.13859149000000001</v>
      </c>
      <c r="H401" s="21"/>
      <c r="I401" s="21">
        <v>22.514980000000001</v>
      </c>
      <c r="J401" s="21">
        <v>1.72166</v>
      </c>
      <c r="K401" s="21"/>
      <c r="L401" s="21">
        <v>11.620560000000001</v>
      </c>
      <c r="M401" s="21">
        <v>4.7163399999999998</v>
      </c>
      <c r="N401" s="21"/>
      <c r="O401" s="21">
        <v>33.878229999999995</v>
      </c>
      <c r="P401" s="21">
        <v>13.491040000000002</v>
      </c>
      <c r="Q401" s="21">
        <v>21.3521</v>
      </c>
      <c r="R401" s="21">
        <v>1.81044</v>
      </c>
      <c r="S401" s="21">
        <v>33.608429999999998</v>
      </c>
      <c r="T401" s="21">
        <v>23.603840000000002</v>
      </c>
      <c r="U401" s="22"/>
    </row>
    <row r="402" spans="1:21" s="40" customFormat="1" x14ac:dyDescent="0.25">
      <c r="A402" s="45" t="s">
        <v>438</v>
      </c>
      <c r="B402" s="45" t="s">
        <v>443</v>
      </c>
      <c r="C402" s="46" t="s">
        <v>35</v>
      </c>
      <c r="D402" s="47" t="s">
        <v>3</v>
      </c>
      <c r="E402" s="7" t="s">
        <v>33</v>
      </c>
      <c r="F402" s="48">
        <v>8.3152999999999995E-5</v>
      </c>
      <c r="G402" s="49">
        <v>3.6105980000000003E-2</v>
      </c>
      <c r="H402" s="21"/>
      <c r="I402" s="21">
        <v>6.0740400000000001</v>
      </c>
      <c r="J402" s="21">
        <v>0.35558999999999996</v>
      </c>
      <c r="K402" s="21"/>
      <c r="L402" s="21">
        <v>3.9922899999999997</v>
      </c>
      <c r="M402" s="21">
        <v>0.72275</v>
      </c>
      <c r="N402" s="21"/>
      <c r="O402" s="21">
        <v>9.8995299999999986</v>
      </c>
      <c r="P402" s="21">
        <v>2.6169799999999999</v>
      </c>
      <c r="Q402" s="21">
        <v>2.9268800000000001</v>
      </c>
      <c r="R402" s="21">
        <v>0.45739999999999997</v>
      </c>
      <c r="S402" s="21">
        <v>9.6215499999999992</v>
      </c>
      <c r="T402" s="21">
        <v>6.0343999999999998</v>
      </c>
      <c r="U402" s="22"/>
    </row>
    <row r="403" spans="1:21" s="40" customFormat="1" x14ac:dyDescent="0.25">
      <c r="A403" s="45" t="s">
        <v>438</v>
      </c>
      <c r="B403" s="45" t="s">
        <v>34</v>
      </c>
      <c r="C403" s="46" t="s">
        <v>35</v>
      </c>
      <c r="D403" s="47" t="s">
        <v>3</v>
      </c>
      <c r="E403" s="7" t="s">
        <v>33</v>
      </c>
      <c r="F403" s="48">
        <v>1.7940600000000001E-4</v>
      </c>
      <c r="G403" s="49">
        <v>0.18360278999999999</v>
      </c>
      <c r="H403" s="21"/>
      <c r="I403" s="21">
        <v>26.39038</v>
      </c>
      <c r="J403" s="21">
        <v>1.8498000000000001</v>
      </c>
      <c r="K403" s="21"/>
      <c r="L403" s="21">
        <v>22.49736</v>
      </c>
      <c r="M403" s="21">
        <v>8.7208299999999994</v>
      </c>
      <c r="N403" s="21"/>
      <c r="O403" s="21">
        <v>41.180709999999998</v>
      </c>
      <c r="P403" s="21">
        <v>9.8140800000000006</v>
      </c>
      <c r="Q403" s="21">
        <v>13.911299999999999</v>
      </c>
      <c r="R403" s="21">
        <v>10.442959999999999</v>
      </c>
      <c r="S403" s="21">
        <v>40.865069999999996</v>
      </c>
      <c r="T403" s="21">
        <v>35.895780000000002</v>
      </c>
      <c r="U403" s="22"/>
    </row>
    <row r="404" spans="1:21" s="40" customFormat="1" x14ac:dyDescent="0.25">
      <c r="A404" s="45" t="s">
        <v>438</v>
      </c>
      <c r="B404" s="45" t="s">
        <v>444</v>
      </c>
      <c r="C404" s="46" t="s">
        <v>35</v>
      </c>
      <c r="D404" s="47" t="s">
        <v>3</v>
      </c>
      <c r="E404" s="7" t="s">
        <v>33</v>
      </c>
      <c r="F404" s="48">
        <v>5.1016000000000001E-5</v>
      </c>
      <c r="G404" s="49">
        <v>0.10047968</v>
      </c>
      <c r="H404" s="21"/>
      <c r="I404" s="21">
        <v>14.743880000000001</v>
      </c>
      <c r="J404" s="21">
        <v>2.3149999999999999</v>
      </c>
      <c r="K404" s="21"/>
      <c r="L404" s="21">
        <v>12.675850000000001</v>
      </c>
      <c r="M404" s="21">
        <v>1.9226099999999999</v>
      </c>
      <c r="N404" s="21"/>
      <c r="O404" s="21">
        <v>23.933409999999999</v>
      </c>
      <c r="P404" s="21">
        <v>9.4710699999999992</v>
      </c>
      <c r="Q404" s="21">
        <v>11.984110000000001</v>
      </c>
      <c r="R404" s="21">
        <v>1.6128099999999999</v>
      </c>
      <c r="S404" s="21">
        <v>23.86505</v>
      </c>
      <c r="T404" s="21">
        <v>15.02495</v>
      </c>
      <c r="U404" s="22"/>
    </row>
    <row r="405" spans="1:21" s="40" customFormat="1" x14ac:dyDescent="0.25">
      <c r="A405" s="45" t="s">
        <v>438</v>
      </c>
      <c r="B405" s="45" t="s">
        <v>445</v>
      </c>
      <c r="C405" s="46" t="s">
        <v>35</v>
      </c>
      <c r="D405" s="47" t="s">
        <v>3</v>
      </c>
      <c r="E405" s="7" t="s">
        <v>33</v>
      </c>
      <c r="F405" s="48">
        <v>1.1475499999999999E-4</v>
      </c>
      <c r="G405" s="49">
        <v>9.5665669999999994E-2</v>
      </c>
      <c r="H405" s="21"/>
      <c r="I405" s="21">
        <v>13.52636</v>
      </c>
      <c r="J405" s="21">
        <v>3.1366499999999999</v>
      </c>
      <c r="K405" s="21"/>
      <c r="L405" s="21">
        <v>10.75304</v>
      </c>
      <c r="M405" s="21">
        <v>3.0546799999999998</v>
      </c>
      <c r="N405" s="21"/>
      <c r="O405" s="21">
        <v>24.258569999999999</v>
      </c>
      <c r="P405" s="21">
        <v>7.5321700000000007</v>
      </c>
      <c r="Q405" s="21">
        <v>2.0540099999999999</v>
      </c>
      <c r="R405" s="21">
        <v>0.69725000000000004</v>
      </c>
      <c r="S405" s="21">
        <v>24.43938</v>
      </c>
      <c r="T405" s="21">
        <v>21.80463</v>
      </c>
      <c r="U405" s="22"/>
    </row>
    <row r="406" spans="1:21" s="40" customFormat="1" x14ac:dyDescent="0.25">
      <c r="A406" s="45" t="s">
        <v>438</v>
      </c>
      <c r="B406" s="45" t="s">
        <v>446</v>
      </c>
      <c r="C406" s="46" t="s">
        <v>35</v>
      </c>
      <c r="D406" s="47" t="s">
        <v>3</v>
      </c>
      <c r="E406" s="7" t="s">
        <v>33</v>
      </c>
      <c r="F406" s="48">
        <v>1.1865799999999999E-4</v>
      </c>
      <c r="G406" s="49">
        <v>0.14409025</v>
      </c>
      <c r="H406" s="21"/>
      <c r="I406" s="21">
        <v>23.797409999999999</v>
      </c>
      <c r="J406" s="21">
        <v>3.28132</v>
      </c>
      <c r="K406" s="21"/>
      <c r="L406" s="21">
        <v>16.193200000000001</v>
      </c>
      <c r="M406" s="21">
        <v>3.8406299999999995</v>
      </c>
      <c r="N406" s="21"/>
      <c r="O406" s="21">
        <v>34.733199999999997</v>
      </c>
      <c r="P406" s="21">
        <v>16.244869999999999</v>
      </c>
      <c r="Q406" s="21">
        <v>2.7870300000000001</v>
      </c>
      <c r="R406" s="21">
        <v>2.0053800000000002</v>
      </c>
      <c r="S406" s="21">
        <v>33.199070000000006</v>
      </c>
      <c r="T406" s="21">
        <v>29.055219999999998</v>
      </c>
      <c r="U406" s="22"/>
    </row>
    <row r="407" spans="1:21" s="40" customFormat="1" x14ac:dyDescent="0.25">
      <c r="A407" s="45" t="s">
        <v>438</v>
      </c>
      <c r="B407" s="45" t="s">
        <v>447</v>
      </c>
      <c r="C407" s="46" t="s">
        <v>35</v>
      </c>
      <c r="D407" s="47" t="s">
        <v>3</v>
      </c>
      <c r="E407" s="7" t="s">
        <v>33</v>
      </c>
      <c r="F407" s="48">
        <v>5.8075000000000002E-5</v>
      </c>
      <c r="G407" s="49">
        <v>5.5726339999999999E-2</v>
      </c>
      <c r="H407" s="21"/>
      <c r="I407" s="21">
        <v>6.7930699999999993</v>
      </c>
      <c r="J407" s="21">
        <v>1.1152</v>
      </c>
      <c r="K407" s="21"/>
      <c r="L407" s="21">
        <v>7.4420399999999995</v>
      </c>
      <c r="M407" s="21">
        <v>1.10955</v>
      </c>
      <c r="N407" s="21"/>
      <c r="O407" s="21">
        <v>13.592109999999998</v>
      </c>
      <c r="P407" s="21">
        <v>6.4894999999999996</v>
      </c>
      <c r="Q407" s="21">
        <v>7.6150700000000002</v>
      </c>
      <c r="R407" s="21">
        <v>1.3722300000000001</v>
      </c>
      <c r="S407" s="21">
        <v>12.646879999999999</v>
      </c>
      <c r="T407" s="21">
        <v>9.21204</v>
      </c>
      <c r="U407" s="22"/>
    </row>
    <row r="408" spans="1:21" s="40" customFormat="1" x14ac:dyDescent="0.25">
      <c r="A408" s="45" t="s">
        <v>438</v>
      </c>
      <c r="B408" s="45" t="s">
        <v>448</v>
      </c>
      <c r="C408" s="46" t="s">
        <v>35</v>
      </c>
      <c r="D408" s="47" t="s">
        <v>3</v>
      </c>
      <c r="E408" s="7" t="s">
        <v>33</v>
      </c>
      <c r="F408" s="48">
        <v>9.0741000000000004E-5</v>
      </c>
      <c r="G408" s="49">
        <v>7.9648819999999995E-2</v>
      </c>
      <c r="H408" s="21"/>
      <c r="I408" s="21">
        <v>11.931750000000001</v>
      </c>
      <c r="J408" s="21">
        <v>0.67103000000000002</v>
      </c>
      <c r="K408" s="21"/>
      <c r="L408" s="21">
        <v>8.7705699999999993</v>
      </c>
      <c r="M408" s="21">
        <v>3.3558699999999995</v>
      </c>
      <c r="N408" s="21"/>
      <c r="O408" s="21">
        <v>20.998290000000001</v>
      </c>
      <c r="P408" s="21">
        <v>7.4679099999999998</v>
      </c>
      <c r="Q408" s="21">
        <v>3.4799999999999995</v>
      </c>
      <c r="R408" s="21">
        <v>0.13672000000000001</v>
      </c>
      <c r="S408" s="21">
        <v>20.496469999999999</v>
      </c>
      <c r="T408" s="21">
        <v>16.600850000000001</v>
      </c>
      <c r="U408" s="22"/>
    </row>
    <row r="409" spans="1:21" s="40" customFormat="1" x14ac:dyDescent="0.25">
      <c r="A409" s="45" t="s">
        <v>449</v>
      </c>
      <c r="B409" s="45" t="s">
        <v>450</v>
      </c>
      <c r="C409" s="46" t="s">
        <v>35</v>
      </c>
      <c r="D409" s="47" t="s">
        <v>3</v>
      </c>
      <c r="E409" s="7" t="s">
        <v>33</v>
      </c>
      <c r="F409" s="48">
        <v>1.1123319999999999E-3</v>
      </c>
      <c r="G409" s="49">
        <v>0.12930695</v>
      </c>
      <c r="H409" s="21"/>
      <c r="I409" s="21">
        <v>23.67557</v>
      </c>
      <c r="J409" s="21">
        <v>3.77617</v>
      </c>
      <c r="K409" s="21"/>
      <c r="L409" s="21">
        <v>10.01191</v>
      </c>
      <c r="M409" s="21">
        <v>2.4609800000000002</v>
      </c>
      <c r="N409" s="21"/>
      <c r="O409" s="21">
        <v>30.4633</v>
      </c>
      <c r="P409" s="21">
        <v>27.638570000000001</v>
      </c>
      <c r="Q409" s="21">
        <v>12.357290000000001</v>
      </c>
      <c r="R409" s="21">
        <v>7.4943999999999997</v>
      </c>
      <c r="S409" s="21">
        <v>24.347529999999999</v>
      </c>
      <c r="T409" s="21">
        <v>10.67754</v>
      </c>
      <c r="U409" s="22"/>
    </row>
    <row r="410" spans="1:21" s="40" customFormat="1" x14ac:dyDescent="0.25">
      <c r="A410" s="45" t="s">
        <v>449</v>
      </c>
      <c r="B410" s="45" t="s">
        <v>451</v>
      </c>
      <c r="C410" s="46" t="s">
        <v>35</v>
      </c>
      <c r="D410" s="47" t="s">
        <v>3</v>
      </c>
      <c r="E410" s="7" t="s">
        <v>33</v>
      </c>
      <c r="F410" s="48">
        <v>1.6326699999999999E-3</v>
      </c>
      <c r="G410" s="49">
        <v>0.18002728000000001</v>
      </c>
      <c r="H410" s="21"/>
      <c r="I410" s="21">
        <v>34.080849999999998</v>
      </c>
      <c r="J410" s="21">
        <v>2.6510500000000001</v>
      </c>
      <c r="K410" s="21"/>
      <c r="L410" s="21">
        <v>14.975769999999999</v>
      </c>
      <c r="M410" s="21">
        <v>3.3887199999999997</v>
      </c>
      <c r="N410" s="21"/>
      <c r="O410" s="21">
        <v>43.450409999999998</v>
      </c>
      <c r="P410" s="21">
        <v>43.125700000000002</v>
      </c>
      <c r="Q410" s="21">
        <v>11.0055</v>
      </c>
      <c r="R410" s="21">
        <v>10.104340000000001</v>
      </c>
      <c r="S410" s="21">
        <v>39.461509999999997</v>
      </c>
      <c r="T410" s="21">
        <v>11.61247</v>
      </c>
      <c r="U410" s="22"/>
    </row>
    <row r="411" spans="1:21" s="40" customFormat="1" x14ac:dyDescent="0.25">
      <c r="A411" s="45" t="s">
        <v>449</v>
      </c>
      <c r="B411" s="45" t="s">
        <v>452</v>
      </c>
      <c r="C411" s="46" t="s">
        <v>35</v>
      </c>
      <c r="D411" s="47" t="s">
        <v>3</v>
      </c>
      <c r="E411" s="7" t="s">
        <v>33</v>
      </c>
      <c r="F411" s="48">
        <v>1.9534309999999998E-3</v>
      </c>
      <c r="G411" s="49">
        <v>0.12441613999999999</v>
      </c>
      <c r="H411" s="21"/>
      <c r="I411" s="21">
        <v>24.127000000000002</v>
      </c>
      <c r="J411" s="21">
        <v>0.93910999999999989</v>
      </c>
      <c r="K411" s="21"/>
      <c r="L411" s="21">
        <v>9.8939399999999988</v>
      </c>
      <c r="M411" s="21">
        <v>3.7535699999999999</v>
      </c>
      <c r="N411" s="21"/>
      <c r="O411" s="21">
        <v>30.50393</v>
      </c>
      <c r="P411" s="21">
        <v>28.013059999999999</v>
      </c>
      <c r="Q411" s="21">
        <v>4.9591200000000004</v>
      </c>
      <c r="R411" s="21">
        <v>6.3451199999999996</v>
      </c>
      <c r="S411" s="21">
        <v>29.884789999999999</v>
      </c>
      <c r="T411" s="21">
        <v>8.1021800000000006</v>
      </c>
      <c r="U411" s="22"/>
    </row>
    <row r="412" spans="1:21" s="40" customFormat="1" x14ac:dyDescent="0.25">
      <c r="A412" s="45" t="s">
        <v>449</v>
      </c>
      <c r="B412" s="45" t="s">
        <v>453</v>
      </c>
      <c r="C412" s="46" t="s">
        <v>35</v>
      </c>
      <c r="D412" s="47" t="s">
        <v>3</v>
      </c>
      <c r="E412" s="7" t="s">
        <v>33</v>
      </c>
      <c r="F412" s="48">
        <v>1.3306920000000001E-3</v>
      </c>
      <c r="G412" s="49">
        <v>0.14188128</v>
      </c>
      <c r="H412" s="21"/>
      <c r="I412" s="21">
        <v>28.196450000000002</v>
      </c>
      <c r="J412" s="21">
        <v>1.5704</v>
      </c>
      <c r="K412" s="21"/>
      <c r="L412" s="21">
        <v>10.38898</v>
      </c>
      <c r="M412" s="21">
        <v>2.4157700000000002</v>
      </c>
      <c r="N412" s="21"/>
      <c r="O412" s="21">
        <v>34.778089999999999</v>
      </c>
      <c r="P412" s="21">
        <v>32.542549999999999</v>
      </c>
      <c r="Q412" s="21">
        <v>8.7672600000000003</v>
      </c>
      <c r="R412" s="21">
        <v>9.4230999999999998</v>
      </c>
      <c r="S412" s="21">
        <v>32.509460000000004</v>
      </c>
      <c r="T412" s="21">
        <v>9.6510200000000008</v>
      </c>
      <c r="U412" s="22"/>
    </row>
    <row r="413" spans="1:21" s="40" customFormat="1" x14ac:dyDescent="0.25">
      <c r="A413" s="45" t="s">
        <v>449</v>
      </c>
      <c r="B413" s="45" t="s">
        <v>454</v>
      </c>
      <c r="C413" s="46" t="s">
        <v>35</v>
      </c>
      <c r="D413" s="47" t="s">
        <v>3</v>
      </c>
      <c r="E413" s="7" t="s">
        <v>33</v>
      </c>
      <c r="F413" s="48">
        <v>3.7990099999999998E-4</v>
      </c>
      <c r="G413" s="49">
        <v>0.18574556</v>
      </c>
      <c r="H413" s="21"/>
      <c r="I413" s="21">
        <v>35.739570000000001</v>
      </c>
      <c r="J413" s="21">
        <v>2.71916</v>
      </c>
      <c r="K413" s="21"/>
      <c r="L413" s="21">
        <v>14.979029999999998</v>
      </c>
      <c r="M413" s="21">
        <v>2.8854600000000001</v>
      </c>
      <c r="N413" s="21"/>
      <c r="O413" s="21">
        <v>44.994370000000004</v>
      </c>
      <c r="P413" s="21">
        <v>43.539740000000002</v>
      </c>
      <c r="Q413" s="21">
        <v>12.99056</v>
      </c>
      <c r="R413" s="21">
        <v>7.1919800000000009</v>
      </c>
      <c r="S413" s="21">
        <v>41.763030000000001</v>
      </c>
      <c r="T413" s="21">
        <v>14.89263</v>
      </c>
      <c r="U413" s="22"/>
    </row>
    <row r="414" spans="1:21" s="40" customFormat="1" x14ac:dyDescent="0.25">
      <c r="A414" s="45" t="s">
        <v>449</v>
      </c>
      <c r="B414" s="45" t="s">
        <v>455</v>
      </c>
      <c r="C414" s="46" t="s">
        <v>35</v>
      </c>
      <c r="D414" s="47" t="s">
        <v>3</v>
      </c>
      <c r="E414" s="7" t="s">
        <v>33</v>
      </c>
      <c r="F414" s="48">
        <v>1.2325249999999999E-3</v>
      </c>
      <c r="G414" s="49">
        <v>0.13796201</v>
      </c>
      <c r="H414" s="21"/>
      <c r="I414" s="21">
        <v>28.659400000000002</v>
      </c>
      <c r="J414" s="21">
        <v>1.4441300000000001</v>
      </c>
      <c r="K414" s="21"/>
      <c r="L414" s="21">
        <v>9.2794399999999992</v>
      </c>
      <c r="M414" s="21">
        <v>2.7909099999999998</v>
      </c>
      <c r="N414" s="21"/>
      <c r="O414" s="21">
        <v>34.937159999999999</v>
      </c>
      <c r="P414" s="21">
        <v>33.281509999999997</v>
      </c>
      <c r="Q414" s="21">
        <v>4.9747500000000002</v>
      </c>
      <c r="R414" s="21">
        <v>6.5161600000000002</v>
      </c>
      <c r="S414" s="21">
        <v>33.333059999999996</v>
      </c>
      <c r="T414" s="21">
        <v>8.767339999999999</v>
      </c>
      <c r="U414" s="22"/>
    </row>
    <row r="415" spans="1:21" s="40" customFormat="1" x14ac:dyDescent="0.25">
      <c r="A415" s="45" t="s">
        <v>449</v>
      </c>
      <c r="B415" s="45" t="s">
        <v>456</v>
      </c>
      <c r="C415" s="46" t="s">
        <v>35</v>
      </c>
      <c r="D415" s="47" t="s">
        <v>3</v>
      </c>
      <c r="E415" s="7" t="s">
        <v>33</v>
      </c>
      <c r="F415" s="48">
        <v>1.982241E-3</v>
      </c>
      <c r="G415" s="49">
        <v>6.5943639999999998E-2</v>
      </c>
      <c r="H415" s="21"/>
      <c r="I415" s="21">
        <v>11.25136</v>
      </c>
      <c r="J415" s="21">
        <v>1.25709</v>
      </c>
      <c r="K415" s="21"/>
      <c r="L415" s="21">
        <v>6.4800499999999994</v>
      </c>
      <c r="M415" s="21">
        <v>1.2949300000000001</v>
      </c>
      <c r="N415" s="21"/>
      <c r="O415" s="21">
        <v>16.205069999999999</v>
      </c>
      <c r="P415" s="21">
        <v>16.045960000000001</v>
      </c>
      <c r="Q415" s="21">
        <v>3.3311800000000003</v>
      </c>
      <c r="R415" s="21">
        <v>4.0114700000000001</v>
      </c>
      <c r="S415" s="21">
        <v>12.426729999999999</v>
      </c>
      <c r="T415" s="21">
        <v>5.8278600000000003</v>
      </c>
      <c r="U415" s="22"/>
    </row>
    <row r="416" spans="1:21" s="40" customFormat="1" x14ac:dyDescent="0.25">
      <c r="A416" s="45" t="s">
        <v>449</v>
      </c>
      <c r="B416" s="45" t="s">
        <v>457</v>
      </c>
      <c r="C416" s="46" t="s">
        <v>35</v>
      </c>
      <c r="D416" s="47" t="s">
        <v>3</v>
      </c>
      <c r="E416" s="7" t="s">
        <v>33</v>
      </c>
      <c r="F416" s="48">
        <v>2.4924000000000002E-4</v>
      </c>
      <c r="G416" s="49">
        <v>0.18491070000000001</v>
      </c>
      <c r="H416" s="21"/>
      <c r="I416" s="21">
        <v>31.846150000000002</v>
      </c>
      <c r="J416" s="21">
        <v>2.5574699999999999</v>
      </c>
      <c r="K416" s="21"/>
      <c r="L416" s="21">
        <v>18.49522</v>
      </c>
      <c r="M416" s="21">
        <v>4.5204300000000002</v>
      </c>
      <c r="N416" s="21"/>
      <c r="O416" s="21">
        <v>41.262180000000001</v>
      </c>
      <c r="P416" s="21">
        <v>34.749000000000002</v>
      </c>
      <c r="Q416" s="21">
        <v>11.85732</v>
      </c>
      <c r="R416" s="21">
        <v>12.09854</v>
      </c>
      <c r="S416" s="21">
        <v>38.26914</v>
      </c>
      <c r="T416" s="21">
        <v>22.34526</v>
      </c>
      <c r="U416" s="22"/>
    </row>
    <row r="417" spans="1:21" s="40" customFormat="1" x14ac:dyDescent="0.25">
      <c r="A417" s="45" t="s">
        <v>449</v>
      </c>
      <c r="B417" s="45" t="s">
        <v>458</v>
      </c>
      <c r="C417" s="46" t="s">
        <v>35</v>
      </c>
      <c r="D417" s="47" t="s">
        <v>3</v>
      </c>
      <c r="E417" s="7" t="s">
        <v>33</v>
      </c>
      <c r="F417" s="48">
        <v>9.5826499999999992E-4</v>
      </c>
      <c r="G417" s="49">
        <v>0.15736022</v>
      </c>
      <c r="H417" s="21"/>
      <c r="I417" s="21">
        <v>28.085329999999999</v>
      </c>
      <c r="J417" s="21">
        <v>1.4849899999999998</v>
      </c>
      <c r="K417" s="21"/>
      <c r="L417" s="21">
        <v>13.239119999999998</v>
      </c>
      <c r="M417" s="21">
        <v>3.2986599999999999</v>
      </c>
      <c r="N417" s="21"/>
      <c r="O417" s="21">
        <v>36.772799999999997</v>
      </c>
      <c r="P417" s="21">
        <v>32.709500000000006</v>
      </c>
      <c r="Q417" s="21">
        <v>22.895609999999998</v>
      </c>
      <c r="R417" s="21">
        <v>8.1724700000000006</v>
      </c>
      <c r="S417" s="21">
        <v>30.484309999999997</v>
      </c>
      <c r="T417" s="21">
        <v>13.889399999999998</v>
      </c>
      <c r="U417" s="22"/>
    </row>
    <row r="418" spans="1:21" s="40" customFormat="1" x14ac:dyDescent="0.25">
      <c r="A418" s="45" t="s">
        <v>449</v>
      </c>
      <c r="B418" s="45" t="s">
        <v>459</v>
      </c>
      <c r="C418" s="46" t="s">
        <v>35</v>
      </c>
      <c r="D418" s="47" t="s">
        <v>3</v>
      </c>
      <c r="E418" s="7" t="s">
        <v>33</v>
      </c>
      <c r="F418" s="48">
        <v>4.8080900000000001E-4</v>
      </c>
      <c r="G418" s="49">
        <v>0.19506913000000001</v>
      </c>
      <c r="H418" s="21"/>
      <c r="I418" s="21">
        <v>27.878550000000001</v>
      </c>
      <c r="J418" s="21">
        <v>3.2393100000000001</v>
      </c>
      <c r="K418" s="21"/>
      <c r="L418" s="21">
        <v>22.073059999999998</v>
      </c>
      <c r="M418" s="21">
        <v>8.9414599999999993</v>
      </c>
      <c r="N418" s="21"/>
      <c r="O418" s="21">
        <v>43.218539999999997</v>
      </c>
      <c r="P418" s="21">
        <v>34.799530000000004</v>
      </c>
      <c r="Q418" s="21">
        <v>22.576689999999999</v>
      </c>
      <c r="R418" s="21">
        <v>7.5897099999999993</v>
      </c>
      <c r="S418" s="21">
        <v>29.112729999999999</v>
      </c>
      <c r="T418" s="21">
        <v>27.43009</v>
      </c>
      <c r="U418" s="22"/>
    </row>
    <row r="419" spans="1:21" s="40" customFormat="1" x14ac:dyDescent="0.25">
      <c r="A419" s="45" t="s">
        <v>449</v>
      </c>
      <c r="B419" s="45" t="s">
        <v>460</v>
      </c>
      <c r="C419" s="46" t="s">
        <v>35</v>
      </c>
      <c r="D419" s="47" t="s">
        <v>3</v>
      </c>
      <c r="E419" s="7" t="s">
        <v>33</v>
      </c>
      <c r="F419" s="48">
        <v>2.4734589999999999E-3</v>
      </c>
      <c r="G419" s="49">
        <v>0.10308462</v>
      </c>
      <c r="H419" s="21"/>
      <c r="I419" s="21">
        <v>14.51516</v>
      </c>
      <c r="J419" s="21">
        <v>1.8119199999999998</v>
      </c>
      <c r="K419" s="21"/>
      <c r="L419" s="21">
        <v>14.20126</v>
      </c>
      <c r="M419" s="21">
        <v>2.89242</v>
      </c>
      <c r="N419" s="21"/>
      <c r="O419" s="21">
        <v>22.894880000000001</v>
      </c>
      <c r="P419" s="21">
        <v>22.17306</v>
      </c>
      <c r="Q419" s="21">
        <v>7.4274800000000001</v>
      </c>
      <c r="R419" s="21">
        <v>6.528150000000001</v>
      </c>
      <c r="S419" s="21">
        <v>15.063879999999999</v>
      </c>
      <c r="T419" s="21">
        <v>11.20261</v>
      </c>
      <c r="U419" s="22"/>
    </row>
    <row r="420" spans="1:21" s="40" customFormat="1" x14ac:dyDescent="0.25">
      <c r="A420" s="45" t="s">
        <v>449</v>
      </c>
      <c r="B420" s="45" t="s">
        <v>461</v>
      </c>
      <c r="C420" s="46" t="s">
        <v>35</v>
      </c>
      <c r="D420" s="47" t="s">
        <v>3</v>
      </c>
      <c r="E420" s="7" t="s">
        <v>33</v>
      </c>
      <c r="F420" s="48">
        <v>8.7818900000000003E-4</v>
      </c>
      <c r="G420" s="49">
        <v>6.3824060000000002E-2</v>
      </c>
      <c r="H420" s="21"/>
      <c r="I420" s="21">
        <v>12.812909999999999</v>
      </c>
      <c r="J420" s="21">
        <v>1.14079</v>
      </c>
      <c r="K420" s="21"/>
      <c r="L420" s="21">
        <v>4.9330300000000005</v>
      </c>
      <c r="M420" s="21">
        <v>0.52129999999999999</v>
      </c>
      <c r="N420" s="21"/>
      <c r="O420" s="21">
        <v>16.631959999999999</v>
      </c>
      <c r="P420" s="21">
        <v>15.658800000000001</v>
      </c>
      <c r="Q420" s="21">
        <v>2.52441</v>
      </c>
      <c r="R420" s="21">
        <v>3.2037499999999994</v>
      </c>
      <c r="S420" s="21">
        <v>12.736600000000001</v>
      </c>
      <c r="T420" s="21">
        <v>5.9037100000000002</v>
      </c>
      <c r="U420" s="22"/>
    </row>
    <row r="421" spans="1:21" s="40" customFormat="1" x14ac:dyDescent="0.25">
      <c r="A421" s="45" t="s">
        <v>449</v>
      </c>
      <c r="B421" s="45" t="s">
        <v>462</v>
      </c>
      <c r="C421" s="46" t="s">
        <v>35</v>
      </c>
      <c r="D421" s="47" t="s">
        <v>3</v>
      </c>
      <c r="E421" s="7" t="s">
        <v>33</v>
      </c>
      <c r="F421" s="48">
        <v>1.446698E-3</v>
      </c>
      <c r="G421" s="49">
        <v>0.10333382000000001</v>
      </c>
      <c r="H421" s="21"/>
      <c r="I421" s="21">
        <v>19.833880000000001</v>
      </c>
      <c r="J421" s="21">
        <v>1.7134199999999999</v>
      </c>
      <c r="K421" s="21"/>
      <c r="L421" s="21">
        <v>8.1205099999999995</v>
      </c>
      <c r="M421" s="21">
        <v>2.5749</v>
      </c>
      <c r="N421" s="21"/>
      <c r="O421" s="21">
        <v>24.859029999999997</v>
      </c>
      <c r="P421" s="21">
        <v>24.44905</v>
      </c>
      <c r="Q421" s="21">
        <v>6.8647700000000009</v>
      </c>
      <c r="R421" s="21">
        <v>4.3070499999999994</v>
      </c>
      <c r="S421" s="21">
        <v>20.61055</v>
      </c>
      <c r="T421" s="21">
        <v>8.1822900000000001</v>
      </c>
      <c r="U421" s="22"/>
    </row>
    <row r="422" spans="1:21" s="40" customFormat="1" x14ac:dyDescent="0.25">
      <c r="A422" s="45" t="s">
        <v>449</v>
      </c>
      <c r="B422" s="45" t="s">
        <v>463</v>
      </c>
      <c r="C422" s="46" t="s">
        <v>35</v>
      </c>
      <c r="D422" s="47" t="s">
        <v>3</v>
      </c>
      <c r="E422" s="7" t="s">
        <v>33</v>
      </c>
      <c r="F422" s="48">
        <v>4.84389E-4</v>
      </c>
      <c r="G422" s="49">
        <v>0.11461759000000001</v>
      </c>
      <c r="H422" s="21"/>
      <c r="I422" s="21">
        <v>24.65391</v>
      </c>
      <c r="J422" s="21">
        <v>1.42727</v>
      </c>
      <c r="K422" s="21"/>
      <c r="L422" s="21">
        <v>7.6710799999999999</v>
      </c>
      <c r="M422" s="21">
        <v>1.4114500000000001</v>
      </c>
      <c r="N422" s="21"/>
      <c r="O422" s="21">
        <v>29.031370000000003</v>
      </c>
      <c r="P422" s="21">
        <v>26.524829999999998</v>
      </c>
      <c r="Q422" s="21">
        <v>8.2974700000000006</v>
      </c>
      <c r="R422" s="21">
        <v>4.5428199999999999</v>
      </c>
      <c r="S422" s="21">
        <v>26.782719999999998</v>
      </c>
      <c r="T422" s="21">
        <v>5.6413199999999994</v>
      </c>
      <c r="U422" s="22"/>
    </row>
    <row r="423" spans="1:21" s="40" customFormat="1" x14ac:dyDescent="0.25">
      <c r="A423" s="45" t="s">
        <v>449</v>
      </c>
      <c r="B423" s="45" t="s">
        <v>464</v>
      </c>
      <c r="C423" s="46" t="s">
        <v>35</v>
      </c>
      <c r="D423" s="47" t="s">
        <v>3</v>
      </c>
      <c r="E423" s="7" t="s">
        <v>33</v>
      </c>
      <c r="F423" s="48">
        <v>1.339493E-3</v>
      </c>
      <c r="G423" s="49">
        <v>0.24864161000000001</v>
      </c>
      <c r="H423" s="21"/>
      <c r="I423" s="21">
        <v>37.696079999999995</v>
      </c>
      <c r="J423" s="21">
        <v>2.0044</v>
      </c>
      <c r="K423" s="21"/>
      <c r="L423" s="21">
        <v>27.536090000000002</v>
      </c>
      <c r="M423" s="21">
        <v>8.3416899999999998</v>
      </c>
      <c r="N423" s="21"/>
      <c r="O423" s="21">
        <v>54.998230000000007</v>
      </c>
      <c r="P423" s="21">
        <v>53.663899999999998</v>
      </c>
      <c r="Q423" s="21">
        <v>18.757550000000002</v>
      </c>
      <c r="R423" s="21">
        <v>21.551110000000001</v>
      </c>
      <c r="S423" s="21">
        <v>50.332010000000004</v>
      </c>
      <c r="T423" s="21">
        <v>21.51727</v>
      </c>
      <c r="U423" s="22"/>
    </row>
    <row r="424" spans="1:21" s="40" customFormat="1" x14ac:dyDescent="0.25">
      <c r="A424" s="45" t="s">
        <v>449</v>
      </c>
      <c r="B424" s="45" t="s">
        <v>465</v>
      </c>
      <c r="C424" s="46" t="s">
        <v>35</v>
      </c>
      <c r="D424" s="47" t="s">
        <v>3</v>
      </c>
      <c r="E424" s="7" t="s">
        <v>33</v>
      </c>
      <c r="F424" s="48">
        <v>6.2777799999999995E-4</v>
      </c>
      <c r="G424" s="49">
        <v>0.23069352000000001</v>
      </c>
      <c r="H424" s="21"/>
      <c r="I424" s="21">
        <v>36.291890000000002</v>
      </c>
      <c r="J424" s="21">
        <v>3.8344299999999998</v>
      </c>
      <c r="K424" s="21"/>
      <c r="L424" s="21">
        <v>19.171750000000003</v>
      </c>
      <c r="M424" s="21">
        <v>4.9637799999999999</v>
      </c>
      <c r="N424" s="21"/>
      <c r="O424" s="21">
        <v>51.09319</v>
      </c>
      <c r="P424" s="21">
        <v>47.161709999999999</v>
      </c>
      <c r="Q424" s="21">
        <v>32.771879999999996</v>
      </c>
      <c r="R424" s="21">
        <v>15.502879999999999</v>
      </c>
      <c r="S424" s="21">
        <v>42.121859999999998</v>
      </c>
      <c r="T424" s="21">
        <v>33.81127</v>
      </c>
      <c r="U424" s="22"/>
    </row>
    <row r="425" spans="1:21" s="40" customFormat="1" x14ac:dyDescent="0.25">
      <c r="A425" s="45" t="s">
        <v>449</v>
      </c>
      <c r="B425" s="45" t="s">
        <v>466</v>
      </c>
      <c r="C425" s="46" t="s">
        <v>35</v>
      </c>
      <c r="D425" s="47" t="s">
        <v>3</v>
      </c>
      <c r="E425" s="7" t="s">
        <v>33</v>
      </c>
      <c r="F425" s="48">
        <v>1.1947399999999999E-3</v>
      </c>
      <c r="G425" s="49">
        <v>0.10733276999999999</v>
      </c>
      <c r="H425" s="21"/>
      <c r="I425" s="21">
        <v>21.623639999999998</v>
      </c>
      <c r="J425" s="21">
        <v>1.2246900000000001</v>
      </c>
      <c r="K425" s="21"/>
      <c r="L425" s="21">
        <v>7.9233399999999996</v>
      </c>
      <c r="M425" s="21">
        <v>1.38402</v>
      </c>
      <c r="N425" s="21"/>
      <c r="O425" s="21">
        <v>26.754640000000002</v>
      </c>
      <c r="P425" s="21">
        <v>26.661709999999999</v>
      </c>
      <c r="Q425" s="21">
        <v>4.7351299999999998</v>
      </c>
      <c r="R425" s="21">
        <v>4.2539499999999997</v>
      </c>
      <c r="S425" s="21">
        <v>25.059759999999997</v>
      </c>
      <c r="T425" s="21">
        <v>9.2667200000000012</v>
      </c>
      <c r="U425" s="22"/>
    </row>
    <row r="426" spans="1:21" s="40" customFormat="1" x14ac:dyDescent="0.25">
      <c r="A426" s="45" t="s">
        <v>449</v>
      </c>
      <c r="B426" s="45" t="s">
        <v>467</v>
      </c>
      <c r="C426" s="46" t="s">
        <v>35</v>
      </c>
      <c r="D426" s="47" t="s">
        <v>3</v>
      </c>
      <c r="E426" s="7" t="s">
        <v>33</v>
      </c>
      <c r="F426" s="48">
        <v>1.4993370000000001E-3</v>
      </c>
      <c r="G426" s="49">
        <v>0.21476443000000001</v>
      </c>
      <c r="H426" s="21"/>
      <c r="I426" s="21">
        <v>34.683630000000001</v>
      </c>
      <c r="J426" s="21">
        <v>3.2160899999999999</v>
      </c>
      <c r="K426" s="21"/>
      <c r="L426" s="21">
        <v>19.719449999999998</v>
      </c>
      <c r="M426" s="21">
        <v>6.928910000000001</v>
      </c>
      <c r="N426" s="21"/>
      <c r="O426" s="21">
        <v>45.391979999999997</v>
      </c>
      <c r="P426" s="21">
        <v>44.138770000000001</v>
      </c>
      <c r="Q426" s="21">
        <v>18.09046</v>
      </c>
      <c r="R426" s="21">
        <v>18.26717</v>
      </c>
      <c r="S426" s="21">
        <v>43.564579999999999</v>
      </c>
      <c r="T426" s="21">
        <v>23.478760000000001</v>
      </c>
      <c r="U426" s="22"/>
    </row>
    <row r="427" spans="1:21" s="40" customFormat="1" x14ac:dyDescent="0.25">
      <c r="A427" s="45" t="s">
        <v>449</v>
      </c>
      <c r="B427" s="45" t="s">
        <v>468</v>
      </c>
      <c r="C427" s="46" t="s">
        <v>35</v>
      </c>
      <c r="D427" s="47" t="s">
        <v>3</v>
      </c>
      <c r="E427" s="7" t="s">
        <v>33</v>
      </c>
      <c r="F427" s="48">
        <v>1.8495269999999999E-3</v>
      </c>
      <c r="G427" s="49">
        <v>7.2129739999999998E-2</v>
      </c>
      <c r="H427" s="21"/>
      <c r="I427" s="21">
        <v>10.1494</v>
      </c>
      <c r="J427" s="21">
        <v>0.50029000000000001</v>
      </c>
      <c r="K427" s="21"/>
      <c r="L427" s="21">
        <v>9.2637099999999997</v>
      </c>
      <c r="M427" s="21">
        <v>3.3301099999999999</v>
      </c>
      <c r="N427" s="21"/>
      <c r="O427" s="21">
        <v>16.426539999999999</v>
      </c>
      <c r="P427" s="21">
        <v>15.265080000000001</v>
      </c>
      <c r="Q427" s="21">
        <v>8.6245600000000007</v>
      </c>
      <c r="R427" s="21">
        <v>1.6772100000000001</v>
      </c>
      <c r="S427" s="21">
        <v>11.83836</v>
      </c>
      <c r="T427" s="21">
        <v>6.2713000000000001</v>
      </c>
      <c r="U427" s="22"/>
    </row>
    <row r="428" spans="1:21" s="40" customFormat="1" x14ac:dyDescent="0.25">
      <c r="A428" s="45" t="s">
        <v>449</v>
      </c>
      <c r="B428" s="45" t="s">
        <v>469</v>
      </c>
      <c r="C428" s="46" t="s">
        <v>35</v>
      </c>
      <c r="D428" s="47" t="s">
        <v>3</v>
      </c>
      <c r="E428" s="7" t="s">
        <v>33</v>
      </c>
      <c r="F428" s="48">
        <v>1.1371439999999999E-3</v>
      </c>
      <c r="G428" s="49">
        <v>0.27522922</v>
      </c>
      <c r="H428" s="21"/>
      <c r="I428" s="21">
        <v>37.419640000000001</v>
      </c>
      <c r="J428" s="21">
        <v>2.3996599999999999</v>
      </c>
      <c r="K428" s="21"/>
      <c r="L428" s="21">
        <v>36.840060000000001</v>
      </c>
      <c r="M428" s="21">
        <v>15.38475</v>
      </c>
      <c r="N428" s="21"/>
      <c r="O428" s="21">
        <v>55.214230000000001</v>
      </c>
      <c r="P428" s="21">
        <v>53.080089999999998</v>
      </c>
      <c r="Q428" s="21">
        <v>12.69272</v>
      </c>
      <c r="R428" s="21">
        <v>18.879020000000001</v>
      </c>
      <c r="S428" s="21">
        <v>45.975209999999997</v>
      </c>
      <c r="T428" s="21">
        <v>33.439</v>
      </c>
      <c r="U428" s="22"/>
    </row>
    <row r="429" spans="1:21" s="40" customFormat="1" x14ac:dyDescent="0.25">
      <c r="A429" s="45" t="s">
        <v>449</v>
      </c>
      <c r="B429" s="45" t="s">
        <v>470</v>
      </c>
      <c r="C429" s="46" t="s">
        <v>35</v>
      </c>
      <c r="D429" s="47" t="s">
        <v>3</v>
      </c>
      <c r="E429" s="7" t="s">
        <v>33</v>
      </c>
      <c r="F429" s="48">
        <v>5.2647999999999996E-4</v>
      </c>
      <c r="G429" s="49">
        <v>0.32721628000000003</v>
      </c>
      <c r="H429" s="21"/>
      <c r="I429" s="21">
        <v>49.437609999999999</v>
      </c>
      <c r="J429" s="21">
        <v>6.7816799999999997</v>
      </c>
      <c r="K429" s="21"/>
      <c r="L429" s="21">
        <v>42.176140000000004</v>
      </c>
      <c r="M429" s="21">
        <v>16.70393</v>
      </c>
      <c r="N429" s="21"/>
      <c r="O429" s="21">
        <v>64.692550000000011</v>
      </c>
      <c r="P429" s="21">
        <v>60.560780000000001</v>
      </c>
      <c r="Q429" s="21">
        <v>16.527819999999998</v>
      </c>
      <c r="R429" s="21">
        <v>10.513350000000001</v>
      </c>
      <c r="S429" s="21">
        <v>58.937289999999997</v>
      </c>
      <c r="T429" s="21">
        <v>32.459389999999999</v>
      </c>
      <c r="U429" s="22"/>
    </row>
    <row r="430" spans="1:21" s="40" customFormat="1" x14ac:dyDescent="0.25">
      <c r="A430" s="45" t="s">
        <v>449</v>
      </c>
      <c r="B430" s="45" t="s">
        <v>471</v>
      </c>
      <c r="C430" s="46" t="s">
        <v>35</v>
      </c>
      <c r="D430" s="47" t="s">
        <v>3</v>
      </c>
      <c r="E430" s="7" t="s">
        <v>33</v>
      </c>
      <c r="F430" s="48">
        <v>1.9239490000000001E-3</v>
      </c>
      <c r="G430" s="49">
        <v>0.22714233</v>
      </c>
      <c r="H430" s="21"/>
      <c r="I430" s="21">
        <v>36.295400000000001</v>
      </c>
      <c r="J430" s="21">
        <v>1.9501600000000001</v>
      </c>
      <c r="K430" s="21"/>
      <c r="L430" s="21">
        <v>22.078310000000002</v>
      </c>
      <c r="M430" s="21">
        <v>5.4700199999999999</v>
      </c>
      <c r="N430" s="21"/>
      <c r="O430" s="21">
        <v>50.420980000000007</v>
      </c>
      <c r="P430" s="21">
        <v>50.274260000000005</v>
      </c>
      <c r="Q430" s="21">
        <v>18.91816</v>
      </c>
      <c r="R430" s="21">
        <v>18.418109999999999</v>
      </c>
      <c r="S430" s="21">
        <v>49.346969999999999</v>
      </c>
      <c r="T430" s="21">
        <v>24.096020000000003</v>
      </c>
      <c r="U430" s="22"/>
    </row>
    <row r="431" spans="1:21" s="40" customFormat="1" x14ac:dyDescent="0.25">
      <c r="A431" s="45" t="s">
        <v>449</v>
      </c>
      <c r="B431" s="45" t="s">
        <v>472</v>
      </c>
      <c r="C431" s="46" t="s">
        <v>35</v>
      </c>
      <c r="D431" s="47" t="s">
        <v>3</v>
      </c>
      <c r="E431" s="7" t="s">
        <v>33</v>
      </c>
      <c r="F431" s="48">
        <v>1.063582E-3</v>
      </c>
      <c r="G431" s="49">
        <v>0.30831196999999999</v>
      </c>
      <c r="H431" s="21"/>
      <c r="I431" s="21">
        <v>47.10754</v>
      </c>
      <c r="J431" s="21">
        <v>4.0935300000000003</v>
      </c>
      <c r="K431" s="21"/>
      <c r="L431" s="21">
        <v>33.394750000000002</v>
      </c>
      <c r="M431" s="21">
        <v>14.858219999999999</v>
      </c>
      <c r="N431" s="21"/>
      <c r="O431" s="21">
        <v>63.276020000000003</v>
      </c>
      <c r="P431" s="21">
        <v>58.880319999999998</v>
      </c>
      <c r="Q431" s="21">
        <v>20.26266</v>
      </c>
      <c r="R431" s="21">
        <v>24.785540000000001</v>
      </c>
      <c r="S431" s="21">
        <v>60.171929999999996</v>
      </c>
      <c r="T431" s="21">
        <v>29.222969999999997</v>
      </c>
      <c r="U431" s="22"/>
    </row>
    <row r="432" spans="1:21" s="40" customFormat="1" x14ac:dyDescent="0.25">
      <c r="A432" s="45" t="s">
        <v>449</v>
      </c>
      <c r="B432" s="45" t="s">
        <v>473</v>
      </c>
      <c r="C432" s="46" t="s">
        <v>35</v>
      </c>
      <c r="D432" s="47" t="s">
        <v>3</v>
      </c>
      <c r="E432" s="7" t="s">
        <v>33</v>
      </c>
      <c r="F432" s="48">
        <v>7.5256299999999993E-4</v>
      </c>
      <c r="G432" s="49">
        <v>0.10173474</v>
      </c>
      <c r="H432" s="21"/>
      <c r="I432" s="21">
        <v>15.187200000000001</v>
      </c>
      <c r="J432" s="21">
        <v>1.47672</v>
      </c>
      <c r="K432" s="21"/>
      <c r="L432" s="21">
        <v>12.818760000000001</v>
      </c>
      <c r="M432" s="21">
        <v>1.8147300000000002</v>
      </c>
      <c r="N432" s="21"/>
      <c r="O432" s="21">
        <v>24.099319999999999</v>
      </c>
      <c r="P432" s="21">
        <v>23.01567</v>
      </c>
      <c r="Q432" s="21">
        <v>9.1831399999999999</v>
      </c>
      <c r="R432" s="21">
        <v>4.1942199999999996</v>
      </c>
      <c r="S432" s="21">
        <v>18.951250000000002</v>
      </c>
      <c r="T432" s="21">
        <v>9.7866800000000005</v>
      </c>
      <c r="U432" s="22"/>
    </row>
    <row r="433" spans="1:21" s="40" customFormat="1" x14ac:dyDescent="0.25">
      <c r="A433" s="45" t="s">
        <v>449</v>
      </c>
      <c r="B433" s="45" t="s">
        <v>474</v>
      </c>
      <c r="C433" s="46" t="s">
        <v>35</v>
      </c>
      <c r="D433" s="47" t="s">
        <v>3</v>
      </c>
      <c r="E433" s="7" t="s">
        <v>33</v>
      </c>
      <c r="F433" s="48">
        <v>5.8852500000000001E-4</v>
      </c>
      <c r="G433" s="49">
        <v>0.21460700999999999</v>
      </c>
      <c r="H433" s="21"/>
      <c r="I433" s="21">
        <v>39.430880000000002</v>
      </c>
      <c r="J433" s="21">
        <v>2.67611</v>
      </c>
      <c r="K433" s="21"/>
      <c r="L433" s="21">
        <v>20.568629999999999</v>
      </c>
      <c r="M433" s="21">
        <v>6.841800000000001</v>
      </c>
      <c r="N433" s="21"/>
      <c r="O433" s="21">
        <v>49.665510000000005</v>
      </c>
      <c r="P433" s="21">
        <v>46.479059999999997</v>
      </c>
      <c r="Q433" s="21">
        <v>11.494149999999999</v>
      </c>
      <c r="R433" s="21">
        <v>12.225959999999999</v>
      </c>
      <c r="S433" s="21">
        <v>45.352429999999998</v>
      </c>
      <c r="T433" s="21">
        <v>12.523239999999999</v>
      </c>
      <c r="U433" s="22"/>
    </row>
    <row r="434" spans="1:21" s="40" customFormat="1" x14ac:dyDescent="0.25">
      <c r="A434" s="45" t="s">
        <v>449</v>
      </c>
      <c r="B434" s="45" t="s">
        <v>475</v>
      </c>
      <c r="C434" s="46" t="s">
        <v>35</v>
      </c>
      <c r="D434" s="47" t="s">
        <v>3</v>
      </c>
      <c r="E434" s="7" t="s">
        <v>33</v>
      </c>
      <c r="F434" s="48">
        <v>1.4037420000000001E-3</v>
      </c>
      <c r="G434" s="49">
        <v>5.766487E-2</v>
      </c>
      <c r="H434" s="21"/>
      <c r="I434" s="21">
        <v>11.22466</v>
      </c>
      <c r="J434" s="21">
        <v>1.3733600000000001</v>
      </c>
      <c r="K434" s="21"/>
      <c r="L434" s="21">
        <v>4.2293900000000004</v>
      </c>
      <c r="M434" s="21">
        <v>0.61206000000000005</v>
      </c>
      <c r="N434" s="21"/>
      <c r="O434" s="21">
        <v>14.886940000000001</v>
      </c>
      <c r="P434" s="21">
        <v>13.74164</v>
      </c>
      <c r="Q434" s="21">
        <v>5.4977499999999999</v>
      </c>
      <c r="R434" s="21">
        <v>2.3502000000000001</v>
      </c>
      <c r="S434" s="21">
        <v>10.866679999999999</v>
      </c>
      <c r="T434" s="21">
        <v>4.1351300000000002</v>
      </c>
      <c r="U434" s="22"/>
    </row>
    <row r="435" spans="1:21" s="40" customFormat="1" x14ac:dyDescent="0.25">
      <c r="A435" s="45" t="s">
        <v>449</v>
      </c>
      <c r="B435" s="45" t="s">
        <v>476</v>
      </c>
      <c r="C435" s="46" t="s">
        <v>35</v>
      </c>
      <c r="D435" s="47" t="s">
        <v>3</v>
      </c>
      <c r="E435" s="7" t="s">
        <v>33</v>
      </c>
      <c r="F435" s="48">
        <v>7.6189499999999996E-4</v>
      </c>
      <c r="G435" s="49">
        <v>0.25994397000000002</v>
      </c>
      <c r="H435" s="21"/>
      <c r="I435" s="21">
        <v>36.887930000000004</v>
      </c>
      <c r="J435" s="21">
        <v>5.1223400000000003</v>
      </c>
      <c r="K435" s="21"/>
      <c r="L435" s="21">
        <v>34.161090000000002</v>
      </c>
      <c r="M435" s="21">
        <v>12.359499999999999</v>
      </c>
      <c r="N435" s="21"/>
      <c r="O435" s="21">
        <v>53.607260000000004</v>
      </c>
      <c r="P435" s="21">
        <v>48.972969999999997</v>
      </c>
      <c r="Q435" s="21">
        <v>11.50418</v>
      </c>
      <c r="R435" s="21">
        <v>15.028440000000002</v>
      </c>
      <c r="S435" s="21">
        <v>44.496259999999999</v>
      </c>
      <c r="T435" s="21">
        <v>28.697450000000003</v>
      </c>
      <c r="U435" s="22"/>
    </row>
    <row r="436" spans="1:21" s="40" customFormat="1" x14ac:dyDescent="0.25">
      <c r="A436" s="45" t="s">
        <v>449</v>
      </c>
      <c r="B436" s="45" t="s">
        <v>477</v>
      </c>
      <c r="C436" s="46" t="s">
        <v>35</v>
      </c>
      <c r="D436" s="47" t="s">
        <v>3</v>
      </c>
      <c r="E436" s="7" t="s">
        <v>33</v>
      </c>
      <c r="F436" s="48">
        <v>8.5618700000000001E-4</v>
      </c>
      <c r="G436" s="49">
        <v>0.14459791999999999</v>
      </c>
      <c r="H436" s="21"/>
      <c r="I436" s="21">
        <v>28.567330000000002</v>
      </c>
      <c r="J436" s="21">
        <v>1.3472500000000001</v>
      </c>
      <c r="K436" s="21"/>
      <c r="L436" s="21">
        <v>13.077859999999999</v>
      </c>
      <c r="M436" s="21">
        <v>2.4233099999999999</v>
      </c>
      <c r="N436" s="21"/>
      <c r="O436" s="21">
        <v>34.521819999999998</v>
      </c>
      <c r="P436" s="21">
        <v>32.619419999999998</v>
      </c>
      <c r="Q436" s="21">
        <v>8.9362899999999996</v>
      </c>
      <c r="R436" s="21">
        <v>7.4963899999999999</v>
      </c>
      <c r="S436" s="21">
        <v>30.660779999999999</v>
      </c>
      <c r="T436" s="21">
        <v>9.7942900000000002</v>
      </c>
      <c r="U436" s="22"/>
    </row>
    <row r="437" spans="1:21" s="40" customFormat="1" x14ac:dyDescent="0.25">
      <c r="A437" s="45" t="s">
        <v>449</v>
      </c>
      <c r="B437" s="45" t="s">
        <v>478</v>
      </c>
      <c r="C437" s="46" t="s">
        <v>35</v>
      </c>
      <c r="D437" s="47" t="s">
        <v>3</v>
      </c>
      <c r="E437" s="7" t="s">
        <v>33</v>
      </c>
      <c r="F437" s="48">
        <v>5.5467400000000001E-4</v>
      </c>
      <c r="G437" s="49">
        <v>0.15141763999999999</v>
      </c>
      <c r="H437" s="21"/>
      <c r="I437" s="21">
        <v>30.73901</v>
      </c>
      <c r="J437" s="21">
        <v>1.8216199999999998</v>
      </c>
      <c r="K437" s="21"/>
      <c r="L437" s="21">
        <v>11.520350000000001</v>
      </c>
      <c r="M437" s="21">
        <v>1.3792499999999999</v>
      </c>
      <c r="N437" s="21"/>
      <c r="O437" s="21">
        <v>37.397680000000001</v>
      </c>
      <c r="P437" s="21">
        <v>37.360100000000003</v>
      </c>
      <c r="Q437" s="21">
        <v>8.2359299999999998</v>
      </c>
      <c r="R437" s="21">
        <v>6.2640199999999995</v>
      </c>
      <c r="S437" s="21">
        <v>35.201819999999998</v>
      </c>
      <c r="T437" s="21">
        <v>11.711499999999999</v>
      </c>
      <c r="U437" s="22"/>
    </row>
    <row r="438" spans="1:21" s="40" customFormat="1" x14ac:dyDescent="0.25">
      <c r="A438" s="45" t="s">
        <v>449</v>
      </c>
      <c r="B438" s="45" t="s">
        <v>479</v>
      </c>
      <c r="C438" s="46" t="s">
        <v>35</v>
      </c>
      <c r="D438" s="47" t="s">
        <v>3</v>
      </c>
      <c r="E438" s="7" t="s">
        <v>33</v>
      </c>
      <c r="F438" s="48">
        <v>1.642063E-3</v>
      </c>
      <c r="G438" s="49">
        <v>0.14301096999999999</v>
      </c>
      <c r="H438" s="21"/>
      <c r="I438" s="21">
        <v>27.843879999999999</v>
      </c>
      <c r="J438" s="21">
        <v>1.8670699999999998</v>
      </c>
      <c r="K438" s="21"/>
      <c r="L438" s="21">
        <v>10.787370000000001</v>
      </c>
      <c r="M438" s="21">
        <v>3.4746399999999995</v>
      </c>
      <c r="N438" s="21"/>
      <c r="O438" s="21">
        <v>33.661229999999996</v>
      </c>
      <c r="P438" s="21">
        <v>31.17013</v>
      </c>
      <c r="Q438" s="21">
        <v>11.364520000000001</v>
      </c>
      <c r="R438" s="21">
        <v>8.3381800000000013</v>
      </c>
      <c r="S438" s="21">
        <v>31.207899999999999</v>
      </c>
      <c r="T438" s="21">
        <v>9.7588999999999988</v>
      </c>
      <c r="U438" s="22"/>
    </row>
    <row r="439" spans="1:21" s="40" customFormat="1" x14ac:dyDescent="0.25">
      <c r="A439" s="45" t="s">
        <v>480</v>
      </c>
      <c r="B439" s="45" t="s">
        <v>481</v>
      </c>
      <c r="C439" s="46" t="s">
        <v>35</v>
      </c>
      <c r="D439" s="47" t="s">
        <v>3</v>
      </c>
      <c r="E439" s="7" t="s">
        <v>33</v>
      </c>
      <c r="F439" s="48">
        <v>1.63451E-4</v>
      </c>
      <c r="G439" s="49">
        <v>2.3966939999999999E-2</v>
      </c>
      <c r="H439" s="21"/>
      <c r="I439" s="21">
        <v>5.3030900000000001</v>
      </c>
      <c r="J439" s="21">
        <v>0.41002</v>
      </c>
      <c r="K439" s="21"/>
      <c r="L439" s="21">
        <v>1.6630099999999999</v>
      </c>
      <c r="M439" s="21">
        <v>0.14402999999999999</v>
      </c>
      <c r="N439" s="21"/>
      <c r="O439" s="21">
        <v>6.48996</v>
      </c>
      <c r="P439" s="21">
        <v>6.5612900000000005</v>
      </c>
      <c r="Q439" s="21">
        <v>0.21603999999999998</v>
      </c>
      <c r="R439" s="21">
        <v>0.35433999999999999</v>
      </c>
      <c r="S439" s="21">
        <v>6.0538400000000001</v>
      </c>
      <c r="T439" s="21">
        <v>0.90454999999999997</v>
      </c>
      <c r="U439" s="22"/>
    </row>
    <row r="440" spans="1:21" s="40" customFormat="1" x14ac:dyDescent="0.25">
      <c r="A440" s="45" t="s">
        <v>480</v>
      </c>
      <c r="B440" s="45" t="s">
        <v>482</v>
      </c>
      <c r="C440" s="46" t="s">
        <v>35</v>
      </c>
      <c r="D440" s="47" t="s">
        <v>3</v>
      </c>
      <c r="E440" s="7" t="s">
        <v>33</v>
      </c>
      <c r="F440" s="48">
        <v>3.0496000000000001E-5</v>
      </c>
      <c r="G440" s="49">
        <v>6.9687999999999998E-4</v>
      </c>
      <c r="H440" s="21"/>
      <c r="I440" s="21">
        <v>8.5330000000000003E-2</v>
      </c>
      <c r="J440" s="21">
        <v>8.5330000000000003E-2</v>
      </c>
      <c r="K440" s="21"/>
      <c r="L440" s="21">
        <v>0.11</v>
      </c>
      <c r="M440" s="21">
        <v>0</v>
      </c>
      <c r="N440" s="21"/>
      <c r="O440" s="21">
        <v>0.11</v>
      </c>
      <c r="P440" s="21">
        <v>0.11</v>
      </c>
      <c r="Q440" s="21">
        <v>0</v>
      </c>
      <c r="R440" s="21">
        <v>8.2430000000000003E-2</v>
      </c>
      <c r="S440" s="21">
        <v>2.7569999999999997E-2</v>
      </c>
      <c r="T440" s="21">
        <v>8.2430000000000003E-2</v>
      </c>
      <c r="U440" s="22"/>
    </row>
    <row r="441" spans="1:21" s="40" customFormat="1" x14ac:dyDescent="0.25">
      <c r="A441" s="45" t="s">
        <v>480</v>
      </c>
      <c r="B441" s="45" t="s">
        <v>480</v>
      </c>
      <c r="C441" s="46" t="s">
        <v>35</v>
      </c>
      <c r="D441" s="47" t="s">
        <v>3</v>
      </c>
      <c r="E441" s="7" t="s">
        <v>33</v>
      </c>
      <c r="F441" s="48">
        <v>7.5804699999999997E-4</v>
      </c>
      <c r="G441" s="49">
        <v>9.8959900000000003E-3</v>
      </c>
      <c r="H441" s="21"/>
      <c r="I441" s="21">
        <v>1.9930400000000001</v>
      </c>
      <c r="J441" s="21">
        <v>0.35859000000000002</v>
      </c>
      <c r="K441" s="21"/>
      <c r="L441" s="21">
        <v>0.98299999999999998</v>
      </c>
      <c r="M441" s="21">
        <v>7.2789999999999994E-2</v>
      </c>
      <c r="N441" s="21"/>
      <c r="O441" s="21">
        <v>1.9003699999999999</v>
      </c>
      <c r="P441" s="21">
        <v>2.39655</v>
      </c>
      <c r="Q441" s="21">
        <v>0.32874999999999999</v>
      </c>
      <c r="R441" s="21">
        <v>4.3119999999999999E-2</v>
      </c>
      <c r="S441" s="21">
        <v>2.23156</v>
      </c>
      <c r="T441" s="21">
        <v>0.69017000000000006</v>
      </c>
      <c r="U441" s="22"/>
    </row>
    <row r="442" spans="1:21" s="40" customFormat="1" x14ac:dyDescent="0.25">
      <c r="A442" s="45" t="s">
        <v>480</v>
      </c>
      <c r="B442" s="45" t="s">
        <v>483</v>
      </c>
      <c r="C442" s="46" t="s">
        <v>35</v>
      </c>
      <c r="D442" s="47" t="s">
        <v>3</v>
      </c>
      <c r="E442" s="7" t="s">
        <v>33</v>
      </c>
      <c r="F442" s="48">
        <v>4.0164999999999999E-5</v>
      </c>
      <c r="G442" s="49">
        <v>2.401905E-2</v>
      </c>
      <c r="H442" s="21"/>
      <c r="I442" s="21">
        <v>5.0289200000000003</v>
      </c>
      <c r="J442" s="21">
        <v>0.83198000000000005</v>
      </c>
      <c r="K442" s="21"/>
      <c r="L442" s="21">
        <v>4.4685799999999993</v>
      </c>
      <c r="M442" s="21">
        <v>0.21026999999999998</v>
      </c>
      <c r="N442" s="21"/>
      <c r="O442" s="21">
        <v>2.4976600000000002</v>
      </c>
      <c r="P442" s="21">
        <v>4.3421000000000003</v>
      </c>
      <c r="Q442" s="21">
        <v>0.11826</v>
      </c>
      <c r="R442" s="21">
        <v>0.31048999999999999</v>
      </c>
      <c r="S442" s="21">
        <v>2.3119899999999998</v>
      </c>
      <c r="T442" s="21">
        <v>2.0345399999999998</v>
      </c>
      <c r="U442" s="22"/>
    </row>
    <row r="443" spans="1:21" s="40" customFormat="1" x14ac:dyDescent="0.25">
      <c r="A443" s="45" t="s">
        <v>13</v>
      </c>
      <c r="B443" s="45" t="s">
        <v>484</v>
      </c>
      <c r="C443" s="46" t="s">
        <v>35</v>
      </c>
      <c r="D443" s="47" t="s">
        <v>3</v>
      </c>
      <c r="E443" s="7" t="s">
        <v>33</v>
      </c>
      <c r="F443" s="48">
        <v>1.9005130000000002E-3</v>
      </c>
      <c r="G443" s="49">
        <v>3.3040689999999998E-2</v>
      </c>
      <c r="H443" s="21"/>
      <c r="I443" s="21">
        <v>4.85215</v>
      </c>
      <c r="J443" s="21">
        <v>0.67703000000000002</v>
      </c>
      <c r="K443" s="21"/>
      <c r="L443" s="21">
        <v>4.55213</v>
      </c>
      <c r="M443" s="21">
        <v>3.35928</v>
      </c>
      <c r="N443" s="21"/>
      <c r="O443" s="21">
        <v>6.2115</v>
      </c>
      <c r="P443" s="21">
        <v>5.2321900000000001</v>
      </c>
      <c r="Q443" s="21">
        <v>0</v>
      </c>
      <c r="R443" s="21">
        <v>0.41393000000000002</v>
      </c>
      <c r="S443" s="21">
        <v>6.3152799999999996</v>
      </c>
      <c r="T443" s="21">
        <v>0.97856999999999994</v>
      </c>
      <c r="U443" s="22"/>
    </row>
    <row r="444" spans="1:21" s="40" customFormat="1" x14ac:dyDescent="0.25">
      <c r="A444" s="45" t="s">
        <v>13</v>
      </c>
      <c r="B444" s="45" t="s">
        <v>485</v>
      </c>
      <c r="C444" s="46" t="s">
        <v>35</v>
      </c>
      <c r="D444" s="47" t="s">
        <v>3</v>
      </c>
      <c r="E444" s="7" t="s">
        <v>33</v>
      </c>
      <c r="F444" s="48">
        <v>4.8578499999999997E-4</v>
      </c>
      <c r="G444" s="49">
        <v>2.3458240000000002E-2</v>
      </c>
      <c r="H444" s="21"/>
      <c r="I444" s="21">
        <v>3.9195300000000004</v>
      </c>
      <c r="J444" s="21">
        <v>0.64810999999999996</v>
      </c>
      <c r="K444" s="21"/>
      <c r="L444" s="21">
        <v>4.9031599999999997</v>
      </c>
      <c r="M444" s="21">
        <v>0.88634999999999997</v>
      </c>
      <c r="N444" s="21"/>
      <c r="O444" s="21">
        <v>4.3906100000000006</v>
      </c>
      <c r="P444" s="21">
        <v>2.9236999999999997</v>
      </c>
      <c r="Q444" s="21">
        <v>4.8190000000000004E-2</v>
      </c>
      <c r="R444" s="21">
        <v>4.709E-2</v>
      </c>
      <c r="S444" s="21">
        <v>3.0274399999999999</v>
      </c>
      <c r="T444" s="21">
        <v>0.71633000000000002</v>
      </c>
      <c r="U444" s="22"/>
    </row>
    <row r="445" spans="1:21" s="40" customFormat="1" x14ac:dyDescent="0.25">
      <c r="A445" s="45" t="s">
        <v>13</v>
      </c>
      <c r="B445" s="45" t="s">
        <v>486</v>
      </c>
      <c r="C445" s="46" t="s">
        <v>35</v>
      </c>
      <c r="D445" s="47" t="s">
        <v>3</v>
      </c>
      <c r="E445" s="7" t="s">
        <v>33</v>
      </c>
      <c r="F445" s="48">
        <v>1.093468E-3</v>
      </c>
      <c r="G445" s="49">
        <v>2.8799169999999999E-2</v>
      </c>
      <c r="H445" s="21"/>
      <c r="I445" s="21">
        <v>4.4052500000000006</v>
      </c>
      <c r="J445" s="21">
        <v>0.65964</v>
      </c>
      <c r="K445" s="21"/>
      <c r="L445" s="21">
        <v>4.7534100000000006</v>
      </c>
      <c r="M445" s="21">
        <v>1.95869</v>
      </c>
      <c r="N445" s="21"/>
      <c r="O445" s="21">
        <v>5.1848199999999993</v>
      </c>
      <c r="P445" s="21">
        <v>4.5222100000000003</v>
      </c>
      <c r="Q445" s="21">
        <v>0.78364</v>
      </c>
      <c r="R445" s="21">
        <v>0.35014999999999996</v>
      </c>
      <c r="S445" s="21">
        <v>4.2956000000000003</v>
      </c>
      <c r="T445" s="21">
        <v>1.37114</v>
      </c>
      <c r="U445" s="22"/>
    </row>
    <row r="446" spans="1:21" s="40" customFormat="1" x14ac:dyDescent="0.25">
      <c r="A446" s="45" t="s">
        <v>13</v>
      </c>
      <c r="B446" s="45" t="s">
        <v>487</v>
      </c>
      <c r="C446" s="46" t="s">
        <v>35</v>
      </c>
      <c r="D446" s="47" t="s">
        <v>3</v>
      </c>
      <c r="E446" s="7" t="s">
        <v>33</v>
      </c>
      <c r="F446" s="48">
        <v>8.3740599999999996E-4</v>
      </c>
      <c r="G446" s="49">
        <v>1.996351E-2</v>
      </c>
      <c r="H446" s="21"/>
      <c r="I446" s="21">
        <v>2.4090699999999998</v>
      </c>
      <c r="J446" s="21">
        <v>0.50202999999999998</v>
      </c>
      <c r="K446" s="21"/>
      <c r="L446" s="21">
        <v>2.5395300000000001</v>
      </c>
      <c r="M446" s="21">
        <v>1.9222300000000001</v>
      </c>
      <c r="N446" s="21"/>
      <c r="O446" s="21">
        <v>4.4695200000000002</v>
      </c>
      <c r="P446" s="21">
        <v>2.3975900000000001</v>
      </c>
      <c r="Q446" s="21">
        <v>1.63306</v>
      </c>
      <c r="R446" s="21">
        <v>0.62717999999999996</v>
      </c>
      <c r="S446" s="21">
        <v>4.41113</v>
      </c>
      <c r="T446" s="21">
        <v>0.27725</v>
      </c>
      <c r="U446" s="22"/>
    </row>
    <row r="447" spans="1:21" s="40" customFormat="1" x14ac:dyDescent="0.25">
      <c r="A447" s="45" t="s">
        <v>13</v>
      </c>
      <c r="B447" s="45" t="s">
        <v>488</v>
      </c>
      <c r="C447" s="46" t="s">
        <v>35</v>
      </c>
      <c r="D447" s="47" t="s">
        <v>3</v>
      </c>
      <c r="E447" s="7" t="s">
        <v>33</v>
      </c>
      <c r="F447" s="48">
        <v>4.3610000000000003E-4</v>
      </c>
      <c r="G447" s="49">
        <v>1.6399650000000002E-2</v>
      </c>
      <c r="H447" s="21"/>
      <c r="I447" s="21">
        <v>3.3030200000000001</v>
      </c>
      <c r="J447" s="21">
        <v>1.6273500000000001</v>
      </c>
      <c r="K447" s="21"/>
      <c r="L447" s="21">
        <v>1.8860600000000001</v>
      </c>
      <c r="M447" s="21">
        <v>0.76563999999999999</v>
      </c>
      <c r="N447" s="21"/>
      <c r="O447" s="21">
        <v>2.7306599999999999</v>
      </c>
      <c r="P447" s="21">
        <v>1.9174</v>
      </c>
      <c r="Q447" s="21">
        <v>0</v>
      </c>
      <c r="R447" s="21">
        <v>5.6800000000000003E-2</v>
      </c>
      <c r="S447" s="21">
        <v>1.9542199999999998</v>
      </c>
      <c r="T447" s="21">
        <v>0.11413000000000001</v>
      </c>
      <c r="U447" s="22"/>
    </row>
    <row r="448" spans="1:21" s="40" customFormat="1" x14ac:dyDescent="0.25">
      <c r="A448" s="45" t="s">
        <v>13</v>
      </c>
      <c r="B448" s="45" t="s">
        <v>489</v>
      </c>
      <c r="C448" s="46" t="s">
        <v>35</v>
      </c>
      <c r="D448" s="47" t="s">
        <v>3</v>
      </c>
      <c r="E448" s="7" t="s">
        <v>33</v>
      </c>
      <c r="F448" s="48">
        <v>1.5679609999999999E-3</v>
      </c>
      <c r="G448" s="49">
        <v>4.6706669999999999E-2</v>
      </c>
      <c r="H448" s="21"/>
      <c r="I448" s="21">
        <v>7.3103400000000001</v>
      </c>
      <c r="J448" s="21">
        <v>0.94445999999999997</v>
      </c>
      <c r="K448" s="21"/>
      <c r="L448" s="21">
        <v>7.3080800000000004</v>
      </c>
      <c r="M448" s="21">
        <v>2.5651999999999999</v>
      </c>
      <c r="N448" s="21"/>
      <c r="O448" s="21">
        <v>9.7032900000000009</v>
      </c>
      <c r="P448" s="21">
        <v>6.6899799999999994</v>
      </c>
      <c r="Q448" s="21">
        <v>2.5565500000000001</v>
      </c>
      <c r="R448" s="21">
        <v>2.163E-2</v>
      </c>
      <c r="S448" s="21">
        <v>9.6240500000000004</v>
      </c>
      <c r="T448" s="21">
        <v>1.09226</v>
      </c>
      <c r="U448" s="22"/>
    </row>
    <row r="449" spans="1:21" s="40" customFormat="1" x14ac:dyDescent="0.25">
      <c r="A449" s="45" t="s">
        <v>13</v>
      </c>
      <c r="B449" s="45" t="s">
        <v>490</v>
      </c>
      <c r="C449" s="46" t="s">
        <v>35</v>
      </c>
      <c r="D449" s="47" t="s">
        <v>3</v>
      </c>
      <c r="E449" s="7" t="s">
        <v>33</v>
      </c>
      <c r="F449" s="48">
        <v>1.734815E-3</v>
      </c>
      <c r="G449" s="49">
        <v>2.3943180000000001E-2</v>
      </c>
      <c r="H449" s="21"/>
      <c r="I449" s="21">
        <v>4.9506500000000004</v>
      </c>
      <c r="J449" s="21">
        <v>1.0733700000000002</v>
      </c>
      <c r="K449" s="21"/>
      <c r="L449" s="21">
        <v>2.9646400000000002</v>
      </c>
      <c r="M449" s="21">
        <v>0.37737999999999999</v>
      </c>
      <c r="N449" s="21"/>
      <c r="O449" s="21">
        <v>4.4258199999999999</v>
      </c>
      <c r="P449" s="21">
        <v>4.8263400000000001</v>
      </c>
      <c r="Q449" s="21">
        <v>0</v>
      </c>
      <c r="R449" s="21">
        <v>0.30831000000000003</v>
      </c>
      <c r="S449" s="21">
        <v>4.6993800000000006</v>
      </c>
      <c r="T449" s="21">
        <v>0.73973</v>
      </c>
      <c r="U449" s="22"/>
    </row>
    <row r="450" spans="1:21" s="40" customFormat="1" x14ac:dyDescent="0.25">
      <c r="A450" s="45" t="s">
        <v>13</v>
      </c>
      <c r="B450" s="45" t="s">
        <v>491</v>
      </c>
      <c r="C450" s="46" t="s">
        <v>35</v>
      </c>
      <c r="D450" s="47" t="s">
        <v>3</v>
      </c>
      <c r="E450" s="7" t="s">
        <v>33</v>
      </c>
      <c r="F450" s="48">
        <v>1.279631E-3</v>
      </c>
      <c r="G450" s="49">
        <v>2.2785570000000002E-2</v>
      </c>
      <c r="H450" s="21"/>
      <c r="I450" s="21">
        <v>4.5735299999999999</v>
      </c>
      <c r="J450" s="21">
        <v>0.23124999999999998</v>
      </c>
      <c r="K450" s="21"/>
      <c r="L450" s="21">
        <v>2.2958800000000004</v>
      </c>
      <c r="M450" s="21">
        <v>1.1973</v>
      </c>
      <c r="N450" s="21"/>
      <c r="O450" s="21">
        <v>5.0015700000000001</v>
      </c>
      <c r="P450" s="21">
        <v>5.2176900000000002</v>
      </c>
      <c r="Q450" s="21">
        <v>0.14878</v>
      </c>
      <c r="R450" s="21">
        <v>0.38428999999999996</v>
      </c>
      <c r="S450" s="21">
        <v>4.4743500000000003</v>
      </c>
      <c r="T450" s="21">
        <v>0.89344000000000001</v>
      </c>
      <c r="U450" s="22"/>
    </row>
    <row r="451" spans="1:21" s="40" customFormat="1" x14ac:dyDescent="0.25">
      <c r="A451" s="45" t="s">
        <v>13</v>
      </c>
      <c r="B451" s="45" t="s">
        <v>492</v>
      </c>
      <c r="C451" s="46" t="s">
        <v>35</v>
      </c>
      <c r="D451" s="47" t="s">
        <v>3</v>
      </c>
      <c r="E451" s="7" t="s">
        <v>33</v>
      </c>
      <c r="F451" s="48">
        <v>1.849524E-3</v>
      </c>
      <c r="G451" s="49">
        <v>8.1959800000000003E-3</v>
      </c>
      <c r="H451" s="21"/>
      <c r="I451" s="21">
        <v>1.4601999999999999</v>
      </c>
      <c r="J451" s="21">
        <v>0.50890999999999997</v>
      </c>
      <c r="K451" s="21"/>
      <c r="L451" s="21">
        <v>1.1583299999999999</v>
      </c>
      <c r="M451" s="21">
        <v>0.85948000000000002</v>
      </c>
      <c r="N451" s="21"/>
      <c r="O451" s="21">
        <v>1.01162</v>
      </c>
      <c r="P451" s="21">
        <v>0.55075999999999992</v>
      </c>
      <c r="Q451" s="21">
        <v>4.9229999999999996E-2</v>
      </c>
      <c r="R451" s="21">
        <v>0.14352999999999999</v>
      </c>
      <c r="S451" s="21">
        <v>0.86625999999999992</v>
      </c>
      <c r="T451" s="21">
        <v>0.1706</v>
      </c>
      <c r="U451" s="22"/>
    </row>
    <row r="452" spans="1:21" s="40" customFormat="1" x14ac:dyDescent="0.25">
      <c r="A452" s="45" t="s">
        <v>13</v>
      </c>
      <c r="B452" s="45" t="s">
        <v>493</v>
      </c>
      <c r="C452" s="46" t="s">
        <v>35</v>
      </c>
      <c r="D452" s="47" t="s">
        <v>3</v>
      </c>
      <c r="E452" s="7" t="s">
        <v>33</v>
      </c>
      <c r="F452" s="48">
        <v>5.77225E-4</v>
      </c>
      <c r="G452" s="49">
        <v>2.8509349999999999E-2</v>
      </c>
      <c r="H452" s="21"/>
      <c r="I452" s="21">
        <v>3.9840499999999999</v>
      </c>
      <c r="J452" s="21">
        <v>1.0808899999999999</v>
      </c>
      <c r="K452" s="21"/>
      <c r="L452" s="21">
        <v>3.9577300000000002</v>
      </c>
      <c r="M452" s="21">
        <v>1.7495799999999999</v>
      </c>
      <c r="N452" s="21"/>
      <c r="O452" s="21">
        <v>4.8026600000000004</v>
      </c>
      <c r="P452" s="21">
        <v>4.86754</v>
      </c>
      <c r="Q452" s="21">
        <v>0.28064</v>
      </c>
      <c r="R452" s="21">
        <v>2.7025399999999999</v>
      </c>
      <c r="S452" s="21">
        <v>4.6436500000000001</v>
      </c>
      <c r="T452" s="21">
        <v>1.70305</v>
      </c>
      <c r="U452" s="22"/>
    </row>
    <row r="453" spans="1:21" s="40" customFormat="1" x14ac:dyDescent="0.25">
      <c r="A453" s="45" t="s">
        <v>13</v>
      </c>
      <c r="B453" s="45" t="s">
        <v>494</v>
      </c>
      <c r="C453" s="46" t="s">
        <v>35</v>
      </c>
      <c r="D453" s="47" t="s">
        <v>3</v>
      </c>
      <c r="E453" s="7" t="s">
        <v>33</v>
      </c>
      <c r="F453" s="48">
        <v>2.7304159999999998E-3</v>
      </c>
      <c r="G453" s="49">
        <v>1.592702E-2</v>
      </c>
      <c r="H453" s="21"/>
      <c r="I453" s="21">
        <v>2.77007</v>
      </c>
      <c r="J453" s="21">
        <v>0.33085999999999999</v>
      </c>
      <c r="K453" s="21"/>
      <c r="L453" s="21">
        <v>3.1161300000000001</v>
      </c>
      <c r="M453" s="21">
        <v>1.59819</v>
      </c>
      <c r="N453" s="21"/>
      <c r="O453" s="21">
        <v>2.0356200000000002</v>
      </c>
      <c r="P453" s="21">
        <v>1.8028499999999998</v>
      </c>
      <c r="Q453" s="21">
        <v>0</v>
      </c>
      <c r="R453" s="21">
        <v>0</v>
      </c>
      <c r="S453" s="21">
        <v>0.78115999999999997</v>
      </c>
      <c r="T453" s="21">
        <v>0.60323000000000004</v>
      </c>
      <c r="U453" s="22"/>
    </row>
    <row r="454" spans="1:21" s="40" customFormat="1" x14ac:dyDescent="0.25">
      <c r="A454" s="45" t="s">
        <v>13</v>
      </c>
      <c r="B454" s="45" t="s">
        <v>495</v>
      </c>
      <c r="C454" s="46" t="s">
        <v>35</v>
      </c>
      <c r="D454" s="47" t="s">
        <v>3</v>
      </c>
      <c r="E454" s="7" t="s">
        <v>33</v>
      </c>
      <c r="F454" s="48">
        <v>6.4919900000000004E-4</v>
      </c>
      <c r="G454" s="49">
        <v>4.565789E-2</v>
      </c>
      <c r="H454" s="21"/>
      <c r="I454" s="21">
        <v>7.8545000000000007</v>
      </c>
      <c r="J454" s="21">
        <v>0.56877999999999995</v>
      </c>
      <c r="K454" s="21"/>
      <c r="L454" s="21">
        <v>7.5815800000000007</v>
      </c>
      <c r="M454" s="21">
        <v>1.5192699999999999</v>
      </c>
      <c r="N454" s="21"/>
      <c r="O454" s="21">
        <v>10.396979999999999</v>
      </c>
      <c r="P454" s="21">
        <v>7.7714800000000004</v>
      </c>
      <c r="Q454" s="21">
        <v>1.1091899999999999</v>
      </c>
      <c r="R454" s="21">
        <v>0</v>
      </c>
      <c r="S454" s="21">
        <v>8.8489899999999988</v>
      </c>
      <c r="T454" s="21">
        <v>1.48515</v>
      </c>
      <c r="U454" s="22"/>
    </row>
    <row r="455" spans="1:21" s="40" customFormat="1" x14ac:dyDescent="0.25">
      <c r="A455" s="45" t="s">
        <v>13</v>
      </c>
      <c r="B455" s="45" t="s">
        <v>496</v>
      </c>
      <c r="C455" s="46" t="s">
        <v>35</v>
      </c>
      <c r="D455" s="47" t="s">
        <v>3</v>
      </c>
      <c r="E455" s="7" t="s">
        <v>33</v>
      </c>
      <c r="F455" s="48">
        <v>7.7627699999999991E-4</v>
      </c>
      <c r="G455" s="49">
        <v>3.3036469999999998E-2</v>
      </c>
      <c r="H455" s="21"/>
      <c r="I455" s="21">
        <v>4.7154600000000002</v>
      </c>
      <c r="J455" s="21">
        <v>1.15639</v>
      </c>
      <c r="K455" s="21"/>
      <c r="L455" s="21">
        <v>5.6320000000000006</v>
      </c>
      <c r="M455" s="21">
        <v>1.9252800000000001</v>
      </c>
      <c r="N455" s="21"/>
      <c r="O455" s="21">
        <v>6.8605700000000009</v>
      </c>
      <c r="P455" s="21">
        <v>3.8842400000000001</v>
      </c>
      <c r="Q455" s="21">
        <v>0.70982000000000001</v>
      </c>
      <c r="R455" s="21">
        <v>0.24418000000000001</v>
      </c>
      <c r="S455" s="21">
        <v>6.6114199999999999</v>
      </c>
      <c r="T455" s="21">
        <v>0.8680500000000001</v>
      </c>
      <c r="U455" s="22"/>
    </row>
    <row r="456" spans="1:21" s="40" customFormat="1" x14ac:dyDescent="0.25">
      <c r="A456" s="45" t="s">
        <v>13</v>
      </c>
      <c r="B456" s="45" t="s">
        <v>497</v>
      </c>
      <c r="C456" s="46" t="s">
        <v>35</v>
      </c>
      <c r="D456" s="47" t="s">
        <v>3</v>
      </c>
      <c r="E456" s="7" t="s">
        <v>33</v>
      </c>
      <c r="F456" s="48">
        <v>7.55074E-4</v>
      </c>
      <c r="G456" s="49">
        <v>3.8626149999999998E-2</v>
      </c>
      <c r="H456" s="21"/>
      <c r="I456" s="21">
        <v>6.4930100000000008</v>
      </c>
      <c r="J456" s="21">
        <v>0.78510000000000002</v>
      </c>
      <c r="K456" s="21"/>
      <c r="L456" s="21">
        <v>6.9394200000000001</v>
      </c>
      <c r="M456" s="21">
        <v>1.41177</v>
      </c>
      <c r="N456" s="21"/>
      <c r="O456" s="21">
        <v>7.8707700000000003</v>
      </c>
      <c r="P456" s="21">
        <v>5.2803500000000003</v>
      </c>
      <c r="Q456" s="21">
        <v>1.00844</v>
      </c>
      <c r="R456" s="21">
        <v>0.22336999999999999</v>
      </c>
      <c r="S456" s="21">
        <v>6.9678900000000006</v>
      </c>
      <c r="T456" s="21">
        <v>1.28833</v>
      </c>
      <c r="U456" s="22"/>
    </row>
    <row r="457" spans="1:21" s="40" customFormat="1" x14ac:dyDescent="0.25">
      <c r="A457" s="45" t="s">
        <v>13</v>
      </c>
      <c r="B457" s="45" t="s">
        <v>498</v>
      </c>
      <c r="C457" s="46" t="s">
        <v>35</v>
      </c>
      <c r="D457" s="47" t="s">
        <v>3</v>
      </c>
      <c r="E457" s="7" t="s">
        <v>33</v>
      </c>
      <c r="F457" s="48">
        <v>1.680026E-3</v>
      </c>
      <c r="G457" s="49">
        <v>1.4896090000000001E-2</v>
      </c>
      <c r="H457" s="21"/>
      <c r="I457" s="21">
        <v>2.9765699999999997</v>
      </c>
      <c r="J457" s="21">
        <v>1.11293</v>
      </c>
      <c r="K457" s="21"/>
      <c r="L457" s="21">
        <v>1.7257800000000001</v>
      </c>
      <c r="M457" s="21">
        <v>0.71326000000000001</v>
      </c>
      <c r="N457" s="21"/>
      <c r="O457" s="21">
        <v>2.6212</v>
      </c>
      <c r="P457" s="21">
        <v>1.6776300000000002</v>
      </c>
      <c r="Q457" s="21">
        <v>0.45319999999999994</v>
      </c>
      <c r="R457" s="21">
        <v>0</v>
      </c>
      <c r="S457" s="21">
        <v>2.1120199999999998</v>
      </c>
      <c r="T457" s="21">
        <v>0.36326999999999998</v>
      </c>
      <c r="U457" s="22"/>
    </row>
    <row r="458" spans="1:21" s="40" customFormat="1" x14ac:dyDescent="0.25">
      <c r="A458" s="45" t="s">
        <v>13</v>
      </c>
      <c r="B458" s="45" t="s">
        <v>499</v>
      </c>
      <c r="C458" s="46" t="s">
        <v>35</v>
      </c>
      <c r="D458" s="47" t="s">
        <v>3</v>
      </c>
      <c r="E458" s="7" t="s">
        <v>33</v>
      </c>
      <c r="F458" s="48">
        <v>5.1416500000000002E-4</v>
      </c>
      <c r="G458" s="49">
        <v>1.1949100000000001E-2</v>
      </c>
      <c r="H458" s="21"/>
      <c r="I458" s="21">
        <v>2.5068799999999998</v>
      </c>
      <c r="J458" s="21">
        <v>0.96265000000000001</v>
      </c>
      <c r="K458" s="21"/>
      <c r="L458" s="21">
        <v>1.7616300000000003</v>
      </c>
      <c r="M458" s="21">
        <v>0</v>
      </c>
      <c r="N458" s="21"/>
      <c r="O458" s="21">
        <v>2.0476399999999999</v>
      </c>
      <c r="P458" s="21">
        <v>1.7707000000000002</v>
      </c>
      <c r="Q458" s="21">
        <v>0.10705999999999999</v>
      </c>
      <c r="R458" s="21">
        <v>0</v>
      </c>
      <c r="S458" s="21">
        <v>1.4307399999999999</v>
      </c>
      <c r="T458" s="21">
        <v>0.45875000000000005</v>
      </c>
      <c r="U458" s="22"/>
    </row>
    <row r="459" spans="1:21" s="40" customFormat="1" x14ac:dyDescent="0.25">
      <c r="A459" s="45" t="s">
        <v>13</v>
      </c>
      <c r="B459" s="45" t="s">
        <v>500</v>
      </c>
      <c r="C459" s="46" t="s">
        <v>35</v>
      </c>
      <c r="D459" s="47" t="s">
        <v>3</v>
      </c>
      <c r="E459" s="7" t="s">
        <v>33</v>
      </c>
      <c r="F459" s="48">
        <v>7.0068000000000007E-4</v>
      </c>
      <c r="G459" s="49">
        <v>2.3429129999999999E-2</v>
      </c>
      <c r="H459" s="21"/>
      <c r="I459" s="21">
        <v>4.0688199999999997</v>
      </c>
      <c r="J459" s="21">
        <v>0.51178000000000001</v>
      </c>
      <c r="K459" s="21"/>
      <c r="L459" s="21">
        <v>3.3017199999999995</v>
      </c>
      <c r="M459" s="21">
        <v>2.1102300000000001</v>
      </c>
      <c r="N459" s="21"/>
      <c r="O459" s="21">
        <v>3.65686</v>
      </c>
      <c r="P459" s="21">
        <v>4.2281899999999997</v>
      </c>
      <c r="Q459" s="21">
        <v>0.35034999999999999</v>
      </c>
      <c r="R459" s="21">
        <v>0.62834999999999996</v>
      </c>
      <c r="S459" s="21">
        <v>2.1160999999999999</v>
      </c>
      <c r="T459" s="21">
        <v>1.2149399999999999</v>
      </c>
      <c r="U459" s="22"/>
    </row>
    <row r="460" spans="1:21" s="40" customFormat="1" x14ac:dyDescent="0.25">
      <c r="A460" s="45" t="s">
        <v>13</v>
      </c>
      <c r="B460" s="45" t="s">
        <v>501</v>
      </c>
      <c r="C460" s="46" t="s">
        <v>35</v>
      </c>
      <c r="D460" s="47" t="s">
        <v>3</v>
      </c>
      <c r="E460" s="7" t="s">
        <v>33</v>
      </c>
      <c r="F460" s="48">
        <v>4.54139E-4</v>
      </c>
      <c r="G460" s="49">
        <v>1.379215E-2</v>
      </c>
      <c r="H460" s="21"/>
      <c r="I460" s="21">
        <v>2.7593399999999999</v>
      </c>
      <c r="J460" s="21">
        <v>0.93176999999999999</v>
      </c>
      <c r="K460" s="21"/>
      <c r="L460" s="21">
        <v>1.5682</v>
      </c>
      <c r="M460" s="21">
        <v>0.68188000000000004</v>
      </c>
      <c r="N460" s="21"/>
      <c r="O460" s="21">
        <v>2.7000299999999999</v>
      </c>
      <c r="P460" s="21">
        <v>1.9887100000000002</v>
      </c>
      <c r="Q460" s="21">
        <v>0</v>
      </c>
      <c r="R460" s="21">
        <v>0</v>
      </c>
      <c r="S460" s="21">
        <v>1.95198</v>
      </c>
      <c r="T460" s="21">
        <v>0.36154999999999998</v>
      </c>
      <c r="U460" s="22"/>
    </row>
    <row r="461" spans="1:21" s="40" customFormat="1" x14ac:dyDescent="0.25">
      <c r="A461" s="45" t="s">
        <v>13</v>
      </c>
      <c r="B461" s="45" t="s">
        <v>502</v>
      </c>
      <c r="C461" s="46" t="s">
        <v>35</v>
      </c>
      <c r="D461" s="47" t="s">
        <v>3</v>
      </c>
      <c r="E461" s="7" t="s">
        <v>33</v>
      </c>
      <c r="F461" s="48">
        <v>1.339167E-3</v>
      </c>
      <c r="G461" s="49">
        <v>2.492842E-2</v>
      </c>
      <c r="H461" s="21"/>
      <c r="I461" s="21">
        <v>4.5323399999999996</v>
      </c>
      <c r="J461" s="21">
        <v>0.33478999999999998</v>
      </c>
      <c r="K461" s="21"/>
      <c r="L461" s="21">
        <v>4.4781000000000004</v>
      </c>
      <c r="M461" s="21">
        <v>1.5844400000000001</v>
      </c>
      <c r="N461" s="21"/>
      <c r="O461" s="21">
        <v>5.0593500000000002</v>
      </c>
      <c r="P461" s="21">
        <v>1.9444400000000002</v>
      </c>
      <c r="Q461" s="21">
        <v>0.48354000000000003</v>
      </c>
      <c r="R461" s="21">
        <v>7.8E-2</v>
      </c>
      <c r="S461" s="21">
        <v>3.5657899999999998</v>
      </c>
      <c r="T461" s="21">
        <v>0.95102999999999993</v>
      </c>
      <c r="U461" s="22"/>
    </row>
    <row r="462" spans="1:21" s="40" customFormat="1" x14ac:dyDescent="0.25">
      <c r="A462" s="45" t="s">
        <v>13</v>
      </c>
      <c r="B462" s="45" t="s">
        <v>503</v>
      </c>
      <c r="C462" s="46" t="s">
        <v>35</v>
      </c>
      <c r="D462" s="47" t="s">
        <v>3</v>
      </c>
      <c r="E462" s="7" t="s">
        <v>33</v>
      </c>
      <c r="F462" s="48">
        <v>9.0931599999999997E-4</v>
      </c>
      <c r="G462" s="49">
        <v>4.0017579999999997E-2</v>
      </c>
      <c r="H462" s="21"/>
      <c r="I462" s="21">
        <v>6.4309599999999998</v>
      </c>
      <c r="J462" s="21">
        <v>0.90690000000000004</v>
      </c>
      <c r="K462" s="21"/>
      <c r="L462" s="21">
        <v>6.5585699999999996</v>
      </c>
      <c r="M462" s="21">
        <v>2.2648700000000002</v>
      </c>
      <c r="N462" s="21"/>
      <c r="O462" s="21">
        <v>8.2262799999999991</v>
      </c>
      <c r="P462" s="21">
        <v>6.7257199999999999</v>
      </c>
      <c r="Q462" s="21">
        <v>0</v>
      </c>
      <c r="R462" s="21">
        <v>0.25213000000000002</v>
      </c>
      <c r="S462" s="21">
        <v>7.2019700000000002</v>
      </c>
      <c r="T462" s="21">
        <v>1.14168</v>
      </c>
      <c r="U462" s="22"/>
    </row>
    <row r="463" spans="1:21" s="40" customFormat="1" x14ac:dyDescent="0.25">
      <c r="A463" s="45" t="s">
        <v>504</v>
      </c>
      <c r="B463" s="45" t="s">
        <v>505</v>
      </c>
      <c r="C463" s="46" t="s">
        <v>35</v>
      </c>
      <c r="D463" s="47" t="s">
        <v>3</v>
      </c>
      <c r="E463" s="7" t="s">
        <v>33</v>
      </c>
      <c r="F463" s="48">
        <v>2.2131990000000003E-3</v>
      </c>
      <c r="G463" s="49">
        <v>7.6220319999999994E-2</v>
      </c>
      <c r="H463" s="21"/>
      <c r="I463" s="21">
        <v>13.523270000000002</v>
      </c>
      <c r="J463" s="21">
        <v>1.7394099999999999</v>
      </c>
      <c r="K463" s="21"/>
      <c r="L463" s="21">
        <v>9.564490000000001</v>
      </c>
      <c r="M463" s="21">
        <v>3.8403300000000002</v>
      </c>
      <c r="N463" s="21"/>
      <c r="O463" s="21">
        <v>15.455060000000001</v>
      </c>
      <c r="P463" s="21">
        <v>12.37243</v>
      </c>
      <c r="Q463" s="21">
        <v>10.626950000000001</v>
      </c>
      <c r="R463" s="21">
        <v>0.91781000000000001</v>
      </c>
      <c r="S463" s="21">
        <v>7.00448</v>
      </c>
      <c r="T463" s="21">
        <v>4.8173300000000001</v>
      </c>
      <c r="U463" s="22"/>
    </row>
    <row r="464" spans="1:21" s="40" customFormat="1" x14ac:dyDescent="0.25">
      <c r="A464" s="45" t="s">
        <v>504</v>
      </c>
      <c r="B464" s="45" t="s">
        <v>506</v>
      </c>
      <c r="C464" s="46" t="s">
        <v>35</v>
      </c>
      <c r="D464" s="47" t="s">
        <v>3</v>
      </c>
      <c r="E464" s="7" t="s">
        <v>33</v>
      </c>
      <c r="F464" s="48">
        <v>2.9303519999999998E-3</v>
      </c>
      <c r="G464" s="49">
        <v>0.12811807</v>
      </c>
      <c r="H464" s="21"/>
      <c r="I464" s="21">
        <v>24.447050000000001</v>
      </c>
      <c r="J464" s="21">
        <v>2.7015699999999998</v>
      </c>
      <c r="K464" s="21"/>
      <c r="L464" s="21">
        <v>9.5715599999999998</v>
      </c>
      <c r="M464" s="21">
        <v>6.47384</v>
      </c>
      <c r="N464" s="21"/>
      <c r="O464" s="21">
        <v>29.967600000000001</v>
      </c>
      <c r="P464" s="21">
        <v>28.36224</v>
      </c>
      <c r="Q464" s="21">
        <v>9.5122599999999995</v>
      </c>
      <c r="R464" s="21">
        <v>1.7141599999999999</v>
      </c>
      <c r="S464" s="21">
        <v>23.58811</v>
      </c>
      <c r="T464" s="21">
        <v>7.8860700000000001</v>
      </c>
      <c r="U464" s="22"/>
    </row>
    <row r="465" spans="1:21" s="40" customFormat="1" x14ac:dyDescent="0.25">
      <c r="A465" s="45" t="s">
        <v>504</v>
      </c>
      <c r="B465" s="45" t="s">
        <v>507</v>
      </c>
      <c r="C465" s="46" t="s">
        <v>35</v>
      </c>
      <c r="D465" s="47" t="s">
        <v>3</v>
      </c>
      <c r="E465" s="7" t="s">
        <v>33</v>
      </c>
      <c r="F465" s="48">
        <v>1.6104470000000001E-3</v>
      </c>
      <c r="G465" s="49">
        <v>0.27035090000000001</v>
      </c>
      <c r="H465" s="21"/>
      <c r="I465" s="21">
        <v>39.89696</v>
      </c>
      <c r="J465" s="21">
        <v>2.3963999999999999</v>
      </c>
      <c r="K465" s="21"/>
      <c r="L465" s="21">
        <v>23.200699999999998</v>
      </c>
      <c r="M465" s="21">
        <v>15.602679999999999</v>
      </c>
      <c r="N465" s="21"/>
      <c r="O465" s="21">
        <v>55.092019999999998</v>
      </c>
      <c r="P465" s="21">
        <v>52.843549999999993</v>
      </c>
      <c r="Q465" s="21">
        <v>19.27591</v>
      </c>
      <c r="R465" s="21">
        <v>25.892680000000002</v>
      </c>
      <c r="S465" s="21">
        <v>52.760720000000006</v>
      </c>
      <c r="T465" s="21">
        <v>37.476480000000002</v>
      </c>
      <c r="U465" s="22"/>
    </row>
    <row r="466" spans="1:21" s="40" customFormat="1" x14ac:dyDescent="0.25">
      <c r="A466" s="45" t="s">
        <v>504</v>
      </c>
      <c r="B466" s="45" t="s">
        <v>508</v>
      </c>
      <c r="C466" s="46" t="s">
        <v>35</v>
      </c>
      <c r="D466" s="47" t="s">
        <v>3</v>
      </c>
      <c r="E466" s="7" t="s">
        <v>33</v>
      </c>
      <c r="F466" s="48">
        <v>1.0563530000000001E-3</v>
      </c>
      <c r="G466" s="49">
        <v>0.16116301999999999</v>
      </c>
      <c r="H466" s="21"/>
      <c r="I466" s="21">
        <v>26.539709999999999</v>
      </c>
      <c r="J466" s="21">
        <v>1.8211999999999999</v>
      </c>
      <c r="K466" s="21"/>
      <c r="L466" s="21">
        <v>13.646920000000001</v>
      </c>
      <c r="M466" s="21">
        <v>7.7717099999999997</v>
      </c>
      <c r="N466" s="21"/>
      <c r="O466" s="21">
        <v>36.290260000000004</v>
      </c>
      <c r="P466" s="21">
        <v>34.207940000000001</v>
      </c>
      <c r="Q466" s="21">
        <v>16.883430000000001</v>
      </c>
      <c r="R466" s="21">
        <v>5.0773799999999998</v>
      </c>
      <c r="S466" s="21">
        <v>32.432400000000001</v>
      </c>
      <c r="T466" s="21">
        <v>15.86337</v>
      </c>
      <c r="U466" s="22"/>
    </row>
    <row r="467" spans="1:21" s="40" customFormat="1" x14ac:dyDescent="0.25">
      <c r="A467" s="45" t="s">
        <v>504</v>
      </c>
      <c r="B467" s="45" t="s">
        <v>509</v>
      </c>
      <c r="C467" s="46" t="s">
        <v>35</v>
      </c>
      <c r="D467" s="47" t="s">
        <v>3</v>
      </c>
      <c r="E467" s="7" t="s">
        <v>33</v>
      </c>
      <c r="F467" s="48">
        <v>2.0173420000000001E-3</v>
      </c>
      <c r="G467" s="49">
        <v>0.28668300000000002</v>
      </c>
      <c r="H467" s="21"/>
      <c r="I467" s="21">
        <v>33.892060000000001</v>
      </c>
      <c r="J467" s="21">
        <v>3.9095499999999999</v>
      </c>
      <c r="K467" s="21"/>
      <c r="L467" s="21">
        <v>33.823050000000002</v>
      </c>
      <c r="M467" s="21">
        <v>19.719750000000001</v>
      </c>
      <c r="N467" s="21"/>
      <c r="O467" s="21">
        <v>54.65869</v>
      </c>
      <c r="P467" s="21">
        <v>52.739919999999998</v>
      </c>
      <c r="Q467" s="21">
        <v>29.553089999999997</v>
      </c>
      <c r="R467" s="21">
        <v>27.714759999999998</v>
      </c>
      <c r="S467" s="21">
        <v>39.932030000000005</v>
      </c>
      <c r="T467" s="21">
        <v>37.397649999999999</v>
      </c>
      <c r="U467" s="22"/>
    </row>
    <row r="468" spans="1:21" s="40" customFormat="1" x14ac:dyDescent="0.25">
      <c r="A468" s="45" t="s">
        <v>504</v>
      </c>
      <c r="B468" s="45" t="s">
        <v>510</v>
      </c>
      <c r="C468" s="46" t="s">
        <v>35</v>
      </c>
      <c r="D468" s="47" t="s">
        <v>3</v>
      </c>
      <c r="E468" s="7" t="s">
        <v>33</v>
      </c>
      <c r="F468" s="48">
        <v>2.1388940000000001E-3</v>
      </c>
      <c r="G468" s="49">
        <v>0.19177614000000001</v>
      </c>
      <c r="H468" s="21"/>
      <c r="I468" s="21">
        <v>33.058309999999999</v>
      </c>
      <c r="J468" s="21">
        <v>4.3081700000000005</v>
      </c>
      <c r="K468" s="21"/>
      <c r="L468" s="21">
        <v>13.63231</v>
      </c>
      <c r="M468" s="21">
        <v>11.75822</v>
      </c>
      <c r="N468" s="21"/>
      <c r="O468" s="21">
        <v>41.27572</v>
      </c>
      <c r="P468" s="21">
        <v>35.608559999999997</v>
      </c>
      <c r="Q468" s="21">
        <v>25.247809999999998</v>
      </c>
      <c r="R468" s="21">
        <v>7.40822</v>
      </c>
      <c r="S468" s="21">
        <v>31.475069999999999</v>
      </c>
      <c r="T468" s="21">
        <v>15.910600000000001</v>
      </c>
      <c r="U468" s="22"/>
    </row>
    <row r="469" spans="1:21" s="40" customFormat="1" x14ac:dyDescent="0.25">
      <c r="A469" s="45" t="s">
        <v>504</v>
      </c>
      <c r="B469" s="45" t="s">
        <v>511</v>
      </c>
      <c r="C469" s="46" t="s">
        <v>35</v>
      </c>
      <c r="D469" s="47" t="s">
        <v>3</v>
      </c>
      <c r="E469" s="7" t="s">
        <v>33</v>
      </c>
      <c r="F469" s="48">
        <v>2.0825150000000001E-3</v>
      </c>
      <c r="G469" s="49">
        <v>0.13848397000000001</v>
      </c>
      <c r="H469" s="21"/>
      <c r="I469" s="21">
        <v>19.713380000000001</v>
      </c>
      <c r="J469" s="21">
        <v>2.1439500000000002</v>
      </c>
      <c r="K469" s="21"/>
      <c r="L469" s="21">
        <v>17.755670000000002</v>
      </c>
      <c r="M469" s="21">
        <v>7.4096499999999992</v>
      </c>
      <c r="N469" s="21"/>
      <c r="O469" s="21">
        <v>30.707269999999998</v>
      </c>
      <c r="P469" s="21">
        <v>29.21613</v>
      </c>
      <c r="Q469" s="21">
        <v>18.251439999999999</v>
      </c>
      <c r="R469" s="21">
        <v>2.8805100000000001</v>
      </c>
      <c r="S469" s="21">
        <v>16.741959999999999</v>
      </c>
      <c r="T469" s="21">
        <v>10.405849999999999</v>
      </c>
      <c r="U469" s="22"/>
    </row>
    <row r="470" spans="1:21" s="40" customFormat="1" x14ac:dyDescent="0.25">
      <c r="A470" s="45" t="s">
        <v>504</v>
      </c>
      <c r="B470" s="45" t="s">
        <v>512</v>
      </c>
      <c r="C470" s="46" t="s">
        <v>35</v>
      </c>
      <c r="D470" s="47" t="s">
        <v>3</v>
      </c>
      <c r="E470" s="7" t="s">
        <v>33</v>
      </c>
      <c r="F470" s="48">
        <v>1.8728379999999999E-3</v>
      </c>
      <c r="G470" s="49">
        <v>0.11330496</v>
      </c>
      <c r="H470" s="21"/>
      <c r="I470" s="21">
        <v>18.043219999999998</v>
      </c>
      <c r="J470" s="21">
        <v>1.9940300000000002</v>
      </c>
      <c r="K470" s="21"/>
      <c r="L470" s="21">
        <v>13.90826</v>
      </c>
      <c r="M470" s="21">
        <v>7.2665999999999995</v>
      </c>
      <c r="N470" s="21"/>
      <c r="O470" s="21">
        <v>23.194129999999998</v>
      </c>
      <c r="P470" s="21">
        <v>17.27665</v>
      </c>
      <c r="Q470" s="21">
        <v>8.8819300000000005</v>
      </c>
      <c r="R470" s="21">
        <v>6.9798700000000009</v>
      </c>
      <c r="S470" s="21">
        <v>13.588849999999999</v>
      </c>
      <c r="T470" s="21">
        <v>10.39114</v>
      </c>
      <c r="U470" s="22"/>
    </row>
    <row r="471" spans="1:21" s="40" customFormat="1" x14ac:dyDescent="0.25">
      <c r="A471" s="45" t="s">
        <v>504</v>
      </c>
      <c r="B471" s="45" t="s">
        <v>513</v>
      </c>
      <c r="C471" s="46" t="s">
        <v>35</v>
      </c>
      <c r="D471" s="47" t="s">
        <v>3</v>
      </c>
      <c r="E471" s="7" t="s">
        <v>33</v>
      </c>
      <c r="F471" s="48">
        <v>8.4316000000000002E-4</v>
      </c>
      <c r="G471" s="49">
        <v>0.16069048999999999</v>
      </c>
      <c r="H471" s="21"/>
      <c r="I471" s="21">
        <v>26.354689999999998</v>
      </c>
      <c r="J471" s="21">
        <v>2.06724</v>
      </c>
      <c r="K471" s="21"/>
      <c r="L471" s="21">
        <v>17.648720000000001</v>
      </c>
      <c r="M471" s="21">
        <v>5.7513899999999998</v>
      </c>
      <c r="N471" s="21"/>
      <c r="O471" s="21">
        <v>35.049860000000002</v>
      </c>
      <c r="P471" s="21">
        <v>35.406749999999995</v>
      </c>
      <c r="Q471" s="21">
        <v>15.862349999999999</v>
      </c>
      <c r="R471" s="21">
        <v>6.4426499999999995</v>
      </c>
      <c r="S471" s="21">
        <v>25.676090000000002</v>
      </c>
      <c r="T471" s="21">
        <v>15.339050000000002</v>
      </c>
      <c r="U471" s="22"/>
    </row>
    <row r="472" spans="1:21" s="40" customFormat="1" x14ac:dyDescent="0.25">
      <c r="A472" s="45" t="s">
        <v>504</v>
      </c>
      <c r="B472" s="45" t="s">
        <v>514</v>
      </c>
      <c r="C472" s="46" t="s">
        <v>35</v>
      </c>
      <c r="D472" s="47" t="s">
        <v>3</v>
      </c>
      <c r="E472" s="7" t="s">
        <v>33</v>
      </c>
      <c r="F472" s="48">
        <v>1.160646E-3</v>
      </c>
      <c r="G472" s="49">
        <v>0.14423822</v>
      </c>
      <c r="H472" s="21"/>
      <c r="I472" s="21">
        <v>21.462389999999999</v>
      </c>
      <c r="J472" s="21">
        <v>1.6708400000000001</v>
      </c>
      <c r="K472" s="21"/>
      <c r="L472" s="21">
        <v>18.74776</v>
      </c>
      <c r="M472" s="21">
        <v>6.7342399999999998</v>
      </c>
      <c r="N472" s="21"/>
      <c r="O472" s="21">
        <v>32.046170000000004</v>
      </c>
      <c r="P472" s="21">
        <v>30.62322</v>
      </c>
      <c r="Q472" s="21">
        <v>12.742970000000001</v>
      </c>
      <c r="R472" s="21">
        <v>3.6060699999999999</v>
      </c>
      <c r="S472" s="21">
        <v>25.368859999999998</v>
      </c>
      <c r="T472" s="21">
        <v>9.3957700000000006</v>
      </c>
      <c r="U472" s="22"/>
    </row>
    <row r="473" spans="1:21" s="40" customFormat="1" x14ac:dyDescent="0.25">
      <c r="A473" s="45" t="s">
        <v>504</v>
      </c>
      <c r="B473" s="45" t="s">
        <v>515</v>
      </c>
      <c r="C473" s="46" t="s">
        <v>35</v>
      </c>
      <c r="D473" s="47" t="s">
        <v>3</v>
      </c>
      <c r="E473" s="7" t="s">
        <v>33</v>
      </c>
      <c r="F473" s="48">
        <v>1.589586E-3</v>
      </c>
      <c r="G473" s="49">
        <v>9.4920980000000002E-2</v>
      </c>
      <c r="H473" s="21"/>
      <c r="I473" s="21">
        <v>17.795110000000001</v>
      </c>
      <c r="J473" s="21">
        <v>1.5346500000000001</v>
      </c>
      <c r="K473" s="21"/>
      <c r="L473" s="21">
        <v>11.3085</v>
      </c>
      <c r="M473" s="21">
        <v>4.0440800000000001</v>
      </c>
      <c r="N473" s="21"/>
      <c r="O473" s="21">
        <v>20.619489999999999</v>
      </c>
      <c r="P473" s="21">
        <v>11.598419999999999</v>
      </c>
      <c r="Q473" s="21">
        <v>9.4112899999999993</v>
      </c>
      <c r="R473" s="21">
        <v>3.2856399999999999</v>
      </c>
      <c r="S473" s="21">
        <v>9.8354700000000008</v>
      </c>
      <c r="T473" s="21">
        <v>12.0604</v>
      </c>
      <c r="U473" s="22"/>
    </row>
    <row r="474" spans="1:21" s="40" customFormat="1" x14ac:dyDescent="0.25">
      <c r="A474" s="45" t="s">
        <v>504</v>
      </c>
      <c r="B474" s="45" t="s">
        <v>516</v>
      </c>
      <c r="C474" s="46" t="s">
        <v>35</v>
      </c>
      <c r="D474" s="47" t="s">
        <v>3</v>
      </c>
      <c r="E474" s="7" t="s">
        <v>33</v>
      </c>
      <c r="F474" s="48">
        <v>1.244062E-3</v>
      </c>
      <c r="G474" s="49">
        <v>0.12134896000000001</v>
      </c>
      <c r="H474" s="21"/>
      <c r="I474" s="21">
        <v>24.048200000000001</v>
      </c>
      <c r="J474" s="21">
        <v>3.6688100000000001</v>
      </c>
      <c r="K474" s="21"/>
      <c r="L474" s="21">
        <v>8.7740899999999993</v>
      </c>
      <c r="M474" s="21">
        <v>1.8086100000000001</v>
      </c>
      <c r="N474" s="21"/>
      <c r="O474" s="21">
        <v>29.272320000000001</v>
      </c>
      <c r="P474" s="21">
        <v>26.946219999999997</v>
      </c>
      <c r="Q474" s="21">
        <v>9.18398</v>
      </c>
      <c r="R474" s="21">
        <v>5.9843599999999997</v>
      </c>
      <c r="S474" s="21">
        <v>18.620560000000001</v>
      </c>
      <c r="T474" s="21">
        <v>13.52153</v>
      </c>
      <c r="U474" s="22"/>
    </row>
    <row r="475" spans="1:21" s="40" customFormat="1" x14ac:dyDescent="0.25">
      <c r="A475" s="45" t="s">
        <v>504</v>
      </c>
      <c r="B475" s="45" t="s">
        <v>517</v>
      </c>
      <c r="C475" s="46" t="s">
        <v>35</v>
      </c>
      <c r="D475" s="47" t="s">
        <v>3</v>
      </c>
      <c r="E475" s="7" t="s">
        <v>33</v>
      </c>
      <c r="F475" s="48">
        <v>9.4234200000000009E-4</v>
      </c>
      <c r="G475" s="49">
        <v>0.18099765000000001</v>
      </c>
      <c r="H475" s="21"/>
      <c r="I475" s="21">
        <v>33.390520000000002</v>
      </c>
      <c r="J475" s="21">
        <v>4.5504899999999999</v>
      </c>
      <c r="K475" s="21"/>
      <c r="L475" s="21">
        <v>14.874960000000002</v>
      </c>
      <c r="M475" s="21">
        <v>8.6002100000000006</v>
      </c>
      <c r="N475" s="21"/>
      <c r="O475" s="21">
        <v>40.473510000000005</v>
      </c>
      <c r="P475" s="21">
        <v>38.204169999999998</v>
      </c>
      <c r="Q475" s="21">
        <v>11.798389999999999</v>
      </c>
      <c r="R475" s="21">
        <v>6.0426700000000002</v>
      </c>
      <c r="S475" s="21">
        <v>29.214190000000002</v>
      </c>
      <c r="T475" s="21">
        <v>15.814300000000001</v>
      </c>
      <c r="U475" s="22"/>
    </row>
    <row r="476" spans="1:21" s="40" customFormat="1" x14ac:dyDescent="0.25">
      <c r="A476" s="45" t="s">
        <v>504</v>
      </c>
      <c r="B476" s="45" t="s">
        <v>518</v>
      </c>
      <c r="C476" s="46" t="s">
        <v>35</v>
      </c>
      <c r="D476" s="47" t="s">
        <v>3</v>
      </c>
      <c r="E476" s="7" t="s">
        <v>33</v>
      </c>
      <c r="F476" s="48">
        <v>1.181968E-3</v>
      </c>
      <c r="G476" s="49">
        <v>0.2450494</v>
      </c>
      <c r="H476" s="21"/>
      <c r="I476" s="21">
        <v>42.513909999999996</v>
      </c>
      <c r="J476" s="21">
        <v>2.3930500000000001</v>
      </c>
      <c r="K476" s="21"/>
      <c r="L476" s="21">
        <v>20.47203</v>
      </c>
      <c r="M476" s="21">
        <v>8.4225200000000005</v>
      </c>
      <c r="N476" s="21"/>
      <c r="O476" s="21">
        <v>51.660049999999998</v>
      </c>
      <c r="P476" s="21">
        <v>46.79269</v>
      </c>
      <c r="Q476" s="21">
        <v>23.94594</v>
      </c>
      <c r="R476" s="21">
        <v>17.96266</v>
      </c>
      <c r="S476" s="21">
        <v>46.619160000000001</v>
      </c>
      <c r="T476" s="21">
        <v>32.70382</v>
      </c>
      <c r="U476" s="22"/>
    </row>
    <row r="477" spans="1:21" s="40" customFormat="1" x14ac:dyDescent="0.25">
      <c r="A477" s="45" t="s">
        <v>504</v>
      </c>
      <c r="B477" s="45" t="s">
        <v>519</v>
      </c>
      <c r="C477" s="46" t="s">
        <v>35</v>
      </c>
      <c r="D477" s="47" t="s">
        <v>3</v>
      </c>
      <c r="E477" s="7" t="s">
        <v>33</v>
      </c>
      <c r="F477" s="48">
        <v>1.7408409999999999E-3</v>
      </c>
      <c r="G477" s="49">
        <v>7.1904620000000002E-2</v>
      </c>
      <c r="H477" s="21"/>
      <c r="I477" s="21">
        <v>12.276149999999999</v>
      </c>
      <c r="J477" s="21">
        <v>1.6330999999999998</v>
      </c>
      <c r="K477" s="21"/>
      <c r="L477" s="21">
        <v>8.9301200000000005</v>
      </c>
      <c r="M477" s="21">
        <v>2.3338999999999999</v>
      </c>
      <c r="N477" s="21"/>
      <c r="O477" s="21">
        <v>15.964359999999999</v>
      </c>
      <c r="P477" s="21">
        <v>11.550190000000001</v>
      </c>
      <c r="Q477" s="21">
        <v>3.1781099999999998</v>
      </c>
      <c r="R477" s="21">
        <v>4.0511699999999999</v>
      </c>
      <c r="S477" s="21">
        <v>14.60439</v>
      </c>
      <c r="T477" s="21">
        <v>4.5602999999999998</v>
      </c>
      <c r="U477" s="22"/>
    </row>
    <row r="478" spans="1:21" s="40" customFormat="1" x14ac:dyDescent="0.25">
      <c r="A478" s="45" t="s">
        <v>504</v>
      </c>
      <c r="B478" s="45" t="s">
        <v>520</v>
      </c>
      <c r="C478" s="46" t="s">
        <v>35</v>
      </c>
      <c r="D478" s="47" t="s">
        <v>3</v>
      </c>
      <c r="E478" s="7" t="s">
        <v>33</v>
      </c>
      <c r="F478" s="48">
        <v>1.4360970000000001E-3</v>
      </c>
      <c r="G478" s="49">
        <v>9.2549759999999995E-2</v>
      </c>
      <c r="H478" s="21"/>
      <c r="I478" s="21">
        <v>15.91324</v>
      </c>
      <c r="J478" s="21">
        <v>2.0707599999999999</v>
      </c>
      <c r="K478" s="21"/>
      <c r="L478" s="21">
        <v>10.92722</v>
      </c>
      <c r="M478" s="21">
        <v>4.1714500000000001</v>
      </c>
      <c r="N478" s="21"/>
      <c r="O478" s="21">
        <v>20.28</v>
      </c>
      <c r="P478" s="21">
        <v>17.631520000000002</v>
      </c>
      <c r="Q478" s="21">
        <v>2.5592299999999999</v>
      </c>
      <c r="R478" s="21">
        <v>3.2671100000000002</v>
      </c>
      <c r="S478" s="21">
        <v>18.003640000000001</v>
      </c>
      <c r="T478" s="21">
        <v>5.6000500000000004</v>
      </c>
      <c r="U478" s="22"/>
    </row>
    <row r="479" spans="1:21" s="40" customFormat="1" x14ac:dyDescent="0.25">
      <c r="A479" s="45" t="s">
        <v>504</v>
      </c>
      <c r="B479" s="45" t="s">
        <v>521</v>
      </c>
      <c r="C479" s="46" t="s">
        <v>35</v>
      </c>
      <c r="D479" s="47" t="s">
        <v>3</v>
      </c>
      <c r="E479" s="7" t="s">
        <v>33</v>
      </c>
      <c r="F479" s="48">
        <v>4.6455710000000002E-3</v>
      </c>
      <c r="G479" s="49">
        <v>6.5514069999999994E-2</v>
      </c>
      <c r="H479" s="21"/>
      <c r="I479" s="21">
        <v>12.801979999999999</v>
      </c>
      <c r="J479" s="21">
        <v>2.2096299999999998</v>
      </c>
      <c r="K479" s="21"/>
      <c r="L479" s="21">
        <v>5.1334</v>
      </c>
      <c r="M479" s="21">
        <v>3.1573700000000002</v>
      </c>
      <c r="N479" s="21"/>
      <c r="O479" s="21">
        <v>13.63287</v>
      </c>
      <c r="P479" s="21">
        <v>13.374890000000001</v>
      </c>
      <c r="Q479" s="21">
        <v>5.9030199999999997</v>
      </c>
      <c r="R479" s="21">
        <v>1.1403999999999999</v>
      </c>
      <c r="S479" s="21">
        <v>8.1310000000000002</v>
      </c>
      <c r="T479" s="21">
        <v>5.8359899999999998</v>
      </c>
      <c r="U479" s="22"/>
    </row>
    <row r="480" spans="1:21" s="40" customFormat="1" x14ac:dyDescent="0.25">
      <c r="A480" s="45" t="s">
        <v>504</v>
      </c>
      <c r="B480" s="45" t="s">
        <v>522</v>
      </c>
      <c r="C480" s="46" t="s">
        <v>35</v>
      </c>
      <c r="D480" s="47" t="s">
        <v>3</v>
      </c>
      <c r="E480" s="7" t="s">
        <v>33</v>
      </c>
      <c r="F480" s="48">
        <v>5.4616400000000002E-4</v>
      </c>
      <c r="G480" s="49">
        <v>0.27484687000000002</v>
      </c>
      <c r="H480" s="21"/>
      <c r="I480" s="21">
        <v>32.517849999999996</v>
      </c>
      <c r="J480" s="21">
        <v>3.5729299999999999</v>
      </c>
      <c r="K480" s="21"/>
      <c r="L480" s="21">
        <v>34.789819999999999</v>
      </c>
      <c r="M480" s="21">
        <v>21.752569999999999</v>
      </c>
      <c r="N480" s="21"/>
      <c r="O480" s="21">
        <v>52.853539999999995</v>
      </c>
      <c r="P480" s="21">
        <v>45.704270000000001</v>
      </c>
      <c r="Q480" s="21">
        <v>34.140120000000003</v>
      </c>
      <c r="R480" s="21">
        <v>21.26239</v>
      </c>
      <c r="S480" s="21">
        <v>33.050930000000001</v>
      </c>
      <c r="T480" s="21">
        <v>29.813610000000001</v>
      </c>
      <c r="U480" s="22"/>
    </row>
    <row r="481" spans="1:21" s="40" customFormat="1" x14ac:dyDescent="0.25">
      <c r="A481" s="45" t="s">
        <v>504</v>
      </c>
      <c r="B481" s="45" t="s">
        <v>523</v>
      </c>
      <c r="C481" s="46" t="s">
        <v>35</v>
      </c>
      <c r="D481" s="47" t="s">
        <v>3</v>
      </c>
      <c r="E481" s="7" t="s">
        <v>33</v>
      </c>
      <c r="F481" s="48">
        <v>1.5311579999999999E-3</v>
      </c>
      <c r="G481" s="49">
        <v>0.20889949999999999</v>
      </c>
      <c r="H481" s="21"/>
      <c r="I481" s="21">
        <v>31.547039999999999</v>
      </c>
      <c r="J481" s="21">
        <v>3.0207799999999998</v>
      </c>
      <c r="K481" s="21"/>
      <c r="L481" s="21">
        <v>22.528580000000002</v>
      </c>
      <c r="M481" s="21">
        <v>12.695899999999998</v>
      </c>
      <c r="N481" s="21"/>
      <c r="O481" s="21">
        <v>41.472680000000004</v>
      </c>
      <c r="P481" s="21">
        <v>37.407919999999997</v>
      </c>
      <c r="Q481" s="21">
        <v>18.10417</v>
      </c>
      <c r="R481" s="21">
        <v>13.608600000000001</v>
      </c>
      <c r="S481" s="21">
        <v>28.244380000000003</v>
      </c>
      <c r="T481" s="21">
        <v>27.804459999999999</v>
      </c>
      <c r="U481" s="22"/>
    </row>
    <row r="482" spans="1:21" s="40" customFormat="1" x14ac:dyDescent="0.25">
      <c r="A482" s="45" t="s">
        <v>504</v>
      </c>
      <c r="B482" s="45" t="s">
        <v>524</v>
      </c>
      <c r="C482" s="46" t="s">
        <v>35</v>
      </c>
      <c r="D482" s="47" t="s">
        <v>3</v>
      </c>
      <c r="E482" s="7" t="s">
        <v>33</v>
      </c>
      <c r="F482" s="48">
        <v>1.1858120000000001E-3</v>
      </c>
      <c r="G482" s="49">
        <v>0.16970113000000001</v>
      </c>
      <c r="H482" s="21"/>
      <c r="I482" s="21">
        <v>26.25461</v>
      </c>
      <c r="J482" s="21">
        <v>2.2719399999999998</v>
      </c>
      <c r="K482" s="21"/>
      <c r="L482" s="21">
        <v>18.435879999999997</v>
      </c>
      <c r="M482" s="21">
        <v>7.2331400000000006</v>
      </c>
      <c r="N482" s="21"/>
      <c r="O482" s="21">
        <v>36.627020000000002</v>
      </c>
      <c r="P482" s="21">
        <v>32.017449999999997</v>
      </c>
      <c r="Q482" s="21">
        <v>22.391480000000001</v>
      </c>
      <c r="R482" s="21">
        <v>2.96671</v>
      </c>
      <c r="S482" s="21">
        <v>31.89414</v>
      </c>
      <c r="T482" s="21">
        <v>16.97852</v>
      </c>
      <c r="U482" s="22"/>
    </row>
    <row r="483" spans="1:21" s="40" customFormat="1" x14ac:dyDescent="0.25">
      <c r="A483" s="45" t="s">
        <v>504</v>
      </c>
      <c r="B483" s="45" t="s">
        <v>525</v>
      </c>
      <c r="C483" s="46" t="s">
        <v>35</v>
      </c>
      <c r="D483" s="47" t="s">
        <v>3</v>
      </c>
      <c r="E483" s="7" t="s">
        <v>33</v>
      </c>
      <c r="F483" s="48">
        <v>1.7270940000000002E-3</v>
      </c>
      <c r="G483" s="49">
        <v>5.8610349999999999E-2</v>
      </c>
      <c r="H483" s="21"/>
      <c r="I483" s="21">
        <v>11.72489</v>
      </c>
      <c r="J483" s="21">
        <v>1.8667</v>
      </c>
      <c r="K483" s="21"/>
      <c r="L483" s="21">
        <v>5.7116499999999997</v>
      </c>
      <c r="M483" s="21">
        <v>3.3266100000000001</v>
      </c>
      <c r="N483" s="21"/>
      <c r="O483" s="21">
        <v>10.06283</v>
      </c>
      <c r="P483" s="21">
        <v>9.4972399999999997</v>
      </c>
      <c r="Q483" s="21">
        <v>3.5257299999999998</v>
      </c>
      <c r="R483" s="21">
        <v>2.2098799999999996</v>
      </c>
      <c r="S483" s="21">
        <v>6.3540999999999999</v>
      </c>
      <c r="T483" s="21">
        <v>5.95932</v>
      </c>
      <c r="U483" s="22"/>
    </row>
    <row r="484" spans="1:21" s="40" customFormat="1" x14ac:dyDescent="0.25">
      <c r="A484" s="45" t="s">
        <v>504</v>
      </c>
      <c r="B484" s="45" t="s">
        <v>526</v>
      </c>
      <c r="C484" s="46" t="s">
        <v>35</v>
      </c>
      <c r="D484" s="47" t="s">
        <v>3</v>
      </c>
      <c r="E484" s="7" t="s">
        <v>33</v>
      </c>
      <c r="F484" s="48">
        <v>3.0869449999999998E-3</v>
      </c>
      <c r="G484" s="49">
        <v>0.14000863</v>
      </c>
      <c r="H484" s="21"/>
      <c r="I484" s="21">
        <v>20.546020000000002</v>
      </c>
      <c r="J484" s="21">
        <v>2.51885</v>
      </c>
      <c r="K484" s="21"/>
      <c r="L484" s="21">
        <v>16.26399</v>
      </c>
      <c r="M484" s="21">
        <v>10.38002</v>
      </c>
      <c r="N484" s="21"/>
      <c r="O484" s="21">
        <v>27.38222</v>
      </c>
      <c r="P484" s="21">
        <v>24.70354</v>
      </c>
      <c r="Q484" s="21">
        <v>16.966329999999999</v>
      </c>
      <c r="R484" s="21">
        <v>7.3318599999999998</v>
      </c>
      <c r="S484" s="21">
        <v>13.9633</v>
      </c>
      <c r="T484" s="21">
        <v>12.541640000000001</v>
      </c>
      <c r="U484" s="22"/>
    </row>
    <row r="485" spans="1:21" s="40" customFormat="1" x14ac:dyDescent="0.25">
      <c r="A485" s="45" t="s">
        <v>504</v>
      </c>
      <c r="B485" s="45" t="s">
        <v>527</v>
      </c>
      <c r="C485" s="46" t="s">
        <v>35</v>
      </c>
      <c r="D485" s="47" t="s">
        <v>3</v>
      </c>
      <c r="E485" s="7" t="s">
        <v>33</v>
      </c>
      <c r="F485" s="48">
        <v>1.10429E-3</v>
      </c>
      <c r="G485" s="49">
        <v>0.19006545999999999</v>
      </c>
      <c r="H485" s="21"/>
      <c r="I485" s="21">
        <v>32.781269999999999</v>
      </c>
      <c r="J485" s="21">
        <v>5.0631599999999999</v>
      </c>
      <c r="K485" s="21"/>
      <c r="L485" s="21">
        <v>15.44712</v>
      </c>
      <c r="M485" s="21">
        <v>6.6462900000000005</v>
      </c>
      <c r="N485" s="21"/>
      <c r="O485" s="21">
        <v>42.01079</v>
      </c>
      <c r="P485" s="21">
        <v>41.046939999999999</v>
      </c>
      <c r="Q485" s="21">
        <v>20.34421</v>
      </c>
      <c r="R485" s="21">
        <v>3.8894699999999998</v>
      </c>
      <c r="S485" s="21">
        <v>32.957520000000002</v>
      </c>
      <c r="T485" s="21">
        <v>22.055350000000001</v>
      </c>
      <c r="U485" s="22"/>
    </row>
    <row r="486" spans="1:21" s="40" customFormat="1" x14ac:dyDescent="0.25">
      <c r="A486" s="45" t="s">
        <v>504</v>
      </c>
      <c r="B486" s="45" t="s">
        <v>528</v>
      </c>
      <c r="C486" s="46" t="s">
        <v>35</v>
      </c>
      <c r="D486" s="47" t="s">
        <v>3</v>
      </c>
      <c r="E486" s="7" t="s">
        <v>33</v>
      </c>
      <c r="F486" s="48">
        <v>1.5801209999999999E-3</v>
      </c>
      <c r="G486" s="49">
        <v>7.600382E-2</v>
      </c>
      <c r="H486" s="21"/>
      <c r="I486" s="21">
        <v>13.736979999999999</v>
      </c>
      <c r="J486" s="21">
        <v>0.75992999999999999</v>
      </c>
      <c r="K486" s="21"/>
      <c r="L486" s="21">
        <v>8.4107900000000004</v>
      </c>
      <c r="M486" s="21">
        <v>3.3777099999999995</v>
      </c>
      <c r="N486" s="21"/>
      <c r="O486" s="21">
        <v>15.645529999999999</v>
      </c>
      <c r="P486" s="21">
        <v>16.876269999999998</v>
      </c>
      <c r="Q486" s="21">
        <v>5.6757299999999997</v>
      </c>
      <c r="R486" s="21">
        <v>0.99495</v>
      </c>
      <c r="S486" s="21">
        <v>12.533530000000001</v>
      </c>
      <c r="T486" s="21">
        <v>6.2246299999999994</v>
      </c>
      <c r="U486" s="22"/>
    </row>
    <row r="487" spans="1:21" s="40" customFormat="1" x14ac:dyDescent="0.25">
      <c r="A487" s="45" t="s">
        <v>504</v>
      </c>
      <c r="B487" s="45" t="s">
        <v>529</v>
      </c>
      <c r="C487" s="46" t="s">
        <v>35</v>
      </c>
      <c r="D487" s="47" t="s">
        <v>3</v>
      </c>
      <c r="E487" s="7" t="s">
        <v>33</v>
      </c>
      <c r="F487" s="48">
        <v>2.5727509999999999E-3</v>
      </c>
      <c r="G487" s="49">
        <v>0.10824346999999999</v>
      </c>
      <c r="H487" s="21"/>
      <c r="I487" s="21">
        <v>16.62613</v>
      </c>
      <c r="J487" s="21">
        <v>1.1147799999999999</v>
      </c>
      <c r="K487" s="21"/>
      <c r="L487" s="21">
        <v>12.630230000000001</v>
      </c>
      <c r="M487" s="21">
        <v>5.0908500000000005</v>
      </c>
      <c r="N487" s="21"/>
      <c r="O487" s="21">
        <v>24.468110000000003</v>
      </c>
      <c r="P487" s="21">
        <v>21.44896</v>
      </c>
      <c r="Q487" s="21">
        <v>14.70839</v>
      </c>
      <c r="R487" s="21">
        <v>6.4219399999999993</v>
      </c>
      <c r="S487" s="21">
        <v>9.5545099999999987</v>
      </c>
      <c r="T487" s="21">
        <v>11.850350000000001</v>
      </c>
      <c r="U487" s="22"/>
    </row>
    <row r="488" spans="1:21" s="40" customFormat="1" x14ac:dyDescent="0.25">
      <c r="A488" s="45" t="s">
        <v>504</v>
      </c>
      <c r="B488" s="45" t="s">
        <v>530</v>
      </c>
      <c r="C488" s="46" t="s">
        <v>35</v>
      </c>
      <c r="D488" s="47" t="s">
        <v>3</v>
      </c>
      <c r="E488" s="7" t="s">
        <v>33</v>
      </c>
      <c r="F488" s="48">
        <v>1.6856689999999999E-3</v>
      </c>
      <c r="G488" s="49">
        <v>0.11736652</v>
      </c>
      <c r="H488" s="21"/>
      <c r="I488" s="21">
        <v>20.478930000000002</v>
      </c>
      <c r="J488" s="21">
        <v>2.8780000000000001</v>
      </c>
      <c r="K488" s="21"/>
      <c r="L488" s="21">
        <v>12.719759999999999</v>
      </c>
      <c r="M488" s="21">
        <v>5.6456100000000005</v>
      </c>
      <c r="N488" s="21"/>
      <c r="O488" s="21">
        <v>24.832599999999999</v>
      </c>
      <c r="P488" s="21">
        <v>22.034849999999999</v>
      </c>
      <c r="Q488" s="21">
        <v>15.276539999999999</v>
      </c>
      <c r="R488" s="21">
        <v>3.56446</v>
      </c>
      <c r="S488" s="21">
        <v>12.28055</v>
      </c>
      <c r="T488" s="21">
        <v>8.1038499999999996</v>
      </c>
      <c r="U488" s="22"/>
    </row>
    <row r="489" spans="1:21" s="40" customFormat="1" x14ac:dyDescent="0.25">
      <c r="A489" s="45" t="s">
        <v>504</v>
      </c>
      <c r="B489" s="45" t="s">
        <v>531</v>
      </c>
      <c r="C489" s="46" t="s">
        <v>35</v>
      </c>
      <c r="D489" s="47" t="s">
        <v>3</v>
      </c>
      <c r="E489" s="7" t="s">
        <v>33</v>
      </c>
      <c r="F489" s="48">
        <v>7.4306800000000005E-4</v>
      </c>
      <c r="G489" s="49">
        <v>0.27960734999999998</v>
      </c>
      <c r="H489" s="21"/>
      <c r="I489" s="21">
        <v>41.377690000000001</v>
      </c>
      <c r="J489" s="21">
        <v>3.5771900000000003</v>
      </c>
      <c r="K489" s="21"/>
      <c r="L489" s="21">
        <v>26.525069999999999</v>
      </c>
      <c r="M489" s="21">
        <v>13.178970000000001</v>
      </c>
      <c r="N489" s="21"/>
      <c r="O489" s="21">
        <v>57.043980000000005</v>
      </c>
      <c r="P489" s="21">
        <v>56.256830000000001</v>
      </c>
      <c r="Q489" s="21">
        <v>31.978000000000002</v>
      </c>
      <c r="R489" s="21">
        <v>20.780889999999999</v>
      </c>
      <c r="S489" s="21">
        <v>54.165669999999999</v>
      </c>
      <c r="T489" s="21">
        <v>29.091060000000002</v>
      </c>
      <c r="U489" s="22"/>
    </row>
    <row r="490" spans="1:21" s="40" customFormat="1" x14ac:dyDescent="0.25">
      <c r="A490" s="45" t="s">
        <v>504</v>
      </c>
      <c r="B490" s="45" t="s">
        <v>532</v>
      </c>
      <c r="C490" s="46" t="s">
        <v>35</v>
      </c>
      <c r="D490" s="47" t="s">
        <v>3</v>
      </c>
      <c r="E490" s="7" t="s">
        <v>33</v>
      </c>
      <c r="F490" s="48">
        <v>9.4516800000000003E-4</v>
      </c>
      <c r="G490" s="49">
        <v>0.14584706</v>
      </c>
      <c r="H490" s="21"/>
      <c r="I490" s="21">
        <v>23.037589999999998</v>
      </c>
      <c r="J490" s="21">
        <v>3.1916000000000002</v>
      </c>
      <c r="K490" s="21"/>
      <c r="L490" s="21">
        <v>16.80941</v>
      </c>
      <c r="M490" s="21">
        <v>5.4197500000000005</v>
      </c>
      <c r="N490" s="21"/>
      <c r="O490" s="21">
        <v>32.426159999999996</v>
      </c>
      <c r="P490" s="21">
        <v>31.887619999999998</v>
      </c>
      <c r="Q490" s="21">
        <v>19.798400000000001</v>
      </c>
      <c r="R490" s="21">
        <v>3.4319099999999998</v>
      </c>
      <c r="S490" s="21">
        <v>14.50576</v>
      </c>
      <c r="T490" s="21">
        <v>15.0998</v>
      </c>
      <c r="U490" s="22"/>
    </row>
    <row r="491" spans="1:21" s="40" customFormat="1" x14ac:dyDescent="0.25">
      <c r="A491" s="45" t="s">
        <v>504</v>
      </c>
      <c r="B491" s="45" t="s">
        <v>533</v>
      </c>
      <c r="C491" s="46" t="s">
        <v>35</v>
      </c>
      <c r="D491" s="47" t="s">
        <v>3</v>
      </c>
      <c r="E491" s="7" t="s">
        <v>33</v>
      </c>
      <c r="F491" s="48">
        <v>1.154169E-3</v>
      </c>
      <c r="G491" s="49">
        <v>0.15845119999999999</v>
      </c>
      <c r="H491" s="21"/>
      <c r="I491" s="21">
        <v>27.977039999999999</v>
      </c>
      <c r="J491" s="21">
        <v>4.69292</v>
      </c>
      <c r="K491" s="21"/>
      <c r="L491" s="21">
        <v>11.931469999999999</v>
      </c>
      <c r="M491" s="21">
        <v>7.2813600000000003</v>
      </c>
      <c r="N491" s="21"/>
      <c r="O491" s="21">
        <v>34.713500000000003</v>
      </c>
      <c r="P491" s="21">
        <v>30.060089999999999</v>
      </c>
      <c r="Q491" s="21">
        <v>16.3474</v>
      </c>
      <c r="R491" s="21">
        <v>10.226799999999999</v>
      </c>
      <c r="S491" s="21">
        <v>22.258790000000001</v>
      </c>
      <c r="T491" s="21">
        <v>15.957199999999998</v>
      </c>
      <c r="U491" s="22"/>
    </row>
    <row r="492" spans="1:21" s="40" customFormat="1" x14ac:dyDescent="0.25">
      <c r="A492" s="45" t="s">
        <v>504</v>
      </c>
      <c r="B492" s="45" t="s">
        <v>534</v>
      </c>
      <c r="C492" s="46" t="s">
        <v>35</v>
      </c>
      <c r="D492" s="47" t="s">
        <v>3</v>
      </c>
      <c r="E492" s="7" t="s">
        <v>33</v>
      </c>
      <c r="F492" s="48">
        <v>2.1900359999999998E-3</v>
      </c>
      <c r="G492" s="49">
        <v>6.055895E-2</v>
      </c>
      <c r="H492" s="21"/>
      <c r="I492" s="21">
        <v>11.4138</v>
      </c>
      <c r="J492" s="21">
        <v>2.0608999999999997</v>
      </c>
      <c r="K492" s="21"/>
      <c r="L492" s="21">
        <v>7.1121500000000006</v>
      </c>
      <c r="M492" s="21">
        <v>3.5709599999999999</v>
      </c>
      <c r="N492" s="21"/>
      <c r="O492" s="21">
        <v>11.758090000000001</v>
      </c>
      <c r="P492" s="21">
        <v>10.000080000000001</v>
      </c>
      <c r="Q492" s="21">
        <v>2.7315900000000002</v>
      </c>
      <c r="R492" s="21">
        <v>1.94709</v>
      </c>
      <c r="S492" s="21">
        <v>4.5020800000000003</v>
      </c>
      <c r="T492" s="21">
        <v>5.5937299999999999</v>
      </c>
      <c r="U492" s="22"/>
    </row>
    <row r="493" spans="1:21" s="40" customFormat="1" x14ac:dyDescent="0.25">
      <c r="A493" s="45" t="s">
        <v>504</v>
      </c>
      <c r="B493" s="45" t="s">
        <v>535</v>
      </c>
      <c r="C493" s="46" t="s">
        <v>35</v>
      </c>
      <c r="D493" s="47" t="s">
        <v>3</v>
      </c>
      <c r="E493" s="7" t="s">
        <v>33</v>
      </c>
      <c r="F493" s="48">
        <v>8.1068600000000002E-4</v>
      </c>
      <c r="G493" s="49">
        <v>0.20746680000000001</v>
      </c>
      <c r="H493" s="21"/>
      <c r="I493" s="21">
        <v>30.241350000000001</v>
      </c>
      <c r="J493" s="21">
        <v>4.3750499999999999</v>
      </c>
      <c r="K493" s="21"/>
      <c r="L493" s="21">
        <v>22.24126</v>
      </c>
      <c r="M493" s="21">
        <v>13.96611</v>
      </c>
      <c r="N493" s="21"/>
      <c r="O493" s="21">
        <v>40.328060000000001</v>
      </c>
      <c r="P493" s="21">
        <v>38.132750000000001</v>
      </c>
      <c r="Q493" s="21">
        <v>18.173089999999998</v>
      </c>
      <c r="R493" s="21">
        <v>13.542090000000002</v>
      </c>
      <c r="S493" s="21">
        <v>26.996150000000004</v>
      </c>
      <c r="T493" s="21">
        <v>23.79674</v>
      </c>
      <c r="U493" s="22"/>
    </row>
    <row r="494" spans="1:21" s="40" customFormat="1" x14ac:dyDescent="0.25">
      <c r="A494" s="45" t="s">
        <v>504</v>
      </c>
      <c r="B494" s="45" t="s">
        <v>536</v>
      </c>
      <c r="C494" s="46" t="s">
        <v>35</v>
      </c>
      <c r="D494" s="47" t="s">
        <v>3</v>
      </c>
      <c r="E494" s="7" t="s">
        <v>33</v>
      </c>
      <c r="F494" s="48">
        <v>1.179507E-3</v>
      </c>
      <c r="G494" s="49">
        <v>0.12039783</v>
      </c>
      <c r="H494" s="21"/>
      <c r="I494" s="21">
        <v>20.845009999999998</v>
      </c>
      <c r="J494" s="21">
        <v>2.1512600000000002</v>
      </c>
      <c r="K494" s="21"/>
      <c r="L494" s="21">
        <v>12.299720000000001</v>
      </c>
      <c r="M494" s="21">
        <v>4.5409699999999997</v>
      </c>
      <c r="N494" s="21"/>
      <c r="O494" s="21">
        <v>27.742299999999997</v>
      </c>
      <c r="P494" s="21">
        <v>26.283010000000001</v>
      </c>
      <c r="Q494" s="21">
        <v>14.48075</v>
      </c>
      <c r="R494" s="21">
        <v>1.5174999999999998</v>
      </c>
      <c r="S494" s="21">
        <v>17.310169999999999</v>
      </c>
      <c r="T494" s="21">
        <v>9.8714899999999997</v>
      </c>
      <c r="U494" s="22"/>
    </row>
    <row r="495" spans="1:21" s="40" customFormat="1" x14ac:dyDescent="0.25">
      <c r="A495" s="45" t="s">
        <v>504</v>
      </c>
      <c r="B495" s="45" t="s">
        <v>537</v>
      </c>
      <c r="C495" s="46" t="s">
        <v>35</v>
      </c>
      <c r="D495" s="47" t="s">
        <v>3</v>
      </c>
      <c r="E495" s="7" t="s">
        <v>33</v>
      </c>
      <c r="F495" s="48">
        <v>2.48972E-3</v>
      </c>
      <c r="G495" s="49">
        <v>0.26438970000000001</v>
      </c>
      <c r="H495" s="21"/>
      <c r="I495" s="21">
        <v>39.0398</v>
      </c>
      <c r="J495" s="21">
        <v>3.4538800000000003</v>
      </c>
      <c r="K495" s="21"/>
      <c r="L495" s="21">
        <v>26.774979999999999</v>
      </c>
      <c r="M495" s="21">
        <v>14.83914</v>
      </c>
      <c r="N495" s="21"/>
      <c r="O495" s="21">
        <v>52.361640000000001</v>
      </c>
      <c r="P495" s="21">
        <v>48.97927</v>
      </c>
      <c r="Q495" s="21">
        <v>29.60145</v>
      </c>
      <c r="R495" s="21">
        <v>16.874320000000001</v>
      </c>
      <c r="S495" s="21">
        <v>44.194339999999997</v>
      </c>
      <c r="T495" s="21">
        <v>31.567030000000003</v>
      </c>
      <c r="U495" s="22"/>
    </row>
    <row r="496" spans="1:21" s="40" customFormat="1" x14ac:dyDescent="0.25">
      <c r="A496" s="45" t="s">
        <v>538</v>
      </c>
      <c r="B496" s="45" t="s">
        <v>539</v>
      </c>
      <c r="C496" s="46" t="s">
        <v>35</v>
      </c>
      <c r="D496" s="47" t="s">
        <v>3</v>
      </c>
      <c r="E496" s="7" t="s">
        <v>33</v>
      </c>
      <c r="F496" s="48">
        <v>2.0539899999999999E-4</v>
      </c>
      <c r="G496" s="49">
        <v>1.8227879999999998E-2</v>
      </c>
      <c r="H496" s="21"/>
      <c r="I496" s="21">
        <v>2.9748799999999997</v>
      </c>
      <c r="J496" s="21">
        <v>0.40239999999999998</v>
      </c>
      <c r="K496" s="21"/>
      <c r="L496" s="21">
        <v>3.2734800000000002</v>
      </c>
      <c r="M496" s="21">
        <v>0.36723</v>
      </c>
      <c r="N496" s="21"/>
      <c r="O496" s="21">
        <v>3.3873000000000002</v>
      </c>
      <c r="P496" s="21">
        <v>1.8681699999999999</v>
      </c>
      <c r="Q496" s="21">
        <v>0.15634000000000001</v>
      </c>
      <c r="R496" s="21">
        <v>0.21847</v>
      </c>
      <c r="S496" s="21">
        <v>3.3168299999999999</v>
      </c>
      <c r="T496" s="21">
        <v>2.8090899999999999</v>
      </c>
      <c r="U496" s="22"/>
    </row>
    <row r="497" spans="1:21" s="40" customFormat="1" x14ac:dyDescent="0.25">
      <c r="A497" s="45" t="s">
        <v>538</v>
      </c>
      <c r="B497" s="45" t="s">
        <v>540</v>
      </c>
      <c r="C497" s="46" t="s">
        <v>35</v>
      </c>
      <c r="D497" s="47" t="s">
        <v>3</v>
      </c>
      <c r="E497" s="7" t="s">
        <v>33</v>
      </c>
      <c r="F497" s="48">
        <v>2.1789000000000001E-5</v>
      </c>
      <c r="G497" s="49">
        <v>2.20863E-2</v>
      </c>
      <c r="H497" s="21"/>
      <c r="I497" s="21">
        <v>3.4412499999999997</v>
      </c>
      <c r="J497" s="21">
        <v>0.30447000000000002</v>
      </c>
      <c r="K497" s="21"/>
      <c r="L497" s="21">
        <v>4.2337199999999999</v>
      </c>
      <c r="M497" s="21">
        <v>0.76682000000000006</v>
      </c>
      <c r="N497" s="21"/>
      <c r="O497" s="21">
        <v>4.8801600000000001</v>
      </c>
      <c r="P497" s="21">
        <v>0.74814999999999998</v>
      </c>
      <c r="Q497" s="21">
        <v>0.39436000000000004</v>
      </c>
      <c r="R497" s="21">
        <v>3.0289999999999997E-2</v>
      </c>
      <c r="S497" s="21">
        <v>4.0156700000000001</v>
      </c>
      <c r="T497" s="21">
        <v>3.4478799999999996</v>
      </c>
      <c r="U497" s="22"/>
    </row>
    <row r="498" spans="1:21" s="40" customFormat="1" x14ac:dyDescent="0.25">
      <c r="A498" s="45" t="s">
        <v>538</v>
      </c>
      <c r="B498" s="45" t="s">
        <v>541</v>
      </c>
      <c r="C498" s="46" t="s">
        <v>35</v>
      </c>
      <c r="D498" s="47" t="s">
        <v>3</v>
      </c>
      <c r="E498" s="7" t="s">
        <v>33</v>
      </c>
      <c r="F498" s="48">
        <v>1.0090099999999999E-4</v>
      </c>
      <c r="G498" s="49">
        <v>1.149653E-2</v>
      </c>
      <c r="H498" s="21"/>
      <c r="I498" s="21">
        <v>2.0177800000000001</v>
      </c>
      <c r="J498" s="21">
        <v>0.12967000000000001</v>
      </c>
      <c r="K498" s="21"/>
      <c r="L498" s="21">
        <v>2.34876</v>
      </c>
      <c r="M498" s="21">
        <v>0.12105</v>
      </c>
      <c r="N498" s="21"/>
      <c r="O498" s="21">
        <v>2.5458400000000001</v>
      </c>
      <c r="P498" s="21">
        <v>0.29792000000000002</v>
      </c>
      <c r="Q498" s="21">
        <v>0.28956999999999999</v>
      </c>
      <c r="R498" s="21">
        <v>0.10975</v>
      </c>
      <c r="S498" s="21">
        <v>2.0916399999999999</v>
      </c>
      <c r="T498" s="21">
        <v>1.50726</v>
      </c>
      <c r="U498" s="22"/>
    </row>
    <row r="499" spans="1:21" s="40" customFormat="1" x14ac:dyDescent="0.25">
      <c r="A499" s="45" t="s">
        <v>538</v>
      </c>
      <c r="B499" s="45" t="s">
        <v>542</v>
      </c>
      <c r="C499" s="46" t="s">
        <v>35</v>
      </c>
      <c r="D499" s="47" t="s">
        <v>3</v>
      </c>
      <c r="E499" s="7" t="s">
        <v>33</v>
      </c>
      <c r="F499" s="48">
        <v>9.1147999999999989E-5</v>
      </c>
      <c r="G499" s="49">
        <v>2.6305419999999999E-2</v>
      </c>
      <c r="H499" s="21"/>
      <c r="I499" s="21">
        <v>4.4714499999999999</v>
      </c>
      <c r="J499" s="21">
        <v>0.77778999999999998</v>
      </c>
      <c r="K499" s="21"/>
      <c r="L499" s="21">
        <v>4.06881</v>
      </c>
      <c r="M499" s="21">
        <v>0.50619000000000003</v>
      </c>
      <c r="N499" s="21"/>
      <c r="O499" s="21">
        <v>6.2194700000000003</v>
      </c>
      <c r="P499" s="21">
        <v>1.67208</v>
      </c>
      <c r="Q499" s="21">
        <v>0.99092000000000002</v>
      </c>
      <c r="R499" s="21">
        <v>2.6800000000000001E-2</v>
      </c>
      <c r="S499" s="21">
        <v>4.6159999999999997</v>
      </c>
      <c r="T499" s="21">
        <v>4.3517700000000001</v>
      </c>
      <c r="U499" s="22"/>
    </row>
    <row r="500" spans="1:21" s="40" customFormat="1" x14ac:dyDescent="0.25">
      <c r="A500" s="45" t="s">
        <v>543</v>
      </c>
      <c r="B500" s="45" t="s">
        <v>544</v>
      </c>
      <c r="C500" s="46" t="s">
        <v>35</v>
      </c>
      <c r="D500" s="47" t="s">
        <v>3</v>
      </c>
      <c r="E500" s="7" t="s">
        <v>33</v>
      </c>
      <c r="F500" s="48">
        <v>6.2408699999999995E-4</v>
      </c>
      <c r="G500" s="49">
        <v>5.4181269999999997E-2</v>
      </c>
      <c r="H500" s="21"/>
      <c r="I500" s="21">
        <v>9.9035999999999991</v>
      </c>
      <c r="J500" s="21">
        <v>0.65547</v>
      </c>
      <c r="K500" s="21"/>
      <c r="L500" s="21">
        <v>5.9151299999999996</v>
      </c>
      <c r="M500" s="21">
        <v>0.54618999999999995</v>
      </c>
      <c r="N500" s="21"/>
      <c r="O500" s="21">
        <v>14.110189999999999</v>
      </c>
      <c r="P500" s="21">
        <v>14.591340000000001</v>
      </c>
      <c r="Q500" s="21">
        <v>2.0573199999999998</v>
      </c>
      <c r="R500" s="21">
        <v>1.1482399999999999</v>
      </c>
      <c r="S500" s="21">
        <v>11.591569999999999</v>
      </c>
      <c r="T500" s="21">
        <v>2.9664699999999997</v>
      </c>
      <c r="U500" s="22"/>
    </row>
    <row r="501" spans="1:21" s="40" customFormat="1" x14ac:dyDescent="0.25">
      <c r="A501" s="45" t="s">
        <v>543</v>
      </c>
      <c r="B501" s="45" t="s">
        <v>545</v>
      </c>
      <c r="C501" s="46" t="s">
        <v>35</v>
      </c>
      <c r="D501" s="47" t="s">
        <v>3</v>
      </c>
      <c r="E501" s="7" t="s">
        <v>33</v>
      </c>
      <c r="F501" s="48">
        <v>4.5568279999999997E-3</v>
      </c>
      <c r="G501" s="49">
        <v>5.37581E-3</v>
      </c>
      <c r="H501" s="21"/>
      <c r="I501" s="21">
        <v>1.3057300000000001</v>
      </c>
      <c r="J501" s="21">
        <v>0.63029000000000002</v>
      </c>
      <c r="K501" s="21"/>
      <c r="L501" s="21">
        <v>0.18583</v>
      </c>
      <c r="M501" s="21">
        <v>0.40542</v>
      </c>
      <c r="N501" s="21"/>
      <c r="O501" s="21">
        <v>0.42437000000000002</v>
      </c>
      <c r="P501" s="21">
        <v>0.93325999999999998</v>
      </c>
      <c r="Q501" s="21">
        <v>0.40835999999999995</v>
      </c>
      <c r="R501" s="21">
        <v>4.5879999999999997E-2</v>
      </c>
      <c r="S501" s="21">
        <v>0.23814000000000002</v>
      </c>
      <c r="T501" s="21">
        <v>4.4639999999999999E-2</v>
      </c>
      <c r="U501" s="22"/>
    </row>
    <row r="502" spans="1:21" s="40" customFormat="1" x14ac:dyDescent="0.25">
      <c r="A502" s="45" t="s">
        <v>543</v>
      </c>
      <c r="B502" s="45" t="s">
        <v>546</v>
      </c>
      <c r="C502" s="46" t="s">
        <v>35</v>
      </c>
      <c r="D502" s="47" t="s">
        <v>3</v>
      </c>
      <c r="E502" s="7" t="s">
        <v>33</v>
      </c>
      <c r="F502" s="48">
        <v>3.497011E-3</v>
      </c>
      <c r="G502" s="49">
        <v>1.1526069999999999E-2</v>
      </c>
      <c r="H502" s="21"/>
      <c r="I502" s="21">
        <v>2.4243399999999999</v>
      </c>
      <c r="J502" s="21">
        <v>0.11835000000000001</v>
      </c>
      <c r="K502" s="21"/>
      <c r="L502" s="21">
        <v>1.3775199999999999</v>
      </c>
      <c r="M502" s="21">
        <v>0.28831000000000001</v>
      </c>
      <c r="N502" s="21"/>
      <c r="O502" s="21">
        <v>2.2870999999999997</v>
      </c>
      <c r="P502" s="21">
        <v>3.0455099999999997</v>
      </c>
      <c r="Q502" s="21">
        <v>0.51939999999999997</v>
      </c>
      <c r="R502" s="21">
        <v>0.28944999999999999</v>
      </c>
      <c r="S502" s="21">
        <v>1.45275</v>
      </c>
      <c r="T502" s="21">
        <v>0.52717000000000003</v>
      </c>
      <c r="U502" s="22"/>
    </row>
    <row r="503" spans="1:21" s="40" customFormat="1" x14ac:dyDescent="0.25">
      <c r="A503" s="45" t="s">
        <v>543</v>
      </c>
      <c r="B503" s="45" t="s">
        <v>547</v>
      </c>
      <c r="C503" s="46" t="s">
        <v>35</v>
      </c>
      <c r="D503" s="47" t="s">
        <v>3</v>
      </c>
      <c r="E503" s="7" t="s">
        <v>33</v>
      </c>
      <c r="F503" s="48">
        <v>2.3316029999999998E-3</v>
      </c>
      <c r="G503" s="49">
        <v>5.2568370000000003E-2</v>
      </c>
      <c r="H503" s="21"/>
      <c r="I503" s="21">
        <v>10.90484</v>
      </c>
      <c r="J503" s="21">
        <v>1.53261</v>
      </c>
      <c r="K503" s="21"/>
      <c r="L503" s="21">
        <v>4.0237299999999996</v>
      </c>
      <c r="M503" s="21">
        <v>0.48833000000000004</v>
      </c>
      <c r="N503" s="21"/>
      <c r="O503" s="21">
        <v>12.97913</v>
      </c>
      <c r="P503" s="21">
        <v>14.276630000000001</v>
      </c>
      <c r="Q503" s="21">
        <v>1.86408</v>
      </c>
      <c r="R503" s="21">
        <v>0.40821000000000002</v>
      </c>
      <c r="S503" s="21">
        <v>11.334230000000002</v>
      </c>
      <c r="T503" s="21">
        <v>2.9122499999999998</v>
      </c>
      <c r="U503" s="22"/>
    </row>
    <row r="504" spans="1:21" s="40" customFormat="1" x14ac:dyDescent="0.25">
      <c r="A504" s="45" t="s">
        <v>543</v>
      </c>
      <c r="B504" s="45" t="s">
        <v>548</v>
      </c>
      <c r="C504" s="46" t="s">
        <v>35</v>
      </c>
      <c r="D504" s="47" t="s">
        <v>3</v>
      </c>
      <c r="E504" s="7" t="s">
        <v>33</v>
      </c>
      <c r="F504" s="48">
        <v>1.3641459999999999E-3</v>
      </c>
      <c r="G504" s="49">
        <v>2.595983E-2</v>
      </c>
      <c r="H504" s="21"/>
      <c r="I504" s="21">
        <v>4.2715299999999994</v>
      </c>
      <c r="J504" s="21">
        <v>0.50017</v>
      </c>
      <c r="K504" s="21"/>
      <c r="L504" s="21">
        <v>4.0018099999999999</v>
      </c>
      <c r="M504" s="21">
        <v>0.63838000000000006</v>
      </c>
      <c r="N504" s="21"/>
      <c r="O504" s="21">
        <v>4.8093900000000005</v>
      </c>
      <c r="P504" s="21">
        <v>6.6015699999999997</v>
      </c>
      <c r="Q504" s="21">
        <v>1.02871</v>
      </c>
      <c r="R504" s="21">
        <v>0.42053999999999997</v>
      </c>
      <c r="S504" s="21">
        <v>3.7099500000000001</v>
      </c>
      <c r="T504" s="21">
        <v>1.9218500000000001</v>
      </c>
      <c r="U504" s="22"/>
    </row>
    <row r="505" spans="1:21" s="40" customFormat="1" x14ac:dyDescent="0.25">
      <c r="A505" s="45" t="s">
        <v>543</v>
      </c>
      <c r="B505" s="45" t="s">
        <v>549</v>
      </c>
      <c r="C505" s="46" t="s">
        <v>35</v>
      </c>
      <c r="D505" s="47" t="s">
        <v>3</v>
      </c>
      <c r="E505" s="7" t="s">
        <v>33</v>
      </c>
      <c r="F505" s="48">
        <v>2.1094970000000001E-3</v>
      </c>
      <c r="G505" s="49">
        <v>2.5153849999999998E-2</v>
      </c>
      <c r="H505" s="21"/>
      <c r="I505" s="21">
        <v>4.3485000000000005</v>
      </c>
      <c r="J505" s="21">
        <v>0.48129999999999995</v>
      </c>
      <c r="K505" s="21"/>
      <c r="L505" s="21">
        <v>3.1979899999999999</v>
      </c>
      <c r="M505" s="21">
        <v>0.15604000000000001</v>
      </c>
      <c r="N505" s="21"/>
      <c r="O505" s="21">
        <v>5.7137700000000002</v>
      </c>
      <c r="P505" s="21">
        <v>5.9704100000000002</v>
      </c>
      <c r="Q505" s="21">
        <v>0.96126000000000011</v>
      </c>
      <c r="R505" s="21">
        <v>1.00221</v>
      </c>
      <c r="S505" s="21">
        <v>4.9806099999999995</v>
      </c>
      <c r="T505" s="21">
        <v>2.0971699999999998</v>
      </c>
      <c r="U505" s="22"/>
    </row>
    <row r="506" spans="1:21" s="40" customFormat="1" x14ac:dyDescent="0.25">
      <c r="A506" s="45" t="s">
        <v>543</v>
      </c>
      <c r="B506" s="45" t="s">
        <v>550</v>
      </c>
      <c r="C506" s="46" t="s">
        <v>35</v>
      </c>
      <c r="D506" s="47" t="s">
        <v>3</v>
      </c>
      <c r="E506" s="7" t="s">
        <v>33</v>
      </c>
      <c r="F506" s="48">
        <v>2.5427830000000003E-3</v>
      </c>
      <c r="G506" s="49">
        <v>1.378981E-2</v>
      </c>
      <c r="H506" s="21"/>
      <c r="I506" s="21">
        <v>1.7009799999999999</v>
      </c>
      <c r="J506" s="21">
        <v>0.14144999999999999</v>
      </c>
      <c r="K506" s="21"/>
      <c r="L506" s="21">
        <v>2.85148</v>
      </c>
      <c r="M506" s="21">
        <v>0.25756000000000001</v>
      </c>
      <c r="N506" s="21"/>
      <c r="O506" s="21">
        <v>2.3286799999999999</v>
      </c>
      <c r="P506" s="21">
        <v>3.1697600000000001</v>
      </c>
      <c r="Q506" s="21">
        <v>0.17114000000000001</v>
      </c>
      <c r="R506" s="21">
        <v>0.62746000000000002</v>
      </c>
      <c r="S506" s="21">
        <v>2.2551899999999998</v>
      </c>
      <c r="T506" s="21">
        <v>1.4150499999999999</v>
      </c>
      <c r="U506" s="22"/>
    </row>
    <row r="507" spans="1:21" s="40" customFormat="1" x14ac:dyDescent="0.25">
      <c r="A507" s="45" t="s">
        <v>543</v>
      </c>
      <c r="B507" s="45" t="s">
        <v>551</v>
      </c>
      <c r="C507" s="46" t="s">
        <v>35</v>
      </c>
      <c r="D507" s="47" t="s">
        <v>3</v>
      </c>
      <c r="E507" s="7" t="s">
        <v>33</v>
      </c>
      <c r="F507" s="48">
        <v>3.8992310000000004E-3</v>
      </c>
      <c r="G507" s="49">
        <v>1.674703E-2</v>
      </c>
      <c r="H507" s="21"/>
      <c r="I507" s="21">
        <v>3.19814</v>
      </c>
      <c r="J507" s="21">
        <v>0.85942999999999992</v>
      </c>
      <c r="K507" s="21"/>
      <c r="L507" s="21">
        <v>1.4626300000000001</v>
      </c>
      <c r="M507" s="21">
        <v>0.98645000000000005</v>
      </c>
      <c r="N507" s="21"/>
      <c r="O507" s="21">
        <v>2.7809500000000003</v>
      </c>
      <c r="P507" s="21">
        <v>3.77908</v>
      </c>
      <c r="Q507" s="21">
        <v>0.88529000000000002</v>
      </c>
      <c r="R507" s="21">
        <v>6.4519999999999994E-2</v>
      </c>
      <c r="S507" s="21">
        <v>2.7031999999999998</v>
      </c>
      <c r="T507" s="21">
        <v>0.41168000000000005</v>
      </c>
      <c r="U507" s="22"/>
    </row>
    <row r="508" spans="1:21" s="40" customFormat="1" x14ac:dyDescent="0.25">
      <c r="A508" s="45" t="s">
        <v>543</v>
      </c>
      <c r="B508" s="45" t="s">
        <v>552</v>
      </c>
      <c r="C508" s="46" t="s">
        <v>35</v>
      </c>
      <c r="D508" s="47" t="s">
        <v>3</v>
      </c>
      <c r="E508" s="7" t="s">
        <v>33</v>
      </c>
      <c r="F508" s="48">
        <v>1.8787580000000001E-3</v>
      </c>
      <c r="G508" s="49">
        <v>5.5082200000000003E-3</v>
      </c>
      <c r="H508" s="21"/>
      <c r="I508" s="21">
        <v>1.22312</v>
      </c>
      <c r="J508" s="21">
        <v>0</v>
      </c>
      <c r="K508" s="21"/>
      <c r="L508" s="21">
        <v>0.61301000000000005</v>
      </c>
      <c r="M508" s="21">
        <v>0.23530999999999999</v>
      </c>
      <c r="N508" s="21"/>
      <c r="O508" s="21">
        <v>1.2879699999999998</v>
      </c>
      <c r="P508" s="21">
        <v>0.41113</v>
      </c>
      <c r="Q508" s="21">
        <v>0.49696000000000001</v>
      </c>
      <c r="R508" s="21">
        <v>0</v>
      </c>
      <c r="S508" s="21">
        <v>1.20885</v>
      </c>
      <c r="T508" s="21">
        <v>0.29553000000000001</v>
      </c>
      <c r="U508" s="22"/>
    </row>
    <row r="509" spans="1:21" s="40" customFormat="1" x14ac:dyDescent="0.25">
      <c r="A509" s="45" t="s">
        <v>543</v>
      </c>
      <c r="B509" s="45" t="s">
        <v>553</v>
      </c>
      <c r="C509" s="46" t="s">
        <v>35</v>
      </c>
      <c r="D509" s="47" t="s">
        <v>3</v>
      </c>
      <c r="E509" s="7" t="s">
        <v>33</v>
      </c>
      <c r="F509" s="48">
        <v>1.124295E-3</v>
      </c>
      <c r="G509" s="49">
        <v>2.754941E-2</v>
      </c>
      <c r="H509" s="21"/>
      <c r="I509" s="21">
        <v>5.5670099999999998</v>
      </c>
      <c r="J509" s="21">
        <v>0.45448</v>
      </c>
      <c r="K509" s="21"/>
      <c r="L509" s="21">
        <v>3.2911799999999998</v>
      </c>
      <c r="M509" s="21">
        <v>0.87309999999999988</v>
      </c>
      <c r="N509" s="21"/>
      <c r="O509" s="21">
        <v>5.1542200000000005</v>
      </c>
      <c r="P509" s="21">
        <v>6.9269100000000003</v>
      </c>
      <c r="Q509" s="21">
        <v>1.29061</v>
      </c>
      <c r="R509" s="21">
        <v>0.71846999999999994</v>
      </c>
      <c r="S509" s="21">
        <v>3.6777799999999998</v>
      </c>
      <c r="T509" s="21">
        <v>1.2636400000000001</v>
      </c>
      <c r="U509" s="22"/>
    </row>
    <row r="510" spans="1:21" s="40" customFormat="1" x14ac:dyDescent="0.25">
      <c r="A510" s="45" t="s">
        <v>543</v>
      </c>
      <c r="B510" s="45" t="s">
        <v>554</v>
      </c>
      <c r="C510" s="46" t="s">
        <v>35</v>
      </c>
      <c r="D510" s="47" t="s">
        <v>3</v>
      </c>
      <c r="E510" s="7" t="s">
        <v>33</v>
      </c>
      <c r="F510" s="48">
        <v>1.844065E-3</v>
      </c>
      <c r="G510" s="49">
        <v>3.5310099999999997E-2</v>
      </c>
      <c r="H510" s="21"/>
      <c r="I510" s="21">
        <v>7.3109299999999999</v>
      </c>
      <c r="J510" s="21">
        <v>1.4666300000000001</v>
      </c>
      <c r="K510" s="21"/>
      <c r="L510" s="21">
        <v>3.5154299999999998</v>
      </c>
      <c r="M510" s="21">
        <v>0.48745000000000005</v>
      </c>
      <c r="N510" s="21"/>
      <c r="O510" s="21">
        <v>7.8115500000000004</v>
      </c>
      <c r="P510" s="21">
        <v>8.7368900000000007</v>
      </c>
      <c r="Q510" s="21">
        <v>2.4134200000000003</v>
      </c>
      <c r="R510" s="21">
        <v>0.52705000000000002</v>
      </c>
      <c r="S510" s="21">
        <v>4.5392000000000001</v>
      </c>
      <c r="T510" s="21">
        <v>1.1887300000000001</v>
      </c>
      <c r="U510" s="22"/>
    </row>
    <row r="511" spans="1:21" s="40" customFormat="1" x14ac:dyDescent="0.25">
      <c r="A511" s="45" t="s">
        <v>543</v>
      </c>
      <c r="B511" s="45" t="s">
        <v>555</v>
      </c>
      <c r="C511" s="46" t="s">
        <v>35</v>
      </c>
      <c r="D511" s="47" t="s">
        <v>3</v>
      </c>
      <c r="E511" s="7" t="s">
        <v>33</v>
      </c>
      <c r="F511" s="48">
        <v>2.6339000000000002E-3</v>
      </c>
      <c r="G511" s="49">
        <v>2.6453230000000001E-2</v>
      </c>
      <c r="H511" s="21"/>
      <c r="I511" s="21">
        <v>4.3019300000000005</v>
      </c>
      <c r="J511" s="21">
        <v>1.0032799999999999</v>
      </c>
      <c r="K511" s="21"/>
      <c r="L511" s="21">
        <v>3.4737900000000002</v>
      </c>
      <c r="M511" s="21">
        <v>0.27144999999999997</v>
      </c>
      <c r="N511" s="21"/>
      <c r="O511" s="21">
        <v>5.2821600000000002</v>
      </c>
      <c r="P511" s="21">
        <v>6.53817</v>
      </c>
      <c r="Q511" s="21">
        <v>3.0640700000000001</v>
      </c>
      <c r="R511" s="21">
        <v>0.16189999999999999</v>
      </c>
      <c r="S511" s="21">
        <v>3.7121200000000001</v>
      </c>
      <c r="T511" s="21">
        <v>1.7060499999999998</v>
      </c>
      <c r="U511" s="22"/>
    </row>
    <row r="512" spans="1:21" s="40" customFormat="1" x14ac:dyDescent="0.25">
      <c r="A512" s="45" t="s">
        <v>543</v>
      </c>
      <c r="B512" s="45" t="s">
        <v>556</v>
      </c>
      <c r="C512" s="46" t="s">
        <v>35</v>
      </c>
      <c r="D512" s="47" t="s">
        <v>3</v>
      </c>
      <c r="E512" s="7" t="s">
        <v>33</v>
      </c>
      <c r="F512" s="48">
        <v>1.482141E-3</v>
      </c>
      <c r="G512" s="49">
        <v>5.0191569999999998E-2</v>
      </c>
      <c r="H512" s="21"/>
      <c r="I512" s="21">
        <v>10.184899999999999</v>
      </c>
      <c r="J512" s="21">
        <v>0.93068000000000006</v>
      </c>
      <c r="K512" s="21"/>
      <c r="L512" s="21">
        <v>4.0908499999999997</v>
      </c>
      <c r="M512" s="21">
        <v>0.91816999999999993</v>
      </c>
      <c r="N512" s="21"/>
      <c r="O512" s="21">
        <v>12.410459999999999</v>
      </c>
      <c r="P512" s="21">
        <v>13.130059999999999</v>
      </c>
      <c r="Q512" s="21">
        <v>2.4039700000000002</v>
      </c>
      <c r="R512" s="21">
        <v>0.32330000000000003</v>
      </c>
      <c r="S512" s="21">
        <v>11.78124</v>
      </c>
      <c r="T512" s="21">
        <v>1.9219900000000001</v>
      </c>
      <c r="U512" s="22"/>
    </row>
    <row r="513" spans="1:21" s="40" customFormat="1" x14ac:dyDescent="0.25">
      <c r="A513" s="45" t="s">
        <v>543</v>
      </c>
      <c r="B513" s="45" t="s">
        <v>557</v>
      </c>
      <c r="C513" s="46" t="s">
        <v>35</v>
      </c>
      <c r="D513" s="47" t="s">
        <v>3</v>
      </c>
      <c r="E513" s="7" t="s">
        <v>33</v>
      </c>
      <c r="F513" s="48">
        <v>1.629155E-3</v>
      </c>
      <c r="G513" s="49">
        <v>1.422898E-2</v>
      </c>
      <c r="H513" s="21"/>
      <c r="I513" s="21">
        <v>1.56576</v>
      </c>
      <c r="J513" s="21">
        <v>0.14967</v>
      </c>
      <c r="K513" s="21"/>
      <c r="L513" s="21">
        <v>2.9877799999999999</v>
      </c>
      <c r="M513" s="21">
        <v>0.26063000000000003</v>
      </c>
      <c r="N513" s="21"/>
      <c r="O513" s="21">
        <v>2.3831499999999997</v>
      </c>
      <c r="P513" s="21">
        <v>3.4353500000000001</v>
      </c>
      <c r="Q513" s="21">
        <v>0.47343000000000002</v>
      </c>
      <c r="R513" s="21">
        <v>0.2923</v>
      </c>
      <c r="S513" s="21">
        <v>2.5348299999999999</v>
      </c>
      <c r="T513" s="21">
        <v>1.60158</v>
      </c>
      <c r="U513" s="22"/>
    </row>
    <row r="514" spans="1:21" s="40" customFormat="1" x14ac:dyDescent="0.25">
      <c r="A514" s="45" t="s">
        <v>543</v>
      </c>
      <c r="B514" s="45" t="s">
        <v>558</v>
      </c>
      <c r="C514" s="46" t="s">
        <v>35</v>
      </c>
      <c r="D514" s="47" t="s">
        <v>3</v>
      </c>
      <c r="E514" s="7" t="s">
        <v>33</v>
      </c>
      <c r="F514" s="48">
        <v>4.9948199999999999E-4</v>
      </c>
      <c r="G514" s="49">
        <v>4.528865E-2</v>
      </c>
      <c r="H514" s="21"/>
      <c r="I514" s="21">
        <v>8.2879400000000008</v>
      </c>
      <c r="J514" s="21">
        <v>1.02701</v>
      </c>
      <c r="K514" s="21"/>
      <c r="L514" s="21">
        <v>5.2566699999999997</v>
      </c>
      <c r="M514" s="21">
        <v>0.2898</v>
      </c>
      <c r="N514" s="21"/>
      <c r="O514" s="21">
        <v>10.96523</v>
      </c>
      <c r="P514" s="21">
        <v>11.622399999999999</v>
      </c>
      <c r="Q514" s="21">
        <v>3.92394</v>
      </c>
      <c r="R514" s="21">
        <v>0.60653000000000001</v>
      </c>
      <c r="S514" s="21">
        <v>7.0941799999999997</v>
      </c>
      <c r="T514" s="21">
        <v>2.7229999999999999</v>
      </c>
      <c r="U514" s="22"/>
    </row>
    <row r="515" spans="1:21" s="40" customFormat="1" x14ac:dyDescent="0.25">
      <c r="A515" s="45" t="s">
        <v>543</v>
      </c>
      <c r="B515" s="45" t="s">
        <v>559</v>
      </c>
      <c r="C515" s="46" t="s">
        <v>35</v>
      </c>
      <c r="D515" s="47" t="s">
        <v>3</v>
      </c>
      <c r="E515" s="7" t="s">
        <v>33</v>
      </c>
      <c r="F515" s="48">
        <v>1.3733600000000001E-3</v>
      </c>
      <c r="G515" s="49">
        <v>6.3844860000000003E-2</v>
      </c>
      <c r="H515" s="21"/>
      <c r="I515" s="21">
        <v>13.792060000000001</v>
      </c>
      <c r="J515" s="21">
        <v>0.52927999999999997</v>
      </c>
      <c r="K515" s="21"/>
      <c r="L515" s="21">
        <v>4.4858000000000002</v>
      </c>
      <c r="M515" s="21">
        <v>0.75119999999999998</v>
      </c>
      <c r="N515" s="21"/>
      <c r="O515" s="21">
        <v>16.687339999999999</v>
      </c>
      <c r="P515" s="21">
        <v>16.863109999999999</v>
      </c>
      <c r="Q515" s="21">
        <v>6.5970399999999998</v>
      </c>
      <c r="R515" s="21">
        <v>1.2238100000000001</v>
      </c>
      <c r="S515" s="21">
        <v>12.153469999999999</v>
      </c>
      <c r="T515" s="21">
        <v>2.7209699999999999</v>
      </c>
      <c r="U515" s="22"/>
    </row>
    <row r="516" spans="1:21" s="40" customFormat="1" x14ac:dyDescent="0.25">
      <c r="A516" s="45" t="s">
        <v>543</v>
      </c>
      <c r="B516" s="45" t="s">
        <v>560</v>
      </c>
      <c r="C516" s="46" t="s">
        <v>35</v>
      </c>
      <c r="D516" s="47" t="s">
        <v>3</v>
      </c>
      <c r="E516" s="7" t="s">
        <v>33</v>
      </c>
      <c r="F516" s="48">
        <v>1.1802169999999999E-3</v>
      </c>
      <c r="G516" s="49">
        <v>3.6429919999999998E-2</v>
      </c>
      <c r="H516" s="21"/>
      <c r="I516" s="21">
        <v>6.5456299999999992</v>
      </c>
      <c r="J516" s="21">
        <v>0</v>
      </c>
      <c r="K516" s="21"/>
      <c r="L516" s="21">
        <v>3.1939200000000003</v>
      </c>
      <c r="M516" s="21">
        <v>1.4780200000000001</v>
      </c>
      <c r="N516" s="21"/>
      <c r="O516" s="21">
        <v>8.2708399999999997</v>
      </c>
      <c r="P516" s="21">
        <v>9.2914300000000001</v>
      </c>
      <c r="Q516" s="21">
        <v>4.4798799999999996</v>
      </c>
      <c r="R516" s="21">
        <v>1.0067200000000001</v>
      </c>
      <c r="S516" s="21">
        <v>5.9603400000000004</v>
      </c>
      <c r="T516" s="21">
        <v>2.91194</v>
      </c>
      <c r="U516" s="22"/>
    </row>
    <row r="517" spans="1:21" s="40" customFormat="1" x14ac:dyDescent="0.25">
      <c r="A517" s="45" t="s">
        <v>543</v>
      </c>
      <c r="B517" s="45" t="s">
        <v>561</v>
      </c>
      <c r="C517" s="46" t="s">
        <v>35</v>
      </c>
      <c r="D517" s="47" t="s">
        <v>3</v>
      </c>
      <c r="E517" s="7" t="s">
        <v>33</v>
      </c>
      <c r="F517" s="48">
        <v>3.1140770000000003E-3</v>
      </c>
      <c r="G517" s="49">
        <v>3.3506000000000001E-2</v>
      </c>
      <c r="H517" s="21"/>
      <c r="I517" s="21">
        <v>4.9497800000000005</v>
      </c>
      <c r="J517" s="21">
        <v>0.87065999999999999</v>
      </c>
      <c r="K517" s="21"/>
      <c r="L517" s="21">
        <v>5.1514699999999998</v>
      </c>
      <c r="M517" s="21">
        <v>1.02536</v>
      </c>
      <c r="N517" s="21"/>
      <c r="O517" s="21">
        <v>5.7857500000000002</v>
      </c>
      <c r="P517" s="21">
        <v>6.99559</v>
      </c>
      <c r="Q517" s="21">
        <v>3.27007</v>
      </c>
      <c r="R517" s="21">
        <v>1.0635699999999999</v>
      </c>
      <c r="S517" s="21">
        <v>4.2878600000000002</v>
      </c>
      <c r="T517" s="21">
        <v>2.9161699999999997</v>
      </c>
      <c r="U517" s="22"/>
    </row>
    <row r="518" spans="1:21" s="40" customFormat="1" x14ac:dyDescent="0.25">
      <c r="A518" s="45" t="s">
        <v>543</v>
      </c>
      <c r="B518" s="45" t="s">
        <v>562</v>
      </c>
      <c r="C518" s="46" t="s">
        <v>35</v>
      </c>
      <c r="D518" s="47" t="s">
        <v>3</v>
      </c>
      <c r="E518" s="7" t="s">
        <v>33</v>
      </c>
      <c r="F518" s="48">
        <v>1.156631E-3</v>
      </c>
      <c r="G518" s="49">
        <v>5.43147E-2</v>
      </c>
      <c r="H518" s="21"/>
      <c r="I518" s="21">
        <v>11.989979999999999</v>
      </c>
      <c r="J518" s="21">
        <v>1.2322200000000001</v>
      </c>
      <c r="K518" s="21"/>
      <c r="L518" s="21">
        <v>3.4839099999999998</v>
      </c>
      <c r="M518" s="21">
        <v>0.60934999999999995</v>
      </c>
      <c r="N518" s="21"/>
      <c r="O518" s="21">
        <v>13.27717</v>
      </c>
      <c r="P518" s="21">
        <v>13.985569999999999</v>
      </c>
      <c r="Q518" s="21">
        <v>6.2203799999999996</v>
      </c>
      <c r="R518" s="21">
        <v>0.74072000000000005</v>
      </c>
      <c r="S518" s="21">
        <v>8.6676400000000005</v>
      </c>
      <c r="T518" s="21">
        <v>2.9286099999999999</v>
      </c>
      <c r="U518" s="22"/>
    </row>
    <row r="519" spans="1:21" s="40" customFormat="1" x14ac:dyDescent="0.25">
      <c r="A519" s="45" t="s">
        <v>543</v>
      </c>
      <c r="B519" s="45" t="s">
        <v>563</v>
      </c>
      <c r="C519" s="46" t="s">
        <v>35</v>
      </c>
      <c r="D519" s="47" t="s">
        <v>3</v>
      </c>
      <c r="E519" s="7" t="s">
        <v>33</v>
      </c>
      <c r="F519" s="48">
        <v>1.9936300000000001E-3</v>
      </c>
      <c r="G519" s="49">
        <v>5.5106879999999997E-2</v>
      </c>
      <c r="H519" s="21"/>
      <c r="I519" s="21">
        <v>11.562890000000001</v>
      </c>
      <c r="J519" s="21">
        <v>1.8091800000000002</v>
      </c>
      <c r="K519" s="21"/>
      <c r="L519" s="21">
        <v>3.00569</v>
      </c>
      <c r="M519" s="21">
        <v>0.84290000000000009</v>
      </c>
      <c r="N519" s="21"/>
      <c r="O519" s="21">
        <v>14.64106</v>
      </c>
      <c r="P519" s="21">
        <v>14.615220000000001</v>
      </c>
      <c r="Q519" s="21">
        <v>0.76205000000000001</v>
      </c>
      <c r="R519" s="21">
        <v>1.4137999999999999</v>
      </c>
      <c r="S519" s="21">
        <v>12.36092</v>
      </c>
      <c r="T519" s="21">
        <v>3.7373499999999997</v>
      </c>
      <c r="U519" s="22"/>
    </row>
    <row r="520" spans="1:21" s="40" customFormat="1" x14ac:dyDescent="0.25">
      <c r="A520" s="45" t="s">
        <v>543</v>
      </c>
      <c r="B520" s="45" t="s">
        <v>564</v>
      </c>
      <c r="C520" s="46" t="s">
        <v>35</v>
      </c>
      <c r="D520" s="47" t="s">
        <v>3</v>
      </c>
      <c r="E520" s="7" t="s">
        <v>33</v>
      </c>
      <c r="F520" s="48">
        <v>7.3369799999999997E-4</v>
      </c>
      <c r="G520" s="49">
        <v>1.131011E-2</v>
      </c>
      <c r="H520" s="21"/>
      <c r="I520" s="21">
        <v>2.0017199999999997</v>
      </c>
      <c r="J520" s="21">
        <v>8.226E-2</v>
      </c>
      <c r="K520" s="21"/>
      <c r="L520" s="21">
        <v>1.1803299999999999</v>
      </c>
      <c r="M520" s="21">
        <v>0.14410000000000001</v>
      </c>
      <c r="N520" s="21"/>
      <c r="O520" s="21">
        <v>2.3908300000000002</v>
      </c>
      <c r="P520" s="21">
        <v>2.5839600000000003</v>
      </c>
      <c r="Q520" s="21">
        <v>0.82194999999999996</v>
      </c>
      <c r="R520" s="21">
        <v>0.49325999999999998</v>
      </c>
      <c r="S520" s="21">
        <v>2.4235600000000002</v>
      </c>
      <c r="T520" s="21">
        <v>1.4194099999999998</v>
      </c>
      <c r="U520" s="22"/>
    </row>
    <row r="521" spans="1:21" s="40" customFormat="1" x14ac:dyDescent="0.25">
      <c r="A521" s="45" t="s">
        <v>543</v>
      </c>
      <c r="B521" s="45" t="s">
        <v>565</v>
      </c>
      <c r="C521" s="46" t="s">
        <v>35</v>
      </c>
      <c r="D521" s="47" t="s">
        <v>3</v>
      </c>
      <c r="E521" s="7" t="s">
        <v>33</v>
      </c>
      <c r="F521" s="48">
        <v>1.24807E-3</v>
      </c>
      <c r="G521" s="49">
        <v>2.5716849999999999E-2</v>
      </c>
      <c r="H521" s="21"/>
      <c r="I521" s="21">
        <v>4.0841399999999997</v>
      </c>
      <c r="J521" s="21">
        <v>0.55942999999999998</v>
      </c>
      <c r="K521" s="21"/>
      <c r="L521" s="21">
        <v>3.3483300000000003</v>
      </c>
      <c r="M521" s="21">
        <v>0.31129999999999997</v>
      </c>
      <c r="N521" s="21"/>
      <c r="O521" s="21">
        <v>5.1112599999999997</v>
      </c>
      <c r="P521" s="21">
        <v>6.4772399999999992</v>
      </c>
      <c r="Q521" s="21">
        <v>1.16028</v>
      </c>
      <c r="R521" s="21">
        <v>1.2804599999999999</v>
      </c>
      <c r="S521" s="21">
        <v>5.0384500000000001</v>
      </c>
      <c r="T521" s="21">
        <v>2.3130299999999999</v>
      </c>
      <c r="U521" s="22"/>
    </row>
    <row r="522" spans="1:21" s="40" customFormat="1" x14ac:dyDescent="0.25">
      <c r="A522" s="45" t="s">
        <v>543</v>
      </c>
      <c r="B522" s="45" t="s">
        <v>566</v>
      </c>
      <c r="C522" s="46" t="s">
        <v>35</v>
      </c>
      <c r="D522" s="47" t="s">
        <v>3</v>
      </c>
      <c r="E522" s="7" t="s">
        <v>33</v>
      </c>
      <c r="F522" s="48">
        <v>3.4364499999999997E-3</v>
      </c>
      <c r="G522" s="49">
        <v>1.5030959999999999E-2</v>
      </c>
      <c r="H522" s="21"/>
      <c r="I522" s="21">
        <v>2.5464000000000002</v>
      </c>
      <c r="J522" s="21">
        <v>0.498</v>
      </c>
      <c r="K522" s="21"/>
      <c r="L522" s="21">
        <v>1.9980399999999998</v>
      </c>
      <c r="M522" s="21">
        <v>0.23000999999999999</v>
      </c>
      <c r="N522" s="21"/>
      <c r="O522" s="21">
        <v>2.7779400000000001</v>
      </c>
      <c r="P522" s="21">
        <v>3.6107399999999998</v>
      </c>
      <c r="Q522" s="21">
        <v>1.16347</v>
      </c>
      <c r="R522" s="21">
        <v>0.33300999999999997</v>
      </c>
      <c r="S522" s="21">
        <v>2.3052600000000001</v>
      </c>
      <c r="T522" s="21">
        <v>1.0479400000000001</v>
      </c>
      <c r="U522" s="22"/>
    </row>
    <row r="523" spans="1:21" s="40" customFormat="1" x14ac:dyDescent="0.25">
      <c r="A523" s="45" t="s">
        <v>543</v>
      </c>
      <c r="B523" s="45" t="s">
        <v>567</v>
      </c>
      <c r="C523" s="46" t="s">
        <v>35</v>
      </c>
      <c r="D523" s="47" t="s">
        <v>3</v>
      </c>
      <c r="E523" s="7" t="s">
        <v>33</v>
      </c>
      <c r="F523" s="48">
        <v>1.148306E-3</v>
      </c>
      <c r="G523" s="49">
        <v>5.5846989999999999E-2</v>
      </c>
      <c r="H523" s="21"/>
      <c r="I523" s="21">
        <v>11.928990000000001</v>
      </c>
      <c r="J523" s="21">
        <v>1.1674100000000001</v>
      </c>
      <c r="K523" s="21"/>
      <c r="L523" s="21">
        <v>3.7143899999999999</v>
      </c>
      <c r="M523" s="21">
        <v>0.25639999999999996</v>
      </c>
      <c r="N523" s="21"/>
      <c r="O523" s="21">
        <v>14.9339</v>
      </c>
      <c r="P523" s="21">
        <v>14.966709999999999</v>
      </c>
      <c r="Q523" s="21">
        <v>0.58653</v>
      </c>
      <c r="R523" s="21">
        <v>1.49963</v>
      </c>
      <c r="S523" s="21">
        <v>14.343739999999999</v>
      </c>
      <c r="T523" s="21">
        <v>2.9924900000000001</v>
      </c>
      <c r="U523" s="22"/>
    </row>
    <row r="524" spans="1:21" s="40" customFormat="1" x14ac:dyDescent="0.25">
      <c r="A524" s="45" t="s">
        <v>543</v>
      </c>
      <c r="B524" s="45" t="s">
        <v>568</v>
      </c>
      <c r="C524" s="46" t="s">
        <v>35</v>
      </c>
      <c r="D524" s="47" t="s">
        <v>3</v>
      </c>
      <c r="E524" s="7" t="s">
        <v>33</v>
      </c>
      <c r="F524" s="48">
        <v>1.537732E-3</v>
      </c>
      <c r="G524" s="49">
        <v>3.488198E-2</v>
      </c>
      <c r="H524" s="21"/>
      <c r="I524" s="21">
        <v>5.1568800000000001</v>
      </c>
      <c r="J524" s="21">
        <v>0.91220000000000001</v>
      </c>
      <c r="K524" s="21"/>
      <c r="L524" s="21">
        <v>4.95505</v>
      </c>
      <c r="M524" s="21">
        <v>0.70150999999999997</v>
      </c>
      <c r="N524" s="21"/>
      <c r="O524" s="21">
        <v>7.6497899999999994</v>
      </c>
      <c r="P524" s="21">
        <v>8.2700399999999998</v>
      </c>
      <c r="Q524" s="21">
        <v>0.95099</v>
      </c>
      <c r="R524" s="21">
        <v>1.24814</v>
      </c>
      <c r="S524" s="21">
        <v>5.9043999999999999</v>
      </c>
      <c r="T524" s="21">
        <v>3.5873000000000004</v>
      </c>
      <c r="U524" s="22"/>
    </row>
    <row r="525" spans="1:21" s="40" customFormat="1" x14ac:dyDescent="0.25">
      <c r="A525" s="45" t="s">
        <v>543</v>
      </c>
      <c r="B525" s="45" t="s">
        <v>569</v>
      </c>
      <c r="C525" s="46" t="s">
        <v>35</v>
      </c>
      <c r="D525" s="47" t="s">
        <v>3</v>
      </c>
      <c r="E525" s="7" t="s">
        <v>33</v>
      </c>
      <c r="F525" s="48">
        <v>2.3896580000000002E-3</v>
      </c>
      <c r="G525" s="49">
        <v>2.4399379999999998E-2</v>
      </c>
      <c r="H525" s="21"/>
      <c r="I525" s="21">
        <v>5.0494599999999998</v>
      </c>
      <c r="J525" s="21">
        <v>0.75080999999999998</v>
      </c>
      <c r="K525" s="21"/>
      <c r="L525" s="21">
        <v>2.3855500000000003</v>
      </c>
      <c r="M525" s="21">
        <v>0.1384</v>
      </c>
      <c r="N525" s="21"/>
      <c r="O525" s="21">
        <v>5.1487600000000002</v>
      </c>
      <c r="P525" s="21">
        <v>6.0496099999999995</v>
      </c>
      <c r="Q525" s="21">
        <v>1.20787</v>
      </c>
      <c r="R525" s="21">
        <v>0.76549</v>
      </c>
      <c r="S525" s="21">
        <v>3.5044199999999996</v>
      </c>
      <c r="T525" s="21">
        <v>2.27006</v>
      </c>
      <c r="U525" s="22"/>
    </row>
    <row r="526" spans="1:21" s="40" customFormat="1" x14ac:dyDescent="0.25">
      <c r="A526" s="45" t="s">
        <v>543</v>
      </c>
      <c r="B526" s="45" t="s">
        <v>570</v>
      </c>
      <c r="C526" s="46" t="s">
        <v>35</v>
      </c>
      <c r="D526" s="47" t="s">
        <v>3</v>
      </c>
      <c r="E526" s="7" t="s">
        <v>33</v>
      </c>
      <c r="F526" s="48">
        <v>2.3856979999999999E-3</v>
      </c>
      <c r="G526" s="49">
        <v>2.9523569999999999E-2</v>
      </c>
      <c r="H526" s="21"/>
      <c r="I526" s="21">
        <v>4.8457499999999998</v>
      </c>
      <c r="J526" s="21">
        <v>1.2442899999999999</v>
      </c>
      <c r="K526" s="21"/>
      <c r="L526" s="21">
        <v>3.3721800000000002</v>
      </c>
      <c r="M526" s="21">
        <v>0.98663000000000001</v>
      </c>
      <c r="N526" s="21"/>
      <c r="O526" s="21">
        <v>5.0785900000000002</v>
      </c>
      <c r="P526" s="21">
        <v>7.3503299999999996</v>
      </c>
      <c r="Q526" s="21">
        <v>2.0938300000000001</v>
      </c>
      <c r="R526" s="21">
        <v>0.39951999999999999</v>
      </c>
      <c r="S526" s="21">
        <v>4.1788800000000004</v>
      </c>
      <c r="T526" s="21">
        <v>2.6947399999999999</v>
      </c>
      <c r="U526" s="22"/>
    </row>
    <row r="527" spans="1:21" s="40" customFormat="1" x14ac:dyDescent="0.25">
      <c r="A527" s="45" t="s">
        <v>543</v>
      </c>
      <c r="B527" s="45" t="s">
        <v>571</v>
      </c>
      <c r="C527" s="46" t="s">
        <v>35</v>
      </c>
      <c r="D527" s="47" t="s">
        <v>3</v>
      </c>
      <c r="E527" s="7" t="s">
        <v>33</v>
      </c>
      <c r="F527" s="48">
        <v>2.363562E-3</v>
      </c>
      <c r="G527" s="49">
        <v>1.8941590000000001E-2</v>
      </c>
      <c r="H527" s="21"/>
      <c r="I527" s="21">
        <v>3.2773499999999998</v>
      </c>
      <c r="J527" s="21">
        <v>1.1761300000000001</v>
      </c>
      <c r="K527" s="21"/>
      <c r="L527" s="21">
        <v>3.1517700000000004</v>
      </c>
      <c r="M527" s="21">
        <v>0.24656</v>
      </c>
      <c r="N527" s="21"/>
      <c r="O527" s="21">
        <v>2.1472799999999999</v>
      </c>
      <c r="P527" s="21">
        <v>4.2249099999999995</v>
      </c>
      <c r="Q527" s="21">
        <v>0.32762999999999998</v>
      </c>
      <c r="R527" s="21">
        <v>0.1154</v>
      </c>
      <c r="S527" s="21">
        <v>2.48692</v>
      </c>
      <c r="T527" s="21">
        <v>1.23732</v>
      </c>
      <c r="U527" s="22"/>
    </row>
    <row r="528" spans="1:21" s="40" customFormat="1" x14ac:dyDescent="0.25">
      <c r="A528" s="45" t="s">
        <v>543</v>
      </c>
      <c r="B528" s="45" t="s">
        <v>572</v>
      </c>
      <c r="C528" s="46" t="s">
        <v>35</v>
      </c>
      <c r="D528" s="47" t="s">
        <v>3</v>
      </c>
      <c r="E528" s="7" t="s">
        <v>33</v>
      </c>
      <c r="F528" s="48">
        <v>2.077911E-3</v>
      </c>
      <c r="G528" s="49">
        <v>3.2363980000000001E-2</v>
      </c>
      <c r="H528" s="21"/>
      <c r="I528" s="21">
        <v>5.2859299999999996</v>
      </c>
      <c r="J528" s="21">
        <v>0.16625999999999999</v>
      </c>
      <c r="K528" s="21"/>
      <c r="L528" s="21">
        <v>4.6608599999999996</v>
      </c>
      <c r="M528" s="21">
        <v>0.37647000000000003</v>
      </c>
      <c r="N528" s="21"/>
      <c r="O528" s="21">
        <v>7.6143900000000002</v>
      </c>
      <c r="P528" s="21">
        <v>8.72438</v>
      </c>
      <c r="Q528" s="21">
        <v>1.31193</v>
      </c>
      <c r="R528" s="21">
        <v>0.55281999999999998</v>
      </c>
      <c r="S528" s="21">
        <v>5.5735399999999995</v>
      </c>
      <c r="T528" s="21">
        <v>3.00956</v>
      </c>
      <c r="U528" s="22"/>
    </row>
    <row r="529" spans="1:21" s="40" customFormat="1" x14ac:dyDescent="0.25">
      <c r="A529" s="45" t="s">
        <v>543</v>
      </c>
      <c r="B529" s="45" t="s">
        <v>573</v>
      </c>
      <c r="C529" s="46" t="s">
        <v>35</v>
      </c>
      <c r="D529" s="47" t="s">
        <v>3</v>
      </c>
      <c r="E529" s="7" t="s">
        <v>33</v>
      </c>
      <c r="F529" s="48">
        <v>3.6364410000000002E-3</v>
      </c>
      <c r="G529" s="49">
        <v>2.1221449999999999E-2</v>
      </c>
      <c r="H529" s="21"/>
      <c r="I529" s="21">
        <v>3.2223099999999998</v>
      </c>
      <c r="J529" s="21">
        <v>0.56683000000000006</v>
      </c>
      <c r="K529" s="21"/>
      <c r="L529" s="21">
        <v>3.1837200000000001</v>
      </c>
      <c r="M529" s="21">
        <v>0.12903999999999999</v>
      </c>
      <c r="N529" s="21"/>
      <c r="O529" s="21">
        <v>4.4834899999999998</v>
      </c>
      <c r="P529" s="21">
        <v>5.4322699999999999</v>
      </c>
      <c r="Q529" s="21">
        <v>2.1880199999999999</v>
      </c>
      <c r="R529" s="21">
        <v>9.1990000000000002E-2</v>
      </c>
      <c r="S529" s="21">
        <v>2.9561000000000002</v>
      </c>
      <c r="T529" s="21">
        <v>1.7410399999999999</v>
      </c>
      <c r="U529" s="22"/>
    </row>
    <row r="530" spans="1:21" s="40" customFormat="1" x14ac:dyDescent="0.25">
      <c r="A530" s="45" t="s">
        <v>543</v>
      </c>
      <c r="B530" s="45" t="s">
        <v>574</v>
      </c>
      <c r="C530" s="46" t="s">
        <v>35</v>
      </c>
      <c r="D530" s="47" t="s">
        <v>3</v>
      </c>
      <c r="E530" s="7" t="s">
        <v>33</v>
      </c>
      <c r="F530" s="48">
        <v>2.894134E-3</v>
      </c>
      <c r="G530" s="49">
        <v>4.475457E-2</v>
      </c>
      <c r="H530" s="21"/>
      <c r="I530" s="21">
        <v>8.6969399999999997</v>
      </c>
      <c r="J530" s="21">
        <v>0.97111000000000003</v>
      </c>
      <c r="K530" s="21"/>
      <c r="L530" s="21">
        <v>4.8509099999999998</v>
      </c>
      <c r="M530" s="21">
        <v>0.63453999999999999</v>
      </c>
      <c r="N530" s="21"/>
      <c r="O530" s="21">
        <v>10.81091</v>
      </c>
      <c r="P530" s="21">
        <v>11.65681</v>
      </c>
      <c r="Q530" s="21">
        <v>1.4331199999999999</v>
      </c>
      <c r="R530" s="21">
        <v>0.44936000000000004</v>
      </c>
      <c r="S530" s="21">
        <v>8.9379399999999993</v>
      </c>
      <c r="T530" s="21">
        <v>1.8095900000000003</v>
      </c>
      <c r="U530" s="22"/>
    </row>
    <row r="531" spans="1:21" s="40" customFormat="1" x14ac:dyDescent="0.25">
      <c r="A531" s="45" t="s">
        <v>543</v>
      </c>
      <c r="B531" s="45" t="s">
        <v>575</v>
      </c>
      <c r="C531" s="46" t="s">
        <v>35</v>
      </c>
      <c r="D531" s="47" t="s">
        <v>3</v>
      </c>
      <c r="E531" s="7" t="s">
        <v>33</v>
      </c>
      <c r="F531" s="48">
        <v>1.6396830000000001E-3</v>
      </c>
      <c r="G531" s="49">
        <v>4.363156E-2</v>
      </c>
      <c r="H531" s="21"/>
      <c r="I531" s="21">
        <v>6.6968700000000005</v>
      </c>
      <c r="J531" s="21">
        <v>0.63892000000000004</v>
      </c>
      <c r="K531" s="21"/>
      <c r="L531" s="21">
        <v>5.8224199999999993</v>
      </c>
      <c r="M531" s="21">
        <v>0.96028999999999998</v>
      </c>
      <c r="N531" s="21"/>
      <c r="O531" s="21">
        <v>8.303370000000001</v>
      </c>
      <c r="P531" s="21">
        <v>11.70416</v>
      </c>
      <c r="Q531" s="21">
        <v>4.9262300000000003</v>
      </c>
      <c r="R531" s="21">
        <v>0.59728999999999999</v>
      </c>
      <c r="S531" s="21">
        <v>7.2127399999999993</v>
      </c>
      <c r="T531" s="21">
        <v>3.4375299999999998</v>
      </c>
      <c r="U531" s="22"/>
    </row>
    <row r="532" spans="1:21" s="40" customFormat="1" x14ac:dyDescent="0.25">
      <c r="A532" s="45" t="s">
        <v>576</v>
      </c>
      <c r="B532" s="45" t="s">
        <v>577</v>
      </c>
      <c r="C532" s="46" t="s">
        <v>35</v>
      </c>
      <c r="D532" s="47" t="s">
        <v>3</v>
      </c>
      <c r="E532" s="7" t="s">
        <v>33</v>
      </c>
      <c r="F532" s="48">
        <v>2.1685699999999999E-3</v>
      </c>
      <c r="G532" s="49">
        <v>0.14800029000000001</v>
      </c>
      <c r="H532" s="21"/>
      <c r="I532" s="21">
        <v>23.992250000000002</v>
      </c>
      <c r="J532" s="21">
        <v>2.2939400000000001</v>
      </c>
      <c r="K532" s="21"/>
      <c r="L532" s="21">
        <v>20.11769</v>
      </c>
      <c r="M532" s="21">
        <v>3.0965099999999999</v>
      </c>
      <c r="N532" s="21"/>
      <c r="O532" s="21">
        <v>32.320280000000004</v>
      </c>
      <c r="P532" s="21">
        <v>32.297190000000001</v>
      </c>
      <c r="Q532" s="21">
        <v>13.077449999999999</v>
      </c>
      <c r="R532" s="21">
        <v>2.1222300000000001</v>
      </c>
      <c r="S532" s="21">
        <v>22.51915</v>
      </c>
      <c r="T532" s="21">
        <v>15.563089999999999</v>
      </c>
      <c r="U532" s="22"/>
    </row>
    <row r="533" spans="1:21" s="40" customFormat="1" x14ac:dyDescent="0.25">
      <c r="A533" s="45" t="s">
        <v>576</v>
      </c>
      <c r="B533" s="45" t="s">
        <v>578</v>
      </c>
      <c r="C533" s="46" t="s">
        <v>35</v>
      </c>
      <c r="D533" s="47" t="s">
        <v>3</v>
      </c>
      <c r="E533" s="7" t="s">
        <v>33</v>
      </c>
      <c r="F533" s="48">
        <v>4.5341790000000002E-3</v>
      </c>
      <c r="G533" s="49">
        <v>2.2403679999999999E-2</v>
      </c>
      <c r="H533" s="21"/>
      <c r="I533" s="21">
        <v>3.4116800000000005</v>
      </c>
      <c r="J533" s="21">
        <v>1.74424</v>
      </c>
      <c r="K533" s="21"/>
      <c r="L533" s="21">
        <v>4.2257500000000006</v>
      </c>
      <c r="M533" s="21">
        <v>1.7125900000000001</v>
      </c>
      <c r="N533" s="21"/>
      <c r="O533" s="21">
        <v>1.8771699999999998</v>
      </c>
      <c r="P533" s="21">
        <v>2.8899600000000003</v>
      </c>
      <c r="Q533" s="21">
        <v>0.28958</v>
      </c>
      <c r="R533" s="21">
        <v>0</v>
      </c>
      <c r="S533" s="21">
        <v>1.28437</v>
      </c>
      <c r="T533" s="21">
        <v>0.70276000000000005</v>
      </c>
      <c r="U533" s="22"/>
    </row>
    <row r="534" spans="1:21" s="40" customFormat="1" x14ac:dyDescent="0.25">
      <c r="A534" s="45" t="s">
        <v>576</v>
      </c>
      <c r="B534" s="45" t="s">
        <v>579</v>
      </c>
      <c r="C534" s="46" t="s">
        <v>35</v>
      </c>
      <c r="D534" s="47" t="s">
        <v>3</v>
      </c>
      <c r="E534" s="7" t="s">
        <v>33</v>
      </c>
      <c r="F534" s="48">
        <v>3.0526219999999996E-3</v>
      </c>
      <c r="G534" s="49">
        <v>4.7409739999999999E-2</v>
      </c>
      <c r="H534" s="21"/>
      <c r="I534" s="21">
        <v>6.1844999999999999</v>
      </c>
      <c r="J534" s="21">
        <v>0.53772999999999993</v>
      </c>
      <c r="K534" s="21"/>
      <c r="L534" s="21">
        <v>9.3021599999999989</v>
      </c>
      <c r="M534" s="21">
        <v>0.60541</v>
      </c>
      <c r="N534" s="21"/>
      <c r="O534" s="21">
        <v>7.3747300000000005</v>
      </c>
      <c r="P534" s="21">
        <v>10.04889</v>
      </c>
      <c r="Q534" s="21">
        <v>5.1010100000000005</v>
      </c>
      <c r="R534" s="21">
        <v>0.45788000000000001</v>
      </c>
      <c r="S534" s="21">
        <v>7.5792300000000008</v>
      </c>
      <c r="T534" s="21">
        <v>4.8864000000000001</v>
      </c>
      <c r="U534" s="22"/>
    </row>
    <row r="535" spans="1:21" s="40" customFormat="1" x14ac:dyDescent="0.25">
      <c r="A535" s="45" t="s">
        <v>576</v>
      </c>
      <c r="B535" s="45" t="s">
        <v>580</v>
      </c>
      <c r="C535" s="46" t="s">
        <v>35</v>
      </c>
      <c r="D535" s="47" t="s">
        <v>3</v>
      </c>
      <c r="E535" s="7" t="s">
        <v>33</v>
      </c>
      <c r="F535" s="48">
        <v>2.197124E-3</v>
      </c>
      <c r="G535" s="49">
        <v>6.7451739999999996E-2</v>
      </c>
      <c r="H535" s="21"/>
      <c r="I535" s="21">
        <v>10.946010000000001</v>
      </c>
      <c r="J535" s="21">
        <v>1.1881200000000001</v>
      </c>
      <c r="K535" s="21"/>
      <c r="L535" s="21">
        <v>10.59249</v>
      </c>
      <c r="M535" s="21">
        <v>0.96107999999999993</v>
      </c>
      <c r="N535" s="21"/>
      <c r="O535" s="21">
        <v>11.70435</v>
      </c>
      <c r="P535" s="21">
        <v>14.82418</v>
      </c>
      <c r="Q535" s="21">
        <v>4.62392</v>
      </c>
      <c r="R535" s="21">
        <v>1.81341</v>
      </c>
      <c r="S535" s="21">
        <v>9.7931500000000007</v>
      </c>
      <c r="T535" s="21">
        <v>7.5910199999999994</v>
      </c>
      <c r="U535" s="22"/>
    </row>
    <row r="536" spans="1:21" s="40" customFormat="1" x14ac:dyDescent="0.25">
      <c r="A536" s="45" t="s">
        <v>576</v>
      </c>
      <c r="B536" s="45" t="s">
        <v>581</v>
      </c>
      <c r="C536" s="46" t="s">
        <v>35</v>
      </c>
      <c r="D536" s="47" t="s">
        <v>3</v>
      </c>
      <c r="E536" s="7" t="s">
        <v>33</v>
      </c>
      <c r="F536" s="48">
        <v>2.8063649999999999E-3</v>
      </c>
      <c r="G536" s="49">
        <v>0.12263812</v>
      </c>
      <c r="H536" s="21"/>
      <c r="I536" s="21">
        <v>20.147209999999998</v>
      </c>
      <c r="J536" s="21">
        <v>2.18424</v>
      </c>
      <c r="K536" s="21"/>
      <c r="L536" s="21">
        <v>16.300439999999998</v>
      </c>
      <c r="M536" s="21">
        <v>3.2803499999999999</v>
      </c>
      <c r="N536" s="21"/>
      <c r="O536" s="21">
        <v>25.350549999999998</v>
      </c>
      <c r="P536" s="21">
        <v>28.641749999999998</v>
      </c>
      <c r="Q536" s="21">
        <v>9.6738099999999996</v>
      </c>
      <c r="R536" s="21">
        <v>0.97265000000000013</v>
      </c>
      <c r="S536" s="21">
        <v>17.666640000000001</v>
      </c>
      <c r="T536" s="21">
        <v>12.706469999999999</v>
      </c>
      <c r="U536" s="22"/>
    </row>
    <row r="537" spans="1:21" s="40" customFormat="1" x14ac:dyDescent="0.25">
      <c r="A537" s="45" t="s">
        <v>576</v>
      </c>
      <c r="B537" s="45" t="s">
        <v>582</v>
      </c>
      <c r="C537" s="46" t="s">
        <v>35</v>
      </c>
      <c r="D537" s="47" t="s">
        <v>3</v>
      </c>
      <c r="E537" s="7" t="s">
        <v>33</v>
      </c>
      <c r="F537" s="48">
        <v>2.1145159999999999E-3</v>
      </c>
      <c r="G537" s="49">
        <v>8.9572209999999999E-2</v>
      </c>
      <c r="H537" s="21"/>
      <c r="I537" s="21">
        <v>14.412700000000001</v>
      </c>
      <c r="J537" s="21">
        <v>2.29311</v>
      </c>
      <c r="K537" s="21"/>
      <c r="L537" s="21">
        <v>12.472250000000001</v>
      </c>
      <c r="M537" s="21">
        <v>1.0758699999999999</v>
      </c>
      <c r="N537" s="21"/>
      <c r="O537" s="21">
        <v>19.250249999999998</v>
      </c>
      <c r="P537" s="21">
        <v>19.541620000000002</v>
      </c>
      <c r="Q537" s="21">
        <v>3.9977600000000004</v>
      </c>
      <c r="R537" s="21">
        <v>0.59817000000000009</v>
      </c>
      <c r="S537" s="21">
        <v>17.95166</v>
      </c>
      <c r="T537" s="21">
        <v>9.1287199999999995</v>
      </c>
      <c r="U537" s="22"/>
    </row>
    <row r="538" spans="1:21" s="40" customFormat="1" x14ac:dyDescent="0.25">
      <c r="A538" s="45" t="s">
        <v>576</v>
      </c>
      <c r="B538" s="45" t="s">
        <v>583</v>
      </c>
      <c r="C538" s="46" t="s">
        <v>35</v>
      </c>
      <c r="D538" s="47" t="s">
        <v>3</v>
      </c>
      <c r="E538" s="7" t="s">
        <v>33</v>
      </c>
      <c r="F538" s="48">
        <v>2.6327009999999999E-3</v>
      </c>
      <c r="G538" s="49">
        <v>8.6457779999999998E-2</v>
      </c>
      <c r="H538" s="21"/>
      <c r="I538" s="21">
        <v>12.924440000000001</v>
      </c>
      <c r="J538" s="21">
        <v>0.86478999999999995</v>
      </c>
      <c r="K538" s="21"/>
      <c r="L538" s="21">
        <v>13.361799999999999</v>
      </c>
      <c r="M538" s="21">
        <v>1.3925999999999998</v>
      </c>
      <c r="N538" s="21"/>
      <c r="O538" s="21">
        <v>16.478159999999999</v>
      </c>
      <c r="P538" s="21">
        <v>18.778200000000002</v>
      </c>
      <c r="Q538" s="21">
        <v>11.75665</v>
      </c>
      <c r="R538" s="21">
        <v>1.80464</v>
      </c>
      <c r="S538" s="21">
        <v>11.653189999999999</v>
      </c>
      <c r="T538" s="21">
        <v>9.5222699999999989</v>
      </c>
      <c r="U538" s="22"/>
    </row>
    <row r="539" spans="1:21" s="40" customFormat="1" x14ac:dyDescent="0.25">
      <c r="A539" s="45" t="s">
        <v>576</v>
      </c>
      <c r="B539" s="45" t="s">
        <v>584</v>
      </c>
      <c r="C539" s="46" t="s">
        <v>35</v>
      </c>
      <c r="D539" s="47" t="s">
        <v>3</v>
      </c>
      <c r="E539" s="7" t="s">
        <v>33</v>
      </c>
      <c r="F539" s="48">
        <v>1.827033E-3</v>
      </c>
      <c r="G539" s="49">
        <v>0.10214848</v>
      </c>
      <c r="H539" s="21"/>
      <c r="I539" s="21">
        <v>16.905700000000003</v>
      </c>
      <c r="J539" s="21">
        <v>2.5034800000000001</v>
      </c>
      <c r="K539" s="21"/>
      <c r="L539" s="21">
        <v>14.466879999999998</v>
      </c>
      <c r="M539" s="21">
        <v>1.8578699999999999</v>
      </c>
      <c r="N539" s="21"/>
      <c r="O539" s="21">
        <v>21.497599999999998</v>
      </c>
      <c r="P539" s="21">
        <v>22.113420000000001</v>
      </c>
      <c r="Q539" s="21">
        <v>4.5590400000000004</v>
      </c>
      <c r="R539" s="21">
        <v>1.60077</v>
      </c>
      <c r="S539" s="21">
        <v>17.474080000000001</v>
      </c>
      <c r="T539" s="21">
        <v>9.4205500000000004</v>
      </c>
      <c r="U539" s="22"/>
    </row>
    <row r="540" spans="1:21" s="40" customFormat="1" x14ac:dyDescent="0.25">
      <c r="A540" s="45" t="s">
        <v>576</v>
      </c>
      <c r="B540" s="45" t="s">
        <v>585</v>
      </c>
      <c r="C540" s="46" t="s">
        <v>35</v>
      </c>
      <c r="D540" s="47" t="s">
        <v>3</v>
      </c>
      <c r="E540" s="7" t="s">
        <v>33</v>
      </c>
      <c r="F540" s="48">
        <v>4.4372639999999998E-3</v>
      </c>
      <c r="G540" s="49">
        <v>2.6326490000000001E-2</v>
      </c>
      <c r="H540" s="21"/>
      <c r="I540" s="21">
        <v>4.1936999999999998</v>
      </c>
      <c r="J540" s="21">
        <v>0.37480000000000002</v>
      </c>
      <c r="K540" s="21"/>
      <c r="L540" s="21">
        <v>4.0419700000000001</v>
      </c>
      <c r="M540" s="21">
        <v>0.28083000000000002</v>
      </c>
      <c r="N540" s="21"/>
      <c r="O540" s="21">
        <v>4.6289600000000002</v>
      </c>
      <c r="P540" s="21">
        <v>6.0744499999999997</v>
      </c>
      <c r="Q540" s="21">
        <v>3.0617100000000002</v>
      </c>
      <c r="R540" s="21">
        <v>0.28494000000000003</v>
      </c>
      <c r="S540" s="21">
        <v>3.4194099999999996</v>
      </c>
      <c r="T540" s="21">
        <v>3.2442899999999995</v>
      </c>
      <c r="U540" s="22"/>
    </row>
    <row r="541" spans="1:21" s="40" customFormat="1" x14ac:dyDescent="0.25">
      <c r="A541" s="45" t="s">
        <v>576</v>
      </c>
      <c r="B541" s="45" t="s">
        <v>586</v>
      </c>
      <c r="C541" s="46" t="s">
        <v>35</v>
      </c>
      <c r="D541" s="47" t="s">
        <v>3</v>
      </c>
      <c r="E541" s="7" t="s">
        <v>33</v>
      </c>
      <c r="F541" s="48">
        <v>2.6940250000000001E-3</v>
      </c>
      <c r="G541" s="49">
        <v>6.7301630000000001E-2</v>
      </c>
      <c r="H541" s="21"/>
      <c r="I541" s="21">
        <v>11.03143</v>
      </c>
      <c r="J541" s="21">
        <v>0.70491000000000004</v>
      </c>
      <c r="K541" s="21"/>
      <c r="L541" s="21">
        <v>8.4375800000000005</v>
      </c>
      <c r="M541" s="21">
        <v>0.15393999999999999</v>
      </c>
      <c r="N541" s="21"/>
      <c r="O541" s="21">
        <v>14.314450000000001</v>
      </c>
      <c r="P541" s="21">
        <v>16.31859</v>
      </c>
      <c r="Q541" s="21">
        <v>7.0626099999999994</v>
      </c>
      <c r="R541" s="21">
        <v>0.72922999999999993</v>
      </c>
      <c r="S541" s="21">
        <v>12.39894</v>
      </c>
      <c r="T541" s="21">
        <v>9.3355499999999996</v>
      </c>
      <c r="U541" s="22"/>
    </row>
    <row r="542" spans="1:21" s="40" customFormat="1" x14ac:dyDescent="0.25">
      <c r="A542" s="45" t="s">
        <v>587</v>
      </c>
      <c r="B542" s="45" t="s">
        <v>588</v>
      </c>
      <c r="C542" s="46" t="s">
        <v>35</v>
      </c>
      <c r="D542" s="47" t="s">
        <v>3</v>
      </c>
      <c r="E542" s="7" t="s">
        <v>33</v>
      </c>
      <c r="F542" s="48">
        <v>2.7597E-4</v>
      </c>
      <c r="G542" s="49">
        <v>0.14688392</v>
      </c>
      <c r="H542" s="21"/>
      <c r="I542" s="21">
        <v>21.01801</v>
      </c>
      <c r="J542" s="21">
        <v>1.42655</v>
      </c>
      <c r="K542" s="21"/>
      <c r="L542" s="21">
        <v>16.104700000000001</v>
      </c>
      <c r="M542" s="21">
        <v>2.9182000000000001</v>
      </c>
      <c r="N542" s="21"/>
      <c r="O542" s="21">
        <v>31.440539999999999</v>
      </c>
      <c r="P542" s="21">
        <v>25.877739999999999</v>
      </c>
      <c r="Q542" s="21">
        <v>20.592360000000003</v>
      </c>
      <c r="R542" s="21">
        <v>9.3353699999999993</v>
      </c>
      <c r="S542" s="21">
        <v>32.89358</v>
      </c>
      <c r="T542" s="21">
        <v>19.84911</v>
      </c>
      <c r="U542" s="22"/>
    </row>
    <row r="543" spans="1:21" s="40" customFormat="1" x14ac:dyDescent="0.25">
      <c r="A543" s="45" t="s">
        <v>587</v>
      </c>
      <c r="B543" s="45" t="s">
        <v>589</v>
      </c>
      <c r="C543" s="46" t="s">
        <v>35</v>
      </c>
      <c r="D543" s="47" t="s">
        <v>3</v>
      </c>
      <c r="E543" s="7" t="s">
        <v>33</v>
      </c>
      <c r="F543" s="48">
        <v>5.4543099999999998E-4</v>
      </c>
      <c r="G543" s="49">
        <v>0.16766542000000001</v>
      </c>
      <c r="H543" s="21"/>
      <c r="I543" s="21">
        <v>27.305249999999997</v>
      </c>
      <c r="J543" s="21">
        <v>3.2705299999999999</v>
      </c>
      <c r="K543" s="21"/>
      <c r="L543" s="21">
        <v>14.664869999999999</v>
      </c>
      <c r="M543" s="21">
        <v>3.2724700000000002</v>
      </c>
      <c r="N543" s="21"/>
      <c r="O543" s="21">
        <v>36.745620000000002</v>
      </c>
      <c r="P543" s="21">
        <v>27.148699999999998</v>
      </c>
      <c r="Q543" s="21">
        <v>23.271929999999998</v>
      </c>
      <c r="R543" s="21">
        <v>10.949580000000001</v>
      </c>
      <c r="S543" s="21">
        <v>35.672110000000004</v>
      </c>
      <c r="T543" s="21">
        <v>22.470420000000001</v>
      </c>
      <c r="U543" s="22"/>
    </row>
    <row r="544" spans="1:21" s="40" customFormat="1" x14ac:dyDescent="0.25">
      <c r="A544" s="45" t="s">
        <v>587</v>
      </c>
      <c r="B544" s="45" t="s">
        <v>590</v>
      </c>
      <c r="C544" s="46" t="s">
        <v>35</v>
      </c>
      <c r="D544" s="47" t="s">
        <v>3</v>
      </c>
      <c r="E544" s="7" t="s">
        <v>33</v>
      </c>
      <c r="F544" s="48">
        <v>6.8600300000000003E-4</v>
      </c>
      <c r="G544" s="49">
        <v>7.7425750000000002E-2</v>
      </c>
      <c r="H544" s="21"/>
      <c r="I544" s="21">
        <v>11.68256</v>
      </c>
      <c r="J544" s="21">
        <v>0.38830000000000003</v>
      </c>
      <c r="K544" s="21"/>
      <c r="L544" s="21">
        <v>9.3935700000000004</v>
      </c>
      <c r="M544" s="21">
        <v>1.2652999999999999</v>
      </c>
      <c r="N544" s="21"/>
      <c r="O544" s="21">
        <v>17.70767</v>
      </c>
      <c r="P544" s="21">
        <v>13.193559999999998</v>
      </c>
      <c r="Q544" s="21">
        <v>6.5658700000000003</v>
      </c>
      <c r="R544" s="21">
        <v>4.1503100000000002</v>
      </c>
      <c r="S544" s="21">
        <v>19.07704</v>
      </c>
      <c r="T544" s="21">
        <v>10.482710000000001</v>
      </c>
      <c r="U544" s="22"/>
    </row>
    <row r="545" spans="1:21" s="40" customFormat="1" x14ac:dyDescent="0.25">
      <c r="A545" s="45" t="s">
        <v>587</v>
      </c>
      <c r="B545" s="45" t="s">
        <v>591</v>
      </c>
      <c r="C545" s="46" t="s">
        <v>35</v>
      </c>
      <c r="D545" s="47" t="s">
        <v>3</v>
      </c>
      <c r="E545" s="7" t="s">
        <v>33</v>
      </c>
      <c r="F545" s="48">
        <v>1.3998169999999998E-3</v>
      </c>
      <c r="G545" s="49">
        <v>4.580323E-2</v>
      </c>
      <c r="H545" s="21"/>
      <c r="I545" s="21">
        <v>7.7561799999999996</v>
      </c>
      <c r="J545" s="21">
        <v>0.67194999999999994</v>
      </c>
      <c r="K545" s="21"/>
      <c r="L545" s="21">
        <v>5.7237999999999998</v>
      </c>
      <c r="M545" s="21">
        <v>0.88540000000000008</v>
      </c>
      <c r="N545" s="21"/>
      <c r="O545" s="21">
        <v>9.7071299999999994</v>
      </c>
      <c r="P545" s="21">
        <v>7.3245000000000005</v>
      </c>
      <c r="Q545" s="21">
        <v>1.4428000000000001</v>
      </c>
      <c r="R545" s="21">
        <v>2.1874600000000002</v>
      </c>
      <c r="S545" s="21">
        <v>10.78786</v>
      </c>
      <c r="T545" s="21">
        <v>5.8840700000000004</v>
      </c>
      <c r="U545" s="22"/>
    </row>
    <row r="546" spans="1:21" s="40" customFormat="1" x14ac:dyDescent="0.25">
      <c r="A546" s="45" t="s">
        <v>592</v>
      </c>
      <c r="B546" s="45" t="s">
        <v>593</v>
      </c>
      <c r="C546" s="46" t="s">
        <v>35</v>
      </c>
      <c r="D546" s="47" t="s">
        <v>3</v>
      </c>
      <c r="E546" s="7" t="s">
        <v>33</v>
      </c>
      <c r="F546" s="48">
        <v>3.4761330000000002E-3</v>
      </c>
      <c r="G546" s="49">
        <v>0.16508635999999999</v>
      </c>
      <c r="H546" s="21"/>
      <c r="I546" s="21">
        <v>28.659649999999999</v>
      </c>
      <c r="J546" s="21">
        <v>5.0427999999999997</v>
      </c>
      <c r="K546" s="21"/>
      <c r="L546" s="21">
        <v>13.13336</v>
      </c>
      <c r="M546" s="21">
        <v>11.170070000000001</v>
      </c>
      <c r="N546" s="21"/>
      <c r="O546" s="21">
        <v>32.234200000000001</v>
      </c>
      <c r="P546" s="21">
        <v>33.40446</v>
      </c>
      <c r="Q546" s="21">
        <v>9.6908900000000013</v>
      </c>
      <c r="R546" s="21">
        <v>3.8105699999999998</v>
      </c>
      <c r="S546" s="21">
        <v>36.58578</v>
      </c>
      <c r="T546" s="21">
        <v>7.4118699999999995</v>
      </c>
      <c r="U546" s="22"/>
    </row>
    <row r="547" spans="1:21" s="40" customFormat="1" x14ac:dyDescent="0.25">
      <c r="A547" s="45" t="s">
        <v>592</v>
      </c>
      <c r="B547" s="45" t="s">
        <v>594</v>
      </c>
      <c r="C547" s="46" t="s">
        <v>35</v>
      </c>
      <c r="D547" s="47" t="s">
        <v>3</v>
      </c>
      <c r="E547" s="7" t="s">
        <v>33</v>
      </c>
      <c r="F547" s="48">
        <v>3.0475540000000001E-3</v>
      </c>
      <c r="G547" s="49">
        <v>0.17127186999999999</v>
      </c>
      <c r="H547" s="21"/>
      <c r="I547" s="21">
        <v>29.880259999999996</v>
      </c>
      <c r="J547" s="21">
        <v>6.5643099999999999</v>
      </c>
      <c r="K547" s="21"/>
      <c r="L547" s="21">
        <v>12.41034</v>
      </c>
      <c r="M547" s="21">
        <v>12.83677</v>
      </c>
      <c r="N547" s="21"/>
      <c r="O547" s="21">
        <v>33.610420000000005</v>
      </c>
      <c r="P547" s="21">
        <v>32.72777</v>
      </c>
      <c r="Q547" s="21">
        <v>2.5578400000000001</v>
      </c>
      <c r="R547" s="21">
        <v>9.2754500000000011</v>
      </c>
      <c r="S547" s="21">
        <v>36.747479999999996</v>
      </c>
      <c r="T547" s="21">
        <v>8.2953799999999998</v>
      </c>
      <c r="U547" s="22"/>
    </row>
    <row r="548" spans="1:21" s="40" customFormat="1" x14ac:dyDescent="0.25">
      <c r="A548" s="45" t="s">
        <v>592</v>
      </c>
      <c r="B548" s="45" t="s">
        <v>595</v>
      </c>
      <c r="C548" s="46" t="s">
        <v>35</v>
      </c>
      <c r="D548" s="47" t="s">
        <v>3</v>
      </c>
      <c r="E548" s="7" t="s">
        <v>33</v>
      </c>
      <c r="F548" s="48">
        <v>4.8066720000000005E-3</v>
      </c>
      <c r="G548" s="49">
        <v>0.14703621</v>
      </c>
      <c r="H548" s="21"/>
      <c r="I548" s="21">
        <v>26.816549999999999</v>
      </c>
      <c r="J548" s="21">
        <v>3.7430600000000003</v>
      </c>
      <c r="K548" s="21"/>
      <c r="L548" s="21">
        <v>10.972569999999999</v>
      </c>
      <c r="M548" s="21">
        <v>6.9265499999999998</v>
      </c>
      <c r="N548" s="21"/>
      <c r="O548" s="21">
        <v>31.634069999999998</v>
      </c>
      <c r="P548" s="21">
        <v>32.17859</v>
      </c>
      <c r="Q548" s="21">
        <v>6.5788500000000001</v>
      </c>
      <c r="R548" s="21">
        <v>13.060030000000001</v>
      </c>
      <c r="S548" s="21">
        <v>30.700110000000002</v>
      </c>
      <c r="T548" s="21">
        <v>5.13734</v>
      </c>
      <c r="U548" s="22"/>
    </row>
    <row r="549" spans="1:21" s="40" customFormat="1" x14ac:dyDescent="0.25">
      <c r="A549" s="45" t="s">
        <v>592</v>
      </c>
      <c r="B549" s="45" t="s">
        <v>596</v>
      </c>
      <c r="C549" s="46" t="s">
        <v>35</v>
      </c>
      <c r="D549" s="47" t="s">
        <v>3</v>
      </c>
      <c r="E549" s="7" t="s">
        <v>33</v>
      </c>
      <c r="F549" s="48">
        <v>1.8230569999999999E-3</v>
      </c>
      <c r="G549" s="49">
        <v>0.17311617000000001</v>
      </c>
      <c r="H549" s="21"/>
      <c r="I549" s="21">
        <v>36.76831</v>
      </c>
      <c r="J549" s="21">
        <v>5.0675600000000003</v>
      </c>
      <c r="K549" s="21"/>
      <c r="L549" s="21">
        <v>9.1380800000000004</v>
      </c>
      <c r="M549" s="21">
        <v>4.21488</v>
      </c>
      <c r="N549" s="21"/>
      <c r="O549" s="21">
        <v>42.665889999999997</v>
      </c>
      <c r="P549" s="21">
        <v>41.027900000000002</v>
      </c>
      <c r="Q549" s="21">
        <v>0.18742999999999999</v>
      </c>
      <c r="R549" s="21">
        <v>15.747590000000001</v>
      </c>
      <c r="S549" s="21">
        <v>42.276740000000004</v>
      </c>
      <c r="T549" s="21">
        <v>4.1370800000000001</v>
      </c>
      <c r="U549" s="22"/>
    </row>
    <row r="550" spans="1:21" s="40" customFormat="1" x14ac:dyDescent="0.25">
      <c r="A550" s="45" t="s">
        <v>592</v>
      </c>
      <c r="B550" s="45" t="s">
        <v>597</v>
      </c>
      <c r="C550" s="46" t="s">
        <v>35</v>
      </c>
      <c r="D550" s="47" t="s">
        <v>3</v>
      </c>
      <c r="E550" s="7" t="s">
        <v>33</v>
      </c>
      <c r="F550" s="48">
        <v>1.0152410000000001E-3</v>
      </c>
      <c r="G550" s="49">
        <v>0.13635628999999999</v>
      </c>
      <c r="H550" s="21"/>
      <c r="I550" s="21">
        <v>27.333819999999996</v>
      </c>
      <c r="J550" s="21">
        <v>2.3196099999999999</v>
      </c>
      <c r="K550" s="21"/>
      <c r="L550" s="21">
        <v>7.1183999999999994</v>
      </c>
      <c r="M550" s="21">
        <v>6.0616200000000005</v>
      </c>
      <c r="N550" s="21"/>
      <c r="O550" s="21">
        <v>31.382629999999999</v>
      </c>
      <c r="P550" s="21">
        <v>29.58098</v>
      </c>
      <c r="Q550" s="21">
        <v>1.6400700000000001</v>
      </c>
      <c r="R550" s="21">
        <v>15.15339</v>
      </c>
      <c r="S550" s="21">
        <v>32.182810000000003</v>
      </c>
      <c r="T550" s="21">
        <v>7.0010500000000002</v>
      </c>
      <c r="U550" s="22"/>
    </row>
    <row r="551" spans="1:21" s="40" customFormat="1" x14ac:dyDescent="0.25">
      <c r="A551" s="45" t="s">
        <v>592</v>
      </c>
      <c r="B551" s="45" t="s">
        <v>598</v>
      </c>
      <c r="C551" s="46" t="s">
        <v>35</v>
      </c>
      <c r="D551" s="47" t="s">
        <v>3</v>
      </c>
      <c r="E551" s="7" t="s">
        <v>33</v>
      </c>
      <c r="F551" s="48">
        <v>3.233742E-3</v>
      </c>
      <c r="G551" s="49">
        <v>0.15254545</v>
      </c>
      <c r="H551" s="21"/>
      <c r="I551" s="21">
        <v>31.71753</v>
      </c>
      <c r="J551" s="21">
        <v>3.2916399999999997</v>
      </c>
      <c r="K551" s="21"/>
      <c r="L551" s="21">
        <v>8.7149400000000004</v>
      </c>
      <c r="M551" s="21">
        <v>4.9268800000000006</v>
      </c>
      <c r="N551" s="21"/>
      <c r="O551" s="21">
        <v>37.820589999999996</v>
      </c>
      <c r="P551" s="21">
        <v>37.861080000000001</v>
      </c>
      <c r="Q551" s="21">
        <v>0.12640999999999999</v>
      </c>
      <c r="R551" s="21">
        <v>8.9212899999999991</v>
      </c>
      <c r="S551" s="21">
        <v>37.245910000000002</v>
      </c>
      <c r="T551" s="21">
        <v>6.6535899999999994</v>
      </c>
      <c r="U551" s="22"/>
    </row>
    <row r="552" spans="1:21" s="40" customFormat="1" x14ac:dyDescent="0.25">
      <c r="A552" s="45" t="s">
        <v>592</v>
      </c>
      <c r="B552" s="45" t="s">
        <v>599</v>
      </c>
      <c r="C552" s="46" t="s">
        <v>35</v>
      </c>
      <c r="D552" s="47" t="s">
        <v>3</v>
      </c>
      <c r="E552" s="7" t="s">
        <v>33</v>
      </c>
      <c r="F552" s="48">
        <v>1.117793E-3</v>
      </c>
      <c r="G552" s="49">
        <v>9.9436860000000002E-2</v>
      </c>
      <c r="H552" s="21"/>
      <c r="I552" s="21">
        <v>18.771899999999999</v>
      </c>
      <c r="J552" s="21">
        <v>2.4180900000000003</v>
      </c>
      <c r="K552" s="21"/>
      <c r="L552" s="21">
        <v>9.1343700000000005</v>
      </c>
      <c r="M552" s="21">
        <v>8.0435499999999998</v>
      </c>
      <c r="N552" s="21"/>
      <c r="O552" s="21">
        <v>19.771639999999998</v>
      </c>
      <c r="P552" s="21">
        <v>14.927250000000001</v>
      </c>
      <c r="Q552" s="21">
        <v>0.23200000000000001</v>
      </c>
      <c r="R552" s="21">
        <v>2.9758</v>
      </c>
      <c r="S552" s="21">
        <v>18.879109999999997</v>
      </c>
      <c r="T552" s="21">
        <v>7.0968199999999992</v>
      </c>
      <c r="U552" s="22"/>
    </row>
    <row r="553" spans="1:21" s="40" customFormat="1" x14ac:dyDescent="0.25">
      <c r="A553" s="45" t="s">
        <v>592</v>
      </c>
      <c r="B553" s="45" t="s">
        <v>600</v>
      </c>
      <c r="C553" s="46" t="s">
        <v>35</v>
      </c>
      <c r="D553" s="47" t="s">
        <v>3</v>
      </c>
      <c r="E553" s="7" t="s">
        <v>33</v>
      </c>
      <c r="F553" s="48">
        <v>2.7182980000000001E-3</v>
      </c>
      <c r="G553" s="49">
        <v>0.36557113000000002</v>
      </c>
      <c r="H553" s="21"/>
      <c r="I553" s="21">
        <v>52.554840000000006</v>
      </c>
      <c r="J553" s="21">
        <v>6.7878499999999997</v>
      </c>
      <c r="K553" s="21"/>
      <c r="L553" s="21">
        <v>40.546349999999997</v>
      </c>
      <c r="M553" s="21">
        <v>25.555650000000004</v>
      </c>
      <c r="N553" s="21"/>
      <c r="O553" s="21">
        <v>67.767920000000004</v>
      </c>
      <c r="P553" s="21">
        <v>67.84948</v>
      </c>
      <c r="Q553" s="21">
        <v>0.59387999999999996</v>
      </c>
      <c r="R553" s="21">
        <v>56.703130000000002</v>
      </c>
      <c r="S553" s="21">
        <v>67.971810000000005</v>
      </c>
      <c r="T553" s="21">
        <v>20.807670000000002</v>
      </c>
      <c r="U553" s="22"/>
    </row>
    <row r="554" spans="1:21" s="40" customFormat="1" x14ac:dyDescent="0.25">
      <c r="A554" s="45" t="s">
        <v>592</v>
      </c>
      <c r="B554" s="45" t="s">
        <v>601</v>
      </c>
      <c r="C554" s="46" t="s">
        <v>35</v>
      </c>
      <c r="D554" s="47" t="s">
        <v>3</v>
      </c>
      <c r="E554" s="7" t="s">
        <v>33</v>
      </c>
      <c r="F554" s="48">
        <v>2.4982099999999998E-3</v>
      </c>
      <c r="G554" s="49">
        <v>0.16461602</v>
      </c>
      <c r="H554" s="21"/>
      <c r="I554" s="21">
        <v>29.738229999999998</v>
      </c>
      <c r="J554" s="21">
        <v>5.6219299999999999</v>
      </c>
      <c r="K554" s="21"/>
      <c r="L554" s="21">
        <v>10.91142</v>
      </c>
      <c r="M554" s="21">
        <v>7.9278500000000003</v>
      </c>
      <c r="N554" s="21"/>
      <c r="O554" s="21">
        <v>35.903079999999996</v>
      </c>
      <c r="P554" s="21">
        <v>35.229770000000002</v>
      </c>
      <c r="Q554" s="21">
        <v>0.56236000000000008</v>
      </c>
      <c r="R554" s="21">
        <v>17.52431</v>
      </c>
      <c r="S554" s="21">
        <v>36.72542</v>
      </c>
      <c r="T554" s="21">
        <v>7.7656100000000006</v>
      </c>
      <c r="U554" s="22"/>
    </row>
    <row r="555" spans="1:21" s="40" customFormat="1" x14ac:dyDescent="0.25">
      <c r="A555" s="45" t="s">
        <v>592</v>
      </c>
      <c r="B555" s="45" t="s">
        <v>602</v>
      </c>
      <c r="C555" s="46" t="s">
        <v>35</v>
      </c>
      <c r="D555" s="47" t="s">
        <v>3</v>
      </c>
      <c r="E555" s="7" t="s">
        <v>33</v>
      </c>
      <c r="F555" s="48">
        <v>1.695053E-3</v>
      </c>
      <c r="G555" s="49">
        <v>0.34950389999999998</v>
      </c>
      <c r="H555" s="21"/>
      <c r="I555" s="21">
        <v>48.386659999999999</v>
      </c>
      <c r="J555" s="21">
        <v>5.8487600000000004</v>
      </c>
      <c r="K555" s="21"/>
      <c r="L555" s="21">
        <v>39.312989999999999</v>
      </c>
      <c r="M555" s="21">
        <v>30.041210000000003</v>
      </c>
      <c r="N555" s="21"/>
      <c r="O555" s="21">
        <v>67.096720000000005</v>
      </c>
      <c r="P555" s="21">
        <v>66.193749999999994</v>
      </c>
      <c r="Q555" s="21">
        <v>1.2142200000000001</v>
      </c>
      <c r="R555" s="21">
        <v>50.660559999999997</v>
      </c>
      <c r="S555" s="21">
        <v>61.280549999999998</v>
      </c>
      <c r="T555" s="21">
        <v>11.892320000000002</v>
      </c>
      <c r="U555" s="22"/>
    </row>
    <row r="556" spans="1:21" s="40" customFormat="1" x14ac:dyDescent="0.25">
      <c r="A556" s="45" t="s">
        <v>592</v>
      </c>
      <c r="B556" s="45" t="s">
        <v>603</v>
      </c>
      <c r="C556" s="46" t="s">
        <v>35</v>
      </c>
      <c r="D556" s="47" t="s">
        <v>3</v>
      </c>
      <c r="E556" s="7" t="s">
        <v>33</v>
      </c>
      <c r="F556" s="48">
        <v>1.225056E-3</v>
      </c>
      <c r="G556" s="49">
        <v>0.19336401</v>
      </c>
      <c r="H556" s="21"/>
      <c r="I556" s="21">
        <v>27.149250000000002</v>
      </c>
      <c r="J556" s="21">
        <v>3.3308200000000001</v>
      </c>
      <c r="K556" s="21"/>
      <c r="L556" s="21">
        <v>17.593249999999998</v>
      </c>
      <c r="M556" s="21">
        <v>12.357860000000001</v>
      </c>
      <c r="N556" s="21"/>
      <c r="O556" s="21">
        <v>43.75177</v>
      </c>
      <c r="P556" s="21">
        <v>41.219160000000002</v>
      </c>
      <c r="Q556" s="21">
        <v>5.7377900000000004</v>
      </c>
      <c r="R556" s="21">
        <v>19.469169999999998</v>
      </c>
      <c r="S556" s="21">
        <v>43.647550000000003</v>
      </c>
      <c r="T556" s="21">
        <v>12.93622</v>
      </c>
      <c r="U556" s="22"/>
    </row>
    <row r="557" spans="1:21" s="40" customFormat="1" x14ac:dyDescent="0.25">
      <c r="A557" s="45" t="s">
        <v>592</v>
      </c>
      <c r="B557" s="45" t="s">
        <v>604</v>
      </c>
      <c r="C557" s="46" t="s">
        <v>35</v>
      </c>
      <c r="D557" s="47" t="s">
        <v>3</v>
      </c>
      <c r="E557" s="7" t="s">
        <v>33</v>
      </c>
      <c r="F557" s="48">
        <v>2.5501059999999999E-3</v>
      </c>
      <c r="G557" s="49">
        <v>0.22259266</v>
      </c>
      <c r="H557" s="21"/>
      <c r="I557" s="21">
        <v>33.959479999999999</v>
      </c>
      <c r="J557" s="21">
        <v>3.1546900000000004</v>
      </c>
      <c r="K557" s="21"/>
      <c r="L557" s="21">
        <v>23.256740000000001</v>
      </c>
      <c r="M557" s="21">
        <v>13.02244</v>
      </c>
      <c r="N557" s="21"/>
      <c r="O557" s="21">
        <v>43.916159999999998</v>
      </c>
      <c r="P557" s="21">
        <v>44.745469999999997</v>
      </c>
      <c r="Q557" s="21">
        <v>1.25939</v>
      </c>
      <c r="R557" s="21">
        <v>32.247880000000002</v>
      </c>
      <c r="S557" s="21">
        <v>45.260240000000003</v>
      </c>
      <c r="T557" s="21">
        <v>13.057569999999998</v>
      </c>
      <c r="U557" s="22"/>
    </row>
    <row r="558" spans="1:21" s="40" customFormat="1" x14ac:dyDescent="0.25">
      <c r="A558" s="45" t="s">
        <v>592</v>
      </c>
      <c r="B558" s="45" t="s">
        <v>605</v>
      </c>
      <c r="C558" s="46" t="s">
        <v>35</v>
      </c>
      <c r="D558" s="47" t="s">
        <v>3</v>
      </c>
      <c r="E558" s="7" t="s">
        <v>33</v>
      </c>
      <c r="F558" s="48">
        <v>3.645082E-3</v>
      </c>
      <c r="G558" s="49">
        <v>0.19328090000000001</v>
      </c>
      <c r="H558" s="21"/>
      <c r="I558" s="21">
        <v>28.8842</v>
      </c>
      <c r="J558" s="21">
        <v>4.9500700000000002</v>
      </c>
      <c r="K558" s="21"/>
      <c r="L558" s="21">
        <v>23.618449999999999</v>
      </c>
      <c r="M558" s="21">
        <v>17.103260000000002</v>
      </c>
      <c r="N558" s="21"/>
      <c r="O558" s="21">
        <v>34.861110000000004</v>
      </c>
      <c r="P558" s="21">
        <v>24.926200000000001</v>
      </c>
      <c r="Q558" s="21">
        <v>0.22717999999999999</v>
      </c>
      <c r="R558" s="21">
        <v>20.31718</v>
      </c>
      <c r="S558" s="21">
        <v>32.980019999999996</v>
      </c>
      <c r="T558" s="21">
        <v>10.925940000000001</v>
      </c>
      <c r="U558" s="22"/>
    </row>
    <row r="559" spans="1:21" s="40" customFormat="1" x14ac:dyDescent="0.25">
      <c r="A559" s="45" t="s">
        <v>592</v>
      </c>
      <c r="B559" s="45" t="s">
        <v>606</v>
      </c>
      <c r="C559" s="46" t="s">
        <v>35</v>
      </c>
      <c r="D559" s="47" t="s">
        <v>3</v>
      </c>
      <c r="E559" s="7" t="s">
        <v>33</v>
      </c>
      <c r="F559" s="48">
        <v>1.864274E-3</v>
      </c>
      <c r="G559" s="49">
        <v>0.20312164999999999</v>
      </c>
      <c r="H559" s="21"/>
      <c r="I559" s="21">
        <v>36.880049999999997</v>
      </c>
      <c r="J559" s="21">
        <v>3.9537500000000003</v>
      </c>
      <c r="K559" s="21"/>
      <c r="L559" s="21">
        <v>17.0868</v>
      </c>
      <c r="M559" s="21">
        <v>8.0596100000000011</v>
      </c>
      <c r="N559" s="21"/>
      <c r="O559" s="21">
        <v>46.648420000000002</v>
      </c>
      <c r="P559" s="21">
        <v>47.283609999999996</v>
      </c>
      <c r="Q559" s="21">
        <v>3.4210000000000004E-2</v>
      </c>
      <c r="R559" s="21">
        <v>20.667249999999999</v>
      </c>
      <c r="S559" s="21">
        <v>46.084479999999999</v>
      </c>
      <c r="T559" s="21">
        <v>6.9603700000000002</v>
      </c>
      <c r="U559" s="22"/>
    </row>
    <row r="560" spans="1:21" s="40" customFormat="1" x14ac:dyDescent="0.25">
      <c r="A560" s="45" t="s">
        <v>592</v>
      </c>
      <c r="B560" s="45" t="s">
        <v>607</v>
      </c>
      <c r="C560" s="46" t="s">
        <v>35</v>
      </c>
      <c r="D560" s="47" t="s">
        <v>3</v>
      </c>
      <c r="E560" s="7" t="s">
        <v>33</v>
      </c>
      <c r="F560" s="48">
        <v>2.8244849999999998E-3</v>
      </c>
      <c r="G560" s="49">
        <v>0.13097759</v>
      </c>
      <c r="H560" s="21"/>
      <c r="I560" s="21">
        <v>24.079790000000003</v>
      </c>
      <c r="J560" s="21">
        <v>3.0398200000000002</v>
      </c>
      <c r="K560" s="21"/>
      <c r="L560" s="21">
        <v>13.045760000000001</v>
      </c>
      <c r="M560" s="21">
        <v>7.7242699999999997</v>
      </c>
      <c r="N560" s="21"/>
      <c r="O560" s="21">
        <v>26.837870000000002</v>
      </c>
      <c r="P560" s="21">
        <v>18.585099999999997</v>
      </c>
      <c r="Q560" s="21">
        <v>0.29657</v>
      </c>
      <c r="R560" s="21">
        <v>12.75122</v>
      </c>
      <c r="S560" s="21">
        <v>24.57394</v>
      </c>
      <c r="T560" s="21">
        <v>9.0460499999999993</v>
      </c>
      <c r="U560" s="22"/>
    </row>
    <row r="561" spans="1:21" s="40" customFormat="1" x14ac:dyDescent="0.25">
      <c r="A561" s="45" t="s">
        <v>592</v>
      </c>
      <c r="B561" s="45" t="s">
        <v>608</v>
      </c>
      <c r="C561" s="46" t="s">
        <v>35</v>
      </c>
      <c r="D561" s="47" t="s">
        <v>3</v>
      </c>
      <c r="E561" s="7" t="s">
        <v>33</v>
      </c>
      <c r="F561" s="48">
        <v>2.9545830000000002E-3</v>
      </c>
      <c r="G561" s="49">
        <v>0.29738533</v>
      </c>
      <c r="H561" s="21"/>
      <c r="I561" s="21">
        <v>43.054270000000002</v>
      </c>
      <c r="J561" s="21">
        <v>7.9520200000000001</v>
      </c>
      <c r="K561" s="21"/>
      <c r="L561" s="21">
        <v>28.393509999999999</v>
      </c>
      <c r="M561" s="21">
        <v>26.828309999999998</v>
      </c>
      <c r="N561" s="21"/>
      <c r="O561" s="21">
        <v>57.424439999999997</v>
      </c>
      <c r="P561" s="21">
        <v>50.293019999999999</v>
      </c>
      <c r="Q561" s="21">
        <v>0.57761000000000007</v>
      </c>
      <c r="R561" s="21">
        <v>35.392040000000001</v>
      </c>
      <c r="S561" s="21">
        <v>54.537060000000004</v>
      </c>
      <c r="T561" s="21">
        <v>18.38505</v>
      </c>
      <c r="U561" s="22"/>
    </row>
    <row r="562" spans="1:21" s="40" customFormat="1" x14ac:dyDescent="0.25">
      <c r="A562" s="45" t="s">
        <v>592</v>
      </c>
      <c r="B562" s="45" t="s">
        <v>609</v>
      </c>
      <c r="C562" s="46" t="s">
        <v>35</v>
      </c>
      <c r="D562" s="47" t="s">
        <v>3</v>
      </c>
      <c r="E562" s="7" t="s">
        <v>33</v>
      </c>
      <c r="F562" s="48">
        <v>2.866267E-3</v>
      </c>
      <c r="G562" s="49">
        <v>0.14993829</v>
      </c>
      <c r="H562" s="21"/>
      <c r="I562" s="21">
        <v>26.563649999999999</v>
      </c>
      <c r="J562" s="21">
        <v>5.1577000000000002</v>
      </c>
      <c r="K562" s="21"/>
      <c r="L562" s="21">
        <v>14.212520000000001</v>
      </c>
      <c r="M562" s="21">
        <v>9.3295300000000001</v>
      </c>
      <c r="N562" s="21"/>
      <c r="O562" s="21">
        <v>30.677710000000001</v>
      </c>
      <c r="P562" s="21">
        <v>27.105420000000002</v>
      </c>
      <c r="Q562" s="21">
        <v>0.33360999999999996</v>
      </c>
      <c r="R562" s="21">
        <v>7.2288199999999998</v>
      </c>
      <c r="S562" s="21">
        <v>30.034640000000003</v>
      </c>
      <c r="T562" s="21">
        <v>8.7185199999999998</v>
      </c>
      <c r="U562" s="22"/>
    </row>
    <row r="563" spans="1:21" s="40" customFormat="1" x14ac:dyDescent="0.25">
      <c r="A563" s="45" t="s">
        <v>592</v>
      </c>
      <c r="B563" s="45" t="s">
        <v>610</v>
      </c>
      <c r="C563" s="46" t="s">
        <v>35</v>
      </c>
      <c r="D563" s="47" t="s">
        <v>3</v>
      </c>
      <c r="E563" s="7" t="s">
        <v>33</v>
      </c>
      <c r="F563" s="48">
        <v>1.6912189999999999E-3</v>
      </c>
      <c r="G563" s="49">
        <v>0.16325239999999999</v>
      </c>
      <c r="H563" s="21"/>
      <c r="I563" s="21">
        <v>31.779259999999997</v>
      </c>
      <c r="J563" s="21">
        <v>3.6176100000000004</v>
      </c>
      <c r="K563" s="21"/>
      <c r="L563" s="21">
        <v>10.949159999999999</v>
      </c>
      <c r="M563" s="21">
        <v>5.3560099999999995</v>
      </c>
      <c r="N563" s="21"/>
      <c r="O563" s="21">
        <v>37.017090000000003</v>
      </c>
      <c r="P563" s="21">
        <v>35.853729999999999</v>
      </c>
      <c r="Q563" s="21">
        <v>6.7902599999999991</v>
      </c>
      <c r="R563" s="21">
        <v>17.746559999999999</v>
      </c>
      <c r="S563" s="21">
        <v>34.79795</v>
      </c>
      <c r="T563" s="21">
        <v>6.5426099999999998</v>
      </c>
      <c r="U563" s="22"/>
    </row>
    <row r="564" spans="1:21" s="40" customFormat="1" x14ac:dyDescent="0.25">
      <c r="A564" s="45" t="s">
        <v>592</v>
      </c>
      <c r="B564" s="45" t="s">
        <v>611</v>
      </c>
      <c r="C564" s="46" t="s">
        <v>35</v>
      </c>
      <c r="D564" s="47" t="s">
        <v>3</v>
      </c>
      <c r="E564" s="7" t="s">
        <v>33</v>
      </c>
      <c r="F564" s="48">
        <v>7.8355800000000006E-4</v>
      </c>
      <c r="G564" s="49">
        <v>0.27454347000000001</v>
      </c>
      <c r="H564" s="21"/>
      <c r="I564" s="21">
        <v>46.965289999999996</v>
      </c>
      <c r="J564" s="21">
        <v>5.5714300000000003</v>
      </c>
      <c r="K564" s="21"/>
      <c r="L564" s="21">
        <v>18.89096</v>
      </c>
      <c r="M564" s="21">
        <v>14.250350000000001</v>
      </c>
      <c r="N564" s="21"/>
      <c r="O564" s="21">
        <v>60.080680000000001</v>
      </c>
      <c r="P564" s="21">
        <v>58.538380000000004</v>
      </c>
      <c r="Q564" s="21">
        <v>16.416800000000002</v>
      </c>
      <c r="R564" s="21">
        <v>22.849900000000002</v>
      </c>
      <c r="S564" s="21">
        <v>60.259030000000003</v>
      </c>
      <c r="T564" s="21">
        <v>18.999360000000003</v>
      </c>
      <c r="U564" s="22"/>
    </row>
    <row r="565" spans="1:21" s="40" customFormat="1" x14ac:dyDescent="0.25">
      <c r="A565" s="45" t="s">
        <v>592</v>
      </c>
      <c r="B565" s="45" t="s">
        <v>612</v>
      </c>
      <c r="C565" s="46" t="s">
        <v>35</v>
      </c>
      <c r="D565" s="47" t="s">
        <v>3</v>
      </c>
      <c r="E565" s="7" t="s">
        <v>33</v>
      </c>
      <c r="F565" s="48">
        <v>2.2488769999999998E-3</v>
      </c>
      <c r="G565" s="49">
        <v>0.14392326999999999</v>
      </c>
      <c r="H565" s="21"/>
      <c r="I565" s="21">
        <v>26.904679999999999</v>
      </c>
      <c r="J565" s="21">
        <v>3.1084299999999998</v>
      </c>
      <c r="K565" s="21"/>
      <c r="L565" s="21">
        <v>11.49525</v>
      </c>
      <c r="M565" s="21">
        <v>5.0092499999999998</v>
      </c>
      <c r="N565" s="21"/>
      <c r="O565" s="21">
        <v>32.336060000000003</v>
      </c>
      <c r="P565" s="21">
        <v>33.357949999999995</v>
      </c>
      <c r="Q565" s="21">
        <v>0.18129000000000001</v>
      </c>
      <c r="R565" s="21">
        <v>15.7827</v>
      </c>
      <c r="S565" s="21">
        <v>31.650850000000002</v>
      </c>
      <c r="T565" s="21">
        <v>6.2002000000000006</v>
      </c>
      <c r="U565" s="22"/>
    </row>
    <row r="566" spans="1:21" s="40" customFormat="1" x14ac:dyDescent="0.25">
      <c r="A566" s="45" t="s">
        <v>592</v>
      </c>
      <c r="B566" s="45" t="s">
        <v>613</v>
      </c>
      <c r="C566" s="46" t="s">
        <v>35</v>
      </c>
      <c r="D566" s="47" t="s">
        <v>3</v>
      </c>
      <c r="E566" s="7" t="s">
        <v>33</v>
      </c>
      <c r="F566" s="48">
        <v>1.328648E-3</v>
      </c>
      <c r="G566" s="49">
        <v>0.1777667</v>
      </c>
      <c r="H566" s="21"/>
      <c r="I566" s="21">
        <v>31.62116</v>
      </c>
      <c r="J566" s="21">
        <v>5.7809600000000003</v>
      </c>
      <c r="K566" s="21"/>
      <c r="L566" s="21">
        <v>11.319990000000001</v>
      </c>
      <c r="M566" s="21">
        <v>8.1857000000000006</v>
      </c>
      <c r="N566" s="21"/>
      <c r="O566" s="21">
        <v>39.293729999999996</v>
      </c>
      <c r="P566" s="21">
        <v>38.761560000000003</v>
      </c>
      <c r="Q566" s="21">
        <v>1.5237400000000001</v>
      </c>
      <c r="R566" s="21">
        <v>20.043240000000001</v>
      </c>
      <c r="S566" s="21">
        <v>37.631399999999999</v>
      </c>
      <c r="T566" s="21">
        <v>12.00295</v>
      </c>
      <c r="U566" s="22"/>
    </row>
    <row r="567" spans="1:21" s="40" customFormat="1" x14ac:dyDescent="0.25">
      <c r="A567" s="45" t="s">
        <v>592</v>
      </c>
      <c r="B567" s="45" t="s">
        <v>614</v>
      </c>
      <c r="C567" s="46" t="s">
        <v>35</v>
      </c>
      <c r="D567" s="47" t="s">
        <v>3</v>
      </c>
      <c r="E567" s="7" t="s">
        <v>33</v>
      </c>
      <c r="F567" s="48">
        <v>1.179984E-3</v>
      </c>
      <c r="G567" s="49">
        <v>0.11735387999999999</v>
      </c>
      <c r="H567" s="21"/>
      <c r="I567" s="21">
        <v>24.19387</v>
      </c>
      <c r="J567" s="21">
        <v>3.25142</v>
      </c>
      <c r="K567" s="21"/>
      <c r="L567" s="21">
        <v>6.1848999999999998</v>
      </c>
      <c r="M567" s="21">
        <v>4.2304000000000004</v>
      </c>
      <c r="N567" s="21"/>
      <c r="O567" s="21">
        <v>28.746009999999998</v>
      </c>
      <c r="P567" s="21">
        <v>28.37097</v>
      </c>
      <c r="Q567" s="21">
        <v>1.8338199999999998</v>
      </c>
      <c r="R567" s="21">
        <v>4.7885299999999997</v>
      </c>
      <c r="S567" s="21">
        <v>27.606809999999999</v>
      </c>
      <c r="T567" s="21">
        <v>6.3090499999999992</v>
      </c>
      <c r="U567" s="22"/>
    </row>
    <row r="568" spans="1:21" s="40" customFormat="1" x14ac:dyDescent="0.25">
      <c r="A568" s="45" t="s">
        <v>592</v>
      </c>
      <c r="B568" s="45" t="s">
        <v>615</v>
      </c>
      <c r="C568" s="46" t="s">
        <v>35</v>
      </c>
      <c r="D568" s="47" t="s">
        <v>3</v>
      </c>
      <c r="E568" s="7" t="s">
        <v>33</v>
      </c>
      <c r="F568" s="48">
        <v>1.7918609999999998E-3</v>
      </c>
      <c r="G568" s="49">
        <v>0.18641388</v>
      </c>
      <c r="H568" s="21"/>
      <c r="I568" s="21">
        <v>34.244059999999998</v>
      </c>
      <c r="J568" s="21">
        <v>5.0064500000000001</v>
      </c>
      <c r="K568" s="21"/>
      <c r="L568" s="21">
        <v>13.569850000000001</v>
      </c>
      <c r="M568" s="21">
        <v>7.9553200000000004</v>
      </c>
      <c r="N568" s="21"/>
      <c r="O568" s="21">
        <v>41.588650000000001</v>
      </c>
      <c r="P568" s="21">
        <v>40.467449999999999</v>
      </c>
      <c r="Q568" s="21">
        <v>0.65615999999999997</v>
      </c>
      <c r="R568" s="21">
        <v>22.305579999999999</v>
      </c>
      <c r="S568" s="21">
        <v>40.255039999999994</v>
      </c>
      <c r="T568" s="21">
        <v>7.9450499999999993</v>
      </c>
      <c r="U568" s="22"/>
    </row>
    <row r="569" spans="1:21" s="40" customFormat="1" x14ac:dyDescent="0.25">
      <c r="A569" s="45" t="s">
        <v>592</v>
      </c>
      <c r="B569" s="45" t="s">
        <v>616</v>
      </c>
      <c r="C569" s="46" t="s">
        <v>35</v>
      </c>
      <c r="D569" s="47" t="s">
        <v>3</v>
      </c>
      <c r="E569" s="7" t="s">
        <v>33</v>
      </c>
      <c r="F569" s="48">
        <v>1.4451679999999999E-3</v>
      </c>
      <c r="G569" s="49">
        <v>0.18217045000000001</v>
      </c>
      <c r="H569" s="21"/>
      <c r="I569" s="21">
        <v>30.554949999999998</v>
      </c>
      <c r="J569" s="21">
        <v>6.2979199999999995</v>
      </c>
      <c r="K569" s="21"/>
      <c r="L569" s="21">
        <v>14.040130000000001</v>
      </c>
      <c r="M569" s="21">
        <v>10.24905</v>
      </c>
      <c r="N569" s="21"/>
      <c r="O569" s="21">
        <v>37.88015</v>
      </c>
      <c r="P569" s="21">
        <v>36.992460000000001</v>
      </c>
      <c r="Q569" s="21">
        <v>0.82024000000000008</v>
      </c>
      <c r="R569" s="21">
        <v>22.385440000000003</v>
      </c>
      <c r="S569" s="21">
        <v>36.291080000000001</v>
      </c>
      <c r="T569" s="21">
        <v>10.111269999999999</v>
      </c>
      <c r="U569" s="22"/>
    </row>
    <row r="570" spans="1:21" s="40" customFormat="1" x14ac:dyDescent="0.25">
      <c r="A570" s="45" t="s">
        <v>592</v>
      </c>
      <c r="B570" s="45" t="s">
        <v>617</v>
      </c>
      <c r="C570" s="46" t="s">
        <v>35</v>
      </c>
      <c r="D570" s="47" t="s">
        <v>3</v>
      </c>
      <c r="E570" s="7" t="s">
        <v>33</v>
      </c>
      <c r="F570" s="48">
        <v>1.9181909999999999E-3</v>
      </c>
      <c r="G570" s="49">
        <v>0.21211126999999999</v>
      </c>
      <c r="H570" s="21"/>
      <c r="I570" s="21">
        <v>34.310659999999999</v>
      </c>
      <c r="J570" s="21">
        <v>2.5063800000000001</v>
      </c>
      <c r="K570" s="21"/>
      <c r="L570" s="21">
        <v>16.903639999999999</v>
      </c>
      <c r="M570" s="21">
        <v>13.406789999999999</v>
      </c>
      <c r="N570" s="21"/>
      <c r="O570" s="21">
        <v>45.774470000000001</v>
      </c>
      <c r="P570" s="21">
        <v>42.191009999999999</v>
      </c>
      <c r="Q570" s="21">
        <v>4.0634600000000001</v>
      </c>
      <c r="R570" s="21">
        <v>31.51041</v>
      </c>
      <c r="S570" s="21">
        <v>45.387769999999996</v>
      </c>
      <c r="T570" s="21">
        <v>11.49075</v>
      </c>
      <c r="U570" s="22"/>
    </row>
    <row r="571" spans="1:21" s="40" customFormat="1" x14ac:dyDescent="0.25">
      <c r="A571" s="45" t="s">
        <v>592</v>
      </c>
      <c r="B571" s="45" t="s">
        <v>618</v>
      </c>
      <c r="C571" s="46" t="s">
        <v>35</v>
      </c>
      <c r="D571" s="47" t="s">
        <v>3</v>
      </c>
      <c r="E571" s="7" t="s">
        <v>33</v>
      </c>
      <c r="F571" s="48">
        <v>1.9469510000000002E-3</v>
      </c>
      <c r="G571" s="49">
        <v>0.15042887999999999</v>
      </c>
      <c r="H571" s="21"/>
      <c r="I571" s="21">
        <v>26.047330000000002</v>
      </c>
      <c r="J571" s="21">
        <v>5.0348100000000002</v>
      </c>
      <c r="K571" s="21"/>
      <c r="L571" s="21">
        <v>13.043850000000001</v>
      </c>
      <c r="M571" s="21">
        <v>9.4525600000000001</v>
      </c>
      <c r="N571" s="21"/>
      <c r="O571" s="21">
        <v>30.050159999999998</v>
      </c>
      <c r="P571" s="21">
        <v>29.686699999999998</v>
      </c>
      <c r="Q571" s="21">
        <v>2.6889099999999999</v>
      </c>
      <c r="R571" s="21">
        <v>8.2139400000000009</v>
      </c>
      <c r="S571" s="21">
        <v>29.427799999999998</v>
      </c>
      <c r="T571" s="21">
        <v>9.9688200000000009</v>
      </c>
      <c r="U571" s="22"/>
    </row>
    <row r="572" spans="1:21" s="40" customFormat="1" x14ac:dyDescent="0.25">
      <c r="A572" s="45" t="s">
        <v>592</v>
      </c>
      <c r="B572" s="45" t="s">
        <v>619</v>
      </c>
      <c r="C572" s="46" t="s">
        <v>35</v>
      </c>
      <c r="D572" s="47" t="s">
        <v>3</v>
      </c>
      <c r="E572" s="7" t="s">
        <v>33</v>
      </c>
      <c r="F572" s="48">
        <v>1.5880949999999999E-3</v>
      </c>
      <c r="G572" s="49">
        <v>6.4020720000000003E-2</v>
      </c>
      <c r="H572" s="21"/>
      <c r="I572" s="21">
        <v>12.141879999999999</v>
      </c>
      <c r="J572" s="21">
        <v>3.2987700000000002</v>
      </c>
      <c r="K572" s="21"/>
      <c r="L572" s="21">
        <v>5.9602700000000004</v>
      </c>
      <c r="M572" s="21">
        <v>3.3376500000000004</v>
      </c>
      <c r="N572" s="21"/>
      <c r="O572" s="21">
        <v>9.4491800000000001</v>
      </c>
      <c r="P572" s="21">
        <v>10.72209</v>
      </c>
      <c r="Q572" s="21">
        <v>3.2832699999999999</v>
      </c>
      <c r="R572" s="21">
        <v>0.75985999999999998</v>
      </c>
      <c r="S572" s="21">
        <v>12.45243</v>
      </c>
      <c r="T572" s="21">
        <v>4.3547200000000004</v>
      </c>
      <c r="U572" s="22"/>
    </row>
    <row r="573" spans="1:21" s="40" customFormat="1" x14ac:dyDescent="0.25">
      <c r="A573" s="45" t="s">
        <v>592</v>
      </c>
      <c r="B573" s="45" t="s">
        <v>620</v>
      </c>
      <c r="C573" s="46" t="s">
        <v>35</v>
      </c>
      <c r="D573" s="47" t="s">
        <v>3</v>
      </c>
      <c r="E573" s="7" t="s">
        <v>33</v>
      </c>
      <c r="F573" s="48">
        <v>4.1630879999999997E-3</v>
      </c>
      <c r="G573" s="49">
        <v>7.0435150000000002E-2</v>
      </c>
      <c r="H573" s="21"/>
      <c r="I573" s="21">
        <v>12.113659999999999</v>
      </c>
      <c r="J573" s="21">
        <v>2.9306299999999998</v>
      </c>
      <c r="K573" s="21"/>
      <c r="L573" s="21">
        <v>8.0030699999999992</v>
      </c>
      <c r="M573" s="21">
        <v>5.8175499999999998</v>
      </c>
      <c r="N573" s="21"/>
      <c r="O573" s="21">
        <v>9.2081900000000001</v>
      </c>
      <c r="P573" s="21">
        <v>10.536280000000001</v>
      </c>
      <c r="Q573" s="21">
        <v>1.5160899999999999</v>
      </c>
      <c r="R573" s="21">
        <v>1.5874200000000001</v>
      </c>
      <c r="S573" s="21">
        <v>12.132669999999999</v>
      </c>
      <c r="T573" s="21">
        <v>5.2078600000000002</v>
      </c>
      <c r="U573" s="22"/>
    </row>
    <row r="574" spans="1:21" s="40" customFormat="1" x14ac:dyDescent="0.25">
      <c r="A574" s="45" t="s">
        <v>592</v>
      </c>
      <c r="B574" s="45" t="s">
        <v>621</v>
      </c>
      <c r="C574" s="46" t="s">
        <v>35</v>
      </c>
      <c r="D574" s="47" t="s">
        <v>3</v>
      </c>
      <c r="E574" s="7" t="s">
        <v>33</v>
      </c>
      <c r="F574" s="48">
        <v>2.5474310000000002E-3</v>
      </c>
      <c r="G574" s="49">
        <v>0.19034961</v>
      </c>
      <c r="H574" s="21"/>
      <c r="I574" s="21">
        <v>36.951329999999999</v>
      </c>
      <c r="J574" s="21">
        <v>4.6032599999999997</v>
      </c>
      <c r="K574" s="21"/>
      <c r="L574" s="21">
        <v>12.00625</v>
      </c>
      <c r="M574" s="21">
        <v>6.98766</v>
      </c>
      <c r="N574" s="21"/>
      <c r="O574" s="21">
        <v>45.075140000000005</v>
      </c>
      <c r="P574" s="21">
        <v>44.115179999999995</v>
      </c>
      <c r="Q574" s="21">
        <v>1.89398</v>
      </c>
      <c r="R574" s="21">
        <v>19.55303</v>
      </c>
      <c r="S574" s="21">
        <v>44.577889999999996</v>
      </c>
      <c r="T574" s="21">
        <v>5.7685599999999999</v>
      </c>
      <c r="U574" s="22"/>
    </row>
    <row r="575" spans="1:21" s="40" customFormat="1" x14ac:dyDescent="0.25">
      <c r="A575" s="45" t="s">
        <v>592</v>
      </c>
      <c r="B575" s="45" t="s">
        <v>622</v>
      </c>
      <c r="C575" s="46" t="s">
        <v>35</v>
      </c>
      <c r="D575" s="47" t="s">
        <v>3</v>
      </c>
      <c r="E575" s="7" t="s">
        <v>33</v>
      </c>
      <c r="F575" s="48">
        <v>2.6191750000000001E-3</v>
      </c>
      <c r="G575" s="49">
        <v>0.28356695999999998</v>
      </c>
      <c r="H575" s="21"/>
      <c r="I575" s="21">
        <v>45.222059999999999</v>
      </c>
      <c r="J575" s="21">
        <v>7.4033899999999999</v>
      </c>
      <c r="K575" s="21"/>
      <c r="L575" s="21">
        <v>27.096869999999999</v>
      </c>
      <c r="M575" s="21">
        <v>16.188649999999999</v>
      </c>
      <c r="N575" s="21"/>
      <c r="O575" s="21">
        <v>54.900069999999999</v>
      </c>
      <c r="P575" s="21">
        <v>57.998139999999999</v>
      </c>
      <c r="Q575" s="21">
        <v>2.0670000000000001E-2</v>
      </c>
      <c r="R575" s="21">
        <v>44.639380000000003</v>
      </c>
      <c r="S575" s="21">
        <v>54.218370000000007</v>
      </c>
      <c r="T575" s="21">
        <v>10.91093</v>
      </c>
      <c r="U575" s="22"/>
    </row>
    <row r="576" spans="1:21" s="40" customFormat="1" x14ac:dyDescent="0.25">
      <c r="A576" s="45" t="s">
        <v>592</v>
      </c>
      <c r="B576" s="45" t="s">
        <v>623</v>
      </c>
      <c r="C576" s="46" t="s">
        <v>35</v>
      </c>
      <c r="D576" s="47" t="s">
        <v>3</v>
      </c>
      <c r="E576" s="7" t="s">
        <v>33</v>
      </c>
      <c r="F576" s="48">
        <v>3.1612459999999999E-3</v>
      </c>
      <c r="G576" s="49">
        <v>0.12748361</v>
      </c>
      <c r="H576" s="21"/>
      <c r="I576" s="21">
        <v>21.018129999999999</v>
      </c>
      <c r="J576" s="21">
        <v>3.1433900000000001</v>
      </c>
      <c r="K576" s="21"/>
      <c r="L576" s="21">
        <v>13.898750000000001</v>
      </c>
      <c r="M576" s="21">
        <v>3.7867299999999999</v>
      </c>
      <c r="N576" s="21"/>
      <c r="O576" s="21">
        <v>28.317460000000001</v>
      </c>
      <c r="P576" s="21">
        <v>28.049980000000001</v>
      </c>
      <c r="Q576" s="21">
        <v>8.387E-2</v>
      </c>
      <c r="R576" s="21">
        <v>12.880330000000001</v>
      </c>
      <c r="S576" s="21">
        <v>28.357230000000001</v>
      </c>
      <c r="T576" s="21">
        <v>6.2406199999999998</v>
      </c>
      <c r="U576" s="22"/>
    </row>
    <row r="577" spans="1:21" s="40" customFormat="1" x14ac:dyDescent="0.25">
      <c r="A577" s="45" t="s">
        <v>592</v>
      </c>
      <c r="B577" s="45" t="s">
        <v>222</v>
      </c>
      <c r="C577" s="46" t="s">
        <v>35</v>
      </c>
      <c r="D577" s="47" t="s">
        <v>3</v>
      </c>
      <c r="E577" s="7" t="s">
        <v>33</v>
      </c>
      <c r="F577" s="48">
        <v>8.1157199999999999E-4</v>
      </c>
      <c r="G577" s="49">
        <v>0.14571310000000001</v>
      </c>
      <c r="H577" s="21"/>
      <c r="I577" s="21">
        <v>24.297889999999999</v>
      </c>
      <c r="J577" s="21">
        <v>2.9856600000000002</v>
      </c>
      <c r="K577" s="21"/>
      <c r="L577" s="21">
        <v>10.524419999999999</v>
      </c>
      <c r="M577" s="21">
        <v>6.4300999999999995</v>
      </c>
      <c r="N577" s="21"/>
      <c r="O577" s="21">
        <v>34.885440000000003</v>
      </c>
      <c r="P577" s="21">
        <v>27.866950000000003</v>
      </c>
      <c r="Q577" s="21">
        <v>4.8882599999999998</v>
      </c>
      <c r="R577" s="21">
        <v>15.26797</v>
      </c>
      <c r="S577" s="21">
        <v>33.548929999999999</v>
      </c>
      <c r="T577" s="21">
        <v>13.11182</v>
      </c>
      <c r="U577" s="22"/>
    </row>
    <row r="578" spans="1:21" s="40" customFormat="1" x14ac:dyDescent="0.25">
      <c r="A578" s="45" t="s">
        <v>592</v>
      </c>
      <c r="B578" s="45" t="s">
        <v>624</v>
      </c>
      <c r="C578" s="46" t="s">
        <v>35</v>
      </c>
      <c r="D578" s="47" t="s">
        <v>3</v>
      </c>
      <c r="E578" s="7" t="s">
        <v>33</v>
      </c>
      <c r="F578" s="48">
        <v>3.3933970000000003E-3</v>
      </c>
      <c r="G578" s="49">
        <v>0.24310213999999999</v>
      </c>
      <c r="H578" s="21"/>
      <c r="I578" s="21">
        <v>37.932490000000001</v>
      </c>
      <c r="J578" s="21">
        <v>5.6908199999999995</v>
      </c>
      <c r="K578" s="21"/>
      <c r="L578" s="21">
        <v>20.2104</v>
      </c>
      <c r="M578" s="21">
        <v>15.423139999999998</v>
      </c>
      <c r="N578" s="21"/>
      <c r="O578" s="21">
        <v>49.64067</v>
      </c>
      <c r="P578" s="21">
        <v>47.126049999999999</v>
      </c>
      <c r="Q578" s="21">
        <v>1.75102</v>
      </c>
      <c r="R578" s="21">
        <v>39.137519999999995</v>
      </c>
      <c r="S578" s="21">
        <v>51.668230000000001</v>
      </c>
      <c r="T578" s="21">
        <v>10.48982</v>
      </c>
      <c r="U578" s="22"/>
    </row>
    <row r="579" spans="1:21" s="40" customFormat="1" x14ac:dyDescent="0.25">
      <c r="A579" s="45" t="s">
        <v>592</v>
      </c>
      <c r="B579" s="45" t="s">
        <v>625</v>
      </c>
      <c r="C579" s="46" t="s">
        <v>35</v>
      </c>
      <c r="D579" s="47" t="s">
        <v>3</v>
      </c>
      <c r="E579" s="7" t="s">
        <v>33</v>
      </c>
      <c r="F579" s="48">
        <v>1.158145E-3</v>
      </c>
      <c r="G579" s="49">
        <v>0.12115141</v>
      </c>
      <c r="H579" s="21"/>
      <c r="I579" s="21">
        <v>21.538879999999999</v>
      </c>
      <c r="J579" s="21">
        <v>3.1317599999999999</v>
      </c>
      <c r="K579" s="21"/>
      <c r="L579" s="21">
        <v>9.0172500000000007</v>
      </c>
      <c r="M579" s="21">
        <v>6.0546899999999999</v>
      </c>
      <c r="N579" s="21"/>
      <c r="O579" s="21">
        <v>27.92445</v>
      </c>
      <c r="P579" s="21">
        <v>24.45412</v>
      </c>
      <c r="Q579" s="21">
        <v>4.4806800000000004</v>
      </c>
      <c r="R579" s="21">
        <v>6.2055800000000003</v>
      </c>
      <c r="S579" s="21">
        <v>27.577439999999996</v>
      </c>
      <c r="T579" s="21">
        <v>8.2025299999999994</v>
      </c>
      <c r="U579" s="22"/>
    </row>
    <row r="580" spans="1:21" s="40" customFormat="1" x14ac:dyDescent="0.25">
      <c r="A580" s="45" t="s">
        <v>592</v>
      </c>
      <c r="B580" s="45" t="s">
        <v>626</v>
      </c>
      <c r="C580" s="46" t="s">
        <v>35</v>
      </c>
      <c r="D580" s="47" t="s">
        <v>3</v>
      </c>
      <c r="E580" s="7" t="s">
        <v>33</v>
      </c>
      <c r="F580" s="48">
        <v>3.1158930000000002E-3</v>
      </c>
      <c r="G580" s="49">
        <v>0.17138923</v>
      </c>
      <c r="H580" s="21"/>
      <c r="I580" s="21">
        <v>35.500230000000002</v>
      </c>
      <c r="J580" s="21">
        <v>6.0467000000000004</v>
      </c>
      <c r="K580" s="21"/>
      <c r="L580" s="21">
        <v>8.8146799999999992</v>
      </c>
      <c r="M580" s="21">
        <v>6.8571400000000002</v>
      </c>
      <c r="N580" s="21"/>
      <c r="O580" s="21">
        <v>39.361239999999995</v>
      </c>
      <c r="P580" s="21">
        <v>38.777859999999997</v>
      </c>
      <c r="Q580" s="21">
        <v>2.8868299999999998</v>
      </c>
      <c r="R580" s="21">
        <v>11.847050000000001</v>
      </c>
      <c r="S580" s="21">
        <v>39.551670000000001</v>
      </c>
      <c r="T580" s="21">
        <v>4.4197100000000002</v>
      </c>
      <c r="U580" s="22"/>
    </row>
    <row r="581" spans="1:21" s="40" customFormat="1" x14ac:dyDescent="0.25">
      <c r="A581" s="45" t="s">
        <v>592</v>
      </c>
      <c r="B581" s="45" t="s">
        <v>627</v>
      </c>
      <c r="C581" s="46" t="s">
        <v>35</v>
      </c>
      <c r="D581" s="47" t="s">
        <v>3</v>
      </c>
      <c r="E581" s="7" t="s">
        <v>33</v>
      </c>
      <c r="F581" s="48">
        <v>1.4518629999999999E-3</v>
      </c>
      <c r="G581" s="49">
        <v>9.656795E-2</v>
      </c>
      <c r="H581" s="21"/>
      <c r="I581" s="21">
        <v>15.49025</v>
      </c>
      <c r="J581" s="21">
        <v>1.9425499999999998</v>
      </c>
      <c r="K581" s="21"/>
      <c r="L581" s="21">
        <v>9.054829999999999</v>
      </c>
      <c r="M581" s="21">
        <v>4.6198800000000002</v>
      </c>
      <c r="N581" s="21"/>
      <c r="O581" s="21">
        <v>21.325089999999999</v>
      </c>
      <c r="P581" s="21">
        <v>20.796890000000001</v>
      </c>
      <c r="Q581" s="21">
        <v>5.4139800000000005</v>
      </c>
      <c r="R581" s="21">
        <v>5.3195699999999997</v>
      </c>
      <c r="S581" s="21">
        <v>19.885400000000001</v>
      </c>
      <c r="T581" s="21">
        <v>7.7588400000000002</v>
      </c>
      <c r="U581" s="22"/>
    </row>
    <row r="582" spans="1:21" s="40" customFormat="1" x14ac:dyDescent="0.25">
      <c r="A582" s="45" t="s">
        <v>592</v>
      </c>
      <c r="B582" s="45" t="s">
        <v>628</v>
      </c>
      <c r="C582" s="46" t="s">
        <v>35</v>
      </c>
      <c r="D582" s="47" t="s">
        <v>3</v>
      </c>
      <c r="E582" s="7" t="s">
        <v>33</v>
      </c>
      <c r="F582" s="48">
        <v>1.508445E-3</v>
      </c>
      <c r="G582" s="49">
        <v>0.16404669999999999</v>
      </c>
      <c r="H582" s="21"/>
      <c r="I582" s="21">
        <v>27.738829999999997</v>
      </c>
      <c r="J582" s="21">
        <v>4.2294700000000001</v>
      </c>
      <c r="K582" s="21"/>
      <c r="L582" s="21">
        <v>16.366009999999999</v>
      </c>
      <c r="M582" s="21">
        <v>11.39902</v>
      </c>
      <c r="N582" s="21"/>
      <c r="O582" s="21">
        <v>33.010040000000004</v>
      </c>
      <c r="P582" s="21">
        <v>25.716760000000001</v>
      </c>
      <c r="Q582" s="21">
        <v>0.35438000000000003</v>
      </c>
      <c r="R582" s="21">
        <v>15.083969999999999</v>
      </c>
      <c r="S582" s="21">
        <v>29.68655</v>
      </c>
      <c r="T582" s="21">
        <v>12.23237</v>
      </c>
      <c r="U582" s="22"/>
    </row>
    <row r="583" spans="1:21" s="40" customFormat="1" x14ac:dyDescent="0.25">
      <c r="A583" s="45" t="s">
        <v>592</v>
      </c>
      <c r="B583" s="45" t="s">
        <v>629</v>
      </c>
      <c r="C583" s="46" t="s">
        <v>35</v>
      </c>
      <c r="D583" s="47" t="s">
        <v>3</v>
      </c>
      <c r="E583" s="7" t="s">
        <v>33</v>
      </c>
      <c r="F583" s="48">
        <v>1.223104E-3</v>
      </c>
      <c r="G583" s="49">
        <v>0.20512643</v>
      </c>
      <c r="H583" s="21"/>
      <c r="I583" s="21">
        <v>35.543780000000005</v>
      </c>
      <c r="J583" s="21">
        <v>6.4606399999999997</v>
      </c>
      <c r="K583" s="21"/>
      <c r="L583" s="21">
        <v>17.374290000000002</v>
      </c>
      <c r="M583" s="21">
        <v>10.188969999999999</v>
      </c>
      <c r="N583" s="21"/>
      <c r="O583" s="21">
        <v>42.909990000000001</v>
      </c>
      <c r="P583" s="21">
        <v>41.683630000000001</v>
      </c>
      <c r="Q583" s="21">
        <v>3.9536099999999998</v>
      </c>
      <c r="R583" s="21">
        <v>19.583100000000002</v>
      </c>
      <c r="S583" s="21">
        <v>39.223689999999998</v>
      </c>
      <c r="T583" s="21">
        <v>13.170499999999999</v>
      </c>
      <c r="U583" s="22"/>
    </row>
    <row r="584" spans="1:21" s="40" customFormat="1" x14ac:dyDescent="0.25">
      <c r="A584" s="45" t="s">
        <v>592</v>
      </c>
      <c r="B584" s="45" t="s">
        <v>630</v>
      </c>
      <c r="C584" s="46" t="s">
        <v>35</v>
      </c>
      <c r="D584" s="47" t="s">
        <v>3</v>
      </c>
      <c r="E584" s="7" t="s">
        <v>33</v>
      </c>
      <c r="F584" s="48">
        <v>1.375954E-3</v>
      </c>
      <c r="G584" s="49">
        <v>0.17129389</v>
      </c>
      <c r="H584" s="21"/>
      <c r="I584" s="21">
        <v>31.816050000000001</v>
      </c>
      <c r="J584" s="21">
        <v>3.3458899999999998</v>
      </c>
      <c r="K584" s="21"/>
      <c r="L584" s="21">
        <v>9.49634</v>
      </c>
      <c r="M584" s="21">
        <v>6.4407399999999999</v>
      </c>
      <c r="N584" s="21"/>
      <c r="O584" s="21">
        <v>39.279269999999997</v>
      </c>
      <c r="P584" s="21">
        <v>36.236840000000001</v>
      </c>
      <c r="Q584" s="21">
        <v>3.8551199999999999</v>
      </c>
      <c r="R584" s="21">
        <v>27.857300000000002</v>
      </c>
      <c r="S584" s="21">
        <v>39.522239999999996</v>
      </c>
      <c r="T584" s="21">
        <v>8.2811399999999988</v>
      </c>
      <c r="U584" s="22"/>
    </row>
    <row r="585" spans="1:21" s="40" customFormat="1" x14ac:dyDescent="0.25">
      <c r="A585" s="45" t="s">
        <v>592</v>
      </c>
      <c r="B585" s="45" t="s">
        <v>631</v>
      </c>
      <c r="C585" s="46" t="s">
        <v>35</v>
      </c>
      <c r="D585" s="47" t="s">
        <v>3</v>
      </c>
      <c r="E585" s="7" t="s">
        <v>33</v>
      </c>
      <c r="F585" s="48">
        <v>4.1771760000000003E-3</v>
      </c>
      <c r="G585" s="49">
        <v>6.2022750000000001E-2</v>
      </c>
      <c r="H585" s="21"/>
      <c r="I585" s="21">
        <v>9.8081600000000009</v>
      </c>
      <c r="J585" s="21">
        <v>1.31897</v>
      </c>
      <c r="K585" s="21"/>
      <c r="L585" s="21">
        <v>5.5570000000000004</v>
      </c>
      <c r="M585" s="21">
        <v>4.3172100000000002</v>
      </c>
      <c r="N585" s="21"/>
      <c r="O585" s="21">
        <v>12.286950000000001</v>
      </c>
      <c r="P585" s="21">
        <v>11.93206</v>
      </c>
      <c r="Q585" s="21">
        <v>1.7890900000000001</v>
      </c>
      <c r="R585" s="21">
        <v>7.8708100000000005</v>
      </c>
      <c r="S585" s="21">
        <v>11.413679999999999</v>
      </c>
      <c r="T585" s="21">
        <v>3.3443300000000002</v>
      </c>
      <c r="U585" s="22"/>
    </row>
    <row r="586" spans="1:21" s="40" customFormat="1" x14ac:dyDescent="0.25">
      <c r="A586" s="45" t="s">
        <v>592</v>
      </c>
      <c r="B586" s="45" t="s">
        <v>632</v>
      </c>
      <c r="C586" s="46" t="s">
        <v>35</v>
      </c>
      <c r="D586" s="47" t="s">
        <v>3</v>
      </c>
      <c r="E586" s="7" t="s">
        <v>33</v>
      </c>
      <c r="F586" s="48">
        <v>1.0857129999999999E-3</v>
      </c>
      <c r="G586" s="49">
        <v>0.24105756</v>
      </c>
      <c r="H586" s="21"/>
      <c r="I586" s="21">
        <v>37.906750000000002</v>
      </c>
      <c r="J586" s="21">
        <v>9.6097199999999994</v>
      </c>
      <c r="K586" s="21"/>
      <c r="L586" s="21">
        <v>22.742609999999999</v>
      </c>
      <c r="M586" s="21">
        <v>14.086650000000001</v>
      </c>
      <c r="N586" s="21"/>
      <c r="O586" s="21">
        <v>49.273339999999997</v>
      </c>
      <c r="P586" s="21">
        <v>46.732190000000003</v>
      </c>
      <c r="Q586" s="21">
        <v>0.52973999999999999</v>
      </c>
      <c r="R586" s="21">
        <v>29.94528</v>
      </c>
      <c r="S586" s="21">
        <v>43.060179999999995</v>
      </c>
      <c r="T586" s="21">
        <v>11.32568</v>
      </c>
      <c r="U586" s="22"/>
    </row>
    <row r="587" spans="1:21" s="40" customFormat="1" x14ac:dyDescent="0.25">
      <c r="A587" s="45" t="s">
        <v>592</v>
      </c>
      <c r="B587" s="45" t="s">
        <v>633</v>
      </c>
      <c r="C587" s="46" t="s">
        <v>35</v>
      </c>
      <c r="D587" s="47" t="s">
        <v>3</v>
      </c>
      <c r="E587" s="7" t="s">
        <v>33</v>
      </c>
      <c r="F587" s="48">
        <v>1.1572139999999999E-3</v>
      </c>
      <c r="G587" s="49">
        <v>0.29213693000000002</v>
      </c>
      <c r="H587" s="21"/>
      <c r="I587" s="21">
        <v>42.714280000000002</v>
      </c>
      <c r="J587" s="21">
        <v>5.1142000000000003</v>
      </c>
      <c r="K587" s="21"/>
      <c r="L587" s="21">
        <v>30.666450000000001</v>
      </c>
      <c r="M587" s="21">
        <v>19.762810000000002</v>
      </c>
      <c r="N587" s="21"/>
      <c r="O587" s="21">
        <v>56.266979999999997</v>
      </c>
      <c r="P587" s="21">
        <v>55.866660000000003</v>
      </c>
      <c r="Q587" s="21">
        <v>9.0219900000000006</v>
      </c>
      <c r="R587" s="21">
        <v>38.68356</v>
      </c>
      <c r="S587" s="21">
        <v>56.937340000000006</v>
      </c>
      <c r="T587" s="21">
        <v>14.296700000000001</v>
      </c>
      <c r="U587" s="22"/>
    </row>
    <row r="588" spans="1:21" s="40" customFormat="1" x14ac:dyDescent="0.25">
      <c r="A588" s="45" t="s">
        <v>592</v>
      </c>
      <c r="B588" s="45" t="s">
        <v>634</v>
      </c>
      <c r="C588" s="46" t="s">
        <v>35</v>
      </c>
      <c r="D588" s="47" t="s">
        <v>3</v>
      </c>
      <c r="E588" s="7" t="s">
        <v>33</v>
      </c>
      <c r="F588" s="48">
        <v>3.2823869999999999E-3</v>
      </c>
      <c r="G588" s="49">
        <v>0.30128713000000001</v>
      </c>
      <c r="H588" s="21"/>
      <c r="I588" s="21">
        <v>42.956630000000004</v>
      </c>
      <c r="J588" s="21">
        <v>6.7032499999999997</v>
      </c>
      <c r="K588" s="21"/>
      <c r="L588" s="21">
        <v>30.653890000000001</v>
      </c>
      <c r="M588" s="21">
        <v>22.196669999999997</v>
      </c>
      <c r="N588" s="21"/>
      <c r="O588" s="21">
        <v>57.910260000000001</v>
      </c>
      <c r="P588" s="21">
        <v>53.509270000000001</v>
      </c>
      <c r="Q588" s="21">
        <v>1.1878500000000001</v>
      </c>
      <c r="R588" s="21">
        <v>45.42915</v>
      </c>
      <c r="S588" s="21">
        <v>58.487400000000001</v>
      </c>
      <c r="T588" s="21">
        <v>18.26153</v>
      </c>
      <c r="U588" s="22"/>
    </row>
    <row r="589" spans="1:21" s="40" customFormat="1" x14ac:dyDescent="0.25">
      <c r="A589" s="45" t="s">
        <v>592</v>
      </c>
      <c r="B589" s="45" t="s">
        <v>635</v>
      </c>
      <c r="C589" s="46" t="s">
        <v>35</v>
      </c>
      <c r="D589" s="47" t="s">
        <v>3</v>
      </c>
      <c r="E589" s="7" t="s">
        <v>33</v>
      </c>
      <c r="F589" s="48">
        <v>2.8178679999999998E-3</v>
      </c>
      <c r="G589" s="49">
        <v>0.18851928000000001</v>
      </c>
      <c r="H589" s="21"/>
      <c r="I589" s="21">
        <v>33.593109999999996</v>
      </c>
      <c r="J589" s="21">
        <v>4.7456300000000002</v>
      </c>
      <c r="K589" s="21"/>
      <c r="L589" s="21">
        <v>15.817349999999999</v>
      </c>
      <c r="M589" s="21">
        <v>6.1299899999999994</v>
      </c>
      <c r="N589" s="21"/>
      <c r="O589" s="21">
        <v>39.678429999999999</v>
      </c>
      <c r="P589" s="21">
        <v>39.759219999999999</v>
      </c>
      <c r="Q589" s="21">
        <v>0.25901999999999997</v>
      </c>
      <c r="R589" s="21">
        <v>30.715630000000001</v>
      </c>
      <c r="S589" s="21">
        <v>39.945989999999995</v>
      </c>
      <c r="T589" s="21">
        <v>8.1181900000000002</v>
      </c>
      <c r="U589" s="22"/>
    </row>
    <row r="590" spans="1:21" s="40" customFormat="1" x14ac:dyDescent="0.25">
      <c r="A590" s="45" t="s">
        <v>592</v>
      </c>
      <c r="B590" s="45" t="s">
        <v>636</v>
      </c>
      <c r="C590" s="46" t="s">
        <v>35</v>
      </c>
      <c r="D590" s="47" t="s">
        <v>3</v>
      </c>
      <c r="E590" s="7" t="s">
        <v>33</v>
      </c>
      <c r="F590" s="48">
        <v>1.012581E-3</v>
      </c>
      <c r="G590" s="49">
        <v>0.18083979</v>
      </c>
      <c r="H590" s="21"/>
      <c r="I590" s="21">
        <v>30.569859999999998</v>
      </c>
      <c r="J590" s="21">
        <v>4.5608999999999993</v>
      </c>
      <c r="K590" s="21"/>
      <c r="L590" s="21">
        <v>12.43722</v>
      </c>
      <c r="M590" s="21">
        <v>6.0455500000000004</v>
      </c>
      <c r="N590" s="21"/>
      <c r="O590" s="21">
        <v>42.489249999999998</v>
      </c>
      <c r="P590" s="21">
        <v>41.264669999999995</v>
      </c>
      <c r="Q590" s="21">
        <v>11.23071</v>
      </c>
      <c r="R590" s="21">
        <v>14.3424</v>
      </c>
      <c r="S590" s="21">
        <v>40.769590000000001</v>
      </c>
      <c r="T590" s="21">
        <v>14.57443</v>
      </c>
      <c r="U590" s="22"/>
    </row>
    <row r="591" spans="1:21" s="40" customFormat="1" x14ac:dyDescent="0.25">
      <c r="A591" s="45" t="s">
        <v>592</v>
      </c>
      <c r="B591" s="45" t="s">
        <v>637</v>
      </c>
      <c r="C591" s="46" t="s">
        <v>35</v>
      </c>
      <c r="D591" s="47" t="s">
        <v>3</v>
      </c>
      <c r="E591" s="7" t="s">
        <v>33</v>
      </c>
      <c r="F591" s="48">
        <v>3.1746869999999998E-3</v>
      </c>
      <c r="G591" s="49">
        <v>6.1925220000000003E-2</v>
      </c>
      <c r="H591" s="21"/>
      <c r="I591" s="21">
        <v>11.27943</v>
      </c>
      <c r="J591" s="21">
        <v>1.5895599999999999</v>
      </c>
      <c r="K591" s="21"/>
      <c r="L591" s="21">
        <v>6.6242899999999993</v>
      </c>
      <c r="M591" s="21">
        <v>3.2099200000000003</v>
      </c>
      <c r="N591" s="21"/>
      <c r="O591" s="21">
        <v>11.69679</v>
      </c>
      <c r="P591" s="21">
        <v>12.20208</v>
      </c>
      <c r="Q591" s="21">
        <v>0.54966000000000004</v>
      </c>
      <c r="R591" s="21">
        <v>4.0824800000000003</v>
      </c>
      <c r="S591" s="21">
        <v>11.9207</v>
      </c>
      <c r="T591" s="21">
        <v>2.9041299999999999</v>
      </c>
      <c r="U591" s="22"/>
    </row>
    <row r="592" spans="1:21" s="40" customFormat="1" x14ac:dyDescent="0.25">
      <c r="A592" s="45" t="s">
        <v>592</v>
      </c>
      <c r="B592" s="45" t="s">
        <v>638</v>
      </c>
      <c r="C592" s="46" t="s">
        <v>35</v>
      </c>
      <c r="D592" s="47" t="s">
        <v>3</v>
      </c>
      <c r="E592" s="7" t="s">
        <v>33</v>
      </c>
      <c r="F592" s="48">
        <v>1.169659E-3</v>
      </c>
      <c r="G592" s="49">
        <v>0.15194029000000001</v>
      </c>
      <c r="H592" s="21"/>
      <c r="I592" s="21">
        <v>28.196310000000004</v>
      </c>
      <c r="J592" s="21">
        <v>3.3651200000000001</v>
      </c>
      <c r="K592" s="21"/>
      <c r="L592" s="21">
        <v>10.91752</v>
      </c>
      <c r="M592" s="21">
        <v>7.0679000000000007</v>
      </c>
      <c r="N592" s="21"/>
      <c r="O592" s="21">
        <v>34.983629999999998</v>
      </c>
      <c r="P592" s="21">
        <v>35.505759999999995</v>
      </c>
      <c r="Q592" s="21">
        <v>2.0629</v>
      </c>
      <c r="R592" s="21">
        <v>7.3489299999999993</v>
      </c>
      <c r="S592" s="21">
        <v>36.997909999999997</v>
      </c>
      <c r="T592" s="21">
        <v>7.9528299999999996</v>
      </c>
      <c r="U592" s="22"/>
    </row>
    <row r="593" spans="1:21" s="40" customFormat="1" x14ac:dyDescent="0.25">
      <c r="A593" s="45" t="s">
        <v>592</v>
      </c>
      <c r="B593" s="45" t="s">
        <v>639</v>
      </c>
      <c r="C593" s="46" t="s">
        <v>35</v>
      </c>
      <c r="D593" s="47" t="s">
        <v>3</v>
      </c>
      <c r="E593" s="7" t="s">
        <v>33</v>
      </c>
      <c r="F593" s="48">
        <v>6.3201300000000006E-4</v>
      </c>
      <c r="G593" s="49">
        <v>0.16201825</v>
      </c>
      <c r="H593" s="21"/>
      <c r="I593" s="21">
        <v>29.40119</v>
      </c>
      <c r="J593" s="21">
        <v>2.2162199999999999</v>
      </c>
      <c r="K593" s="21"/>
      <c r="L593" s="21">
        <v>12.27633</v>
      </c>
      <c r="M593" s="21">
        <v>6.4571000000000005</v>
      </c>
      <c r="N593" s="21"/>
      <c r="O593" s="21">
        <v>37.923160000000003</v>
      </c>
      <c r="P593" s="21">
        <v>33.833739999999999</v>
      </c>
      <c r="Q593" s="21">
        <v>10.844800000000001</v>
      </c>
      <c r="R593" s="21">
        <v>11.195040000000001</v>
      </c>
      <c r="S593" s="21">
        <v>34.590690000000002</v>
      </c>
      <c r="T593" s="21">
        <v>12.1929</v>
      </c>
      <c r="U593" s="22"/>
    </row>
    <row r="594" spans="1:21" s="40" customFormat="1" x14ac:dyDescent="0.25">
      <c r="A594" s="45" t="s">
        <v>592</v>
      </c>
      <c r="B594" s="45" t="s">
        <v>640</v>
      </c>
      <c r="C594" s="46" t="s">
        <v>35</v>
      </c>
      <c r="D594" s="47" t="s">
        <v>3</v>
      </c>
      <c r="E594" s="7" t="s">
        <v>33</v>
      </c>
      <c r="F594" s="48">
        <v>2.1417420000000003E-3</v>
      </c>
      <c r="G594" s="49">
        <v>0.21964642000000001</v>
      </c>
      <c r="H594" s="21"/>
      <c r="I594" s="21">
        <v>38.178699999999999</v>
      </c>
      <c r="J594" s="21">
        <v>4.1432400000000005</v>
      </c>
      <c r="K594" s="21"/>
      <c r="L594" s="21">
        <v>21.723780000000001</v>
      </c>
      <c r="M594" s="21">
        <v>7.6845999999999997</v>
      </c>
      <c r="N594" s="21"/>
      <c r="O594" s="21">
        <v>48.521129999999999</v>
      </c>
      <c r="P594" s="21">
        <v>47.56306</v>
      </c>
      <c r="Q594" s="21">
        <v>0.67365999999999993</v>
      </c>
      <c r="R594" s="21">
        <v>30.437199999999997</v>
      </c>
      <c r="S594" s="21">
        <v>46.449439999999996</v>
      </c>
      <c r="T594" s="21">
        <v>6.5280900000000006</v>
      </c>
      <c r="U594" s="22"/>
    </row>
    <row r="595" spans="1:21" s="40" customFormat="1" x14ac:dyDescent="0.25">
      <c r="A595" s="45" t="s">
        <v>592</v>
      </c>
      <c r="B595" s="45" t="s">
        <v>641</v>
      </c>
      <c r="C595" s="46" t="s">
        <v>35</v>
      </c>
      <c r="D595" s="47" t="s">
        <v>3</v>
      </c>
      <c r="E595" s="7" t="s">
        <v>33</v>
      </c>
      <c r="F595" s="48">
        <v>1.453071E-3</v>
      </c>
      <c r="G595" s="49">
        <v>0.14325350000000001</v>
      </c>
      <c r="H595" s="21"/>
      <c r="I595" s="21">
        <v>27.198699999999999</v>
      </c>
      <c r="J595" s="21">
        <v>6.4434800000000001</v>
      </c>
      <c r="K595" s="21"/>
      <c r="L595" s="21">
        <v>7.8096100000000002</v>
      </c>
      <c r="M595" s="21">
        <v>5.35907</v>
      </c>
      <c r="N595" s="21"/>
      <c r="O595" s="21">
        <v>33.63946</v>
      </c>
      <c r="P595" s="21">
        <v>32.183979999999998</v>
      </c>
      <c r="Q595" s="21">
        <v>1.5326500000000001</v>
      </c>
      <c r="R595" s="21">
        <v>9.448360000000001</v>
      </c>
      <c r="S595" s="21">
        <v>32.381320000000002</v>
      </c>
      <c r="T595" s="21">
        <v>8.23794</v>
      </c>
      <c r="U595" s="22"/>
    </row>
    <row r="596" spans="1:21" s="40" customFormat="1" x14ac:dyDescent="0.25">
      <c r="A596" s="45" t="s">
        <v>592</v>
      </c>
      <c r="B596" s="45" t="s">
        <v>642</v>
      </c>
      <c r="C596" s="46" t="s">
        <v>35</v>
      </c>
      <c r="D596" s="47" t="s">
        <v>3</v>
      </c>
      <c r="E596" s="7" t="s">
        <v>33</v>
      </c>
      <c r="F596" s="48">
        <v>2.3344119999999997E-3</v>
      </c>
      <c r="G596" s="49">
        <v>0.14850455000000001</v>
      </c>
      <c r="H596" s="21"/>
      <c r="I596" s="21">
        <v>27.387620000000002</v>
      </c>
      <c r="J596" s="21">
        <v>5.6658999999999997</v>
      </c>
      <c r="K596" s="21"/>
      <c r="L596" s="21">
        <v>9.7924500000000005</v>
      </c>
      <c r="M596" s="21">
        <v>9.04237</v>
      </c>
      <c r="N596" s="21"/>
      <c r="O596" s="21">
        <v>29.925259999999998</v>
      </c>
      <c r="P596" s="21">
        <v>28.863990000000001</v>
      </c>
      <c r="Q596" s="21">
        <v>11.21447</v>
      </c>
      <c r="R596" s="21">
        <v>2.1474099999999998</v>
      </c>
      <c r="S596" s="21">
        <v>33.508880000000005</v>
      </c>
      <c r="T596" s="21">
        <v>5.9831500000000002</v>
      </c>
      <c r="U596" s="22"/>
    </row>
    <row r="597" spans="1:21" s="40" customFormat="1" x14ac:dyDescent="0.25">
      <c r="A597" s="45" t="s">
        <v>592</v>
      </c>
      <c r="B597" s="45" t="s">
        <v>643</v>
      </c>
      <c r="C597" s="46" t="s">
        <v>35</v>
      </c>
      <c r="D597" s="47" t="s">
        <v>3</v>
      </c>
      <c r="E597" s="7" t="s">
        <v>33</v>
      </c>
      <c r="F597" s="48">
        <v>1.7221710000000002E-3</v>
      </c>
      <c r="G597" s="49">
        <v>0.16116048999999999</v>
      </c>
      <c r="H597" s="21"/>
      <c r="I597" s="21">
        <v>33.027180000000001</v>
      </c>
      <c r="J597" s="21">
        <v>4.4416900000000004</v>
      </c>
      <c r="K597" s="21"/>
      <c r="L597" s="21">
        <v>10.47772</v>
      </c>
      <c r="M597" s="21">
        <v>7.4527800000000006</v>
      </c>
      <c r="N597" s="21"/>
      <c r="O597" s="21">
        <v>36.990899999999996</v>
      </c>
      <c r="P597" s="21">
        <v>37.066359999999996</v>
      </c>
      <c r="Q597" s="21">
        <v>0</v>
      </c>
      <c r="R597" s="21">
        <v>7.7973799999999995</v>
      </c>
      <c r="S597" s="21">
        <v>36.800609999999999</v>
      </c>
      <c r="T597" s="21">
        <v>5.2355700000000001</v>
      </c>
      <c r="U597" s="22"/>
    </row>
    <row r="598" spans="1:21" s="40" customFormat="1" x14ac:dyDescent="0.25">
      <c r="A598" s="45" t="s">
        <v>592</v>
      </c>
      <c r="B598" s="45" t="s">
        <v>644</v>
      </c>
      <c r="C598" s="46" t="s">
        <v>35</v>
      </c>
      <c r="D598" s="47" t="s">
        <v>3</v>
      </c>
      <c r="E598" s="7" t="s">
        <v>33</v>
      </c>
      <c r="F598" s="48">
        <v>4.0596360000000001E-3</v>
      </c>
      <c r="G598" s="49">
        <v>8.6755799999999994E-2</v>
      </c>
      <c r="H598" s="21"/>
      <c r="I598" s="21">
        <v>14.018359999999999</v>
      </c>
      <c r="J598" s="21">
        <v>3.0200999999999998</v>
      </c>
      <c r="K598" s="21"/>
      <c r="L598" s="21">
        <v>12.498579999999999</v>
      </c>
      <c r="M598" s="21">
        <v>8.7027300000000007</v>
      </c>
      <c r="N598" s="21"/>
      <c r="O598" s="21">
        <v>14.5905</v>
      </c>
      <c r="P598" s="21">
        <v>9.79617</v>
      </c>
      <c r="Q598" s="21">
        <v>0.20798000000000003</v>
      </c>
      <c r="R598" s="21">
        <v>2.4759900000000004</v>
      </c>
      <c r="S598" s="21">
        <v>9.0534499999999998</v>
      </c>
      <c r="T598" s="21">
        <v>5.3170599999999997</v>
      </c>
      <c r="U598" s="22"/>
    </row>
    <row r="599" spans="1:21" s="40" customFormat="1" x14ac:dyDescent="0.25">
      <c r="A599" s="45" t="s">
        <v>592</v>
      </c>
      <c r="B599" s="45" t="s">
        <v>645</v>
      </c>
      <c r="C599" s="46" t="s">
        <v>35</v>
      </c>
      <c r="D599" s="47" t="s">
        <v>3</v>
      </c>
      <c r="E599" s="7" t="s">
        <v>33</v>
      </c>
      <c r="F599" s="48">
        <v>1.8650040000000002E-3</v>
      </c>
      <c r="G599" s="49">
        <v>0.20033666999999999</v>
      </c>
      <c r="H599" s="21"/>
      <c r="I599" s="21">
        <v>35.743720000000003</v>
      </c>
      <c r="J599" s="21">
        <v>5.5000300000000006</v>
      </c>
      <c r="K599" s="21"/>
      <c r="L599" s="21">
        <v>13.78302</v>
      </c>
      <c r="M599" s="21">
        <v>8.7123600000000003</v>
      </c>
      <c r="N599" s="21"/>
      <c r="O599" s="21">
        <v>45.040939999999999</v>
      </c>
      <c r="P599" s="21">
        <v>42.766460000000002</v>
      </c>
      <c r="Q599" s="21">
        <v>11.201369999999999</v>
      </c>
      <c r="R599" s="21">
        <v>17.63428</v>
      </c>
      <c r="S599" s="21">
        <v>45.103169999999999</v>
      </c>
      <c r="T599" s="21">
        <v>7.6423699999999997</v>
      </c>
      <c r="U599" s="22"/>
    </row>
    <row r="600" spans="1:21" s="40" customFormat="1" x14ac:dyDescent="0.25">
      <c r="A600" s="45" t="s">
        <v>592</v>
      </c>
      <c r="B600" s="45" t="s">
        <v>646</v>
      </c>
      <c r="C600" s="46" t="s">
        <v>35</v>
      </c>
      <c r="D600" s="47" t="s">
        <v>3</v>
      </c>
      <c r="E600" s="7" t="s">
        <v>33</v>
      </c>
      <c r="F600" s="48">
        <v>3.7833489999999997E-3</v>
      </c>
      <c r="G600" s="49">
        <v>0.17946677</v>
      </c>
      <c r="H600" s="21"/>
      <c r="I600" s="21">
        <v>29.596309999999999</v>
      </c>
      <c r="J600" s="21">
        <v>5.7995700000000001</v>
      </c>
      <c r="K600" s="21"/>
      <c r="L600" s="21">
        <v>20.436820000000001</v>
      </c>
      <c r="M600" s="21">
        <v>13.835410000000001</v>
      </c>
      <c r="N600" s="21"/>
      <c r="O600" s="21">
        <v>31.930540000000001</v>
      </c>
      <c r="P600" s="21">
        <v>25.249280000000002</v>
      </c>
      <c r="Q600" s="21">
        <v>0.22761999999999999</v>
      </c>
      <c r="R600" s="21">
        <v>15.54909</v>
      </c>
      <c r="S600" s="21">
        <v>28.571980000000003</v>
      </c>
      <c r="T600" s="21">
        <v>12.50732</v>
      </c>
      <c r="U600" s="22"/>
    </row>
    <row r="601" spans="1:21" s="40" customFormat="1" x14ac:dyDescent="0.25">
      <c r="A601" s="45" t="s">
        <v>592</v>
      </c>
      <c r="B601" s="45" t="s">
        <v>647</v>
      </c>
      <c r="C601" s="46" t="s">
        <v>35</v>
      </c>
      <c r="D601" s="47" t="s">
        <v>3</v>
      </c>
      <c r="E601" s="7" t="s">
        <v>33</v>
      </c>
      <c r="F601" s="48">
        <v>3.1835850000000001E-3</v>
      </c>
      <c r="G601" s="49">
        <v>0.13573687000000001</v>
      </c>
      <c r="H601" s="21"/>
      <c r="I601" s="21">
        <v>23.882660000000001</v>
      </c>
      <c r="J601" s="21">
        <v>3.1957499999999999</v>
      </c>
      <c r="K601" s="21"/>
      <c r="L601" s="21">
        <v>14.768459999999999</v>
      </c>
      <c r="M601" s="21">
        <v>13.00752</v>
      </c>
      <c r="N601" s="21"/>
      <c r="O601" s="21">
        <v>25.903720000000003</v>
      </c>
      <c r="P601" s="21">
        <v>18.73263</v>
      </c>
      <c r="Q601" s="21">
        <v>0.56086999999999998</v>
      </c>
      <c r="R601" s="21">
        <v>3.9474</v>
      </c>
      <c r="S601" s="21">
        <v>20.891680000000001</v>
      </c>
      <c r="T601" s="21">
        <v>9.7268600000000003</v>
      </c>
      <c r="U601" s="22"/>
    </row>
    <row r="602" spans="1:21" s="40" customFormat="1" x14ac:dyDescent="0.25">
      <c r="A602" s="45" t="s">
        <v>592</v>
      </c>
      <c r="B602" s="45" t="s">
        <v>648</v>
      </c>
      <c r="C602" s="46" t="s">
        <v>35</v>
      </c>
      <c r="D602" s="47" t="s">
        <v>3</v>
      </c>
      <c r="E602" s="7" t="s">
        <v>33</v>
      </c>
      <c r="F602" s="48">
        <v>1.562864E-3</v>
      </c>
      <c r="G602" s="49">
        <v>0.21388694</v>
      </c>
      <c r="H602" s="21"/>
      <c r="I602" s="21">
        <v>36.081580000000002</v>
      </c>
      <c r="J602" s="21">
        <v>3.7880799999999999</v>
      </c>
      <c r="K602" s="21"/>
      <c r="L602" s="21">
        <v>17.425550000000001</v>
      </c>
      <c r="M602" s="21">
        <v>15.62683</v>
      </c>
      <c r="N602" s="21"/>
      <c r="O602" s="21">
        <v>43.446439999999996</v>
      </c>
      <c r="P602" s="21">
        <v>36.669669999999996</v>
      </c>
      <c r="Q602" s="21">
        <v>9.6860000000000002E-2</v>
      </c>
      <c r="R602" s="21">
        <v>31.528489999999998</v>
      </c>
      <c r="S602" s="21">
        <v>43.597090000000001</v>
      </c>
      <c r="T602" s="21">
        <v>10.891820000000001</v>
      </c>
      <c r="U602" s="22"/>
    </row>
    <row r="603" spans="1:21" s="40" customFormat="1" x14ac:dyDescent="0.25">
      <c r="A603" s="45" t="s">
        <v>592</v>
      </c>
      <c r="B603" s="45" t="s">
        <v>531</v>
      </c>
      <c r="C603" s="46" t="s">
        <v>35</v>
      </c>
      <c r="D603" s="47" t="s">
        <v>3</v>
      </c>
      <c r="E603" s="7" t="s">
        <v>33</v>
      </c>
      <c r="F603" s="48">
        <v>2.3161079999999999E-3</v>
      </c>
      <c r="G603" s="49">
        <v>0.17440116</v>
      </c>
      <c r="H603" s="21"/>
      <c r="I603" s="21">
        <v>31.408100000000001</v>
      </c>
      <c r="J603" s="21">
        <v>3.27847</v>
      </c>
      <c r="K603" s="21"/>
      <c r="L603" s="21">
        <v>14.78105</v>
      </c>
      <c r="M603" s="21">
        <v>5.6343699999999997</v>
      </c>
      <c r="N603" s="21"/>
      <c r="O603" s="21">
        <v>39.272750000000002</v>
      </c>
      <c r="P603" s="21">
        <v>41.347479999999997</v>
      </c>
      <c r="Q603" s="21">
        <v>5.4273400000000001</v>
      </c>
      <c r="R603" s="21">
        <v>16.449839999999998</v>
      </c>
      <c r="S603" s="21">
        <v>39.901299999999999</v>
      </c>
      <c r="T603" s="21">
        <v>6.2174100000000001</v>
      </c>
      <c r="U603" s="22"/>
    </row>
    <row r="604" spans="1:21" s="40" customFormat="1" x14ac:dyDescent="0.25">
      <c r="A604" s="45" t="s">
        <v>592</v>
      </c>
      <c r="B604" s="45" t="s">
        <v>649</v>
      </c>
      <c r="C604" s="46" t="s">
        <v>35</v>
      </c>
      <c r="D604" s="47" t="s">
        <v>3</v>
      </c>
      <c r="E604" s="7" t="s">
        <v>33</v>
      </c>
      <c r="F604" s="48">
        <v>2.6346709999999999E-3</v>
      </c>
      <c r="G604" s="49">
        <v>0.18298524999999999</v>
      </c>
      <c r="H604" s="21"/>
      <c r="I604" s="21">
        <v>30.458279999999998</v>
      </c>
      <c r="J604" s="21">
        <v>3.0788800000000003</v>
      </c>
      <c r="K604" s="21"/>
      <c r="L604" s="21">
        <v>17.83989</v>
      </c>
      <c r="M604" s="21">
        <v>8.402940000000001</v>
      </c>
      <c r="N604" s="21"/>
      <c r="O604" s="21">
        <v>40.397840000000002</v>
      </c>
      <c r="P604" s="21">
        <v>41.50705</v>
      </c>
      <c r="Q604" s="21">
        <v>2.1539299999999999</v>
      </c>
      <c r="R604" s="21">
        <v>16.112389999999998</v>
      </c>
      <c r="S604" s="21">
        <v>41.625370000000004</v>
      </c>
      <c r="T604" s="21">
        <v>8.2368600000000001</v>
      </c>
      <c r="U604" s="22"/>
    </row>
    <row r="605" spans="1:21" s="40" customFormat="1" x14ac:dyDescent="0.25">
      <c r="A605" s="45" t="s">
        <v>592</v>
      </c>
      <c r="B605" s="45" t="s">
        <v>650</v>
      </c>
      <c r="C605" s="46" t="s">
        <v>35</v>
      </c>
      <c r="D605" s="47" t="s">
        <v>3</v>
      </c>
      <c r="E605" s="7" t="s">
        <v>33</v>
      </c>
      <c r="F605" s="48">
        <v>1.8869269999999998E-3</v>
      </c>
      <c r="G605" s="49">
        <v>0.20173785</v>
      </c>
      <c r="H605" s="21"/>
      <c r="I605" s="21">
        <v>29.27572</v>
      </c>
      <c r="J605" s="21">
        <v>3.3325499999999999</v>
      </c>
      <c r="K605" s="21"/>
      <c r="L605" s="21">
        <v>27.508470000000003</v>
      </c>
      <c r="M605" s="21">
        <v>18.671769999999999</v>
      </c>
      <c r="N605" s="21"/>
      <c r="O605" s="21">
        <v>37.788270000000004</v>
      </c>
      <c r="P605" s="21">
        <v>27.641329999999996</v>
      </c>
      <c r="Q605" s="21">
        <v>0.75409999999999999</v>
      </c>
      <c r="R605" s="21">
        <v>13.823979999999999</v>
      </c>
      <c r="S605" s="21">
        <v>35.764400000000002</v>
      </c>
      <c r="T605" s="21">
        <v>10.99051</v>
      </c>
      <c r="U605" s="22"/>
    </row>
    <row r="606" spans="1:21" s="40" customFormat="1" x14ac:dyDescent="0.25">
      <c r="A606" s="45" t="s">
        <v>592</v>
      </c>
      <c r="B606" s="45" t="s">
        <v>651</v>
      </c>
      <c r="C606" s="46" t="s">
        <v>35</v>
      </c>
      <c r="D606" s="47" t="s">
        <v>3</v>
      </c>
      <c r="E606" s="7" t="s">
        <v>33</v>
      </c>
      <c r="F606" s="48">
        <v>2.8007880000000002E-3</v>
      </c>
      <c r="G606" s="49">
        <v>0.14880030999999999</v>
      </c>
      <c r="H606" s="21"/>
      <c r="I606" s="21">
        <v>25.08689</v>
      </c>
      <c r="J606" s="21">
        <v>4.4513999999999996</v>
      </c>
      <c r="K606" s="21"/>
      <c r="L606" s="21">
        <v>17.148040000000002</v>
      </c>
      <c r="M606" s="21">
        <v>10.503020000000001</v>
      </c>
      <c r="N606" s="21"/>
      <c r="O606" s="21">
        <v>30.060029999999998</v>
      </c>
      <c r="P606" s="21">
        <v>23.313770000000002</v>
      </c>
      <c r="Q606" s="21">
        <v>2.1017799999999998</v>
      </c>
      <c r="R606" s="21">
        <v>4.0494900000000005</v>
      </c>
      <c r="S606" s="21">
        <v>26.359629999999999</v>
      </c>
      <c r="T606" s="21">
        <v>10.38777</v>
      </c>
      <c r="U606" s="22"/>
    </row>
    <row r="607" spans="1:21" s="40" customFormat="1" x14ac:dyDescent="0.25">
      <c r="A607" s="45" t="s">
        <v>592</v>
      </c>
      <c r="B607" s="45" t="s">
        <v>652</v>
      </c>
      <c r="C607" s="46" t="s">
        <v>35</v>
      </c>
      <c r="D607" s="47" t="s">
        <v>3</v>
      </c>
      <c r="E607" s="7" t="s">
        <v>33</v>
      </c>
      <c r="F607" s="48">
        <v>1.2652659999999999E-3</v>
      </c>
      <c r="G607" s="49">
        <v>0.2083911</v>
      </c>
      <c r="H607" s="21"/>
      <c r="I607" s="21">
        <v>37.70767</v>
      </c>
      <c r="J607" s="21">
        <v>5.7549000000000001</v>
      </c>
      <c r="K607" s="21"/>
      <c r="L607" s="21">
        <v>16.547370000000001</v>
      </c>
      <c r="M607" s="21">
        <v>7.9952100000000002</v>
      </c>
      <c r="N607" s="21"/>
      <c r="O607" s="21">
        <v>46.595880000000001</v>
      </c>
      <c r="P607" s="21">
        <v>45.830069999999999</v>
      </c>
      <c r="Q607" s="21">
        <v>0.13286999999999999</v>
      </c>
      <c r="R607" s="21">
        <v>21.7668</v>
      </c>
      <c r="S607" s="21">
        <v>46.288679999999999</v>
      </c>
      <c r="T607" s="21">
        <v>10.47424</v>
      </c>
      <c r="U607" s="22"/>
    </row>
    <row r="608" spans="1:21" s="40" customFormat="1" x14ac:dyDescent="0.25">
      <c r="A608" s="45" t="s">
        <v>592</v>
      </c>
      <c r="B608" s="45" t="s">
        <v>653</v>
      </c>
      <c r="C608" s="46" t="s">
        <v>35</v>
      </c>
      <c r="D608" s="47" t="s">
        <v>3</v>
      </c>
      <c r="E608" s="7" t="s">
        <v>33</v>
      </c>
      <c r="F608" s="48">
        <v>1.2270530000000001E-3</v>
      </c>
      <c r="G608" s="49">
        <v>0.19640414</v>
      </c>
      <c r="H608" s="21"/>
      <c r="I608" s="21">
        <v>36.418939999999999</v>
      </c>
      <c r="J608" s="21">
        <v>6.2900200000000002</v>
      </c>
      <c r="K608" s="21"/>
      <c r="L608" s="21">
        <v>12.368790000000001</v>
      </c>
      <c r="M608" s="21">
        <v>9.4054099999999998</v>
      </c>
      <c r="N608" s="21"/>
      <c r="O608" s="21">
        <v>42.258189999999999</v>
      </c>
      <c r="P608" s="21">
        <v>44.079119999999996</v>
      </c>
      <c r="Q608" s="21">
        <v>10.26435</v>
      </c>
      <c r="R608" s="21">
        <v>11.46916</v>
      </c>
      <c r="S608" s="21">
        <v>43.906659999999995</v>
      </c>
      <c r="T608" s="21">
        <v>8.10046</v>
      </c>
      <c r="U608" s="22"/>
    </row>
    <row r="609" spans="1:21" s="40" customFormat="1" x14ac:dyDescent="0.25">
      <c r="A609" s="45" t="s">
        <v>592</v>
      </c>
      <c r="B609" s="45" t="s">
        <v>654</v>
      </c>
      <c r="C609" s="46" t="s">
        <v>35</v>
      </c>
      <c r="D609" s="47" t="s">
        <v>3</v>
      </c>
      <c r="E609" s="7" t="s">
        <v>33</v>
      </c>
      <c r="F609" s="48">
        <v>2.4452989999999997E-3</v>
      </c>
      <c r="G609" s="49">
        <v>0.25154228000000001</v>
      </c>
      <c r="H609" s="21"/>
      <c r="I609" s="21">
        <v>38.930059999999997</v>
      </c>
      <c r="J609" s="21">
        <v>6.7260700000000009</v>
      </c>
      <c r="K609" s="21"/>
      <c r="L609" s="21">
        <v>20.264389999999999</v>
      </c>
      <c r="M609" s="21">
        <v>19.689690000000002</v>
      </c>
      <c r="N609" s="21"/>
      <c r="O609" s="21">
        <v>51.803460000000001</v>
      </c>
      <c r="P609" s="21">
        <v>43.935469999999995</v>
      </c>
      <c r="Q609" s="21">
        <v>5.6999999999999995E-2</v>
      </c>
      <c r="R609" s="21">
        <v>33.710770000000004</v>
      </c>
      <c r="S609" s="21">
        <v>51.656950000000002</v>
      </c>
      <c r="T609" s="21">
        <v>14.78181</v>
      </c>
      <c r="U609" s="22"/>
    </row>
    <row r="610" spans="1:21" s="40" customFormat="1" x14ac:dyDescent="0.25">
      <c r="A610" s="45" t="s">
        <v>592</v>
      </c>
      <c r="B610" s="45" t="s">
        <v>655</v>
      </c>
      <c r="C610" s="46" t="s">
        <v>35</v>
      </c>
      <c r="D610" s="47" t="s">
        <v>3</v>
      </c>
      <c r="E610" s="7" t="s">
        <v>33</v>
      </c>
      <c r="F610" s="48">
        <v>8.5698899999999995E-4</v>
      </c>
      <c r="G610" s="49">
        <v>0.39313895999999998</v>
      </c>
      <c r="H610" s="21"/>
      <c r="I610" s="21">
        <v>52.939210000000003</v>
      </c>
      <c r="J610" s="21">
        <v>9.3852200000000003</v>
      </c>
      <c r="K610" s="21"/>
      <c r="L610" s="21">
        <v>44.222250000000003</v>
      </c>
      <c r="M610" s="21">
        <v>29.692649999999997</v>
      </c>
      <c r="N610" s="21"/>
      <c r="O610" s="21">
        <v>72.777060000000006</v>
      </c>
      <c r="P610" s="21">
        <v>70.921419999999998</v>
      </c>
      <c r="Q610" s="21">
        <v>3.4977899999999997</v>
      </c>
      <c r="R610" s="21">
        <v>59.148849999999996</v>
      </c>
      <c r="S610" s="21">
        <v>73.354690000000005</v>
      </c>
      <c r="T610" s="21">
        <v>19.232240000000001</v>
      </c>
      <c r="U610" s="22"/>
    </row>
    <row r="611" spans="1:21" s="40" customFormat="1" x14ac:dyDescent="0.25">
      <c r="A611" s="45" t="s">
        <v>592</v>
      </c>
      <c r="B611" s="45" t="s">
        <v>656</v>
      </c>
      <c r="C611" s="46" t="s">
        <v>35</v>
      </c>
      <c r="D611" s="47" t="s">
        <v>3</v>
      </c>
      <c r="E611" s="7" t="s">
        <v>33</v>
      </c>
      <c r="F611" s="48">
        <v>1.8234429999999999E-3</v>
      </c>
      <c r="G611" s="49">
        <v>0.27320966000000002</v>
      </c>
      <c r="H611" s="21"/>
      <c r="I611" s="21">
        <v>45.220390000000002</v>
      </c>
      <c r="J611" s="21">
        <v>5.8239600000000005</v>
      </c>
      <c r="K611" s="21"/>
      <c r="L611" s="21">
        <v>28.25207</v>
      </c>
      <c r="M611" s="21">
        <v>16.195630000000001</v>
      </c>
      <c r="N611" s="21"/>
      <c r="O611" s="21">
        <v>56.401299999999999</v>
      </c>
      <c r="P611" s="21">
        <v>56.124280000000006</v>
      </c>
      <c r="Q611" s="21">
        <v>0.33390999999999998</v>
      </c>
      <c r="R611" s="21">
        <v>27.134970000000003</v>
      </c>
      <c r="S611" s="21">
        <v>54.97945</v>
      </c>
      <c r="T611" s="21">
        <v>10.327310000000001</v>
      </c>
      <c r="U611" s="22"/>
    </row>
    <row r="612" spans="1:21" s="40" customFormat="1" x14ac:dyDescent="0.25">
      <c r="A612" s="45" t="s">
        <v>592</v>
      </c>
      <c r="B612" s="45" t="s">
        <v>657</v>
      </c>
      <c r="C612" s="46" t="s">
        <v>35</v>
      </c>
      <c r="D612" s="47" t="s">
        <v>3</v>
      </c>
      <c r="E612" s="7" t="s">
        <v>33</v>
      </c>
      <c r="F612" s="48">
        <v>3.3751110000000001E-3</v>
      </c>
      <c r="G612" s="49">
        <v>0.27862606000000001</v>
      </c>
      <c r="H612" s="21"/>
      <c r="I612" s="21">
        <v>43.870649999999998</v>
      </c>
      <c r="J612" s="21">
        <v>6.1409900000000004</v>
      </c>
      <c r="K612" s="21"/>
      <c r="L612" s="21">
        <v>22.985210000000002</v>
      </c>
      <c r="M612" s="21">
        <v>16.35896</v>
      </c>
      <c r="N612" s="21"/>
      <c r="O612" s="21">
        <v>54.955359999999999</v>
      </c>
      <c r="P612" s="21">
        <v>55.626310000000004</v>
      </c>
      <c r="Q612" s="21">
        <v>1.5199</v>
      </c>
      <c r="R612" s="21">
        <v>49.293230000000001</v>
      </c>
      <c r="S612" s="21">
        <v>56.028809999999993</v>
      </c>
      <c r="T612" s="21">
        <v>16.035820000000001</v>
      </c>
      <c r="U612" s="22"/>
    </row>
    <row r="613" spans="1:21" s="40" customFormat="1" x14ac:dyDescent="0.25">
      <c r="A613" s="45" t="s">
        <v>592</v>
      </c>
      <c r="B613" s="45" t="s">
        <v>658</v>
      </c>
      <c r="C613" s="46" t="s">
        <v>35</v>
      </c>
      <c r="D613" s="47" t="s">
        <v>3</v>
      </c>
      <c r="E613" s="7" t="s">
        <v>33</v>
      </c>
      <c r="F613" s="48">
        <v>1.5049619999999999E-3</v>
      </c>
      <c r="G613" s="49">
        <v>0.25285859999999999</v>
      </c>
      <c r="H613" s="21"/>
      <c r="I613" s="21">
        <v>38.976549999999996</v>
      </c>
      <c r="J613" s="21">
        <v>4.4935</v>
      </c>
      <c r="K613" s="21"/>
      <c r="L613" s="21">
        <v>21.633120000000002</v>
      </c>
      <c r="M613" s="21">
        <v>12.465859999999999</v>
      </c>
      <c r="N613" s="21"/>
      <c r="O613" s="21">
        <v>53.340790000000005</v>
      </c>
      <c r="P613" s="21">
        <v>50.949399999999997</v>
      </c>
      <c r="Q613" s="21">
        <v>16.051579999999998</v>
      </c>
      <c r="R613" s="21">
        <v>34.85127</v>
      </c>
      <c r="S613" s="21">
        <v>52.340980000000002</v>
      </c>
      <c r="T613" s="21">
        <v>14.904339999999999</v>
      </c>
      <c r="U613" s="22"/>
    </row>
    <row r="614" spans="1:21" s="40" customFormat="1" x14ac:dyDescent="0.25">
      <c r="A614" s="45" t="s">
        <v>592</v>
      </c>
      <c r="B614" s="45" t="s">
        <v>659</v>
      </c>
      <c r="C614" s="46" t="s">
        <v>35</v>
      </c>
      <c r="D614" s="47" t="s">
        <v>3</v>
      </c>
      <c r="E614" s="7" t="s">
        <v>33</v>
      </c>
      <c r="F614" s="48">
        <v>2.5835809999999997E-3</v>
      </c>
      <c r="G614" s="49">
        <v>0.20109774</v>
      </c>
      <c r="H614" s="21"/>
      <c r="I614" s="21">
        <v>36.422840000000001</v>
      </c>
      <c r="J614" s="21">
        <v>6.4872799999999993</v>
      </c>
      <c r="K614" s="21"/>
      <c r="L614" s="21">
        <v>15.64237</v>
      </c>
      <c r="M614" s="21">
        <v>8.14297</v>
      </c>
      <c r="N614" s="21"/>
      <c r="O614" s="21">
        <v>46.396949999999997</v>
      </c>
      <c r="P614" s="21">
        <v>45.300380000000004</v>
      </c>
      <c r="Q614" s="21">
        <v>2.8365200000000002</v>
      </c>
      <c r="R614" s="21">
        <v>16.064529999999998</v>
      </c>
      <c r="S614" s="21">
        <v>46.306740000000005</v>
      </c>
      <c r="T614" s="21">
        <v>4.9844299999999997</v>
      </c>
      <c r="U614" s="22"/>
    </row>
    <row r="615" spans="1:21" s="40" customFormat="1" x14ac:dyDescent="0.25">
      <c r="A615" s="45" t="s">
        <v>592</v>
      </c>
      <c r="B615" s="45" t="s">
        <v>660</v>
      </c>
      <c r="C615" s="46" t="s">
        <v>35</v>
      </c>
      <c r="D615" s="47" t="s">
        <v>3</v>
      </c>
      <c r="E615" s="7" t="s">
        <v>33</v>
      </c>
      <c r="F615" s="48">
        <v>2.423868E-3</v>
      </c>
      <c r="G615" s="49">
        <v>0.19819269</v>
      </c>
      <c r="H615" s="21"/>
      <c r="I615" s="21">
        <v>32.45196</v>
      </c>
      <c r="J615" s="21">
        <v>4.36043</v>
      </c>
      <c r="K615" s="21"/>
      <c r="L615" s="21">
        <v>16.816079999999999</v>
      </c>
      <c r="M615" s="21">
        <v>8.9570699999999999</v>
      </c>
      <c r="N615" s="21"/>
      <c r="O615" s="21">
        <v>43.328609999999998</v>
      </c>
      <c r="P615" s="21">
        <v>40.175449999999998</v>
      </c>
      <c r="Q615" s="21">
        <v>1.6132199999999999</v>
      </c>
      <c r="R615" s="21">
        <v>32.652680000000004</v>
      </c>
      <c r="S615" s="21">
        <v>42.204930000000004</v>
      </c>
      <c r="T615" s="21">
        <v>9.0153300000000005</v>
      </c>
      <c r="U615" s="22"/>
    </row>
    <row r="616" spans="1:21" s="40" customFormat="1" x14ac:dyDescent="0.25">
      <c r="A616" s="45" t="s">
        <v>592</v>
      </c>
      <c r="B616" s="45" t="s">
        <v>661</v>
      </c>
      <c r="C616" s="46" t="s">
        <v>35</v>
      </c>
      <c r="D616" s="47" t="s">
        <v>3</v>
      </c>
      <c r="E616" s="7" t="s">
        <v>33</v>
      </c>
      <c r="F616" s="48">
        <v>2.8319399999999998E-3</v>
      </c>
      <c r="G616" s="49">
        <v>0.11010978</v>
      </c>
      <c r="H616" s="21"/>
      <c r="I616" s="21">
        <v>21.994059999999998</v>
      </c>
      <c r="J616" s="21">
        <v>3.3831600000000002</v>
      </c>
      <c r="K616" s="21"/>
      <c r="L616" s="21">
        <v>8.0211000000000006</v>
      </c>
      <c r="M616" s="21">
        <v>6.2969300000000006</v>
      </c>
      <c r="N616" s="21"/>
      <c r="O616" s="21">
        <v>22.316659999999999</v>
      </c>
      <c r="P616" s="21">
        <v>22.074099999999998</v>
      </c>
      <c r="Q616" s="21">
        <v>2.32755</v>
      </c>
      <c r="R616" s="21">
        <v>5.4229199999999995</v>
      </c>
      <c r="S616" s="21">
        <v>23.683609999999998</v>
      </c>
      <c r="T616" s="21">
        <v>3.2870299999999997</v>
      </c>
      <c r="U616" s="22"/>
    </row>
    <row r="617" spans="1:21" s="40" customFormat="1" x14ac:dyDescent="0.25">
      <c r="A617" s="45" t="s">
        <v>662</v>
      </c>
      <c r="B617" s="45" t="s">
        <v>663</v>
      </c>
      <c r="C617" s="46" t="s">
        <v>35</v>
      </c>
      <c r="D617" s="47" t="s">
        <v>3</v>
      </c>
      <c r="E617" s="7" t="s">
        <v>33</v>
      </c>
      <c r="F617" s="48">
        <v>4.34308E-4</v>
      </c>
      <c r="G617" s="49">
        <v>9.6070970000000006E-2</v>
      </c>
      <c r="H617" s="21"/>
      <c r="I617" s="21">
        <v>20.965139999999998</v>
      </c>
      <c r="J617" s="21">
        <v>2.42909</v>
      </c>
      <c r="K617" s="21"/>
      <c r="L617" s="21">
        <v>4.3152999999999997</v>
      </c>
      <c r="M617" s="21">
        <v>0.18610000000000002</v>
      </c>
      <c r="N617" s="21"/>
      <c r="O617" s="21">
        <v>23.595500000000001</v>
      </c>
      <c r="P617" s="21">
        <v>14.98699</v>
      </c>
      <c r="Q617" s="21">
        <v>10.50353</v>
      </c>
      <c r="R617" s="21">
        <v>2.2384900000000001</v>
      </c>
      <c r="S617" s="21">
        <v>24.177569999999999</v>
      </c>
      <c r="T617" s="21">
        <v>13.738729999999999</v>
      </c>
      <c r="U617" s="22"/>
    </row>
    <row r="618" spans="1:21" s="40" customFormat="1" x14ac:dyDescent="0.25">
      <c r="A618" s="45" t="s">
        <v>662</v>
      </c>
      <c r="B618" s="45" t="s">
        <v>664</v>
      </c>
      <c r="C618" s="46" t="s">
        <v>35</v>
      </c>
      <c r="D618" s="47" t="s">
        <v>3</v>
      </c>
      <c r="E618" s="7" t="s">
        <v>33</v>
      </c>
      <c r="F618" s="48">
        <v>2.0622899999999999E-4</v>
      </c>
      <c r="G618" s="49">
        <v>7.9545939999999996E-2</v>
      </c>
      <c r="H618" s="21"/>
      <c r="I618" s="21">
        <v>16.017410000000002</v>
      </c>
      <c r="J618" s="21">
        <v>1.5313600000000001</v>
      </c>
      <c r="K618" s="21"/>
      <c r="L618" s="21">
        <v>4.7349700000000006</v>
      </c>
      <c r="M618" s="21">
        <v>0.50431000000000004</v>
      </c>
      <c r="N618" s="21"/>
      <c r="O618" s="21">
        <v>20.081050000000001</v>
      </c>
      <c r="P618" s="21">
        <v>13.237550000000001</v>
      </c>
      <c r="Q618" s="21">
        <v>8.3311700000000002</v>
      </c>
      <c r="R618" s="21">
        <v>2.0142600000000002</v>
      </c>
      <c r="S618" s="21">
        <v>17.03585</v>
      </c>
      <c r="T618" s="21">
        <v>14.11866</v>
      </c>
      <c r="U618" s="22"/>
    </row>
    <row r="619" spans="1:21" s="40" customFormat="1" x14ac:dyDescent="0.25">
      <c r="A619" s="45" t="s">
        <v>662</v>
      </c>
      <c r="B619" s="45" t="s">
        <v>665</v>
      </c>
      <c r="C619" s="46" t="s">
        <v>35</v>
      </c>
      <c r="D619" s="47" t="s">
        <v>3</v>
      </c>
      <c r="E619" s="7" t="s">
        <v>33</v>
      </c>
      <c r="F619" s="48">
        <v>2.6965699999999997E-4</v>
      </c>
      <c r="G619" s="49">
        <v>6.5625100000000006E-2</v>
      </c>
      <c r="H619" s="21"/>
      <c r="I619" s="21">
        <v>13.33907</v>
      </c>
      <c r="J619" s="21">
        <v>1.6065699999999998</v>
      </c>
      <c r="K619" s="21"/>
      <c r="L619" s="21">
        <v>3.8147500000000001</v>
      </c>
      <c r="M619" s="21">
        <v>0.13615000000000002</v>
      </c>
      <c r="N619" s="21"/>
      <c r="O619" s="21">
        <v>16.011289999999999</v>
      </c>
      <c r="P619" s="21">
        <v>12.24554</v>
      </c>
      <c r="Q619" s="21">
        <v>4.7499799999999999</v>
      </c>
      <c r="R619" s="21">
        <v>1.8114499999999998</v>
      </c>
      <c r="S619" s="21">
        <v>15.733150000000002</v>
      </c>
      <c r="T619" s="21">
        <v>10.884180000000001</v>
      </c>
      <c r="U619" s="22"/>
    </row>
    <row r="620" spans="1:21" s="40" customFormat="1" x14ac:dyDescent="0.25">
      <c r="A620" s="45" t="s">
        <v>662</v>
      </c>
      <c r="B620" s="45" t="s">
        <v>666</v>
      </c>
      <c r="C620" s="46" t="s">
        <v>35</v>
      </c>
      <c r="D620" s="47" t="s">
        <v>3</v>
      </c>
      <c r="E620" s="7" t="s">
        <v>33</v>
      </c>
      <c r="F620" s="48">
        <v>1.8732700000000002E-4</v>
      </c>
      <c r="G620" s="49">
        <v>9.9802879999999997E-2</v>
      </c>
      <c r="H620" s="21"/>
      <c r="I620" s="21">
        <v>18.617520000000003</v>
      </c>
      <c r="J620" s="21">
        <v>2.45059</v>
      </c>
      <c r="K620" s="21"/>
      <c r="L620" s="21">
        <v>7.5279700000000007</v>
      </c>
      <c r="M620" s="21">
        <v>1.7702599999999999</v>
      </c>
      <c r="N620" s="21"/>
      <c r="O620" s="21">
        <v>23.355640000000001</v>
      </c>
      <c r="P620" s="21">
        <v>18.76416</v>
      </c>
      <c r="Q620" s="21">
        <v>6.63666</v>
      </c>
      <c r="R620" s="21">
        <v>4.1143600000000005</v>
      </c>
      <c r="S620" s="21">
        <v>21.69331</v>
      </c>
      <c r="T620" s="21">
        <v>13.982030000000002</v>
      </c>
      <c r="U620" s="22"/>
    </row>
    <row r="621" spans="1:21" s="40" customFormat="1" x14ac:dyDescent="0.25">
      <c r="A621" s="45" t="s">
        <v>662</v>
      </c>
      <c r="B621" s="45" t="s">
        <v>667</v>
      </c>
      <c r="C621" s="46" t="s">
        <v>35</v>
      </c>
      <c r="D621" s="47" t="s">
        <v>3</v>
      </c>
      <c r="E621" s="7" t="s">
        <v>33</v>
      </c>
      <c r="F621" s="48">
        <v>1.6274530000000001E-3</v>
      </c>
      <c r="G621" s="49">
        <v>2.938429E-2</v>
      </c>
      <c r="H621" s="21"/>
      <c r="I621" s="21">
        <v>5.8907599999999993</v>
      </c>
      <c r="J621" s="21">
        <v>1.0555000000000001</v>
      </c>
      <c r="K621" s="21"/>
      <c r="L621" s="21">
        <v>3.7246700000000001</v>
      </c>
      <c r="M621" s="21">
        <v>1.3247899999999999</v>
      </c>
      <c r="N621" s="21"/>
      <c r="O621" s="21">
        <v>5.0678900000000002</v>
      </c>
      <c r="P621" s="21">
        <v>4.9101900000000001</v>
      </c>
      <c r="Q621" s="21">
        <v>0.28512999999999999</v>
      </c>
      <c r="R621" s="21">
        <v>0.33505000000000001</v>
      </c>
      <c r="S621" s="21">
        <v>3.8385700000000003</v>
      </c>
      <c r="T621" s="21">
        <v>2.46774</v>
      </c>
      <c r="U621" s="22"/>
    </row>
    <row r="622" spans="1:21" s="40" customFormat="1" x14ac:dyDescent="0.25">
      <c r="A622" s="45" t="s">
        <v>662</v>
      </c>
      <c r="B622" s="45" t="s">
        <v>668</v>
      </c>
      <c r="C622" s="46" t="s">
        <v>35</v>
      </c>
      <c r="D622" s="47" t="s">
        <v>3</v>
      </c>
      <c r="E622" s="7" t="s">
        <v>33</v>
      </c>
      <c r="F622" s="48">
        <v>5.32246E-4</v>
      </c>
      <c r="G622" s="49">
        <v>4.6375939999999997E-2</v>
      </c>
      <c r="H622" s="21"/>
      <c r="I622" s="21">
        <v>9.2244099999999989</v>
      </c>
      <c r="J622" s="21">
        <v>0.61939</v>
      </c>
      <c r="K622" s="21"/>
      <c r="L622" s="21">
        <v>3.06433</v>
      </c>
      <c r="M622" s="21">
        <v>0.22301000000000001</v>
      </c>
      <c r="N622" s="21"/>
      <c r="O622" s="21">
        <v>11.79003</v>
      </c>
      <c r="P622" s="21">
        <v>9.8409999999999993</v>
      </c>
      <c r="Q622" s="21">
        <v>4.96929</v>
      </c>
      <c r="R622" s="21">
        <v>1.3749499999999999</v>
      </c>
      <c r="S622" s="21">
        <v>10.358610000000001</v>
      </c>
      <c r="T622" s="21">
        <v>5.7493600000000002</v>
      </c>
      <c r="U622" s="22"/>
    </row>
    <row r="623" spans="1:21" s="40" customFormat="1" x14ac:dyDescent="0.25">
      <c r="A623" s="45" t="s">
        <v>662</v>
      </c>
      <c r="B623" s="45" t="s">
        <v>669</v>
      </c>
      <c r="C623" s="46" t="s">
        <v>35</v>
      </c>
      <c r="D623" s="47" t="s">
        <v>3</v>
      </c>
      <c r="E623" s="7" t="s">
        <v>33</v>
      </c>
      <c r="F623" s="48">
        <v>1.5988199999999999E-3</v>
      </c>
      <c r="G623" s="49">
        <v>0.10122294</v>
      </c>
      <c r="H623" s="21"/>
      <c r="I623" s="21">
        <v>16.87725</v>
      </c>
      <c r="J623" s="21">
        <v>3.7213799999999999</v>
      </c>
      <c r="K623" s="21"/>
      <c r="L623" s="21">
        <v>13.406680000000001</v>
      </c>
      <c r="M623" s="21">
        <v>7.4277800000000003</v>
      </c>
      <c r="N623" s="21"/>
      <c r="O623" s="21">
        <v>20.70308</v>
      </c>
      <c r="P623" s="21">
        <v>15.14127</v>
      </c>
      <c r="Q623" s="21">
        <v>0.57187999999999994</v>
      </c>
      <c r="R623" s="21">
        <v>1.41249</v>
      </c>
      <c r="S623" s="21">
        <v>14.17878</v>
      </c>
      <c r="T623" s="21">
        <v>5.8944900000000002</v>
      </c>
      <c r="U623" s="22"/>
    </row>
    <row r="624" spans="1:21" s="40" customFormat="1" x14ac:dyDescent="0.25">
      <c r="A624" s="45" t="s">
        <v>662</v>
      </c>
      <c r="B624" s="45" t="s">
        <v>670</v>
      </c>
      <c r="C624" s="46" t="s">
        <v>35</v>
      </c>
      <c r="D624" s="47" t="s">
        <v>3</v>
      </c>
      <c r="E624" s="7" t="s">
        <v>33</v>
      </c>
      <c r="F624" s="48">
        <v>7.1320800000000001E-4</v>
      </c>
      <c r="G624" s="49">
        <v>5.0001999999999998E-2</v>
      </c>
      <c r="H624" s="21"/>
      <c r="I624" s="21">
        <v>10.17048</v>
      </c>
      <c r="J624" s="21">
        <v>1.93954</v>
      </c>
      <c r="K624" s="21"/>
      <c r="L624" s="21">
        <v>4.0384000000000002</v>
      </c>
      <c r="M624" s="21">
        <v>2.8369300000000002</v>
      </c>
      <c r="N624" s="21"/>
      <c r="O624" s="21">
        <v>10.08596</v>
      </c>
      <c r="P624" s="21">
        <v>7.2218500000000008</v>
      </c>
      <c r="Q624" s="21">
        <v>2.1077900000000001</v>
      </c>
      <c r="R624" s="21">
        <v>0.80972999999999995</v>
      </c>
      <c r="S624" s="21">
        <v>7.5629400000000002</v>
      </c>
      <c r="T624" s="21">
        <v>5.25929</v>
      </c>
      <c r="U624" s="22"/>
    </row>
    <row r="625" spans="1:21" s="40" customFormat="1" x14ac:dyDescent="0.25">
      <c r="A625" s="45" t="s">
        <v>662</v>
      </c>
      <c r="B625" s="45" t="s">
        <v>671</v>
      </c>
      <c r="C625" s="46" t="s">
        <v>35</v>
      </c>
      <c r="D625" s="47" t="s">
        <v>3</v>
      </c>
      <c r="E625" s="7" t="s">
        <v>33</v>
      </c>
      <c r="F625" s="48">
        <v>3.6246500000000002E-4</v>
      </c>
      <c r="G625" s="49">
        <v>5.9232409999999999E-2</v>
      </c>
      <c r="H625" s="21"/>
      <c r="I625" s="21">
        <v>10.682450000000001</v>
      </c>
      <c r="J625" s="21">
        <v>1.58107</v>
      </c>
      <c r="K625" s="21"/>
      <c r="L625" s="21">
        <v>4.0499499999999999</v>
      </c>
      <c r="M625" s="21">
        <v>0.30079</v>
      </c>
      <c r="N625" s="21"/>
      <c r="O625" s="21">
        <v>14.329700000000001</v>
      </c>
      <c r="P625" s="21">
        <v>11.407449999999999</v>
      </c>
      <c r="Q625" s="21">
        <v>6.4427599999999998</v>
      </c>
      <c r="R625" s="21">
        <v>1.8452300000000001</v>
      </c>
      <c r="S625" s="21">
        <v>13.65006</v>
      </c>
      <c r="T625" s="21">
        <v>9.1003600000000002</v>
      </c>
      <c r="U625" s="22"/>
    </row>
    <row r="626" spans="1:21" s="40" customFormat="1" x14ac:dyDescent="0.25">
      <c r="A626" s="45" t="s">
        <v>662</v>
      </c>
      <c r="B626" s="45" t="s">
        <v>672</v>
      </c>
      <c r="C626" s="46" t="s">
        <v>35</v>
      </c>
      <c r="D626" s="47" t="s">
        <v>3</v>
      </c>
      <c r="E626" s="7" t="s">
        <v>33</v>
      </c>
      <c r="F626" s="48">
        <v>1.8013000000000003E-4</v>
      </c>
      <c r="G626" s="49">
        <v>5.1650090000000003E-2</v>
      </c>
      <c r="H626" s="21"/>
      <c r="I626" s="21">
        <v>9.5312800000000006</v>
      </c>
      <c r="J626" s="21">
        <v>0.71126999999999996</v>
      </c>
      <c r="K626" s="21"/>
      <c r="L626" s="21">
        <v>3.8926500000000002</v>
      </c>
      <c r="M626" s="21">
        <v>0.38045000000000001</v>
      </c>
      <c r="N626" s="21"/>
      <c r="O626" s="21">
        <v>12.877230000000001</v>
      </c>
      <c r="P626" s="21">
        <v>10.559519999999999</v>
      </c>
      <c r="Q626" s="21">
        <v>4.6880699999999997</v>
      </c>
      <c r="R626" s="21">
        <v>0.81359999999999988</v>
      </c>
      <c r="S626" s="21">
        <v>11.58278</v>
      </c>
      <c r="T626" s="21">
        <v>8.902000000000001</v>
      </c>
      <c r="U626" s="22"/>
    </row>
    <row r="627" spans="1:21" s="40" customFormat="1" x14ac:dyDescent="0.25">
      <c r="A627" s="45" t="s">
        <v>662</v>
      </c>
      <c r="B627" s="45" t="s">
        <v>673</v>
      </c>
      <c r="C627" s="46" t="s">
        <v>35</v>
      </c>
      <c r="D627" s="47" t="s">
        <v>3</v>
      </c>
      <c r="E627" s="7" t="s">
        <v>33</v>
      </c>
      <c r="F627" s="48">
        <v>4.8311899999999995E-4</v>
      </c>
      <c r="G627" s="49">
        <v>7.0819030000000005E-2</v>
      </c>
      <c r="H627" s="21"/>
      <c r="I627" s="21">
        <v>13.89983</v>
      </c>
      <c r="J627" s="21">
        <v>1.6228</v>
      </c>
      <c r="K627" s="21"/>
      <c r="L627" s="21">
        <v>4.9915500000000002</v>
      </c>
      <c r="M627" s="21">
        <v>0</v>
      </c>
      <c r="N627" s="21"/>
      <c r="O627" s="21">
        <v>17.903680000000001</v>
      </c>
      <c r="P627" s="21">
        <v>12.78445</v>
      </c>
      <c r="Q627" s="21">
        <v>9.3185400000000005</v>
      </c>
      <c r="R627" s="21">
        <v>1.3732500000000001</v>
      </c>
      <c r="S627" s="21">
        <v>13.935500000000001</v>
      </c>
      <c r="T627" s="21">
        <v>10.61628</v>
      </c>
      <c r="U627" s="22"/>
    </row>
    <row r="628" spans="1:21" s="40" customFormat="1" x14ac:dyDescent="0.25">
      <c r="A628" s="45" t="s">
        <v>662</v>
      </c>
      <c r="B628" s="45" t="s">
        <v>674</v>
      </c>
      <c r="C628" s="46" t="s">
        <v>35</v>
      </c>
      <c r="D628" s="47" t="s">
        <v>3</v>
      </c>
      <c r="E628" s="7" t="s">
        <v>33</v>
      </c>
      <c r="F628" s="48">
        <v>1.3800430000000001E-3</v>
      </c>
      <c r="G628" s="49">
        <v>9.5891539999999997E-2</v>
      </c>
      <c r="H628" s="21"/>
      <c r="I628" s="21">
        <v>16.53546</v>
      </c>
      <c r="J628" s="21">
        <v>2.1229399999999998</v>
      </c>
      <c r="K628" s="21"/>
      <c r="L628" s="21">
        <v>11.148289999999999</v>
      </c>
      <c r="M628" s="21">
        <v>6.7864199999999997</v>
      </c>
      <c r="N628" s="21"/>
      <c r="O628" s="21">
        <v>20.11572</v>
      </c>
      <c r="P628" s="21">
        <v>17.668880000000001</v>
      </c>
      <c r="Q628" s="21">
        <v>1.2061499999999998</v>
      </c>
      <c r="R628" s="21">
        <v>1.8322600000000002</v>
      </c>
      <c r="S628" s="21">
        <v>17.242089999999997</v>
      </c>
      <c r="T628" s="21">
        <v>4.7603399999999993</v>
      </c>
      <c r="U628" s="22"/>
    </row>
    <row r="629" spans="1:21" s="40" customFormat="1" x14ac:dyDescent="0.25">
      <c r="A629" s="45" t="s">
        <v>662</v>
      </c>
      <c r="B629" s="45" t="s">
        <v>675</v>
      </c>
      <c r="C629" s="46" t="s">
        <v>35</v>
      </c>
      <c r="D629" s="47" t="s">
        <v>3</v>
      </c>
      <c r="E629" s="7" t="s">
        <v>33</v>
      </c>
      <c r="F629" s="48">
        <v>2.5453300000000004E-4</v>
      </c>
      <c r="G629" s="49">
        <v>0.10627217999999999</v>
      </c>
      <c r="H629" s="21"/>
      <c r="I629" s="21">
        <v>18.808330000000002</v>
      </c>
      <c r="J629" s="21">
        <v>1.9113600000000002</v>
      </c>
      <c r="K629" s="21"/>
      <c r="L629" s="21">
        <v>5.9047400000000003</v>
      </c>
      <c r="M629" s="21">
        <v>1.3889500000000001</v>
      </c>
      <c r="N629" s="21"/>
      <c r="O629" s="21">
        <v>24.769220000000001</v>
      </c>
      <c r="P629" s="21">
        <v>23.452819999999999</v>
      </c>
      <c r="Q629" s="21">
        <v>14.370509999999999</v>
      </c>
      <c r="R629" s="21">
        <v>5.0579299999999998</v>
      </c>
      <c r="S629" s="21">
        <v>21.564979999999998</v>
      </c>
      <c r="T629" s="21">
        <v>18.03435</v>
      </c>
      <c r="U629" s="22"/>
    </row>
    <row r="630" spans="1:21" s="40" customFormat="1" x14ac:dyDescent="0.25">
      <c r="A630" s="45" t="s">
        <v>676</v>
      </c>
      <c r="B630" s="45" t="s">
        <v>677</v>
      </c>
      <c r="C630" s="46" t="s">
        <v>35</v>
      </c>
      <c r="D630" s="47" t="s">
        <v>3</v>
      </c>
      <c r="E630" s="7" t="s">
        <v>33</v>
      </c>
      <c r="F630" s="48">
        <v>3.0291010000000002E-3</v>
      </c>
      <c r="G630" s="49">
        <v>0.15132759000000001</v>
      </c>
      <c r="H630" s="21"/>
      <c r="I630" s="21">
        <v>26.539560000000002</v>
      </c>
      <c r="J630" s="21">
        <v>2.27</v>
      </c>
      <c r="K630" s="21"/>
      <c r="L630" s="21">
        <v>15.29285</v>
      </c>
      <c r="M630" s="21">
        <v>3.19339</v>
      </c>
      <c r="N630" s="21"/>
      <c r="O630" s="21">
        <v>35.303739999999998</v>
      </c>
      <c r="P630" s="21">
        <v>34.271790000000003</v>
      </c>
      <c r="Q630" s="21">
        <v>9.1201299999999996</v>
      </c>
      <c r="R630" s="21">
        <v>7.5229099999999995</v>
      </c>
      <c r="S630" s="21">
        <v>32.616979999999998</v>
      </c>
      <c r="T630" s="21">
        <v>11.666679999999999</v>
      </c>
      <c r="U630" s="22"/>
    </row>
    <row r="631" spans="1:21" s="40" customFormat="1" x14ac:dyDescent="0.25">
      <c r="A631" s="45" t="s">
        <v>676</v>
      </c>
      <c r="B631" s="45" t="s">
        <v>678</v>
      </c>
      <c r="C631" s="46" t="s">
        <v>35</v>
      </c>
      <c r="D631" s="47" t="s">
        <v>3</v>
      </c>
      <c r="E631" s="7" t="s">
        <v>33</v>
      </c>
      <c r="F631" s="48">
        <v>6.599667E-3</v>
      </c>
      <c r="G631" s="49">
        <v>0.11572302</v>
      </c>
      <c r="H631" s="21"/>
      <c r="I631" s="21">
        <v>19.10688</v>
      </c>
      <c r="J631" s="21">
        <v>0.93898999999999999</v>
      </c>
      <c r="K631" s="21"/>
      <c r="L631" s="21">
        <v>15.384</v>
      </c>
      <c r="M631" s="21">
        <v>2.85928</v>
      </c>
      <c r="N631" s="21"/>
      <c r="O631" s="21">
        <v>26.312020000000004</v>
      </c>
      <c r="P631" s="21">
        <v>23.758969999999998</v>
      </c>
      <c r="Q631" s="21">
        <v>6.7574199999999998</v>
      </c>
      <c r="R631" s="21">
        <v>4.4666100000000002</v>
      </c>
      <c r="S631" s="21">
        <v>21.885729999999999</v>
      </c>
      <c r="T631" s="21">
        <v>10.253220000000001</v>
      </c>
      <c r="U631" s="22"/>
    </row>
    <row r="632" spans="1:21" s="40" customFormat="1" x14ac:dyDescent="0.25">
      <c r="A632" s="45" t="s">
        <v>676</v>
      </c>
      <c r="B632" s="45" t="s">
        <v>679</v>
      </c>
      <c r="C632" s="46" t="s">
        <v>35</v>
      </c>
      <c r="D632" s="47" t="s">
        <v>3</v>
      </c>
      <c r="E632" s="7" t="s">
        <v>33</v>
      </c>
      <c r="F632" s="48">
        <v>2.896432E-3</v>
      </c>
      <c r="G632" s="49">
        <v>0.16636082999999999</v>
      </c>
      <c r="H632" s="21"/>
      <c r="I632" s="21">
        <v>28.46172</v>
      </c>
      <c r="J632" s="21">
        <v>0.84309000000000001</v>
      </c>
      <c r="K632" s="21"/>
      <c r="L632" s="21">
        <v>20.84046</v>
      </c>
      <c r="M632" s="21">
        <v>3.0136099999999999</v>
      </c>
      <c r="N632" s="21"/>
      <c r="O632" s="21">
        <v>39.45487</v>
      </c>
      <c r="P632" s="21">
        <v>38.131350000000005</v>
      </c>
      <c r="Q632" s="21">
        <v>5.8717499999999996</v>
      </c>
      <c r="R632" s="21">
        <v>2.9071799999999999</v>
      </c>
      <c r="S632" s="21">
        <v>38.068629999999999</v>
      </c>
      <c r="T632" s="21">
        <v>15.53905</v>
      </c>
      <c r="U632" s="22"/>
    </row>
    <row r="633" spans="1:21" s="40" customFormat="1" x14ac:dyDescent="0.25">
      <c r="A633" s="45" t="s">
        <v>676</v>
      </c>
      <c r="B633" s="45" t="s">
        <v>680</v>
      </c>
      <c r="C633" s="46" t="s">
        <v>35</v>
      </c>
      <c r="D633" s="47" t="s">
        <v>3</v>
      </c>
      <c r="E633" s="7" t="s">
        <v>33</v>
      </c>
      <c r="F633" s="48">
        <v>1.264984E-3</v>
      </c>
      <c r="G633" s="49">
        <v>0.12190682</v>
      </c>
      <c r="H633" s="21"/>
      <c r="I633" s="21">
        <v>19.61232</v>
      </c>
      <c r="J633" s="21">
        <v>1.4879099999999998</v>
      </c>
      <c r="K633" s="21"/>
      <c r="L633" s="21">
        <v>15.673019999999999</v>
      </c>
      <c r="M633" s="21">
        <v>3.2664400000000002</v>
      </c>
      <c r="N633" s="21"/>
      <c r="O633" s="21">
        <v>29.727640000000001</v>
      </c>
      <c r="P633" s="21">
        <v>25.499569999999999</v>
      </c>
      <c r="Q633" s="21">
        <v>1.25684</v>
      </c>
      <c r="R633" s="21">
        <v>3.4851700000000001</v>
      </c>
      <c r="S633" s="21">
        <v>29.420469999999998</v>
      </c>
      <c r="T633" s="21">
        <v>9.9235600000000002</v>
      </c>
      <c r="U633" s="22"/>
    </row>
    <row r="634" spans="1:21" s="40" customFormat="1" x14ac:dyDescent="0.25">
      <c r="A634" s="45" t="s">
        <v>676</v>
      </c>
      <c r="B634" s="45" t="s">
        <v>681</v>
      </c>
      <c r="C634" s="46" t="s">
        <v>35</v>
      </c>
      <c r="D634" s="47" t="s">
        <v>3</v>
      </c>
      <c r="E634" s="7" t="s">
        <v>33</v>
      </c>
      <c r="F634" s="48">
        <v>1.3748440000000001E-3</v>
      </c>
      <c r="G634" s="49">
        <v>5.714176E-2</v>
      </c>
      <c r="H634" s="21"/>
      <c r="I634" s="21">
        <v>10.03632</v>
      </c>
      <c r="J634" s="21">
        <v>0.45802999999999999</v>
      </c>
      <c r="K634" s="21"/>
      <c r="L634" s="21">
        <v>5.9255100000000001</v>
      </c>
      <c r="M634" s="21">
        <v>1.7252000000000001</v>
      </c>
      <c r="N634" s="21"/>
      <c r="O634" s="21">
        <v>12.23034</v>
      </c>
      <c r="P634" s="21">
        <v>9.8983100000000004</v>
      </c>
      <c r="Q634" s="21">
        <v>8.7064299999999992</v>
      </c>
      <c r="R634" s="21">
        <v>2.27949</v>
      </c>
      <c r="S634" s="21">
        <v>10.356029999999999</v>
      </c>
      <c r="T634" s="21">
        <v>4.94937</v>
      </c>
      <c r="U634" s="22"/>
    </row>
    <row r="635" spans="1:21" s="40" customFormat="1" x14ac:dyDescent="0.25">
      <c r="A635" s="45" t="s">
        <v>676</v>
      </c>
      <c r="B635" s="45" t="s">
        <v>682</v>
      </c>
      <c r="C635" s="46" t="s">
        <v>35</v>
      </c>
      <c r="D635" s="47" t="s">
        <v>3</v>
      </c>
      <c r="E635" s="7" t="s">
        <v>33</v>
      </c>
      <c r="F635" s="48">
        <v>3.8736540000000002E-3</v>
      </c>
      <c r="G635" s="49">
        <v>6.4081079999999999E-2</v>
      </c>
      <c r="H635" s="21"/>
      <c r="I635" s="21">
        <v>9.5194700000000001</v>
      </c>
      <c r="J635" s="21">
        <v>1.9245300000000001</v>
      </c>
      <c r="K635" s="21"/>
      <c r="L635" s="21">
        <v>7.9898700000000007</v>
      </c>
      <c r="M635" s="21">
        <v>3.7226799999999995</v>
      </c>
      <c r="N635" s="21"/>
      <c r="O635" s="21">
        <v>14.324</v>
      </c>
      <c r="P635" s="21">
        <v>11.68989</v>
      </c>
      <c r="Q635" s="21">
        <v>1.8701399999999999</v>
      </c>
      <c r="R635" s="21">
        <v>1.16927</v>
      </c>
      <c r="S635" s="21">
        <v>11.5517</v>
      </c>
      <c r="T635" s="21">
        <v>5.2713200000000002</v>
      </c>
      <c r="U635" s="22"/>
    </row>
    <row r="636" spans="1:21" s="40" customFormat="1" x14ac:dyDescent="0.25">
      <c r="A636" s="45" t="s">
        <v>676</v>
      </c>
      <c r="B636" s="45" t="s">
        <v>683</v>
      </c>
      <c r="C636" s="46" t="s">
        <v>35</v>
      </c>
      <c r="D636" s="47" t="s">
        <v>3</v>
      </c>
      <c r="E636" s="7" t="s">
        <v>33</v>
      </c>
      <c r="F636" s="48">
        <v>4.3612600000000005E-3</v>
      </c>
      <c r="G636" s="49">
        <v>7.3846319999999993E-2</v>
      </c>
      <c r="H636" s="21"/>
      <c r="I636" s="21">
        <v>11.95763</v>
      </c>
      <c r="J636" s="21">
        <v>1.0380500000000001</v>
      </c>
      <c r="K636" s="21"/>
      <c r="L636" s="21">
        <v>9.9155899999999999</v>
      </c>
      <c r="M636" s="21">
        <v>1.42431</v>
      </c>
      <c r="N636" s="21"/>
      <c r="O636" s="21">
        <v>17.28192</v>
      </c>
      <c r="P636" s="21">
        <v>14.97317</v>
      </c>
      <c r="Q636" s="21">
        <v>1.5252699999999999</v>
      </c>
      <c r="R636" s="21">
        <v>3.0506100000000003</v>
      </c>
      <c r="S636" s="21">
        <v>14.883419999999999</v>
      </c>
      <c r="T636" s="21">
        <v>8.2022300000000001</v>
      </c>
      <c r="U636" s="22"/>
    </row>
    <row r="637" spans="1:21" s="40" customFormat="1" x14ac:dyDescent="0.25">
      <c r="A637" s="45" t="s">
        <v>676</v>
      </c>
      <c r="B637" s="45" t="s">
        <v>684</v>
      </c>
      <c r="C637" s="46" t="s">
        <v>35</v>
      </c>
      <c r="D637" s="47" t="s">
        <v>3</v>
      </c>
      <c r="E637" s="7" t="s">
        <v>33</v>
      </c>
      <c r="F637" s="48">
        <v>2.8828310000000002E-3</v>
      </c>
      <c r="G637" s="49">
        <v>0.11029261</v>
      </c>
      <c r="H637" s="21"/>
      <c r="I637" s="21">
        <v>19.11037</v>
      </c>
      <c r="J637" s="21">
        <v>1.1052999999999999</v>
      </c>
      <c r="K637" s="21"/>
      <c r="L637" s="21">
        <v>12.817310000000001</v>
      </c>
      <c r="M637" s="21">
        <v>2.3397999999999999</v>
      </c>
      <c r="N637" s="21"/>
      <c r="O637" s="21">
        <v>24.959009999999999</v>
      </c>
      <c r="P637" s="21">
        <v>20.455410000000001</v>
      </c>
      <c r="Q637" s="21">
        <v>7.3738000000000001</v>
      </c>
      <c r="R637" s="21">
        <v>5.5954999999999995</v>
      </c>
      <c r="S637" s="21">
        <v>21.487850000000002</v>
      </c>
      <c r="T637" s="21">
        <v>12.53679</v>
      </c>
      <c r="U637" s="22"/>
    </row>
    <row r="638" spans="1:21" s="40" customFormat="1" x14ac:dyDescent="0.25">
      <c r="A638" s="45" t="s">
        <v>676</v>
      </c>
      <c r="B638" s="45" t="s">
        <v>685</v>
      </c>
      <c r="C638" s="46" t="s">
        <v>35</v>
      </c>
      <c r="D638" s="47" t="s">
        <v>3</v>
      </c>
      <c r="E638" s="7" t="s">
        <v>33</v>
      </c>
      <c r="F638" s="48">
        <v>2.3101879999999999E-3</v>
      </c>
      <c r="G638" s="49">
        <v>0.12045329</v>
      </c>
      <c r="H638" s="21"/>
      <c r="I638" s="21">
        <v>19.88363</v>
      </c>
      <c r="J638" s="21">
        <v>1.23759</v>
      </c>
      <c r="K638" s="21"/>
      <c r="L638" s="21">
        <v>16.019200000000001</v>
      </c>
      <c r="M638" s="21">
        <v>2.6918500000000001</v>
      </c>
      <c r="N638" s="21"/>
      <c r="O638" s="21">
        <v>29.038650000000001</v>
      </c>
      <c r="P638" s="21">
        <v>22.4621</v>
      </c>
      <c r="Q638" s="21">
        <v>1.3413200000000001</v>
      </c>
      <c r="R638" s="21">
        <v>4.9673099999999994</v>
      </c>
      <c r="S638" s="21">
        <v>28.278180000000003</v>
      </c>
      <c r="T638" s="21">
        <v>11.23151</v>
      </c>
      <c r="U638" s="22"/>
    </row>
    <row r="639" spans="1:21" s="40" customFormat="1" x14ac:dyDescent="0.25">
      <c r="A639" s="45" t="s">
        <v>676</v>
      </c>
      <c r="B639" s="45" t="s">
        <v>686</v>
      </c>
      <c r="C639" s="46" t="s">
        <v>35</v>
      </c>
      <c r="D639" s="47" t="s">
        <v>3</v>
      </c>
      <c r="E639" s="7" t="s">
        <v>33</v>
      </c>
      <c r="F639" s="48">
        <v>3.3581470000000001E-3</v>
      </c>
      <c r="G639" s="49">
        <v>1.540481E-2</v>
      </c>
      <c r="H639" s="21"/>
      <c r="I639" s="21">
        <v>2.2484700000000002</v>
      </c>
      <c r="J639" s="21">
        <v>0</v>
      </c>
      <c r="K639" s="21"/>
      <c r="L639" s="21">
        <v>2.7332900000000002</v>
      </c>
      <c r="M639" s="21">
        <v>1.24979</v>
      </c>
      <c r="N639" s="21"/>
      <c r="O639" s="21">
        <v>2.0303300000000002</v>
      </c>
      <c r="P639" s="21">
        <v>3.4722700000000004</v>
      </c>
      <c r="Q639" s="21">
        <v>0.46182000000000001</v>
      </c>
      <c r="R639" s="21">
        <v>5.9960000000000006E-2</v>
      </c>
      <c r="S639" s="21">
        <v>1.0562399999999998</v>
      </c>
      <c r="T639" s="21">
        <v>1.95339</v>
      </c>
      <c r="U639" s="22"/>
    </row>
    <row r="640" spans="1:21" s="40" customFormat="1" x14ac:dyDescent="0.25">
      <c r="A640" s="45" t="s">
        <v>676</v>
      </c>
      <c r="B640" s="45" t="s">
        <v>687</v>
      </c>
      <c r="C640" s="46" t="s">
        <v>35</v>
      </c>
      <c r="D640" s="47" t="s">
        <v>3</v>
      </c>
      <c r="E640" s="7" t="s">
        <v>33</v>
      </c>
      <c r="F640" s="48">
        <v>3.2626450000000002E-3</v>
      </c>
      <c r="G640" s="49">
        <v>0.16516492999999999</v>
      </c>
      <c r="H640" s="21"/>
      <c r="I640" s="21">
        <v>25.315959999999997</v>
      </c>
      <c r="J640" s="21">
        <v>2.4779300000000002</v>
      </c>
      <c r="K640" s="21"/>
      <c r="L640" s="21">
        <v>22.245899999999999</v>
      </c>
      <c r="M640" s="21">
        <v>5.17354</v>
      </c>
      <c r="N640" s="21"/>
      <c r="O640" s="21">
        <v>38.043469999999999</v>
      </c>
      <c r="P640" s="21">
        <v>31.13053</v>
      </c>
      <c r="Q640" s="21">
        <v>9.2489299999999997</v>
      </c>
      <c r="R640" s="21">
        <v>3.4027300000000005</v>
      </c>
      <c r="S640" s="21">
        <v>37.782260000000001</v>
      </c>
      <c r="T640" s="21">
        <v>12.04895</v>
      </c>
      <c r="U640" s="22"/>
    </row>
    <row r="641" spans="1:21" s="40" customFormat="1" x14ac:dyDescent="0.25">
      <c r="A641" s="45" t="s">
        <v>676</v>
      </c>
      <c r="B641" s="45" t="s">
        <v>688</v>
      </c>
      <c r="C641" s="46" t="s">
        <v>35</v>
      </c>
      <c r="D641" s="47" t="s">
        <v>3</v>
      </c>
      <c r="E641" s="7" t="s">
        <v>33</v>
      </c>
      <c r="F641" s="48">
        <v>6.3543030000000004E-3</v>
      </c>
      <c r="G641" s="49">
        <v>0.12591504000000001</v>
      </c>
      <c r="H641" s="21"/>
      <c r="I641" s="21">
        <v>20.27608</v>
      </c>
      <c r="J641" s="21">
        <v>1.57098</v>
      </c>
      <c r="K641" s="21"/>
      <c r="L641" s="21">
        <v>16.713620000000002</v>
      </c>
      <c r="M641" s="21">
        <v>4.0932300000000001</v>
      </c>
      <c r="N641" s="21"/>
      <c r="O641" s="21">
        <v>27.952220000000001</v>
      </c>
      <c r="P641" s="21">
        <v>24.265510000000003</v>
      </c>
      <c r="Q641" s="21">
        <v>3.0417399999999999</v>
      </c>
      <c r="R641" s="21">
        <v>5.359</v>
      </c>
      <c r="S641" s="21">
        <v>26.16985</v>
      </c>
      <c r="T641" s="21">
        <v>11.897040000000001</v>
      </c>
      <c r="U641" s="22"/>
    </row>
    <row r="642" spans="1:21" s="40" customFormat="1" x14ac:dyDescent="0.25">
      <c r="A642" s="45" t="s">
        <v>676</v>
      </c>
      <c r="B642" s="45" t="s">
        <v>689</v>
      </c>
      <c r="C642" s="46" t="s">
        <v>35</v>
      </c>
      <c r="D642" s="47" t="s">
        <v>3</v>
      </c>
      <c r="E642" s="7" t="s">
        <v>33</v>
      </c>
      <c r="F642" s="48">
        <v>4.2724750000000004E-3</v>
      </c>
      <c r="G642" s="49">
        <v>6.4025289999999999E-2</v>
      </c>
      <c r="H642" s="21"/>
      <c r="I642" s="21">
        <v>8.3609200000000001</v>
      </c>
      <c r="J642" s="21">
        <v>0.80171999999999999</v>
      </c>
      <c r="K642" s="21"/>
      <c r="L642" s="21">
        <v>11.36115</v>
      </c>
      <c r="M642" s="21">
        <v>0.80610000000000004</v>
      </c>
      <c r="N642" s="21"/>
      <c r="O642" s="21">
        <v>16.008870000000002</v>
      </c>
      <c r="P642" s="21">
        <v>11.63973</v>
      </c>
      <c r="Q642" s="21">
        <v>2.10182</v>
      </c>
      <c r="R642" s="21">
        <v>1.6825600000000001</v>
      </c>
      <c r="S642" s="21">
        <v>14.875389999999999</v>
      </c>
      <c r="T642" s="21">
        <v>4.9474900000000002</v>
      </c>
      <c r="U642" s="22"/>
    </row>
    <row r="643" spans="1:21" s="40" customFormat="1" x14ac:dyDescent="0.25">
      <c r="A643" s="45" t="s">
        <v>676</v>
      </c>
      <c r="B643" s="45" t="s">
        <v>690</v>
      </c>
      <c r="C643" s="46" t="s">
        <v>35</v>
      </c>
      <c r="D643" s="47" t="s">
        <v>3</v>
      </c>
      <c r="E643" s="7" t="s">
        <v>33</v>
      </c>
      <c r="F643" s="48">
        <v>8.3171709999999999E-3</v>
      </c>
      <c r="G643" s="49">
        <v>3.8035529999999998E-2</v>
      </c>
      <c r="H643" s="21"/>
      <c r="I643" s="21">
        <v>6.3764500000000002</v>
      </c>
      <c r="J643" s="21">
        <v>0.77380000000000004</v>
      </c>
      <c r="K643" s="21"/>
      <c r="L643" s="21">
        <v>4.9319600000000001</v>
      </c>
      <c r="M643" s="21">
        <v>1.2143999999999999</v>
      </c>
      <c r="N643" s="21"/>
      <c r="O643" s="21">
        <v>8.6785899999999998</v>
      </c>
      <c r="P643" s="21">
        <v>6.5427299999999997</v>
      </c>
      <c r="Q643" s="21">
        <v>0.56955</v>
      </c>
      <c r="R643" s="21">
        <v>0.91669999999999996</v>
      </c>
      <c r="S643" s="21">
        <v>9.0742200000000004</v>
      </c>
      <c r="T643" s="21">
        <v>2.79236</v>
      </c>
      <c r="U643" s="22"/>
    </row>
    <row r="644" spans="1:21" s="40" customFormat="1" x14ac:dyDescent="0.25">
      <c r="A644" s="45" t="s">
        <v>676</v>
      </c>
      <c r="B644" s="45" t="s">
        <v>691</v>
      </c>
      <c r="C644" s="46" t="s">
        <v>35</v>
      </c>
      <c r="D644" s="47" t="s">
        <v>3</v>
      </c>
      <c r="E644" s="7" t="s">
        <v>33</v>
      </c>
      <c r="F644" s="48">
        <v>5.0968329999999994E-3</v>
      </c>
      <c r="G644" s="49">
        <v>0.13801251</v>
      </c>
      <c r="H644" s="21"/>
      <c r="I644" s="21">
        <v>26.52467</v>
      </c>
      <c r="J644" s="21">
        <v>1.3972</v>
      </c>
      <c r="K644" s="21"/>
      <c r="L644" s="21">
        <v>13.17173</v>
      </c>
      <c r="M644" s="21">
        <v>2.2412700000000001</v>
      </c>
      <c r="N644" s="21"/>
      <c r="O644" s="21">
        <v>34.216410000000003</v>
      </c>
      <c r="P644" s="21">
        <v>32.21696</v>
      </c>
      <c r="Q644" s="21">
        <v>5.65639</v>
      </c>
      <c r="R644" s="21">
        <v>2.7671800000000002</v>
      </c>
      <c r="S644" s="21">
        <v>32.657419999999995</v>
      </c>
      <c r="T644" s="21">
        <v>10.903549999999999</v>
      </c>
      <c r="U644" s="22"/>
    </row>
    <row r="645" spans="1:21" s="40" customFormat="1" x14ac:dyDescent="0.25">
      <c r="A645" s="45" t="s">
        <v>676</v>
      </c>
      <c r="B645" s="45" t="s">
        <v>692</v>
      </c>
      <c r="C645" s="46" t="s">
        <v>35</v>
      </c>
      <c r="D645" s="47" t="s">
        <v>3</v>
      </c>
      <c r="E645" s="7" t="s">
        <v>33</v>
      </c>
      <c r="F645" s="48">
        <v>4.48958E-3</v>
      </c>
      <c r="G645" s="49">
        <v>7.1963219999999994E-2</v>
      </c>
      <c r="H645" s="21"/>
      <c r="I645" s="21">
        <v>12.93967</v>
      </c>
      <c r="J645" s="21">
        <v>1.2692999999999999</v>
      </c>
      <c r="K645" s="21"/>
      <c r="L645" s="21">
        <v>7.6886200000000002</v>
      </c>
      <c r="M645" s="21">
        <v>1.86425</v>
      </c>
      <c r="N645" s="21"/>
      <c r="O645" s="21">
        <v>18.70805</v>
      </c>
      <c r="P645" s="21">
        <v>11.839220000000001</v>
      </c>
      <c r="Q645" s="21">
        <v>3.65896</v>
      </c>
      <c r="R645" s="21">
        <v>1.5141500000000001</v>
      </c>
      <c r="S645" s="21">
        <v>17.415020000000002</v>
      </c>
      <c r="T645" s="21">
        <v>5.1128900000000002</v>
      </c>
      <c r="U645" s="22"/>
    </row>
    <row r="646" spans="1:21" s="40" customFormat="1" x14ac:dyDescent="0.25">
      <c r="A646" s="45" t="s">
        <v>676</v>
      </c>
      <c r="B646" s="45" t="s">
        <v>693</v>
      </c>
      <c r="C646" s="46" t="s">
        <v>35</v>
      </c>
      <c r="D646" s="47" t="s">
        <v>3</v>
      </c>
      <c r="E646" s="7" t="s">
        <v>33</v>
      </c>
      <c r="F646" s="48">
        <v>2.5948059999999998E-3</v>
      </c>
      <c r="G646" s="49">
        <v>0.26232211</v>
      </c>
      <c r="H646" s="21"/>
      <c r="I646" s="21">
        <v>51.011039999999994</v>
      </c>
      <c r="J646" s="21">
        <v>3.7172900000000002</v>
      </c>
      <c r="K646" s="21"/>
      <c r="L646" s="21">
        <v>20.731749999999998</v>
      </c>
      <c r="M646" s="21">
        <v>5.1376299999999997</v>
      </c>
      <c r="N646" s="21"/>
      <c r="O646" s="21">
        <v>58.557840000000006</v>
      </c>
      <c r="P646" s="21">
        <v>57.662670000000006</v>
      </c>
      <c r="Q646" s="21">
        <v>29.247519999999998</v>
      </c>
      <c r="R646" s="21">
        <v>14.5169</v>
      </c>
      <c r="S646" s="21">
        <v>51.841740000000001</v>
      </c>
      <c r="T646" s="21">
        <v>18.559999999999999</v>
      </c>
      <c r="U646" s="22"/>
    </row>
    <row r="647" spans="1:21" s="40" customFormat="1" x14ac:dyDescent="0.25">
      <c r="A647" s="45" t="s">
        <v>676</v>
      </c>
      <c r="B647" s="45" t="s">
        <v>694</v>
      </c>
      <c r="C647" s="46" t="s">
        <v>35</v>
      </c>
      <c r="D647" s="47" t="s">
        <v>3</v>
      </c>
      <c r="E647" s="7" t="s">
        <v>33</v>
      </c>
      <c r="F647" s="48">
        <v>6.5721719999999994E-3</v>
      </c>
      <c r="G647" s="49">
        <v>0.13444576</v>
      </c>
      <c r="H647" s="21"/>
      <c r="I647" s="21">
        <v>22.40794</v>
      </c>
      <c r="J647" s="21">
        <v>1.97587</v>
      </c>
      <c r="K647" s="21"/>
      <c r="L647" s="21">
        <v>13.671240000000001</v>
      </c>
      <c r="M647" s="21">
        <v>5.0608300000000002</v>
      </c>
      <c r="N647" s="21"/>
      <c r="O647" s="21">
        <v>31.919950000000004</v>
      </c>
      <c r="P647" s="21">
        <v>23.933219999999999</v>
      </c>
      <c r="Q647" s="21">
        <v>5.2359400000000003</v>
      </c>
      <c r="R647" s="21">
        <v>6.7822400000000007</v>
      </c>
      <c r="S647" s="21">
        <v>30.835820000000002</v>
      </c>
      <c r="T647" s="21">
        <v>13.94758</v>
      </c>
      <c r="U647" s="22"/>
    </row>
    <row r="648" spans="1:21" s="40" customFormat="1" x14ac:dyDescent="0.25">
      <c r="A648" s="45" t="s">
        <v>676</v>
      </c>
      <c r="B648" s="45" t="s">
        <v>695</v>
      </c>
      <c r="C648" s="46" t="s">
        <v>35</v>
      </c>
      <c r="D648" s="47" t="s">
        <v>3</v>
      </c>
      <c r="E648" s="7" t="s">
        <v>33</v>
      </c>
      <c r="F648" s="48">
        <v>2.6043889999999999E-3</v>
      </c>
      <c r="G648" s="49">
        <v>0.2090438</v>
      </c>
      <c r="H648" s="21"/>
      <c r="I648" s="21">
        <v>31.151689999999999</v>
      </c>
      <c r="J648" s="21">
        <v>2.1988400000000001</v>
      </c>
      <c r="K648" s="21"/>
      <c r="L648" s="21">
        <v>26.935989999999997</v>
      </c>
      <c r="M648" s="21">
        <v>12.310319999999999</v>
      </c>
      <c r="N648" s="21"/>
      <c r="O648" s="21">
        <v>46.810020000000002</v>
      </c>
      <c r="P648" s="21">
        <v>42.709740000000004</v>
      </c>
      <c r="Q648" s="21">
        <v>1.42418</v>
      </c>
      <c r="R648" s="21">
        <v>7.2576100000000006</v>
      </c>
      <c r="S648" s="21">
        <v>43.368360000000003</v>
      </c>
      <c r="T648" s="21">
        <v>16.918369999999999</v>
      </c>
      <c r="U648" s="22"/>
    </row>
    <row r="649" spans="1:21" x14ac:dyDescent="0.25">
      <c r="A649" s="16"/>
      <c r="B649" s="16"/>
      <c r="C649" s="50"/>
      <c r="D649" s="50"/>
      <c r="E649" s="8"/>
      <c r="F649" s="15"/>
      <c r="G649" s="50"/>
      <c r="H649" s="56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35"/>
    </row>
    <row r="650" spans="1:21" x14ac:dyDescent="0.25">
      <c r="H650" s="43"/>
      <c r="I650" s="43"/>
      <c r="J650" s="43"/>
      <c r="K650" s="38"/>
      <c r="L650" s="38"/>
      <c r="M650" s="38"/>
      <c r="N650" s="38"/>
      <c r="O650" s="38"/>
      <c r="P650" s="38"/>
      <c r="Q650" s="38"/>
      <c r="R650" s="38"/>
      <c r="S650" s="38"/>
      <c r="T650" s="38"/>
    </row>
    <row r="651" spans="1:21" x14ac:dyDescent="0.25">
      <c r="H651" s="43"/>
      <c r="I651" s="43"/>
      <c r="J651" s="43"/>
      <c r="K651" s="38"/>
      <c r="L651" s="38"/>
      <c r="M651" s="38"/>
      <c r="N651" s="38"/>
      <c r="O651" s="38"/>
      <c r="P651" s="38"/>
      <c r="Q651" s="38"/>
      <c r="R651" s="38"/>
      <c r="S651" s="38"/>
      <c r="T651" s="38"/>
    </row>
    <row r="652" spans="1:21" x14ac:dyDescent="0.25">
      <c r="H652" s="43"/>
      <c r="I652" s="43"/>
      <c r="J652" s="43"/>
      <c r="K652" s="38"/>
      <c r="L652" s="38"/>
      <c r="M652" s="38"/>
      <c r="N652" s="38"/>
      <c r="O652" s="38"/>
      <c r="P652" s="38"/>
      <c r="Q652" s="38"/>
      <c r="R652" s="38"/>
      <c r="S652" s="38"/>
      <c r="T652" s="38"/>
    </row>
    <row r="653" spans="1:21" x14ac:dyDescent="0.25">
      <c r="H653" s="43"/>
      <c r="I653" s="43"/>
      <c r="J653" s="43"/>
      <c r="K653" s="38"/>
      <c r="L653" s="38"/>
      <c r="M653" s="38"/>
      <c r="N653" s="38"/>
      <c r="O653" s="38"/>
      <c r="P653" s="38"/>
      <c r="Q653" s="38"/>
      <c r="R653" s="38"/>
      <c r="S653" s="38"/>
      <c r="T653" s="38"/>
    </row>
    <row r="654" spans="1:21" x14ac:dyDescent="0.25">
      <c r="H654" s="43"/>
      <c r="I654" s="43"/>
      <c r="J654" s="43"/>
      <c r="K654" s="38"/>
      <c r="L654" s="38"/>
      <c r="M654" s="38"/>
      <c r="N654" s="38"/>
      <c r="O654" s="38"/>
      <c r="P654" s="38"/>
      <c r="Q654" s="38"/>
      <c r="R654" s="38"/>
      <c r="S654" s="38"/>
      <c r="T654" s="38"/>
    </row>
    <row r="655" spans="1:21" x14ac:dyDescent="0.25">
      <c r="H655" s="43"/>
      <c r="I655" s="43"/>
      <c r="J655" s="43"/>
      <c r="K655" s="38"/>
      <c r="L655" s="38"/>
      <c r="M655" s="38"/>
      <c r="N655" s="38"/>
      <c r="O655" s="38"/>
      <c r="P655" s="38"/>
      <c r="Q655" s="38"/>
      <c r="R655" s="38"/>
      <c r="S655" s="38"/>
      <c r="T655" s="38"/>
    </row>
    <row r="656" spans="1:21" x14ac:dyDescent="0.25">
      <c r="H656" s="43"/>
      <c r="I656" s="43"/>
      <c r="J656" s="43"/>
      <c r="K656" s="38"/>
      <c r="L656" s="38"/>
      <c r="M656" s="38"/>
      <c r="N656" s="38"/>
      <c r="O656" s="38"/>
      <c r="P656" s="38"/>
      <c r="Q656" s="38"/>
      <c r="R656" s="38"/>
      <c r="S656" s="38"/>
      <c r="T656" s="38"/>
    </row>
    <row r="657" spans="8:20" x14ac:dyDescent="0.25">
      <c r="H657" s="43"/>
      <c r="I657" s="43"/>
      <c r="J657" s="43"/>
      <c r="K657" s="38"/>
      <c r="L657" s="38"/>
      <c r="M657" s="38"/>
      <c r="N657" s="38"/>
      <c r="O657" s="38"/>
      <c r="P657" s="38"/>
      <c r="Q657" s="38"/>
      <c r="R657" s="38"/>
      <c r="S657" s="38"/>
      <c r="T657" s="38"/>
    </row>
  </sheetData>
  <autoFilter ref="A8:T8">
    <sortState ref="A9:T648">
      <sortCondition ref="A8"/>
    </sortState>
  </autoFilter>
  <sortState ref="A11:U649">
    <sortCondition ref="A11:A649"/>
    <sortCondition ref="B11:B649"/>
  </sortState>
  <mergeCells count="10">
    <mergeCell ref="G5:G7"/>
    <mergeCell ref="I5:T5"/>
    <mergeCell ref="I6:J6"/>
    <mergeCell ref="L6:M6"/>
    <mergeCell ref="O6:T6"/>
    <mergeCell ref="A5:A7"/>
    <mergeCell ref="D5:E6"/>
    <mergeCell ref="F6:F7"/>
    <mergeCell ref="B5:B7"/>
    <mergeCell ref="C5:C7"/>
  </mergeCells>
  <printOptions horizontalCentered="1" verticalCentered="1"/>
  <pageMargins left="0.31496062992125984" right="0.31496062992125984" top="0.35433070866141736" bottom="0.35433070866141736" header="0" footer="0"/>
  <pageSetup paperSize="8" scale="22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9"/>
  <sheetViews>
    <sheetView showGridLines="0" zoomScale="75" zoomScaleNormal="75" workbookViewId="0">
      <selection activeCell="C50" sqref="C50"/>
    </sheetView>
  </sheetViews>
  <sheetFormatPr defaultColWidth="9.140625" defaultRowHeight="15" x14ac:dyDescent="0.25"/>
  <cols>
    <col min="1" max="1" width="26" style="38" bestFit="1" customWidth="1"/>
    <col min="2" max="2" width="30.85546875" style="38" bestFit="1" customWidth="1"/>
    <col min="3" max="3" width="7.85546875" style="38" bestFit="1" customWidth="1"/>
    <col min="4" max="4" width="11.140625" style="38" bestFit="1" customWidth="1"/>
    <col min="5" max="5" width="9.140625" style="38"/>
    <col min="6" max="6" width="17.5703125" style="38" customWidth="1"/>
    <col min="7" max="7" width="19.140625" style="38" customWidth="1"/>
    <col min="8" max="8" width="4" style="38" customWidth="1"/>
    <col min="9" max="9" width="13.85546875" style="43" customWidth="1"/>
    <col min="10" max="10" width="13.42578125" style="43" customWidth="1"/>
    <col min="11" max="11" width="11.85546875" style="43" customWidth="1"/>
    <col min="12" max="12" width="4.5703125" style="38" customWidth="1"/>
    <col min="13" max="13" width="13.140625" style="38" customWidth="1"/>
    <col min="14" max="14" width="14" style="38" customWidth="1"/>
    <col min="15" max="15" width="2" style="38" customWidth="1"/>
    <col min="16" max="16" width="13.85546875" style="38" customWidth="1"/>
    <col min="17" max="17" width="12.42578125" style="38" customWidth="1"/>
    <col min="18" max="18" width="2" style="38" customWidth="1"/>
    <col min="19" max="19" width="12.42578125" style="38" customWidth="1"/>
    <col min="20" max="20" width="13.85546875" style="38" customWidth="1"/>
    <col min="21" max="21" width="12.5703125" style="38" customWidth="1"/>
    <col min="22" max="22" width="13" style="38" customWidth="1"/>
    <col min="23" max="24" width="13.42578125" style="38" customWidth="1"/>
    <col min="25" max="25" width="2.140625" style="39" customWidth="1"/>
    <col min="26" max="16384" width="9.140625" style="39"/>
  </cols>
  <sheetData>
    <row r="1" spans="1:25" s="94" customFormat="1" ht="21" customHeight="1" x14ac:dyDescent="0.25">
      <c r="A1" s="51" t="s">
        <v>709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</row>
    <row r="2" spans="1:25" s="94" customFormat="1" ht="21" customHeight="1" x14ac:dyDescent="0.25">
      <c r="A2" s="91" t="s">
        <v>715</v>
      </c>
      <c r="B2" s="91"/>
      <c r="C2" s="91"/>
      <c r="D2" s="91"/>
      <c r="E2" s="91"/>
      <c r="F2" s="102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1:25" s="99" customFormat="1" ht="21" customHeight="1" x14ac:dyDescent="0.25">
      <c r="A3" s="92" t="str">
        <f>'5a.1 India MPI District '!A3</f>
        <v>Citation: Alkire, S., Oldiges, C. and Kanagaratnam, U. (2018). ‘Multidimensional poverty reduction in India 2005/6–2015/16: still a long way to go but the poorest are catching up’, OPHI Research in Progress 54a, University of Oxford.</v>
      </c>
      <c r="B3" s="102"/>
      <c r="C3" s="102"/>
      <c r="D3" s="102"/>
      <c r="E3" s="102"/>
      <c r="F3" s="102"/>
      <c r="G3" s="91"/>
      <c r="H3" s="96"/>
      <c r="I3" s="96"/>
      <c r="J3" s="96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100"/>
      <c r="X3" s="100"/>
    </row>
    <row r="4" spans="1:25" ht="15.75" x14ac:dyDescent="0.25">
      <c r="A4" s="41"/>
      <c r="B4" s="41"/>
      <c r="C4" s="41"/>
      <c r="D4" s="41"/>
      <c r="E4" s="41"/>
      <c r="F4" s="42"/>
    </row>
    <row r="5" spans="1:25" ht="18" customHeight="1" x14ac:dyDescent="0.25">
      <c r="A5" s="126" t="s">
        <v>36</v>
      </c>
      <c r="B5" s="126" t="s">
        <v>37</v>
      </c>
      <c r="C5" s="116" t="s">
        <v>0</v>
      </c>
      <c r="D5" s="129" t="s">
        <v>19</v>
      </c>
      <c r="E5" s="130"/>
      <c r="F5" s="28"/>
      <c r="G5" s="119" t="s">
        <v>699</v>
      </c>
      <c r="H5" s="29"/>
      <c r="I5" s="124" t="s">
        <v>27</v>
      </c>
      <c r="J5" s="124"/>
      <c r="K5" s="124"/>
      <c r="L5" s="29"/>
      <c r="M5" s="122" t="s">
        <v>707</v>
      </c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26"/>
    </row>
    <row r="6" spans="1:25" ht="15" customHeight="1" x14ac:dyDescent="0.25">
      <c r="A6" s="127"/>
      <c r="B6" s="127"/>
      <c r="C6" s="117"/>
      <c r="D6" s="118"/>
      <c r="E6" s="118"/>
      <c r="F6" s="120" t="s">
        <v>696</v>
      </c>
      <c r="G6" s="120"/>
      <c r="I6" s="125"/>
      <c r="J6" s="125"/>
      <c r="K6" s="125"/>
      <c r="L6" s="26"/>
      <c r="M6" s="123" t="s">
        <v>7</v>
      </c>
      <c r="N6" s="123"/>
      <c r="O6" s="6"/>
      <c r="P6" s="123" t="s">
        <v>4</v>
      </c>
      <c r="Q6" s="123"/>
      <c r="R6" s="6"/>
      <c r="S6" s="123" t="s">
        <v>25</v>
      </c>
      <c r="T6" s="123"/>
      <c r="U6" s="123"/>
      <c r="V6" s="123"/>
      <c r="W6" s="123"/>
      <c r="X6" s="123"/>
      <c r="Y6" s="26"/>
    </row>
    <row r="7" spans="1:25" ht="30" x14ac:dyDescent="0.25">
      <c r="A7" s="128"/>
      <c r="B7" s="128"/>
      <c r="C7" s="118"/>
      <c r="D7" s="37" t="s">
        <v>1</v>
      </c>
      <c r="E7" s="37" t="s">
        <v>2</v>
      </c>
      <c r="F7" s="121"/>
      <c r="G7" s="121"/>
      <c r="H7" s="27"/>
      <c r="I7" s="1" t="s">
        <v>7</v>
      </c>
      <c r="J7" s="1" t="s">
        <v>4</v>
      </c>
      <c r="K7" s="2" t="s">
        <v>26</v>
      </c>
      <c r="L7" s="26"/>
      <c r="M7" s="3" t="s">
        <v>5</v>
      </c>
      <c r="N7" s="44" t="s">
        <v>24</v>
      </c>
      <c r="O7" s="17"/>
      <c r="P7" s="33" t="s">
        <v>700</v>
      </c>
      <c r="Q7" s="33" t="s">
        <v>23</v>
      </c>
      <c r="R7" s="3"/>
      <c r="S7" s="34" t="s">
        <v>701</v>
      </c>
      <c r="T7" s="34" t="s">
        <v>702</v>
      </c>
      <c r="U7" s="34" t="s">
        <v>705</v>
      </c>
      <c r="V7" s="34" t="s">
        <v>6</v>
      </c>
      <c r="W7" s="34" t="s">
        <v>703</v>
      </c>
      <c r="X7" s="34" t="s">
        <v>704</v>
      </c>
      <c r="Y7" s="26"/>
    </row>
    <row r="8" spans="1:25" s="40" customFormat="1" ht="15" customHeight="1" x14ac:dyDescent="0.25">
      <c r="A8" s="30"/>
      <c r="B8" s="30"/>
      <c r="C8" s="30"/>
      <c r="D8" s="30"/>
      <c r="E8" s="30"/>
      <c r="F8" s="30"/>
      <c r="G8" s="26"/>
      <c r="H8" s="26"/>
      <c r="I8" s="4"/>
      <c r="J8" s="4"/>
      <c r="K8" s="5"/>
      <c r="L8" s="26"/>
      <c r="M8" s="17"/>
      <c r="N8" s="17"/>
      <c r="O8" s="17"/>
      <c r="P8" s="17"/>
      <c r="Q8" s="6"/>
      <c r="R8" s="6"/>
      <c r="S8" s="6"/>
      <c r="T8" s="6"/>
      <c r="U8" s="17"/>
      <c r="V8" s="6"/>
      <c r="W8" s="17"/>
      <c r="X8" s="17"/>
      <c r="Y8" s="26"/>
    </row>
    <row r="9" spans="1:25" s="40" customFormat="1" x14ac:dyDescent="0.25">
      <c r="A9" s="45" t="s">
        <v>38</v>
      </c>
      <c r="B9" s="45" t="s">
        <v>39</v>
      </c>
      <c r="C9" s="46" t="s">
        <v>35</v>
      </c>
      <c r="D9" s="47" t="s">
        <v>3</v>
      </c>
      <c r="E9" s="7" t="s">
        <v>33</v>
      </c>
      <c r="F9" s="48">
        <v>2.0850000000000002E-5</v>
      </c>
      <c r="G9" s="49">
        <v>1.1560620000000001E-2</v>
      </c>
      <c r="H9" s="7"/>
      <c r="I9" s="21">
        <v>39.554827797586398</v>
      </c>
      <c r="J9" s="21">
        <v>22.000405975919399</v>
      </c>
      <c r="K9" s="21">
        <v>38.444833504700533</v>
      </c>
      <c r="L9" s="21"/>
      <c r="M9" s="21">
        <v>35.336051757316355</v>
      </c>
      <c r="N9" s="21">
        <v>4.2187760402700425</v>
      </c>
      <c r="O9" s="21"/>
      <c r="P9" s="21">
        <v>17.846793684075767</v>
      </c>
      <c r="Q9" s="21">
        <v>4.1536122918436318</v>
      </c>
      <c r="R9" s="21"/>
      <c r="S9" s="21">
        <v>10.206920851419156</v>
      </c>
      <c r="T9" s="21">
        <v>6.7445440738568605</v>
      </c>
      <c r="U9" s="21">
        <v>0</v>
      </c>
      <c r="V9" s="21">
        <v>0.56984640769939476</v>
      </c>
      <c r="W9" s="21">
        <v>11.528408991520831</v>
      </c>
      <c r="X9" s="21">
        <v>9.3951131802042891</v>
      </c>
      <c r="Y9" s="23"/>
    </row>
    <row r="10" spans="1:25" s="40" customFormat="1" x14ac:dyDescent="0.25">
      <c r="A10" s="45" t="s">
        <v>38</v>
      </c>
      <c r="B10" s="45" t="s">
        <v>40</v>
      </c>
      <c r="C10" s="46" t="s">
        <v>35</v>
      </c>
      <c r="D10" s="47" t="s">
        <v>3</v>
      </c>
      <c r="E10" s="7" t="s">
        <v>33</v>
      </c>
      <c r="F10" s="48">
        <v>7.8653000000000007E-5</v>
      </c>
      <c r="G10" s="49">
        <v>6.4293569999999994E-2</v>
      </c>
      <c r="H10" s="7"/>
      <c r="I10" s="21">
        <v>30.141324137597795</v>
      </c>
      <c r="J10" s="21">
        <v>14.583988207011473</v>
      </c>
      <c r="K10" s="21">
        <v>55.274708393597265</v>
      </c>
      <c r="L10" s="21"/>
      <c r="M10" s="21">
        <v>28.814078919556032</v>
      </c>
      <c r="N10" s="21">
        <v>1.3272452180417627</v>
      </c>
      <c r="O10" s="21"/>
      <c r="P10" s="21">
        <v>13.461817928812062</v>
      </c>
      <c r="Q10" s="21">
        <v>1.1221702781994116</v>
      </c>
      <c r="R10" s="21"/>
      <c r="S10" s="21">
        <v>12.901359256368009</v>
      </c>
      <c r="T10" s="21">
        <v>12.623977103084425</v>
      </c>
      <c r="U10" s="21">
        <v>3.9768448937515148</v>
      </c>
      <c r="V10" s="21">
        <v>4.4727040528486928</v>
      </c>
      <c r="W10" s="21">
        <v>13.813019456429831</v>
      </c>
      <c r="X10" s="21">
        <v>7.486803631114797</v>
      </c>
      <c r="Y10" s="23"/>
    </row>
    <row r="11" spans="1:25" s="40" customFormat="1" x14ac:dyDescent="0.25">
      <c r="A11" s="45" t="s">
        <v>38</v>
      </c>
      <c r="B11" s="45" t="s">
        <v>41</v>
      </c>
      <c r="C11" s="46" t="s">
        <v>35</v>
      </c>
      <c r="D11" s="47" t="s">
        <v>3</v>
      </c>
      <c r="E11" s="7" t="s">
        <v>33</v>
      </c>
      <c r="F11" s="48">
        <v>1.97235E-4</v>
      </c>
      <c r="G11" s="49">
        <v>1.310353E-2</v>
      </c>
      <c r="H11" s="7"/>
      <c r="I11" s="21">
        <v>38.27721741138965</v>
      </c>
      <c r="J11" s="21">
        <v>25.298017658854771</v>
      </c>
      <c r="K11" s="21">
        <v>36.424663176004223</v>
      </c>
      <c r="L11" s="21"/>
      <c r="M11" s="21">
        <v>30.686005984646879</v>
      </c>
      <c r="N11" s="21">
        <v>7.5912114267427677</v>
      </c>
      <c r="O11" s="21"/>
      <c r="P11" s="21">
        <v>23.582576603403812</v>
      </c>
      <c r="Q11" s="21">
        <v>1.7154410554509609</v>
      </c>
      <c r="R11" s="21"/>
      <c r="S11" s="21">
        <v>7.0086712003050566</v>
      </c>
      <c r="T11" s="21">
        <v>8.5875926393710511</v>
      </c>
      <c r="U11" s="21">
        <v>4.0211386634831303</v>
      </c>
      <c r="V11" s="21">
        <v>4.2242645896012583</v>
      </c>
      <c r="W11" s="21">
        <v>8.8496085490788445</v>
      </c>
      <c r="X11" s="21">
        <v>3.7333875341648817</v>
      </c>
      <c r="Y11" s="23"/>
    </row>
    <row r="12" spans="1:25" s="40" customFormat="1" x14ac:dyDescent="0.25">
      <c r="A12" s="45" t="s">
        <v>42</v>
      </c>
      <c r="B12" s="45" t="s">
        <v>43</v>
      </c>
      <c r="C12" s="46" t="s">
        <v>35</v>
      </c>
      <c r="D12" s="47" t="s">
        <v>3</v>
      </c>
      <c r="E12" s="7" t="s">
        <v>33</v>
      </c>
      <c r="F12" s="48">
        <v>3.1610480000000001E-3</v>
      </c>
      <c r="G12" s="49">
        <v>6.4516160000000003E-2</v>
      </c>
      <c r="H12" s="7"/>
      <c r="I12" s="21">
        <v>33.283960690365525</v>
      </c>
      <c r="J12" s="21">
        <v>24.711534805129961</v>
      </c>
      <c r="K12" s="21">
        <v>42.004514837832872</v>
      </c>
      <c r="L12" s="21"/>
      <c r="M12" s="21">
        <v>30.268772970988966</v>
      </c>
      <c r="N12" s="21">
        <v>3.015187719376561</v>
      </c>
      <c r="O12" s="21"/>
      <c r="P12" s="21">
        <v>21.794048705523288</v>
      </c>
      <c r="Q12" s="21">
        <v>2.917486099606672</v>
      </c>
      <c r="R12" s="21"/>
      <c r="S12" s="21">
        <v>11.379052593610311</v>
      </c>
      <c r="T12" s="21">
        <v>13.178395063259257</v>
      </c>
      <c r="U12" s="21">
        <v>5.0356375828939592</v>
      </c>
      <c r="V12" s="21">
        <v>0.37877676263159837</v>
      </c>
      <c r="W12" s="21">
        <v>7.5710919214314316</v>
      </c>
      <c r="X12" s="21">
        <v>4.4615609140063164</v>
      </c>
      <c r="Y12" s="23"/>
    </row>
    <row r="13" spans="1:25" s="40" customFormat="1" x14ac:dyDescent="0.25">
      <c r="A13" s="45" t="s">
        <v>42</v>
      </c>
      <c r="B13" s="45" t="s">
        <v>44</v>
      </c>
      <c r="C13" s="46" t="s">
        <v>35</v>
      </c>
      <c r="D13" s="47" t="s">
        <v>3</v>
      </c>
      <c r="E13" s="7" t="s">
        <v>33</v>
      </c>
      <c r="F13" s="48">
        <v>3.3201699999999999E-3</v>
      </c>
      <c r="G13" s="49">
        <v>5.012701E-2</v>
      </c>
      <c r="H13" s="7"/>
      <c r="I13" s="21">
        <v>30.19027732420771</v>
      </c>
      <c r="J13" s="21">
        <v>27.004602907693876</v>
      </c>
      <c r="K13" s="21">
        <v>42.805166316522765</v>
      </c>
      <c r="L13" s="21"/>
      <c r="M13" s="21">
        <v>28.340775428922115</v>
      </c>
      <c r="N13" s="21">
        <v>1.8495018952855953</v>
      </c>
      <c r="O13" s="21"/>
      <c r="P13" s="21">
        <v>24.563902774173044</v>
      </c>
      <c r="Q13" s="21">
        <v>2.4407001335208305</v>
      </c>
      <c r="R13" s="21"/>
      <c r="S13" s="21">
        <v>11.697641207360618</v>
      </c>
      <c r="T13" s="21">
        <v>13.504850534228508</v>
      </c>
      <c r="U13" s="21">
        <v>5.2708775834292396</v>
      </c>
      <c r="V13" s="21">
        <v>0.48352729950934192</v>
      </c>
      <c r="W13" s="21">
        <v>5.8915010756343404</v>
      </c>
      <c r="X13" s="21">
        <v>5.9567686163607201</v>
      </c>
      <c r="Y13" s="23"/>
    </row>
    <row r="14" spans="1:25" s="40" customFormat="1" x14ac:dyDescent="0.25">
      <c r="A14" s="45" t="s">
        <v>42</v>
      </c>
      <c r="B14" s="45" t="s">
        <v>45</v>
      </c>
      <c r="C14" s="46" t="s">
        <v>35</v>
      </c>
      <c r="D14" s="47" t="s">
        <v>3</v>
      </c>
      <c r="E14" s="7" t="s">
        <v>33</v>
      </c>
      <c r="F14" s="48">
        <v>4.3747789999999996E-3</v>
      </c>
      <c r="G14" s="49">
        <v>4.1330150000000003E-2</v>
      </c>
      <c r="H14" s="7"/>
      <c r="I14" s="21">
        <v>27.810045047824246</v>
      </c>
      <c r="J14" s="21">
        <v>31.565656871154189</v>
      </c>
      <c r="K14" s="21">
        <v>40.624257755335186</v>
      </c>
      <c r="L14" s="21"/>
      <c r="M14" s="21">
        <v>23.219288259700647</v>
      </c>
      <c r="N14" s="21">
        <v>4.5907567881236009</v>
      </c>
      <c r="O14" s="21"/>
      <c r="P14" s="21">
        <v>28.157491161617688</v>
      </c>
      <c r="Q14" s="21">
        <v>3.4081657095365001</v>
      </c>
      <c r="R14" s="21"/>
      <c r="S14" s="21">
        <v>12.830544610492179</v>
      </c>
      <c r="T14" s="21">
        <v>12.557270875834925</v>
      </c>
      <c r="U14" s="21">
        <v>3.1830677282000339</v>
      </c>
      <c r="V14" s="21">
        <v>0.4558281168697535</v>
      </c>
      <c r="W14" s="21">
        <v>7.0975089882594435</v>
      </c>
      <c r="X14" s="21">
        <v>4.5000374356788493</v>
      </c>
      <c r="Y14" s="23"/>
    </row>
    <row r="15" spans="1:25" s="40" customFormat="1" x14ac:dyDescent="0.25">
      <c r="A15" s="45" t="s">
        <v>42</v>
      </c>
      <c r="B15" s="45" t="s">
        <v>46</v>
      </c>
      <c r="C15" s="46" t="s">
        <v>35</v>
      </c>
      <c r="D15" s="47" t="s">
        <v>3</v>
      </c>
      <c r="E15" s="7" t="s">
        <v>33</v>
      </c>
      <c r="F15" s="48">
        <v>3.9156670000000003E-3</v>
      </c>
      <c r="G15" s="49">
        <v>4.2147419999999998E-2</v>
      </c>
      <c r="H15" s="7"/>
      <c r="I15" s="21">
        <v>21.568698629714465</v>
      </c>
      <c r="J15" s="21">
        <v>37.077437559246405</v>
      </c>
      <c r="K15" s="21">
        <v>41.353895446032048</v>
      </c>
      <c r="L15" s="21"/>
      <c r="M15" s="21">
        <v>18.956597264237448</v>
      </c>
      <c r="N15" s="21">
        <v>2.6121013654770171</v>
      </c>
      <c r="O15" s="21"/>
      <c r="P15" s="21">
        <v>32.601204692165417</v>
      </c>
      <c r="Q15" s="21">
        <v>4.4762328670809906</v>
      </c>
      <c r="R15" s="21"/>
      <c r="S15" s="21">
        <v>9.4216785854138738</v>
      </c>
      <c r="T15" s="21">
        <v>10.45275527343469</v>
      </c>
      <c r="U15" s="21">
        <v>6.654130773471886</v>
      </c>
      <c r="V15" s="21">
        <v>5.2514088248659899E-2</v>
      </c>
      <c r="W15" s="21">
        <v>7.3584443471141165</v>
      </c>
      <c r="X15" s="21">
        <v>7.41437237834882</v>
      </c>
      <c r="Y15" s="23"/>
    </row>
    <row r="16" spans="1:25" s="40" customFormat="1" x14ac:dyDescent="0.25">
      <c r="A16" s="45" t="s">
        <v>42</v>
      </c>
      <c r="B16" s="45" t="s">
        <v>47</v>
      </c>
      <c r="C16" s="46" t="s">
        <v>35</v>
      </c>
      <c r="D16" s="47" t="s">
        <v>3</v>
      </c>
      <c r="E16" s="7" t="s">
        <v>33</v>
      </c>
      <c r="F16" s="48">
        <v>3.7186649999999999E-3</v>
      </c>
      <c r="G16" s="49">
        <v>4.7318399999999997E-2</v>
      </c>
      <c r="H16" s="7"/>
      <c r="I16" s="21">
        <v>24.982247920470687</v>
      </c>
      <c r="J16" s="21">
        <v>31.562986068844257</v>
      </c>
      <c r="K16" s="21">
        <v>43.454742529098382</v>
      </c>
      <c r="L16" s="21"/>
      <c r="M16" s="21">
        <v>23.372902155046102</v>
      </c>
      <c r="N16" s="21">
        <v>1.6093457654245846</v>
      </c>
      <c r="O16" s="21"/>
      <c r="P16" s="21">
        <v>29.922538941863351</v>
      </c>
      <c r="Q16" s="21">
        <v>1.6404471269809064</v>
      </c>
      <c r="R16" s="21"/>
      <c r="S16" s="21">
        <v>11.334092258214799</v>
      </c>
      <c r="T16" s="21">
        <v>10.925583094760412</v>
      </c>
      <c r="U16" s="21">
        <v>6.3512995649331616</v>
      </c>
      <c r="V16" s="21">
        <v>0.64144650330996444</v>
      </c>
      <c r="W16" s="21">
        <v>9.1280206713103862</v>
      </c>
      <c r="X16" s="21">
        <v>5.0743004365696596</v>
      </c>
      <c r="Y16" s="23"/>
    </row>
    <row r="17" spans="1:25" s="40" customFormat="1" x14ac:dyDescent="0.25">
      <c r="A17" s="45" t="s">
        <v>42</v>
      </c>
      <c r="B17" s="45" t="s">
        <v>48</v>
      </c>
      <c r="C17" s="46" t="s">
        <v>35</v>
      </c>
      <c r="D17" s="47" t="s">
        <v>3</v>
      </c>
      <c r="E17" s="7" t="s">
        <v>33</v>
      </c>
      <c r="F17" s="48">
        <v>3.4712440000000001E-3</v>
      </c>
      <c r="G17" s="49">
        <v>0.10198907</v>
      </c>
      <c r="H17" s="7"/>
      <c r="I17" s="21">
        <v>33.639683154283105</v>
      </c>
      <c r="J17" s="21">
        <v>31.227594617083316</v>
      </c>
      <c r="K17" s="21">
        <v>35.132713513102708</v>
      </c>
      <c r="L17" s="21"/>
      <c r="M17" s="21">
        <v>29.477456097338013</v>
      </c>
      <c r="N17" s="21">
        <v>4.1622270569450883</v>
      </c>
      <c r="O17" s="21"/>
      <c r="P17" s="21">
        <v>22.556305951869813</v>
      </c>
      <c r="Q17" s="21">
        <v>8.6712886652135026</v>
      </c>
      <c r="R17" s="21"/>
      <c r="S17" s="21">
        <v>9.9983862105136456</v>
      </c>
      <c r="T17" s="21">
        <v>11.37553813909231</v>
      </c>
      <c r="U17" s="21">
        <v>3.2543519941238142</v>
      </c>
      <c r="V17" s="21">
        <v>5.8677311641771465E-2</v>
      </c>
      <c r="W17" s="21">
        <v>6.6985282507887032</v>
      </c>
      <c r="X17" s="21">
        <v>3.7472316069424561</v>
      </c>
      <c r="Y17" s="23"/>
    </row>
    <row r="18" spans="1:25" s="40" customFormat="1" x14ac:dyDescent="0.25">
      <c r="A18" s="45" t="s">
        <v>42</v>
      </c>
      <c r="B18" s="45" t="s">
        <v>49</v>
      </c>
      <c r="C18" s="46" t="s">
        <v>35</v>
      </c>
      <c r="D18" s="47" t="s">
        <v>3</v>
      </c>
      <c r="E18" s="7" t="s">
        <v>33</v>
      </c>
      <c r="F18" s="48">
        <v>2.6843769999999999E-3</v>
      </c>
      <c r="G18" s="49">
        <v>8.0298469999999997E-2</v>
      </c>
      <c r="H18" s="7"/>
      <c r="I18" s="21">
        <v>30.765966026500877</v>
      </c>
      <c r="J18" s="21">
        <v>31.596741507029961</v>
      </c>
      <c r="K18" s="21">
        <v>37.637281396658132</v>
      </c>
      <c r="L18" s="21"/>
      <c r="M18" s="21">
        <v>25.337738896727007</v>
      </c>
      <c r="N18" s="21">
        <v>5.4282271297738713</v>
      </c>
      <c r="O18" s="21"/>
      <c r="P18" s="21">
        <v>25.624004209959832</v>
      </c>
      <c r="Q18" s="21">
        <v>5.9727372970701271</v>
      </c>
      <c r="R18" s="21"/>
      <c r="S18" s="21">
        <v>9.9712983323343529</v>
      </c>
      <c r="T18" s="21">
        <v>11.625342577787874</v>
      </c>
      <c r="U18" s="21">
        <v>5.5071341265212705</v>
      </c>
      <c r="V18" s="21">
        <v>0.55854115277663452</v>
      </c>
      <c r="W18" s="21">
        <v>5.0465054523039692</v>
      </c>
      <c r="X18" s="21">
        <v>4.9284597549340319</v>
      </c>
      <c r="Y18" s="23"/>
    </row>
    <row r="19" spans="1:25" s="40" customFormat="1" x14ac:dyDescent="0.25">
      <c r="A19" s="45" t="s">
        <v>42</v>
      </c>
      <c r="B19" s="45" t="s">
        <v>50</v>
      </c>
      <c r="C19" s="46" t="s">
        <v>35</v>
      </c>
      <c r="D19" s="47" t="s">
        <v>3</v>
      </c>
      <c r="E19" s="7" t="s">
        <v>33</v>
      </c>
      <c r="F19" s="48">
        <v>2.4465649999999999E-3</v>
      </c>
      <c r="G19" s="49">
        <v>5.8862560000000001E-2</v>
      </c>
      <c r="H19" s="7"/>
      <c r="I19" s="21">
        <v>25.172877292458907</v>
      </c>
      <c r="J19" s="21">
        <v>32.792406582384459</v>
      </c>
      <c r="K19" s="21">
        <v>42.034727450975062</v>
      </c>
      <c r="L19" s="21"/>
      <c r="M19" s="21">
        <v>23.037705688188439</v>
      </c>
      <c r="N19" s="21">
        <v>2.1351716042704676</v>
      </c>
      <c r="O19" s="21"/>
      <c r="P19" s="21">
        <v>27.557528362114503</v>
      </c>
      <c r="Q19" s="21">
        <v>5.2348782202699526</v>
      </c>
      <c r="R19" s="21"/>
      <c r="S19" s="21">
        <v>12.041251499915887</v>
      </c>
      <c r="T19" s="21">
        <v>11.35093342865142</v>
      </c>
      <c r="U19" s="21">
        <v>5.5198263736934159</v>
      </c>
      <c r="V19" s="21">
        <v>1.5233414547001995</v>
      </c>
      <c r="W19" s="21">
        <v>5.14939660569752</v>
      </c>
      <c r="X19" s="21">
        <v>6.4499780883166187</v>
      </c>
      <c r="Y19" s="23"/>
    </row>
    <row r="20" spans="1:25" s="40" customFormat="1" x14ac:dyDescent="0.25">
      <c r="A20" s="45" t="s">
        <v>42</v>
      </c>
      <c r="B20" s="45" t="s">
        <v>51</v>
      </c>
      <c r="C20" s="46" t="s">
        <v>35</v>
      </c>
      <c r="D20" s="47" t="s">
        <v>3</v>
      </c>
      <c r="E20" s="7" t="s">
        <v>33</v>
      </c>
      <c r="F20" s="48">
        <v>2.1423589999999999E-3</v>
      </c>
      <c r="G20" s="49">
        <v>7.8616530000000004E-2</v>
      </c>
      <c r="H20" s="7"/>
      <c r="I20" s="21">
        <v>33.703577775988499</v>
      </c>
      <c r="J20" s="21">
        <v>19.189391001273311</v>
      </c>
      <c r="K20" s="21">
        <v>47.107042529379278</v>
      </c>
      <c r="L20" s="21"/>
      <c r="M20" s="21">
        <v>29.478109332307934</v>
      </c>
      <c r="N20" s="21">
        <v>4.2254684436805672</v>
      </c>
      <c r="O20" s="21"/>
      <c r="P20" s="21">
        <v>17.933590641391405</v>
      </c>
      <c r="Q20" s="21">
        <v>1.2558003598819061</v>
      </c>
      <c r="R20" s="21"/>
      <c r="S20" s="21">
        <v>13.348415544556735</v>
      </c>
      <c r="T20" s="21">
        <v>13.477268853142094</v>
      </c>
      <c r="U20" s="21">
        <v>6.2776379358273768</v>
      </c>
      <c r="V20" s="21">
        <v>1.1794310659320346</v>
      </c>
      <c r="W20" s="21">
        <v>6.0728251990318629</v>
      </c>
      <c r="X20" s="21">
        <v>6.7514639308891722</v>
      </c>
      <c r="Y20" s="23"/>
    </row>
    <row r="21" spans="1:25" s="40" customFormat="1" x14ac:dyDescent="0.25">
      <c r="A21" s="45" t="s">
        <v>42</v>
      </c>
      <c r="B21" s="45" t="s">
        <v>52</v>
      </c>
      <c r="C21" s="46" t="s">
        <v>35</v>
      </c>
      <c r="D21" s="47" t="s">
        <v>3</v>
      </c>
      <c r="E21" s="7" t="s">
        <v>33</v>
      </c>
      <c r="F21" s="48">
        <v>3.4518859999999999E-3</v>
      </c>
      <c r="G21" s="49">
        <v>7.7776769999999995E-2</v>
      </c>
      <c r="H21" s="7"/>
      <c r="I21" s="21">
        <v>30.399543891232991</v>
      </c>
      <c r="J21" s="21">
        <v>25.941057550559975</v>
      </c>
      <c r="K21" s="21">
        <v>43.65940141538691</v>
      </c>
      <c r="L21" s="21"/>
      <c r="M21" s="21">
        <v>26.355234345679307</v>
      </c>
      <c r="N21" s="21">
        <v>4.0443095455536833</v>
      </c>
      <c r="O21" s="21"/>
      <c r="P21" s="21">
        <v>20.626038683101221</v>
      </c>
      <c r="Q21" s="21">
        <v>5.315018867458754</v>
      </c>
      <c r="R21" s="21"/>
      <c r="S21" s="21">
        <v>11.765681021038372</v>
      </c>
      <c r="T21" s="21">
        <v>11.646765194514733</v>
      </c>
      <c r="U21" s="21">
        <v>5.9732488248097724</v>
      </c>
      <c r="V21" s="21">
        <v>0.56112155624645033</v>
      </c>
      <c r="W21" s="21">
        <v>6.2218020453493592</v>
      </c>
      <c r="X21" s="21">
        <v>7.4907827734282204</v>
      </c>
      <c r="Y21" s="23"/>
    </row>
    <row r="22" spans="1:25" s="40" customFormat="1" x14ac:dyDescent="0.25">
      <c r="A22" s="45" t="s">
        <v>42</v>
      </c>
      <c r="B22" s="45" t="s">
        <v>53</v>
      </c>
      <c r="C22" s="46" t="s">
        <v>35</v>
      </c>
      <c r="D22" s="47" t="s">
        <v>3</v>
      </c>
      <c r="E22" s="7" t="s">
        <v>33</v>
      </c>
      <c r="F22" s="48">
        <v>1.8359870000000001E-3</v>
      </c>
      <c r="G22" s="49">
        <v>9.1809810000000006E-2</v>
      </c>
      <c r="H22" s="7"/>
      <c r="I22" s="21">
        <v>31.804190278431758</v>
      </c>
      <c r="J22" s="21">
        <v>25.177556370791606</v>
      </c>
      <c r="K22" s="21">
        <v>43.018248509851198</v>
      </c>
      <c r="L22" s="21"/>
      <c r="M22" s="21">
        <v>29.284089212979165</v>
      </c>
      <c r="N22" s="21">
        <v>2.5201010654525917</v>
      </c>
      <c r="O22" s="21"/>
      <c r="P22" s="21">
        <v>23.80647921320536</v>
      </c>
      <c r="Q22" s="21">
        <v>1.3710771575862462</v>
      </c>
      <c r="R22" s="21"/>
      <c r="S22" s="21">
        <v>12.733388730463552</v>
      </c>
      <c r="T22" s="21">
        <v>12.769175271744441</v>
      </c>
      <c r="U22" s="21">
        <v>4.4203760893186566</v>
      </c>
      <c r="V22" s="21">
        <v>0.52787871409868337</v>
      </c>
      <c r="W22" s="21">
        <v>6.3314645303759534</v>
      </c>
      <c r="X22" s="21">
        <v>6.2359651738499151</v>
      </c>
      <c r="Y22" s="23"/>
    </row>
    <row r="23" spans="1:25" s="40" customFormat="1" x14ac:dyDescent="0.25">
      <c r="A23" s="45" t="s">
        <v>42</v>
      </c>
      <c r="B23" s="45" t="s">
        <v>54</v>
      </c>
      <c r="C23" s="46" t="s">
        <v>35</v>
      </c>
      <c r="D23" s="47" t="s">
        <v>3</v>
      </c>
      <c r="E23" s="7" t="s">
        <v>33</v>
      </c>
      <c r="F23" s="48">
        <v>3.0446610000000002E-3</v>
      </c>
      <c r="G23" s="49">
        <v>4.5352480000000001E-2</v>
      </c>
      <c r="H23" s="7"/>
      <c r="I23" s="21">
        <v>27.732809025364581</v>
      </c>
      <c r="J23" s="21">
        <v>35.556600212380886</v>
      </c>
      <c r="K23" s="21">
        <v>36.710549113178473</v>
      </c>
      <c r="L23" s="21"/>
      <c r="M23" s="21">
        <v>22.711878159694905</v>
      </c>
      <c r="N23" s="21">
        <v>5.0209308656696754</v>
      </c>
      <c r="O23" s="21"/>
      <c r="P23" s="21">
        <v>30.155793023887554</v>
      </c>
      <c r="Q23" s="21">
        <v>5.4008071884933306</v>
      </c>
      <c r="R23" s="21"/>
      <c r="S23" s="21">
        <v>9.3920013978409909</v>
      </c>
      <c r="T23" s="21">
        <v>10.883822303286022</v>
      </c>
      <c r="U23" s="21">
        <v>3.3029309777791886</v>
      </c>
      <c r="V23" s="21">
        <v>1.1845609716994034</v>
      </c>
      <c r="W23" s="21">
        <v>6.0383565450984031</v>
      </c>
      <c r="X23" s="21">
        <v>5.908876917474462</v>
      </c>
      <c r="Y23" s="23"/>
    </row>
    <row r="24" spans="1:25" s="40" customFormat="1" x14ac:dyDescent="0.25">
      <c r="A24" s="45" t="s">
        <v>42</v>
      </c>
      <c r="B24" s="45" t="s">
        <v>55</v>
      </c>
      <c r="C24" s="46" t="s">
        <v>35</v>
      </c>
      <c r="D24" s="47" t="s">
        <v>3</v>
      </c>
      <c r="E24" s="7" t="s">
        <v>33</v>
      </c>
      <c r="F24" s="48">
        <v>2.2680870000000002E-3</v>
      </c>
      <c r="G24" s="49">
        <v>4.847692E-2</v>
      </c>
      <c r="H24" s="7"/>
      <c r="I24" s="21">
        <v>33.645770674649569</v>
      </c>
      <c r="J24" s="21">
        <v>33.444059564840337</v>
      </c>
      <c r="K24" s="21">
        <v>32.910117043556212</v>
      </c>
      <c r="L24" s="21"/>
      <c r="M24" s="21">
        <v>27.597359733250375</v>
      </c>
      <c r="N24" s="21">
        <v>6.0484109413991929</v>
      </c>
      <c r="O24" s="21"/>
      <c r="P24" s="21">
        <v>30.457552446263776</v>
      </c>
      <c r="Q24" s="21">
        <v>2.9865071185765646</v>
      </c>
      <c r="R24" s="21"/>
      <c r="S24" s="21">
        <v>9.4722624933908985</v>
      </c>
      <c r="T24" s="21">
        <v>9.8241023196651565</v>
      </c>
      <c r="U24" s="21">
        <v>4.7745745122971233</v>
      </c>
      <c r="V24" s="21">
        <v>0.38143008168744125</v>
      </c>
      <c r="W24" s="21">
        <v>3.8917145176164936</v>
      </c>
      <c r="X24" s="21">
        <v>4.5660331188991012</v>
      </c>
      <c r="Y24" s="23"/>
    </row>
    <row r="25" spans="1:25" s="40" customFormat="1" x14ac:dyDescent="0.25">
      <c r="A25" s="45" t="s">
        <v>56</v>
      </c>
      <c r="B25" s="45" t="s">
        <v>57</v>
      </c>
      <c r="C25" s="46" t="s">
        <v>35</v>
      </c>
      <c r="D25" s="47" t="s">
        <v>3</v>
      </c>
      <c r="E25" s="7" t="s">
        <v>33</v>
      </c>
      <c r="F25" s="48">
        <v>1.4109000000000002E-5</v>
      </c>
      <c r="G25" s="49">
        <v>9.8783170000000003E-2</v>
      </c>
      <c r="H25" s="7"/>
      <c r="I25" s="21">
        <v>15.862772980458107</v>
      </c>
      <c r="J25" s="21">
        <v>31.374085956814973</v>
      </c>
      <c r="K25" s="21">
        <v>52.763132064342983</v>
      </c>
      <c r="L25" s="21"/>
      <c r="M25" s="21">
        <v>14.294354662506443</v>
      </c>
      <c r="N25" s="21">
        <v>1.5684183179516646</v>
      </c>
      <c r="O25" s="21"/>
      <c r="P25" s="21">
        <v>26.115953422700105</v>
      </c>
      <c r="Q25" s="21">
        <v>5.2581325341148695</v>
      </c>
      <c r="R25" s="21"/>
      <c r="S25" s="21">
        <v>13.105055131242382</v>
      </c>
      <c r="T25" s="21">
        <v>11.62415734493144</v>
      </c>
      <c r="U25" s="21">
        <v>3.3263988412421086</v>
      </c>
      <c r="V25" s="21">
        <v>2.8673912772793178</v>
      </c>
      <c r="W25" s="21">
        <v>13.220701236635529</v>
      </c>
      <c r="X25" s="21">
        <v>8.6194282330122043</v>
      </c>
      <c r="Y25" s="23"/>
    </row>
    <row r="26" spans="1:25" s="40" customFormat="1" x14ac:dyDescent="0.25">
      <c r="A26" s="45" t="s">
        <v>56</v>
      </c>
      <c r="B26" s="45" t="s">
        <v>58</v>
      </c>
      <c r="C26" s="46" t="s">
        <v>35</v>
      </c>
      <c r="D26" s="47" t="s">
        <v>3</v>
      </c>
      <c r="E26" s="7" t="s">
        <v>33</v>
      </c>
      <c r="F26" s="48">
        <v>1.04306E-4</v>
      </c>
      <c r="G26" s="49">
        <v>0.12919264</v>
      </c>
      <c r="H26" s="7"/>
      <c r="I26" s="21">
        <v>20.931378134234272</v>
      </c>
      <c r="J26" s="21">
        <v>31.523764305252477</v>
      </c>
      <c r="K26" s="21">
        <v>47.544873901313402</v>
      </c>
      <c r="L26" s="21"/>
      <c r="M26" s="21">
        <v>18.369764201221784</v>
      </c>
      <c r="N26" s="21">
        <v>2.5616139330124894</v>
      </c>
      <c r="O26" s="21"/>
      <c r="P26" s="21">
        <v>19.931437270729973</v>
      </c>
      <c r="Q26" s="21">
        <v>11.592327034522503</v>
      </c>
      <c r="R26" s="21"/>
      <c r="S26" s="21">
        <v>12.149139799639086</v>
      </c>
      <c r="T26" s="21">
        <v>9.092262015338747</v>
      </c>
      <c r="U26" s="21">
        <v>4.7223708374993771</v>
      </c>
      <c r="V26" s="21">
        <v>5.7352639352279589</v>
      </c>
      <c r="W26" s="21">
        <v>11.777171585694733</v>
      </c>
      <c r="X26" s="21">
        <v>4.0686657279134995</v>
      </c>
      <c r="Y26" s="23"/>
    </row>
    <row r="27" spans="1:25" s="40" customFormat="1" x14ac:dyDescent="0.25">
      <c r="A27" s="45" t="s">
        <v>56</v>
      </c>
      <c r="B27" s="45" t="s">
        <v>59</v>
      </c>
      <c r="C27" s="46" t="s">
        <v>35</v>
      </c>
      <c r="D27" s="47" t="s">
        <v>3</v>
      </c>
      <c r="E27" s="7" t="s">
        <v>33</v>
      </c>
      <c r="F27" s="48">
        <v>2.6360000000000003E-6</v>
      </c>
      <c r="G27" s="49">
        <v>7.0649799999999999E-2</v>
      </c>
      <c r="H27" s="7"/>
      <c r="I27" s="21">
        <v>18.892646074959398</v>
      </c>
      <c r="J27" s="21">
        <v>34.64838777557285</v>
      </c>
      <c r="K27" s="21">
        <v>46.458942558931511</v>
      </c>
      <c r="L27" s="21"/>
      <c r="M27" s="21">
        <v>18.162401025905236</v>
      </c>
      <c r="N27" s="21">
        <v>0.7302450490541611</v>
      </c>
      <c r="O27" s="21"/>
      <c r="P27" s="21">
        <v>28.924474426443293</v>
      </c>
      <c r="Q27" s="21">
        <v>5.723913349129556</v>
      </c>
      <c r="R27" s="21"/>
      <c r="S27" s="21">
        <v>13.209135450882773</v>
      </c>
      <c r="T27" s="21">
        <v>6.6790862976414802</v>
      </c>
      <c r="U27" s="21">
        <v>0.27128330315317395</v>
      </c>
      <c r="V27" s="21">
        <v>2.408129802050238</v>
      </c>
      <c r="W27" s="21">
        <v>14.059692234718915</v>
      </c>
      <c r="X27" s="21">
        <v>9.8316154704849357</v>
      </c>
      <c r="Y27" s="23"/>
    </row>
    <row r="28" spans="1:25" s="40" customFormat="1" x14ac:dyDescent="0.25">
      <c r="A28" s="45" t="s">
        <v>56</v>
      </c>
      <c r="B28" s="45" t="s">
        <v>60</v>
      </c>
      <c r="C28" s="46" t="s">
        <v>35</v>
      </c>
      <c r="D28" s="47" t="s">
        <v>3</v>
      </c>
      <c r="E28" s="7" t="s">
        <v>33</v>
      </c>
      <c r="F28" s="48">
        <v>4.9398999999999999E-5</v>
      </c>
      <c r="G28" s="49">
        <v>0.19087747999999999</v>
      </c>
      <c r="H28" s="7"/>
      <c r="I28" s="21">
        <v>17.094805177296628</v>
      </c>
      <c r="J28" s="21">
        <v>26.121590317167495</v>
      </c>
      <c r="K28" s="21">
        <v>56.783597520252265</v>
      </c>
      <c r="L28" s="21"/>
      <c r="M28" s="21">
        <v>15.639037145712528</v>
      </c>
      <c r="N28" s="21">
        <v>1.4557680315840997</v>
      </c>
      <c r="O28" s="21"/>
      <c r="P28" s="21">
        <v>17.006773140550678</v>
      </c>
      <c r="Q28" s="21">
        <v>9.1148171766168193</v>
      </c>
      <c r="R28" s="21"/>
      <c r="S28" s="21">
        <v>11.251015863974921</v>
      </c>
      <c r="T28" s="21">
        <v>10.061780060289053</v>
      </c>
      <c r="U28" s="21">
        <v>4.5357512985700454</v>
      </c>
      <c r="V28" s="21">
        <v>9.2659874456291718</v>
      </c>
      <c r="W28" s="21">
        <v>11.695495281405993</v>
      </c>
      <c r="X28" s="21">
        <v>9.9735675703830768</v>
      </c>
      <c r="Y28" s="23"/>
    </row>
    <row r="29" spans="1:25" s="40" customFormat="1" x14ac:dyDescent="0.25">
      <c r="A29" s="45" t="s">
        <v>56</v>
      </c>
      <c r="B29" s="45" t="s">
        <v>61</v>
      </c>
      <c r="C29" s="46" t="s">
        <v>35</v>
      </c>
      <c r="D29" s="47" t="s">
        <v>3</v>
      </c>
      <c r="E29" s="7" t="s">
        <v>33</v>
      </c>
      <c r="F29" s="48">
        <v>5.0432000000000001E-5</v>
      </c>
      <c r="G29" s="49">
        <v>3.7197559999999998E-2</v>
      </c>
      <c r="H29" s="7"/>
      <c r="I29" s="21">
        <v>24.434443191076689</v>
      </c>
      <c r="J29" s="21">
        <v>31.093437311479565</v>
      </c>
      <c r="K29" s="21">
        <v>44.472107549228738</v>
      </c>
      <c r="L29" s="21"/>
      <c r="M29" s="21">
        <v>24.255443995072078</v>
      </c>
      <c r="N29" s="21">
        <v>0.1789991960046125</v>
      </c>
      <c r="O29" s="21"/>
      <c r="P29" s="21">
        <v>25.244308139207693</v>
      </c>
      <c r="Q29" s="21">
        <v>5.8491291722718737</v>
      </c>
      <c r="R29" s="21"/>
      <c r="S29" s="21">
        <v>13.651701885822618</v>
      </c>
      <c r="T29" s="21">
        <v>8.8519844372109961</v>
      </c>
      <c r="U29" s="21">
        <v>1.2148198250996392</v>
      </c>
      <c r="V29" s="21">
        <v>2.387596868659605</v>
      </c>
      <c r="W29" s="21">
        <v>14.129107751512016</v>
      </c>
      <c r="X29" s="21">
        <v>4.2368967809238622</v>
      </c>
      <c r="Y29" s="23"/>
    </row>
    <row r="30" spans="1:25" s="40" customFormat="1" x14ac:dyDescent="0.25">
      <c r="A30" s="45" t="s">
        <v>56</v>
      </c>
      <c r="B30" s="45" t="s">
        <v>62</v>
      </c>
      <c r="C30" s="46" t="s">
        <v>35</v>
      </c>
      <c r="D30" s="47" t="s">
        <v>3</v>
      </c>
      <c r="E30" s="7" t="s">
        <v>33</v>
      </c>
      <c r="F30" s="48">
        <v>5.0345E-5</v>
      </c>
      <c r="G30" s="49">
        <v>0.16116660999999999</v>
      </c>
      <c r="H30" s="7"/>
      <c r="I30" s="21">
        <v>19.212871284773772</v>
      </c>
      <c r="J30" s="21">
        <v>34.7283472674644</v>
      </c>
      <c r="K30" s="21">
        <v>46.058771795914254</v>
      </c>
      <c r="L30" s="21"/>
      <c r="M30" s="21">
        <v>16.831588131065114</v>
      </c>
      <c r="N30" s="21">
        <v>2.3812831537086581</v>
      </c>
      <c r="O30" s="21"/>
      <c r="P30" s="21">
        <v>26.447258523338057</v>
      </c>
      <c r="Q30" s="21">
        <v>8.2810887441263432</v>
      </c>
      <c r="R30" s="21"/>
      <c r="S30" s="21">
        <v>10.70277522124465</v>
      </c>
      <c r="T30" s="21">
        <v>9.7219441283636723</v>
      </c>
      <c r="U30" s="21">
        <v>1.848973418115438</v>
      </c>
      <c r="V30" s="21">
        <v>2.0618380224318456</v>
      </c>
      <c r="W30" s="21">
        <v>12.513051624719976</v>
      </c>
      <c r="X30" s="21">
        <v>9.210189381038667</v>
      </c>
      <c r="Y30" s="23"/>
    </row>
    <row r="31" spans="1:25" s="40" customFormat="1" x14ac:dyDescent="0.25">
      <c r="A31" s="45" t="s">
        <v>56</v>
      </c>
      <c r="B31" s="45" t="s">
        <v>63</v>
      </c>
      <c r="C31" s="46" t="s">
        <v>35</v>
      </c>
      <c r="D31" s="47" t="s">
        <v>3</v>
      </c>
      <c r="E31" s="7" t="s">
        <v>33</v>
      </c>
      <c r="F31" s="48">
        <v>9.8630999999999998E-5</v>
      </c>
      <c r="G31" s="49">
        <v>0.15468656</v>
      </c>
      <c r="H31" s="7"/>
      <c r="I31" s="21">
        <v>24.652809742057311</v>
      </c>
      <c r="J31" s="21">
        <v>31.123432227510044</v>
      </c>
      <c r="K31" s="21">
        <v>44.223755157238962</v>
      </c>
      <c r="L31" s="21"/>
      <c r="M31" s="21">
        <v>20.599397905028074</v>
      </c>
      <c r="N31" s="21">
        <v>4.0534118370292376</v>
      </c>
      <c r="O31" s="21"/>
      <c r="P31" s="21">
        <v>20.976806259057025</v>
      </c>
      <c r="Q31" s="21">
        <v>10.146625968453021</v>
      </c>
      <c r="R31" s="21"/>
      <c r="S31" s="21">
        <v>11.171896396314082</v>
      </c>
      <c r="T31" s="21">
        <v>7.6517600782152266</v>
      </c>
      <c r="U31" s="21">
        <v>2.4311528206889252</v>
      </c>
      <c r="V31" s="21">
        <v>5.7204172532291526</v>
      </c>
      <c r="W31" s="21">
        <v>11.117869580912522</v>
      </c>
      <c r="X31" s="21">
        <v>6.1306590278790578</v>
      </c>
      <c r="Y31" s="23"/>
    </row>
    <row r="32" spans="1:25" s="40" customFormat="1" x14ac:dyDescent="0.25">
      <c r="A32" s="45" t="s">
        <v>56</v>
      </c>
      <c r="B32" s="45" t="s">
        <v>64</v>
      </c>
      <c r="C32" s="46" t="s">
        <v>35</v>
      </c>
      <c r="D32" s="47" t="s">
        <v>3</v>
      </c>
      <c r="E32" s="7" t="s">
        <v>33</v>
      </c>
      <c r="F32" s="48">
        <v>3.5238000000000004E-5</v>
      </c>
      <c r="G32" s="49">
        <v>0.1070615</v>
      </c>
      <c r="H32" s="7"/>
      <c r="I32" s="21">
        <v>21.390664867077952</v>
      </c>
      <c r="J32" s="21">
        <v>32.853095339283186</v>
      </c>
      <c r="K32" s="21">
        <v>45.756244982764315</v>
      </c>
      <c r="L32" s="21"/>
      <c r="M32" s="21">
        <v>17.850985959783237</v>
      </c>
      <c r="N32" s="21">
        <v>3.5396789072947161</v>
      </c>
      <c r="O32" s="21"/>
      <c r="P32" s="21">
        <v>24.900423276963863</v>
      </c>
      <c r="Q32" s="21">
        <v>7.9526720623193201</v>
      </c>
      <c r="R32" s="21"/>
      <c r="S32" s="21">
        <v>11.883195899345496</v>
      </c>
      <c r="T32" s="21">
        <v>8.1545030971295311</v>
      </c>
      <c r="U32" s="21">
        <v>2.0227470503713594</v>
      </c>
      <c r="V32" s="21">
        <v>7.8827589749816687</v>
      </c>
      <c r="W32" s="21">
        <v>12.083501331270137</v>
      </c>
      <c r="X32" s="21">
        <v>3.7295386296661257</v>
      </c>
      <c r="Y32" s="23"/>
    </row>
    <row r="33" spans="1:25" s="40" customFormat="1" x14ac:dyDescent="0.25">
      <c r="A33" s="45" t="s">
        <v>56</v>
      </c>
      <c r="B33" s="45" t="s">
        <v>65</v>
      </c>
      <c r="C33" s="46" t="s">
        <v>35</v>
      </c>
      <c r="D33" s="47" t="s">
        <v>3</v>
      </c>
      <c r="E33" s="7" t="s">
        <v>33</v>
      </c>
      <c r="F33" s="48">
        <v>3.8926E-5</v>
      </c>
      <c r="G33" s="49">
        <v>5.9567950000000001E-2</v>
      </c>
      <c r="H33" s="7"/>
      <c r="I33" s="21">
        <v>15.909394229615087</v>
      </c>
      <c r="J33" s="21">
        <v>41.780661132930256</v>
      </c>
      <c r="K33" s="21">
        <v>42.309972616706354</v>
      </c>
      <c r="L33" s="21"/>
      <c r="M33" s="21">
        <v>15.016100660394278</v>
      </c>
      <c r="N33" s="21">
        <v>0.8932935692208086</v>
      </c>
      <c r="O33" s="21"/>
      <c r="P33" s="21">
        <v>29.177854869942639</v>
      </c>
      <c r="Q33" s="21">
        <v>12.602806262987617</v>
      </c>
      <c r="R33" s="21"/>
      <c r="S33" s="21">
        <v>11.060048976747469</v>
      </c>
      <c r="T33" s="21">
        <v>8.836416600239259</v>
      </c>
      <c r="U33" s="21">
        <v>0.91684277274011339</v>
      </c>
      <c r="V33" s="21">
        <v>0.71539216045615872</v>
      </c>
      <c r="W33" s="21">
        <v>12.559662256856804</v>
      </c>
      <c r="X33" s="21">
        <v>8.2216098496665477</v>
      </c>
      <c r="Y33" s="23"/>
    </row>
    <row r="34" spans="1:25" s="40" customFormat="1" x14ac:dyDescent="0.25">
      <c r="A34" s="45" t="s">
        <v>56</v>
      </c>
      <c r="B34" s="45" t="s">
        <v>66</v>
      </c>
      <c r="C34" s="46" t="s">
        <v>35</v>
      </c>
      <c r="D34" s="47" t="s">
        <v>3</v>
      </c>
      <c r="E34" s="7" t="s">
        <v>33</v>
      </c>
      <c r="F34" s="48">
        <v>1.32216E-4</v>
      </c>
      <c r="G34" s="49">
        <v>4.6540970000000001E-2</v>
      </c>
      <c r="H34" s="7"/>
      <c r="I34" s="21">
        <v>24.601084449536252</v>
      </c>
      <c r="J34" s="21">
        <v>35.928774153181593</v>
      </c>
      <c r="K34" s="21">
        <v>39.470146172047741</v>
      </c>
      <c r="L34" s="21"/>
      <c r="M34" s="21">
        <v>23.051410402490536</v>
      </c>
      <c r="N34" s="21">
        <v>1.5496740470457175</v>
      </c>
      <c r="O34" s="21"/>
      <c r="P34" s="21">
        <v>23.440422492268638</v>
      </c>
      <c r="Q34" s="21">
        <v>12.488351660912954</v>
      </c>
      <c r="R34" s="21"/>
      <c r="S34" s="21">
        <v>8.5469617175767691</v>
      </c>
      <c r="T34" s="21">
        <v>8.0456471410506101</v>
      </c>
      <c r="U34" s="21">
        <v>4.7684270917048392</v>
      </c>
      <c r="V34" s="21">
        <v>1.3376505808872388</v>
      </c>
      <c r="W34" s="21">
        <v>11.766860705978218</v>
      </c>
      <c r="X34" s="21">
        <v>5.0045989348500663</v>
      </c>
      <c r="Y34" s="23"/>
    </row>
    <row r="35" spans="1:25" s="40" customFormat="1" x14ac:dyDescent="0.25">
      <c r="A35" s="45" t="s">
        <v>56</v>
      </c>
      <c r="B35" s="45" t="s">
        <v>67</v>
      </c>
      <c r="C35" s="46" t="s">
        <v>35</v>
      </c>
      <c r="D35" s="47" t="s">
        <v>3</v>
      </c>
      <c r="E35" s="7" t="s">
        <v>33</v>
      </c>
      <c r="F35" s="48">
        <v>2.0235000000000002E-5</v>
      </c>
      <c r="G35" s="49">
        <v>0.12448415</v>
      </c>
      <c r="H35" s="7"/>
      <c r="I35" s="21">
        <v>10.62199484834013</v>
      </c>
      <c r="J35" s="21">
        <v>44.742670720194766</v>
      </c>
      <c r="K35" s="21">
        <v>44.635334431465104</v>
      </c>
      <c r="L35" s="21"/>
      <c r="M35" s="21">
        <v>8.2466857561116544</v>
      </c>
      <c r="N35" s="21">
        <v>2.3753090922284752</v>
      </c>
      <c r="O35" s="21"/>
      <c r="P35" s="21">
        <v>37.171653312222212</v>
      </c>
      <c r="Q35" s="21">
        <v>7.5710174079725538</v>
      </c>
      <c r="R35" s="21"/>
      <c r="S35" s="21">
        <v>11.616271361989995</v>
      </c>
      <c r="T35" s="21">
        <v>9.243778335546244</v>
      </c>
      <c r="U35" s="21">
        <v>1.3751951553671693</v>
      </c>
      <c r="V35" s="21">
        <v>1.2467138275122664</v>
      </c>
      <c r="W35" s="21">
        <v>11.727200254454525</v>
      </c>
      <c r="X35" s="21">
        <v>9.4261754965949009</v>
      </c>
      <c r="Y35" s="23"/>
    </row>
    <row r="36" spans="1:25" s="40" customFormat="1" x14ac:dyDescent="0.25">
      <c r="A36" s="45" t="s">
        <v>56</v>
      </c>
      <c r="B36" s="45" t="s">
        <v>68</v>
      </c>
      <c r="C36" s="46" t="s">
        <v>35</v>
      </c>
      <c r="D36" s="47" t="s">
        <v>3</v>
      </c>
      <c r="E36" s="7" t="s">
        <v>33</v>
      </c>
      <c r="F36" s="48">
        <v>8.3072999999999996E-5</v>
      </c>
      <c r="G36" s="49">
        <v>0.13668732</v>
      </c>
      <c r="H36" s="7"/>
      <c r="I36" s="21">
        <v>24.709082988336693</v>
      </c>
      <c r="J36" s="21">
        <v>28.87236845865927</v>
      </c>
      <c r="K36" s="21">
        <v>46.418550178774616</v>
      </c>
      <c r="L36" s="21"/>
      <c r="M36" s="21">
        <v>21.658543991742128</v>
      </c>
      <c r="N36" s="21">
        <v>3.0505389965945633</v>
      </c>
      <c r="O36" s="21"/>
      <c r="P36" s="21">
        <v>18.639207596822683</v>
      </c>
      <c r="Q36" s="21">
        <v>10.233160861836588</v>
      </c>
      <c r="R36" s="21"/>
      <c r="S36" s="21">
        <v>12.131812958217338</v>
      </c>
      <c r="T36" s="21">
        <v>9.1743777777712747</v>
      </c>
      <c r="U36" s="21">
        <v>5.2057417534332284</v>
      </c>
      <c r="V36" s="21">
        <v>0.52204712348023374</v>
      </c>
      <c r="W36" s="21">
        <v>12.18281744544166</v>
      </c>
      <c r="X36" s="21">
        <v>7.2017531204308733</v>
      </c>
      <c r="Y36" s="23"/>
    </row>
    <row r="37" spans="1:25" s="40" customFormat="1" x14ac:dyDescent="0.25">
      <c r="A37" s="45" t="s">
        <v>56</v>
      </c>
      <c r="B37" s="45" t="s">
        <v>69</v>
      </c>
      <c r="C37" s="46" t="s">
        <v>35</v>
      </c>
      <c r="D37" s="47" t="s">
        <v>3</v>
      </c>
      <c r="E37" s="7" t="s">
        <v>33</v>
      </c>
      <c r="F37" s="48">
        <v>1.5422999999999998E-5</v>
      </c>
      <c r="G37" s="49">
        <v>8.190559E-2</v>
      </c>
      <c r="H37" s="7"/>
      <c r="I37" s="21">
        <v>20.861478034242428</v>
      </c>
      <c r="J37" s="21">
        <v>30.956149228235418</v>
      </c>
      <c r="K37" s="21">
        <v>48.182364598069555</v>
      </c>
      <c r="L37" s="21"/>
      <c r="M37" s="21">
        <v>19.860610246504539</v>
      </c>
      <c r="N37" s="21">
        <v>1.0008677877378902</v>
      </c>
      <c r="O37" s="21"/>
      <c r="P37" s="21">
        <v>24.250908881799152</v>
      </c>
      <c r="Q37" s="21">
        <v>6.7052403464362653</v>
      </c>
      <c r="R37" s="21"/>
      <c r="S37" s="21">
        <v>14.411172125804301</v>
      </c>
      <c r="T37" s="21">
        <v>8.6617951771600019</v>
      </c>
      <c r="U37" s="21">
        <v>2.0629374760759442</v>
      </c>
      <c r="V37" s="21">
        <v>1.5297219369004942</v>
      </c>
      <c r="W37" s="21">
        <v>14.565428318140434</v>
      </c>
      <c r="X37" s="21">
        <v>6.9513095639883806</v>
      </c>
      <c r="Y37" s="23"/>
    </row>
    <row r="38" spans="1:25" s="40" customFormat="1" x14ac:dyDescent="0.25">
      <c r="A38" s="45" t="s">
        <v>56</v>
      </c>
      <c r="B38" s="45" t="s">
        <v>70</v>
      </c>
      <c r="C38" s="46" t="s">
        <v>35</v>
      </c>
      <c r="D38" s="47" t="s">
        <v>3</v>
      </c>
      <c r="E38" s="7" t="s">
        <v>33</v>
      </c>
      <c r="F38" s="48">
        <v>4.7512999999999997E-5</v>
      </c>
      <c r="G38" s="49">
        <v>0.1200439</v>
      </c>
      <c r="H38" s="7"/>
      <c r="I38" s="21">
        <v>20.366424283116427</v>
      </c>
      <c r="J38" s="21">
        <v>29.918249351556664</v>
      </c>
      <c r="K38" s="21">
        <v>49.715335621200069</v>
      </c>
      <c r="L38" s="21"/>
      <c r="M38" s="21">
        <v>19.652602089735506</v>
      </c>
      <c r="N38" s="21">
        <v>0.71382219338092145</v>
      </c>
      <c r="O38" s="21"/>
      <c r="P38" s="21">
        <v>25.367830713041922</v>
      </c>
      <c r="Q38" s="21">
        <v>4.5504186385147429</v>
      </c>
      <c r="R38" s="21"/>
      <c r="S38" s="21">
        <v>12.847934056716845</v>
      </c>
      <c r="T38" s="21">
        <v>8.0754762771508322</v>
      </c>
      <c r="U38" s="21">
        <v>3.4967624344094119</v>
      </c>
      <c r="V38" s="21">
        <v>2.2859368762409233</v>
      </c>
      <c r="W38" s="21">
        <v>13.336764485510901</v>
      </c>
      <c r="X38" s="21">
        <v>9.6724614911711466</v>
      </c>
      <c r="Y38" s="23"/>
    </row>
    <row r="39" spans="1:25" s="40" customFormat="1" x14ac:dyDescent="0.25">
      <c r="A39" s="45" t="s">
        <v>56</v>
      </c>
      <c r="B39" s="45" t="s">
        <v>71</v>
      </c>
      <c r="C39" s="46" t="s">
        <v>35</v>
      </c>
      <c r="D39" s="47" t="s">
        <v>3</v>
      </c>
      <c r="E39" s="7" t="s">
        <v>33</v>
      </c>
      <c r="F39" s="48">
        <v>4.9280000000000003E-5</v>
      </c>
      <c r="G39" s="49">
        <v>8.0282290000000006E-2</v>
      </c>
      <c r="H39" s="7"/>
      <c r="I39" s="21">
        <v>17.645215817004388</v>
      </c>
      <c r="J39" s="21">
        <v>36.76925508726768</v>
      </c>
      <c r="K39" s="21">
        <v>45.585527711722662</v>
      </c>
      <c r="L39" s="21"/>
      <c r="M39" s="21">
        <v>17.026191787337737</v>
      </c>
      <c r="N39" s="21">
        <v>0.61902402966665082</v>
      </c>
      <c r="O39" s="21"/>
      <c r="P39" s="21">
        <v>26.910688106513479</v>
      </c>
      <c r="Q39" s="21">
        <v>9.8585669807542011</v>
      </c>
      <c r="R39" s="21"/>
      <c r="S39" s="21">
        <v>10.741230171131834</v>
      </c>
      <c r="T39" s="21">
        <v>9.6040899348204096</v>
      </c>
      <c r="U39" s="21">
        <v>2.4246042032156501</v>
      </c>
      <c r="V39" s="21">
        <v>0.50905789226158504</v>
      </c>
      <c r="W39" s="21">
        <v>12.415551286452951</v>
      </c>
      <c r="X39" s="21">
        <v>9.8909942238402344</v>
      </c>
      <c r="Y39" s="23"/>
    </row>
    <row r="40" spans="1:25" s="40" customFormat="1" x14ac:dyDescent="0.25">
      <c r="A40" s="45" t="s">
        <v>56</v>
      </c>
      <c r="B40" s="45" t="s">
        <v>72</v>
      </c>
      <c r="C40" s="46" t="s">
        <v>35</v>
      </c>
      <c r="D40" s="47" t="s">
        <v>3</v>
      </c>
      <c r="E40" s="7" t="s">
        <v>33</v>
      </c>
      <c r="F40" s="48">
        <v>6.3946000000000001E-5</v>
      </c>
      <c r="G40" s="49">
        <v>5.8334869999999997E-2</v>
      </c>
      <c r="H40" s="7"/>
      <c r="I40" s="21">
        <v>23.54000846034856</v>
      </c>
      <c r="J40" s="21">
        <v>24.223704735549539</v>
      </c>
      <c r="K40" s="21">
        <v>52.236281089966717</v>
      </c>
      <c r="L40" s="21"/>
      <c r="M40" s="21">
        <v>20.84373663070933</v>
      </c>
      <c r="N40" s="21">
        <v>2.6962718296392305</v>
      </c>
      <c r="O40" s="21"/>
      <c r="P40" s="21">
        <v>19.540228111705172</v>
      </c>
      <c r="Q40" s="21">
        <v>4.6834766238443661</v>
      </c>
      <c r="R40" s="21"/>
      <c r="S40" s="21">
        <v>12.523965321065925</v>
      </c>
      <c r="T40" s="21">
        <v>9.064675496262641</v>
      </c>
      <c r="U40" s="21">
        <v>6.0396123279266769</v>
      </c>
      <c r="V40" s="21">
        <v>3.0908042936697493</v>
      </c>
      <c r="W40" s="21">
        <v>12.689208587133791</v>
      </c>
      <c r="X40" s="21">
        <v>8.8280150639079356</v>
      </c>
      <c r="Y40" s="23"/>
    </row>
    <row r="41" spans="1:25" s="40" customFormat="1" x14ac:dyDescent="0.25">
      <c r="A41" s="45" t="s">
        <v>73</v>
      </c>
      <c r="B41" s="45" t="s">
        <v>74</v>
      </c>
      <c r="C41" s="46" t="s">
        <v>35</v>
      </c>
      <c r="D41" s="47" t="s">
        <v>3</v>
      </c>
      <c r="E41" s="7" t="s">
        <v>33</v>
      </c>
      <c r="F41" s="48">
        <v>7.3553499999999994E-4</v>
      </c>
      <c r="G41" s="49">
        <v>0.10515818</v>
      </c>
      <c r="H41" s="7"/>
      <c r="I41" s="21">
        <v>33.142357541752816</v>
      </c>
      <c r="J41" s="21">
        <v>17.852470757228144</v>
      </c>
      <c r="K41" s="21">
        <v>49.005159021707421</v>
      </c>
      <c r="L41" s="21"/>
      <c r="M41" s="21">
        <v>29.871507222104199</v>
      </c>
      <c r="N41" s="21">
        <v>3.2708503196486154</v>
      </c>
      <c r="O41" s="21"/>
      <c r="P41" s="21">
        <v>14.779655435903006</v>
      </c>
      <c r="Q41" s="21">
        <v>3.0728153213251375</v>
      </c>
      <c r="R41" s="21"/>
      <c r="S41" s="21">
        <v>13.568559288492821</v>
      </c>
      <c r="T41" s="21">
        <v>9.4407618440461132</v>
      </c>
      <c r="U41" s="21">
        <v>4.0570151873428513</v>
      </c>
      <c r="V41" s="21">
        <v>4.9056203817060267</v>
      </c>
      <c r="W41" s="21">
        <v>13.646721961567271</v>
      </c>
      <c r="X41" s="21">
        <v>3.386480358552336</v>
      </c>
      <c r="Y41" s="23"/>
    </row>
    <row r="42" spans="1:25" s="40" customFormat="1" x14ac:dyDescent="0.25">
      <c r="A42" s="45" t="s">
        <v>73</v>
      </c>
      <c r="B42" s="45" t="s">
        <v>75</v>
      </c>
      <c r="C42" s="46" t="s">
        <v>35</v>
      </c>
      <c r="D42" s="47" t="s">
        <v>3</v>
      </c>
      <c r="E42" s="7" t="s">
        <v>33</v>
      </c>
      <c r="F42" s="48">
        <v>1.307999E-3</v>
      </c>
      <c r="G42" s="49">
        <v>0.17617361000000001</v>
      </c>
      <c r="H42" s="7"/>
      <c r="I42" s="21">
        <v>33.103018853580465</v>
      </c>
      <c r="J42" s="21">
        <v>20.578772647428103</v>
      </c>
      <c r="K42" s="21">
        <v>46.318209129682423</v>
      </c>
      <c r="L42" s="21"/>
      <c r="M42" s="21">
        <v>30.539761318394959</v>
      </c>
      <c r="N42" s="21">
        <v>2.5632575351855098</v>
      </c>
      <c r="O42" s="21"/>
      <c r="P42" s="21">
        <v>15.524828037525026</v>
      </c>
      <c r="Q42" s="21">
        <v>5.0539446099030751</v>
      </c>
      <c r="R42" s="21"/>
      <c r="S42" s="21">
        <v>12.484771256161588</v>
      </c>
      <c r="T42" s="21">
        <v>10.95436169154077</v>
      </c>
      <c r="U42" s="21">
        <v>0.32145374478428784</v>
      </c>
      <c r="V42" s="21">
        <v>5.7083748241294483</v>
      </c>
      <c r="W42" s="21">
        <v>12.642560685198854</v>
      </c>
      <c r="X42" s="21">
        <v>4.2066869278674721</v>
      </c>
      <c r="Y42" s="23"/>
    </row>
    <row r="43" spans="1:25" s="40" customFormat="1" x14ac:dyDescent="0.25">
      <c r="A43" s="45" t="s">
        <v>73</v>
      </c>
      <c r="B43" s="45" t="s">
        <v>76</v>
      </c>
      <c r="C43" s="46" t="s">
        <v>35</v>
      </c>
      <c r="D43" s="47" t="s">
        <v>3</v>
      </c>
      <c r="E43" s="7" t="s">
        <v>33</v>
      </c>
      <c r="F43" s="48">
        <v>5.6021700000000001E-4</v>
      </c>
      <c r="G43" s="49">
        <v>0.14611618000000001</v>
      </c>
      <c r="H43" s="7"/>
      <c r="I43" s="21">
        <v>30.73753821559437</v>
      </c>
      <c r="J43" s="21">
        <v>23.437137488811985</v>
      </c>
      <c r="K43" s="21">
        <v>45.825315170434919</v>
      </c>
      <c r="L43" s="21"/>
      <c r="M43" s="21">
        <v>28.415265167758964</v>
      </c>
      <c r="N43" s="21">
        <v>2.322273047835405</v>
      </c>
      <c r="O43" s="21"/>
      <c r="P43" s="21">
        <v>17.490659373474816</v>
      </c>
      <c r="Q43" s="21">
        <v>5.9464781153371691</v>
      </c>
      <c r="R43" s="21"/>
      <c r="S43" s="21">
        <v>12.640261103641404</v>
      </c>
      <c r="T43" s="21">
        <v>10.508506161177889</v>
      </c>
      <c r="U43" s="21">
        <v>3.9787631093741069</v>
      </c>
      <c r="V43" s="21">
        <v>2.6377678061085055</v>
      </c>
      <c r="W43" s="21">
        <v>12.727794188615297</v>
      </c>
      <c r="X43" s="21">
        <v>3.3322228015177138</v>
      </c>
      <c r="Y43" s="23"/>
    </row>
    <row r="44" spans="1:25" s="40" customFormat="1" x14ac:dyDescent="0.25">
      <c r="A44" s="45" t="s">
        <v>73</v>
      </c>
      <c r="B44" s="45" t="s">
        <v>77</v>
      </c>
      <c r="C44" s="46" t="s">
        <v>35</v>
      </c>
      <c r="D44" s="47" t="s">
        <v>3</v>
      </c>
      <c r="E44" s="7" t="s">
        <v>33</v>
      </c>
      <c r="F44" s="48">
        <v>1.4351059999999998E-3</v>
      </c>
      <c r="G44" s="49">
        <v>0.22358594000000001</v>
      </c>
      <c r="H44" s="7"/>
      <c r="I44" s="21">
        <v>30.438825148546158</v>
      </c>
      <c r="J44" s="21">
        <v>16.324416463754382</v>
      </c>
      <c r="K44" s="21">
        <v>53.236742982238596</v>
      </c>
      <c r="L44" s="21"/>
      <c r="M44" s="21">
        <v>27.60825062017167</v>
      </c>
      <c r="N44" s="21">
        <v>2.8305745283744881</v>
      </c>
      <c r="O44" s="21"/>
      <c r="P44" s="21">
        <v>10.409099665807846</v>
      </c>
      <c r="Q44" s="21">
        <v>5.915316797946538</v>
      </c>
      <c r="R44" s="21"/>
      <c r="S44" s="21">
        <v>11.189744061922873</v>
      </c>
      <c r="T44" s="21">
        <v>9.9530856009997759</v>
      </c>
      <c r="U44" s="21">
        <v>7.5726263367802886</v>
      </c>
      <c r="V44" s="21">
        <v>6.8804266791850432</v>
      </c>
      <c r="W44" s="21">
        <v>10.991473296079747</v>
      </c>
      <c r="X44" s="21">
        <v>6.6493870072708701</v>
      </c>
      <c r="Y44" s="23"/>
    </row>
    <row r="45" spans="1:25" s="40" customFormat="1" x14ac:dyDescent="0.25">
      <c r="A45" s="45" t="s">
        <v>73</v>
      </c>
      <c r="B45" s="45" t="s">
        <v>78</v>
      </c>
      <c r="C45" s="46" t="s">
        <v>35</v>
      </c>
      <c r="D45" s="47" t="s">
        <v>3</v>
      </c>
      <c r="E45" s="7" t="s">
        <v>33</v>
      </c>
      <c r="F45" s="48">
        <v>3.5946199999999995E-4</v>
      </c>
      <c r="G45" s="49">
        <v>0.16646575999999999</v>
      </c>
      <c r="H45" s="7"/>
      <c r="I45" s="21">
        <v>31.286373846489511</v>
      </c>
      <c r="J45" s="21">
        <v>18.73859825588157</v>
      </c>
      <c r="K45" s="21">
        <v>49.975018553031234</v>
      </c>
      <c r="L45" s="21"/>
      <c r="M45" s="21">
        <v>29.145172757048254</v>
      </c>
      <c r="N45" s="21">
        <v>2.1412010894412559</v>
      </c>
      <c r="O45" s="21"/>
      <c r="P45" s="21">
        <v>15.879491774564732</v>
      </c>
      <c r="Q45" s="21">
        <v>2.859106481316839</v>
      </c>
      <c r="R45" s="21"/>
      <c r="S45" s="21">
        <v>13.106242121836681</v>
      </c>
      <c r="T45" s="21">
        <v>11.396390998899045</v>
      </c>
      <c r="U45" s="21">
        <v>3.41532697174482</v>
      </c>
      <c r="V45" s="21">
        <v>5.6521666811374436</v>
      </c>
      <c r="W45" s="21">
        <v>13.065035783401409</v>
      </c>
      <c r="X45" s="21">
        <v>3.3398559960118326</v>
      </c>
      <c r="Y45" s="23"/>
    </row>
    <row r="46" spans="1:25" s="40" customFormat="1" x14ac:dyDescent="0.25">
      <c r="A46" s="45" t="s">
        <v>73</v>
      </c>
      <c r="B46" s="45" t="s">
        <v>79</v>
      </c>
      <c r="C46" s="46" t="s">
        <v>35</v>
      </c>
      <c r="D46" s="47" t="s">
        <v>3</v>
      </c>
      <c r="E46" s="7" t="s">
        <v>33</v>
      </c>
      <c r="F46" s="48">
        <v>7.5236300000000003E-4</v>
      </c>
      <c r="G46" s="49">
        <v>0.19091606999999999</v>
      </c>
      <c r="H46" s="7"/>
      <c r="I46" s="21">
        <v>30.157047544504763</v>
      </c>
      <c r="J46" s="21">
        <v>27.578104521705971</v>
      </c>
      <c r="K46" s="21">
        <v>42.26485200771441</v>
      </c>
      <c r="L46" s="21"/>
      <c r="M46" s="21">
        <v>27.211058416053362</v>
      </c>
      <c r="N46" s="21">
        <v>2.9459891284514006</v>
      </c>
      <c r="O46" s="21"/>
      <c r="P46" s="21">
        <v>18.672114226249612</v>
      </c>
      <c r="Q46" s="21">
        <v>8.905990295456359</v>
      </c>
      <c r="R46" s="21"/>
      <c r="S46" s="21">
        <v>12.198015715608552</v>
      </c>
      <c r="T46" s="21">
        <v>9.122935539161265</v>
      </c>
      <c r="U46" s="21">
        <v>0.44250392914075337</v>
      </c>
      <c r="V46" s="21">
        <v>5.3343102838621999</v>
      </c>
      <c r="W46" s="21">
        <v>12.210979527402916</v>
      </c>
      <c r="X46" s="21">
        <v>2.956107012538721</v>
      </c>
      <c r="Y46" s="23"/>
    </row>
    <row r="47" spans="1:25" s="40" customFormat="1" x14ac:dyDescent="0.25">
      <c r="A47" s="45" t="s">
        <v>73</v>
      </c>
      <c r="B47" s="45" t="s">
        <v>80</v>
      </c>
      <c r="C47" s="46" t="s">
        <v>35</v>
      </c>
      <c r="D47" s="47" t="s">
        <v>3</v>
      </c>
      <c r="E47" s="7" t="s">
        <v>33</v>
      </c>
      <c r="F47" s="48">
        <v>5.3141400000000002E-4</v>
      </c>
      <c r="G47" s="49">
        <v>0.13605603999999999</v>
      </c>
      <c r="H47" s="7"/>
      <c r="I47" s="21">
        <v>33.236500685060854</v>
      </c>
      <c r="J47" s="21">
        <v>15.395996630016082</v>
      </c>
      <c r="K47" s="21">
        <v>51.367497784981339</v>
      </c>
      <c r="L47" s="21"/>
      <c r="M47" s="21">
        <v>29.737476802450914</v>
      </c>
      <c r="N47" s="21">
        <v>3.4990238826099405</v>
      </c>
      <c r="O47" s="21"/>
      <c r="P47" s="21">
        <v>9.7879398322436355</v>
      </c>
      <c r="Q47" s="21">
        <v>5.6080567977724467</v>
      </c>
      <c r="R47" s="21"/>
      <c r="S47" s="21">
        <v>13.568632781348366</v>
      </c>
      <c r="T47" s="21">
        <v>10.453176336587317</v>
      </c>
      <c r="U47" s="21">
        <v>1.41716114428535</v>
      </c>
      <c r="V47" s="21">
        <v>7.8030510238444553</v>
      </c>
      <c r="W47" s="21">
        <v>13.522165000702815</v>
      </c>
      <c r="X47" s="21">
        <v>4.6033114982130403</v>
      </c>
      <c r="Y47" s="23"/>
    </row>
    <row r="48" spans="1:25" s="40" customFormat="1" x14ac:dyDescent="0.25">
      <c r="A48" s="45" t="s">
        <v>73</v>
      </c>
      <c r="B48" s="45" t="s">
        <v>81</v>
      </c>
      <c r="C48" s="46" t="s">
        <v>35</v>
      </c>
      <c r="D48" s="47" t="s">
        <v>3</v>
      </c>
      <c r="E48" s="7" t="s">
        <v>33</v>
      </c>
      <c r="F48" s="48">
        <v>1.6066610000000001E-3</v>
      </c>
      <c r="G48" s="49">
        <v>0.24239511</v>
      </c>
      <c r="H48" s="7"/>
      <c r="I48" s="21">
        <v>27.95266098121094</v>
      </c>
      <c r="J48" s="21">
        <v>26.274264911257216</v>
      </c>
      <c r="K48" s="21">
        <v>45.773076857862357</v>
      </c>
      <c r="L48" s="21"/>
      <c r="M48" s="21">
        <v>26.584378427986167</v>
      </c>
      <c r="N48" s="21">
        <v>1.3682825532247742</v>
      </c>
      <c r="O48" s="21"/>
      <c r="P48" s="21">
        <v>17.925959809997817</v>
      </c>
      <c r="Q48" s="21">
        <v>8.348305101259399</v>
      </c>
      <c r="R48" s="21"/>
      <c r="S48" s="21">
        <v>11.741633090058807</v>
      </c>
      <c r="T48" s="21">
        <v>10.028087796178909</v>
      </c>
      <c r="U48" s="21">
        <v>1.6254590834498821</v>
      </c>
      <c r="V48" s="21">
        <v>5.0433383559410725</v>
      </c>
      <c r="W48" s="21">
        <v>11.651587269139952</v>
      </c>
      <c r="X48" s="21">
        <v>5.6829712630937337</v>
      </c>
      <c r="Y48" s="23"/>
    </row>
    <row r="49" spans="1:25" s="40" customFormat="1" x14ac:dyDescent="0.25">
      <c r="A49" s="45" t="s">
        <v>73</v>
      </c>
      <c r="B49" s="45" t="s">
        <v>82</v>
      </c>
      <c r="C49" s="46" t="s">
        <v>35</v>
      </c>
      <c r="D49" s="47" t="s">
        <v>3</v>
      </c>
      <c r="E49" s="7" t="s">
        <v>33</v>
      </c>
      <c r="F49" s="48">
        <v>1.040343E-3</v>
      </c>
      <c r="G49" s="49">
        <v>0.13941936999999999</v>
      </c>
      <c r="H49" s="7"/>
      <c r="I49" s="21">
        <v>30.335634137494665</v>
      </c>
      <c r="J49" s="21">
        <v>23.680760188965611</v>
      </c>
      <c r="K49" s="21">
        <v>45.983599297891281</v>
      </c>
      <c r="L49" s="21"/>
      <c r="M49" s="21">
        <v>28.794050161992075</v>
      </c>
      <c r="N49" s="21">
        <v>1.5415839755025911</v>
      </c>
      <c r="O49" s="21"/>
      <c r="P49" s="21">
        <v>19.046576287546461</v>
      </c>
      <c r="Q49" s="21">
        <v>4.6341839014191502</v>
      </c>
      <c r="R49" s="21"/>
      <c r="S49" s="21">
        <v>11.986776937013051</v>
      </c>
      <c r="T49" s="21">
        <v>8.5444328463429748</v>
      </c>
      <c r="U49" s="21">
        <v>0.32122907710424714</v>
      </c>
      <c r="V49" s="21">
        <v>7.0031397598004723</v>
      </c>
      <c r="W49" s="21">
        <v>11.948574848514792</v>
      </c>
      <c r="X49" s="21">
        <v>6.1794458291157417</v>
      </c>
      <c r="Y49" s="23"/>
    </row>
    <row r="50" spans="1:25" s="40" customFormat="1" x14ac:dyDescent="0.25">
      <c r="A50" s="45" t="s">
        <v>73</v>
      </c>
      <c r="B50" s="45" t="s">
        <v>83</v>
      </c>
      <c r="C50" s="46" t="s">
        <v>35</v>
      </c>
      <c r="D50" s="47" t="s">
        <v>3</v>
      </c>
      <c r="E50" s="7" t="s">
        <v>33</v>
      </c>
      <c r="F50" s="48">
        <v>1.4608899999999999E-4</v>
      </c>
      <c r="G50" s="49">
        <v>0.15911317999999999</v>
      </c>
      <c r="H50" s="7"/>
      <c r="I50" s="21">
        <v>26.769445916841498</v>
      </c>
      <c r="J50" s="21">
        <v>20.447991800553545</v>
      </c>
      <c r="K50" s="21">
        <v>52.782564377549789</v>
      </c>
      <c r="L50" s="21"/>
      <c r="M50" s="21">
        <v>23.546593269855666</v>
      </c>
      <c r="N50" s="21">
        <v>3.2228526469858334</v>
      </c>
      <c r="O50" s="21"/>
      <c r="P50" s="21">
        <v>14.670909097536736</v>
      </c>
      <c r="Q50" s="21">
        <v>5.7770827030168084</v>
      </c>
      <c r="R50" s="21"/>
      <c r="S50" s="21">
        <v>11.755838761370295</v>
      </c>
      <c r="T50" s="21">
        <v>7.0184038528772765</v>
      </c>
      <c r="U50" s="21">
        <v>8.3397484035507858</v>
      </c>
      <c r="V50" s="21">
        <v>5.3029722476653269</v>
      </c>
      <c r="W50" s="21">
        <v>11.488548242480254</v>
      </c>
      <c r="X50" s="21">
        <v>8.8770528696058442</v>
      </c>
      <c r="Y50" s="23"/>
    </row>
    <row r="51" spans="1:25" s="40" customFormat="1" x14ac:dyDescent="0.25">
      <c r="A51" s="45" t="s">
        <v>73</v>
      </c>
      <c r="B51" s="45" t="s">
        <v>84</v>
      </c>
      <c r="C51" s="46" t="s">
        <v>35</v>
      </c>
      <c r="D51" s="47" t="s">
        <v>3</v>
      </c>
      <c r="E51" s="7" t="s">
        <v>33</v>
      </c>
      <c r="F51" s="48">
        <v>7.8408699999999994E-4</v>
      </c>
      <c r="G51" s="49">
        <v>0.19505473000000001</v>
      </c>
      <c r="H51" s="7"/>
      <c r="I51" s="21">
        <v>28.923164283173236</v>
      </c>
      <c r="J51" s="21">
        <v>25.849608124516301</v>
      </c>
      <c r="K51" s="21">
        <v>45.227220756622167</v>
      </c>
      <c r="L51" s="21"/>
      <c r="M51" s="21">
        <v>26.343110640451183</v>
      </c>
      <c r="N51" s="21">
        <v>2.5800536427220537</v>
      </c>
      <c r="O51" s="21"/>
      <c r="P51" s="21">
        <v>17.735184717984879</v>
      </c>
      <c r="Q51" s="21">
        <v>8.1144234065314222</v>
      </c>
      <c r="R51" s="21"/>
      <c r="S51" s="21">
        <v>11.680428245845551</v>
      </c>
      <c r="T51" s="21">
        <v>8.9074259083876388</v>
      </c>
      <c r="U51" s="21">
        <v>1.9265960208535655</v>
      </c>
      <c r="V51" s="21">
        <v>6.3793947017388968</v>
      </c>
      <c r="W51" s="21">
        <v>11.292824782505344</v>
      </c>
      <c r="X51" s="21">
        <v>5.0405510972911713</v>
      </c>
      <c r="Y51" s="23"/>
    </row>
    <row r="52" spans="1:25" s="40" customFormat="1" x14ac:dyDescent="0.25">
      <c r="A52" s="45" t="s">
        <v>73</v>
      </c>
      <c r="B52" s="45" t="s">
        <v>85</v>
      </c>
      <c r="C52" s="46" t="s">
        <v>35</v>
      </c>
      <c r="D52" s="47" t="s">
        <v>3</v>
      </c>
      <c r="E52" s="7" t="s">
        <v>33</v>
      </c>
      <c r="F52" s="48">
        <v>8.2432900000000006E-4</v>
      </c>
      <c r="G52" s="49">
        <v>0.10365628</v>
      </c>
      <c r="H52" s="7"/>
      <c r="I52" s="21">
        <v>33.554728505917183</v>
      </c>
      <c r="J52" s="21">
        <v>20.12561773070253</v>
      </c>
      <c r="K52" s="21">
        <v>46.319640900355154</v>
      </c>
      <c r="L52" s="21"/>
      <c r="M52" s="21">
        <v>29.704294488155149</v>
      </c>
      <c r="N52" s="21">
        <v>3.8504340177620366</v>
      </c>
      <c r="O52" s="21"/>
      <c r="P52" s="21">
        <v>15.396188891465778</v>
      </c>
      <c r="Q52" s="21">
        <v>4.7294288392367534</v>
      </c>
      <c r="R52" s="21"/>
      <c r="S52" s="21">
        <v>12.917521468281731</v>
      </c>
      <c r="T52" s="21">
        <v>9.5941713431266393</v>
      </c>
      <c r="U52" s="21">
        <v>1.539671949125192</v>
      </c>
      <c r="V52" s="21">
        <v>4.3097887235261254</v>
      </c>
      <c r="W52" s="21">
        <v>12.977243421988302</v>
      </c>
      <c r="X52" s="21">
        <v>4.9812439943071674</v>
      </c>
      <c r="Y52" s="23"/>
    </row>
    <row r="53" spans="1:25" s="40" customFormat="1" x14ac:dyDescent="0.25">
      <c r="A53" s="45" t="s">
        <v>73</v>
      </c>
      <c r="B53" s="45" t="s">
        <v>86</v>
      </c>
      <c r="C53" s="46" t="s">
        <v>35</v>
      </c>
      <c r="D53" s="47" t="s">
        <v>3</v>
      </c>
      <c r="E53" s="7" t="s">
        <v>33</v>
      </c>
      <c r="F53" s="48">
        <v>5.8820400000000005E-4</v>
      </c>
      <c r="G53" s="49">
        <v>0.26755972</v>
      </c>
      <c r="H53" s="7"/>
      <c r="I53" s="21">
        <v>27.917979083946818</v>
      </c>
      <c r="J53" s="21">
        <v>16.62712907608066</v>
      </c>
      <c r="K53" s="21">
        <v>55.454890594144736</v>
      </c>
      <c r="L53" s="21"/>
      <c r="M53" s="21">
        <v>25.376340903132455</v>
      </c>
      <c r="N53" s="21">
        <v>2.5416381808143615</v>
      </c>
      <c r="O53" s="21"/>
      <c r="P53" s="21">
        <v>10.263160438848319</v>
      </c>
      <c r="Q53" s="21">
        <v>6.3639686372323405</v>
      </c>
      <c r="R53" s="21"/>
      <c r="S53" s="21">
        <v>11.773319657798682</v>
      </c>
      <c r="T53" s="21">
        <v>9.2848596359887221</v>
      </c>
      <c r="U53" s="21">
        <v>8.4060091124495298</v>
      </c>
      <c r="V53" s="21">
        <v>7.438704816172546</v>
      </c>
      <c r="W53" s="21">
        <v>11.646338660808549</v>
      </c>
      <c r="X53" s="21">
        <v>6.9056587109267067</v>
      </c>
      <c r="Y53" s="23"/>
    </row>
    <row r="54" spans="1:25" s="40" customFormat="1" x14ac:dyDescent="0.25">
      <c r="A54" s="45" t="s">
        <v>73</v>
      </c>
      <c r="B54" s="45" t="s">
        <v>87</v>
      </c>
      <c r="C54" s="46" t="s">
        <v>35</v>
      </c>
      <c r="D54" s="47" t="s">
        <v>3</v>
      </c>
      <c r="E54" s="7" t="s">
        <v>33</v>
      </c>
      <c r="F54" s="48">
        <v>8.8617399999999999E-4</v>
      </c>
      <c r="G54" s="49">
        <v>9.8938940000000003E-2</v>
      </c>
      <c r="H54" s="7"/>
      <c r="I54" s="21">
        <v>33.582497110507411</v>
      </c>
      <c r="J54" s="21">
        <v>17.823450840824989</v>
      </c>
      <c r="K54" s="21">
        <v>48.594050925640488</v>
      </c>
      <c r="L54" s="21"/>
      <c r="M54" s="21">
        <v>31.525437136615096</v>
      </c>
      <c r="N54" s="21">
        <v>2.057059973892315</v>
      </c>
      <c r="O54" s="21"/>
      <c r="P54" s="21">
        <v>11.795473720121386</v>
      </c>
      <c r="Q54" s="21">
        <v>6.0279771207036035</v>
      </c>
      <c r="R54" s="21"/>
      <c r="S54" s="21">
        <v>12.78718526351258</v>
      </c>
      <c r="T54" s="21">
        <v>10.085923252821949</v>
      </c>
      <c r="U54" s="21">
        <v>3.6231044229007416</v>
      </c>
      <c r="V54" s="21">
        <v>4.9624433907305745</v>
      </c>
      <c r="W54" s="21">
        <v>12.668110699836124</v>
      </c>
      <c r="X54" s="21">
        <v>4.4672838958385173</v>
      </c>
      <c r="Y54" s="23"/>
    </row>
    <row r="55" spans="1:25" s="40" customFormat="1" x14ac:dyDescent="0.25">
      <c r="A55" s="45" t="s">
        <v>73</v>
      </c>
      <c r="B55" s="45" t="s">
        <v>88</v>
      </c>
      <c r="C55" s="46" t="s">
        <v>35</v>
      </c>
      <c r="D55" s="47" t="s">
        <v>3</v>
      </c>
      <c r="E55" s="7" t="s">
        <v>33</v>
      </c>
      <c r="F55" s="48">
        <v>1.1913100000000001E-3</v>
      </c>
      <c r="G55" s="49">
        <v>0.10740983</v>
      </c>
      <c r="H55" s="7"/>
      <c r="I55" s="21">
        <v>31.764612854025252</v>
      </c>
      <c r="J55" s="21">
        <v>23.393808555511171</v>
      </c>
      <c r="K55" s="21">
        <v>44.841576521544731</v>
      </c>
      <c r="L55" s="21"/>
      <c r="M55" s="21">
        <v>29.273019052353032</v>
      </c>
      <c r="N55" s="21">
        <v>2.4915938016722183</v>
      </c>
      <c r="O55" s="21"/>
      <c r="P55" s="21">
        <v>16.922876922282938</v>
      </c>
      <c r="Q55" s="21">
        <v>6.4709316332282318</v>
      </c>
      <c r="R55" s="21"/>
      <c r="S55" s="21">
        <v>12.076475888866243</v>
      </c>
      <c r="T55" s="21">
        <v>9.9044472931388121</v>
      </c>
      <c r="U55" s="21">
        <v>1.6189238297214821</v>
      </c>
      <c r="V55" s="21">
        <v>3.3245043255765738</v>
      </c>
      <c r="W55" s="21">
        <v>12.957871526077062</v>
      </c>
      <c r="X55" s="21">
        <v>4.9593536581645576</v>
      </c>
      <c r="Y55" s="23"/>
    </row>
    <row r="56" spans="1:25" s="40" customFormat="1" x14ac:dyDescent="0.25">
      <c r="A56" s="45" t="s">
        <v>73</v>
      </c>
      <c r="B56" s="45" t="s">
        <v>89</v>
      </c>
      <c r="C56" s="46" t="s">
        <v>35</v>
      </c>
      <c r="D56" s="47" t="s">
        <v>3</v>
      </c>
      <c r="E56" s="7" t="s">
        <v>33</v>
      </c>
      <c r="F56" s="48">
        <v>8.7812100000000004E-4</v>
      </c>
      <c r="G56" s="49">
        <v>5.6101749999999999E-2</v>
      </c>
      <c r="H56" s="7"/>
      <c r="I56" s="21">
        <v>32.484488748865523</v>
      </c>
      <c r="J56" s="21">
        <v>22.059026679203413</v>
      </c>
      <c r="K56" s="21">
        <v>45.456484571931057</v>
      </c>
      <c r="L56" s="21"/>
      <c r="M56" s="21">
        <v>30.195017683643254</v>
      </c>
      <c r="N56" s="21">
        <v>2.2894710652222674</v>
      </c>
      <c r="O56" s="21"/>
      <c r="P56" s="21">
        <v>20.088559328957356</v>
      </c>
      <c r="Q56" s="21">
        <v>1.9704673502460559</v>
      </c>
      <c r="R56" s="21"/>
      <c r="S56" s="21">
        <v>9.0924178934802473</v>
      </c>
      <c r="T56" s="21">
        <v>9.6486592070063182</v>
      </c>
      <c r="U56" s="21">
        <v>6.4856265624512588</v>
      </c>
      <c r="V56" s="21">
        <v>3.3082746973133639</v>
      </c>
      <c r="W56" s="21">
        <v>11.662975456796504</v>
      </c>
      <c r="X56" s="21">
        <v>5.2585307548833633</v>
      </c>
      <c r="Y56" s="23"/>
    </row>
    <row r="57" spans="1:25" s="40" customFormat="1" x14ac:dyDescent="0.25">
      <c r="A57" s="45" t="s">
        <v>73</v>
      </c>
      <c r="B57" s="45" t="s">
        <v>90</v>
      </c>
      <c r="C57" s="46" t="s">
        <v>35</v>
      </c>
      <c r="D57" s="47" t="s">
        <v>3</v>
      </c>
      <c r="E57" s="7" t="s">
        <v>33</v>
      </c>
      <c r="F57" s="48">
        <v>6.7953100000000004E-4</v>
      </c>
      <c r="G57" s="49">
        <v>0.19148773999999999</v>
      </c>
      <c r="H57" s="7"/>
      <c r="I57" s="21">
        <v>27.349322729486499</v>
      </c>
      <c r="J57" s="21">
        <v>23.540854364879969</v>
      </c>
      <c r="K57" s="21">
        <v>49.109822325381714</v>
      </c>
      <c r="L57" s="21"/>
      <c r="M57" s="21">
        <v>23.673787157339685</v>
      </c>
      <c r="N57" s="21">
        <v>3.6755355721468126</v>
      </c>
      <c r="O57" s="21"/>
      <c r="P57" s="21">
        <v>16.981618074695888</v>
      </c>
      <c r="Q57" s="21">
        <v>6.5592362901840797</v>
      </c>
      <c r="R57" s="21"/>
      <c r="S57" s="21">
        <v>12.2451964809862</v>
      </c>
      <c r="T57" s="21">
        <v>9.4455220301136062</v>
      </c>
      <c r="U57" s="21">
        <v>7.5745058143147954</v>
      </c>
      <c r="V57" s="21">
        <v>3.5837455355279317</v>
      </c>
      <c r="W57" s="21">
        <v>12.235033370224583</v>
      </c>
      <c r="X57" s="21">
        <v>4.0258190942145955</v>
      </c>
      <c r="Y57" s="23"/>
    </row>
    <row r="58" spans="1:25" s="40" customFormat="1" x14ac:dyDescent="0.25">
      <c r="A58" s="45" t="s">
        <v>73</v>
      </c>
      <c r="B58" s="45" t="s">
        <v>91</v>
      </c>
      <c r="C58" s="46" t="s">
        <v>35</v>
      </c>
      <c r="D58" s="47" t="s">
        <v>3</v>
      </c>
      <c r="E58" s="7" t="s">
        <v>33</v>
      </c>
      <c r="F58" s="48">
        <v>1.0602960000000001E-3</v>
      </c>
      <c r="G58" s="49">
        <v>0.22336400000000001</v>
      </c>
      <c r="H58" s="7"/>
      <c r="I58" s="21">
        <v>31.396770891161211</v>
      </c>
      <c r="J58" s="21">
        <v>15.682339141491017</v>
      </c>
      <c r="K58" s="21">
        <v>52.920884992906444</v>
      </c>
      <c r="L58" s="21"/>
      <c r="M58" s="21">
        <v>27.083363179981252</v>
      </c>
      <c r="N58" s="21">
        <v>4.3134077111799574</v>
      </c>
      <c r="O58" s="21"/>
      <c r="P58" s="21">
        <v>9.7573467523862387</v>
      </c>
      <c r="Q58" s="21">
        <v>5.9249923891047791</v>
      </c>
      <c r="R58" s="21"/>
      <c r="S58" s="21">
        <v>11.63136803105643</v>
      </c>
      <c r="T58" s="21">
        <v>9.7577596310158405</v>
      </c>
      <c r="U58" s="21">
        <v>7.4367325680652794</v>
      </c>
      <c r="V58" s="21">
        <v>5.7081639536063697</v>
      </c>
      <c r="W58" s="21">
        <v>11.232644174232792</v>
      </c>
      <c r="X58" s="21">
        <v>7.15421663492973</v>
      </c>
      <c r="Y58" s="23"/>
    </row>
    <row r="59" spans="1:25" s="40" customFormat="1" x14ac:dyDescent="0.25">
      <c r="A59" s="45" t="s">
        <v>73</v>
      </c>
      <c r="B59" s="45" t="s">
        <v>92</v>
      </c>
      <c r="C59" s="46" t="s">
        <v>35</v>
      </c>
      <c r="D59" s="47" t="s">
        <v>3</v>
      </c>
      <c r="E59" s="7" t="s">
        <v>33</v>
      </c>
      <c r="F59" s="48">
        <v>6.5690600000000007E-4</v>
      </c>
      <c r="G59" s="49">
        <v>0.15424829000000001</v>
      </c>
      <c r="H59" s="7"/>
      <c r="I59" s="21">
        <v>27.249507919990549</v>
      </c>
      <c r="J59" s="21">
        <v>22.878233096349614</v>
      </c>
      <c r="K59" s="21">
        <v>49.87226546671387</v>
      </c>
      <c r="L59" s="21"/>
      <c r="M59" s="21">
        <v>24.383976423120579</v>
      </c>
      <c r="N59" s="21">
        <v>2.8655314968699703</v>
      </c>
      <c r="O59" s="21"/>
      <c r="P59" s="21">
        <v>19.029557259057242</v>
      </c>
      <c r="Q59" s="21">
        <v>3.8486758372923724</v>
      </c>
      <c r="R59" s="21"/>
      <c r="S59" s="21">
        <v>12.828555686275534</v>
      </c>
      <c r="T59" s="21">
        <v>10.887374433057822</v>
      </c>
      <c r="U59" s="21">
        <v>3.6473193821323897</v>
      </c>
      <c r="V59" s="21">
        <v>5.5637029536383604</v>
      </c>
      <c r="W59" s="21">
        <v>12.380781948665001</v>
      </c>
      <c r="X59" s="21">
        <v>4.5645310629447566</v>
      </c>
      <c r="Y59" s="23"/>
    </row>
    <row r="60" spans="1:25" s="40" customFormat="1" x14ac:dyDescent="0.25">
      <c r="A60" s="45" t="s">
        <v>73</v>
      </c>
      <c r="B60" s="45" t="s">
        <v>93</v>
      </c>
      <c r="C60" s="46" t="s">
        <v>35</v>
      </c>
      <c r="D60" s="47" t="s">
        <v>3</v>
      </c>
      <c r="E60" s="7" t="s">
        <v>33</v>
      </c>
      <c r="F60" s="48">
        <v>7.8608699999999998E-4</v>
      </c>
      <c r="G60" s="49">
        <v>0.12713146</v>
      </c>
      <c r="H60" s="7"/>
      <c r="I60" s="21">
        <v>33.569464238041469</v>
      </c>
      <c r="J60" s="21">
        <v>15.990665620190837</v>
      </c>
      <c r="K60" s="21">
        <v>50.439871015753653</v>
      </c>
      <c r="L60" s="21"/>
      <c r="M60" s="21">
        <v>30.466154220730779</v>
      </c>
      <c r="N60" s="21">
        <v>3.1033100173106902</v>
      </c>
      <c r="O60" s="21"/>
      <c r="P60" s="21">
        <v>10.988415718134075</v>
      </c>
      <c r="Q60" s="21">
        <v>5.0022499020567626</v>
      </c>
      <c r="R60" s="21"/>
      <c r="S60" s="21">
        <v>12.532888747163327</v>
      </c>
      <c r="T60" s="21">
        <v>9.4397650362161425</v>
      </c>
      <c r="U60" s="21">
        <v>5.0614537109854636</v>
      </c>
      <c r="V60" s="21">
        <v>5.9061174420032092</v>
      </c>
      <c r="W60" s="21">
        <v>12.702909605887044</v>
      </c>
      <c r="X60" s="21">
        <v>4.7967364734984645</v>
      </c>
      <c r="Y60" s="23"/>
    </row>
    <row r="61" spans="1:25" s="40" customFormat="1" x14ac:dyDescent="0.25">
      <c r="A61" s="45" t="s">
        <v>73</v>
      </c>
      <c r="B61" s="45" t="s">
        <v>94</v>
      </c>
      <c r="C61" s="46" t="s">
        <v>35</v>
      </c>
      <c r="D61" s="47" t="s">
        <v>3</v>
      </c>
      <c r="E61" s="7" t="s">
        <v>33</v>
      </c>
      <c r="F61" s="48">
        <v>7.4441900000000007E-4</v>
      </c>
      <c r="G61" s="49">
        <v>0.18200057</v>
      </c>
      <c r="H61" s="7"/>
      <c r="I61" s="21">
        <v>33.046114452645213</v>
      </c>
      <c r="J61" s="21">
        <v>21.466636066029903</v>
      </c>
      <c r="K61" s="21">
        <v>45.487244597335291</v>
      </c>
      <c r="L61" s="21"/>
      <c r="M61" s="21">
        <v>28.750651714991882</v>
      </c>
      <c r="N61" s="21">
        <v>4.295462737653331</v>
      </c>
      <c r="O61" s="21"/>
      <c r="P61" s="21">
        <v>15.93606730645587</v>
      </c>
      <c r="Q61" s="21">
        <v>5.5305687595740318</v>
      </c>
      <c r="R61" s="21"/>
      <c r="S61" s="21">
        <v>12.531941826091838</v>
      </c>
      <c r="T61" s="21">
        <v>10.714075114038256</v>
      </c>
      <c r="U61" s="21">
        <v>0.3380087094110627</v>
      </c>
      <c r="V61" s="21">
        <v>4.9044138219518274</v>
      </c>
      <c r="W61" s="21">
        <v>12.587524680096696</v>
      </c>
      <c r="X61" s="21">
        <v>4.4112804457456125</v>
      </c>
      <c r="Y61" s="23"/>
    </row>
    <row r="62" spans="1:25" s="40" customFormat="1" x14ac:dyDescent="0.25">
      <c r="A62" s="45" t="s">
        <v>73</v>
      </c>
      <c r="B62" s="45" t="s">
        <v>95</v>
      </c>
      <c r="C62" s="46" t="s">
        <v>35</v>
      </c>
      <c r="D62" s="47" t="s">
        <v>3</v>
      </c>
      <c r="E62" s="7" t="s">
        <v>33</v>
      </c>
      <c r="F62" s="48">
        <v>2.1205160000000002E-3</v>
      </c>
      <c r="G62" s="49">
        <v>0.15213531</v>
      </c>
      <c r="H62" s="7"/>
      <c r="I62" s="21">
        <v>33.286497833189856</v>
      </c>
      <c r="J62" s="21">
        <v>20.476574438899164</v>
      </c>
      <c r="K62" s="21">
        <v>46.236917503094958</v>
      </c>
      <c r="L62" s="21"/>
      <c r="M62" s="21">
        <v>29.674340559072053</v>
      </c>
      <c r="N62" s="21">
        <v>3.6121572741178012</v>
      </c>
      <c r="O62" s="21"/>
      <c r="P62" s="21">
        <v>15.631819244767483</v>
      </c>
      <c r="Q62" s="21">
        <v>4.8447551941316798</v>
      </c>
      <c r="R62" s="21"/>
      <c r="S62" s="21">
        <v>12.771039879638138</v>
      </c>
      <c r="T62" s="21">
        <v>10.202843625045215</v>
      </c>
      <c r="U62" s="21">
        <v>1.363610678765721</v>
      </c>
      <c r="V62" s="21">
        <v>4.4631212394633</v>
      </c>
      <c r="W62" s="21">
        <v>12.854386737116524</v>
      </c>
      <c r="X62" s="21">
        <v>4.5819153430660577</v>
      </c>
      <c r="Y62" s="23"/>
    </row>
    <row r="63" spans="1:25" s="40" customFormat="1" x14ac:dyDescent="0.25">
      <c r="A63" s="45" t="s">
        <v>73</v>
      </c>
      <c r="B63" s="45" t="s">
        <v>96</v>
      </c>
      <c r="C63" s="46" t="s">
        <v>35</v>
      </c>
      <c r="D63" s="47" t="s">
        <v>3</v>
      </c>
      <c r="E63" s="7" t="s">
        <v>33</v>
      </c>
      <c r="F63" s="48">
        <v>6.0990000000000003E-4</v>
      </c>
      <c r="G63" s="49">
        <v>9.0481420000000007E-2</v>
      </c>
      <c r="H63" s="7"/>
      <c r="I63" s="21">
        <v>33.423749686215501</v>
      </c>
      <c r="J63" s="21">
        <v>20.081986629593857</v>
      </c>
      <c r="K63" s="21">
        <v>46.494266140189019</v>
      </c>
      <c r="L63" s="21"/>
      <c r="M63" s="21">
        <v>29.593350030684011</v>
      </c>
      <c r="N63" s="21">
        <v>3.8303996555314885</v>
      </c>
      <c r="O63" s="21"/>
      <c r="P63" s="21">
        <v>14.860693683484039</v>
      </c>
      <c r="Q63" s="21">
        <v>5.221292946109819</v>
      </c>
      <c r="R63" s="21"/>
      <c r="S63" s="21">
        <v>13.430651778502639</v>
      </c>
      <c r="T63" s="21">
        <v>10.101318775353729</v>
      </c>
      <c r="U63" s="21">
        <v>0.14398904585420225</v>
      </c>
      <c r="V63" s="21">
        <v>5.7790931613977268</v>
      </c>
      <c r="W63" s="21">
        <v>13.741182075465508</v>
      </c>
      <c r="X63" s="21">
        <v>3.298031303615212</v>
      </c>
      <c r="Y63" s="23"/>
    </row>
    <row r="64" spans="1:25" s="40" customFormat="1" x14ac:dyDescent="0.25">
      <c r="A64" s="45" t="s">
        <v>73</v>
      </c>
      <c r="B64" s="45" t="s">
        <v>97</v>
      </c>
      <c r="C64" s="46" t="s">
        <v>35</v>
      </c>
      <c r="D64" s="47" t="s">
        <v>3</v>
      </c>
      <c r="E64" s="7" t="s">
        <v>33</v>
      </c>
      <c r="F64" s="48">
        <v>9.2550200000000003E-4</v>
      </c>
      <c r="G64" s="49">
        <v>0.1401463</v>
      </c>
      <c r="H64" s="7"/>
      <c r="I64" s="21">
        <v>33.823856450961124</v>
      </c>
      <c r="J64" s="21">
        <v>21.826334337759896</v>
      </c>
      <c r="K64" s="21">
        <v>44.349797318944553</v>
      </c>
      <c r="L64" s="21"/>
      <c r="M64" s="21">
        <v>30.71069304005885</v>
      </c>
      <c r="N64" s="21">
        <v>3.1131634109022737</v>
      </c>
      <c r="O64" s="21"/>
      <c r="P64" s="21">
        <v>14.817587050104066</v>
      </c>
      <c r="Q64" s="21">
        <v>7.0087472876558286</v>
      </c>
      <c r="R64" s="21"/>
      <c r="S64" s="21">
        <v>11.885872913598941</v>
      </c>
      <c r="T64" s="21">
        <v>8.5368527983495337</v>
      </c>
      <c r="U64" s="21">
        <v>1.0899562338308846</v>
      </c>
      <c r="V64" s="21">
        <v>5.4204626007092429</v>
      </c>
      <c r="W64" s="21">
        <v>11.767040744009808</v>
      </c>
      <c r="X64" s="21">
        <v>5.6496120284461462</v>
      </c>
      <c r="Y64" s="23"/>
    </row>
    <row r="65" spans="1:25" s="40" customFormat="1" x14ac:dyDescent="0.25">
      <c r="A65" s="45" t="s">
        <v>73</v>
      </c>
      <c r="B65" s="45" t="s">
        <v>98</v>
      </c>
      <c r="C65" s="46" t="s">
        <v>35</v>
      </c>
      <c r="D65" s="47" t="s">
        <v>3</v>
      </c>
      <c r="E65" s="7" t="s">
        <v>33</v>
      </c>
      <c r="F65" s="48">
        <v>1.447893E-3</v>
      </c>
      <c r="G65" s="49">
        <v>0.13280648</v>
      </c>
      <c r="H65" s="7"/>
      <c r="I65" s="21">
        <v>29.864130123771062</v>
      </c>
      <c r="J65" s="21">
        <v>23.613054624041435</v>
      </c>
      <c r="K65" s="21">
        <v>46.522826128497478</v>
      </c>
      <c r="L65" s="21"/>
      <c r="M65" s="21">
        <v>27.189599483398695</v>
      </c>
      <c r="N65" s="21">
        <v>2.6745306403723674</v>
      </c>
      <c r="O65" s="21"/>
      <c r="P65" s="21">
        <v>18.20301489304839</v>
      </c>
      <c r="Q65" s="21">
        <v>5.4100397309930459</v>
      </c>
      <c r="R65" s="21"/>
      <c r="S65" s="21">
        <v>12.489764555665253</v>
      </c>
      <c r="T65" s="21">
        <v>7.8414262784633859</v>
      </c>
      <c r="U65" s="21">
        <v>5.4031792893104473</v>
      </c>
      <c r="V65" s="21">
        <v>5.3668189483926785</v>
      </c>
      <c r="W65" s="21">
        <v>12.118756889305734</v>
      </c>
      <c r="X65" s="21">
        <v>3.3028801673599721</v>
      </c>
      <c r="Y65" s="23"/>
    </row>
    <row r="66" spans="1:25" s="40" customFormat="1" x14ac:dyDescent="0.25">
      <c r="A66" s="45" t="s">
        <v>73</v>
      </c>
      <c r="B66" s="45" t="s">
        <v>99</v>
      </c>
      <c r="C66" s="46" t="s">
        <v>35</v>
      </c>
      <c r="D66" s="47" t="s">
        <v>3</v>
      </c>
      <c r="E66" s="7" t="s">
        <v>33</v>
      </c>
      <c r="F66" s="48">
        <v>1.0881580000000001E-3</v>
      </c>
      <c r="G66" s="49">
        <v>0.19444787999999999</v>
      </c>
      <c r="H66" s="7"/>
      <c r="I66" s="21">
        <v>27.674288177719738</v>
      </c>
      <c r="J66" s="21">
        <v>30.294853304649038</v>
      </c>
      <c r="K66" s="21">
        <v>42.030854517701897</v>
      </c>
      <c r="L66" s="21"/>
      <c r="M66" s="21">
        <v>25.011072375795507</v>
      </c>
      <c r="N66" s="21">
        <v>2.6632158019242311</v>
      </c>
      <c r="O66" s="21"/>
      <c r="P66" s="21">
        <v>21.10828704672258</v>
      </c>
      <c r="Q66" s="21">
        <v>9.1865662579264598</v>
      </c>
      <c r="R66" s="21"/>
      <c r="S66" s="21">
        <v>11.293634743322135</v>
      </c>
      <c r="T66" s="21">
        <v>8.1591501251875016</v>
      </c>
      <c r="U66" s="21">
        <v>0.63855157484874603</v>
      </c>
      <c r="V66" s="21">
        <v>5.5166196720684235</v>
      </c>
      <c r="W66" s="21">
        <v>10.685814054073971</v>
      </c>
      <c r="X66" s="21">
        <v>5.7370843482011162</v>
      </c>
      <c r="Y66" s="23"/>
    </row>
    <row r="67" spans="1:25" s="40" customFormat="1" x14ac:dyDescent="0.25">
      <c r="A67" s="45" t="s">
        <v>73</v>
      </c>
      <c r="B67" s="45" t="s">
        <v>100</v>
      </c>
      <c r="C67" s="46" t="s">
        <v>35</v>
      </c>
      <c r="D67" s="47" t="s">
        <v>3</v>
      </c>
      <c r="E67" s="7" t="s">
        <v>33</v>
      </c>
      <c r="F67" s="48">
        <v>6.7999199999999992E-4</v>
      </c>
      <c r="G67" s="49">
        <v>0.12901329</v>
      </c>
      <c r="H67" s="7"/>
      <c r="I67" s="21">
        <v>29.469069943621051</v>
      </c>
      <c r="J67" s="21">
        <v>25.102646401777676</v>
      </c>
      <c r="K67" s="21">
        <v>45.428291405740694</v>
      </c>
      <c r="L67" s="21"/>
      <c r="M67" s="21">
        <v>27.071642515795592</v>
      </c>
      <c r="N67" s="21">
        <v>2.397427427825459</v>
      </c>
      <c r="O67" s="21"/>
      <c r="P67" s="21">
        <v>19.38950113847444</v>
      </c>
      <c r="Q67" s="21">
        <v>5.7131452633032351</v>
      </c>
      <c r="R67" s="21"/>
      <c r="S67" s="21">
        <v>13.078441591387813</v>
      </c>
      <c r="T67" s="21">
        <v>9.2866703026400526</v>
      </c>
      <c r="U67" s="21">
        <v>3.1311373683543247</v>
      </c>
      <c r="V67" s="21">
        <v>4.1544212658676898</v>
      </c>
      <c r="W67" s="21">
        <v>13.000012978852366</v>
      </c>
      <c r="X67" s="21">
        <v>2.7776078986384527</v>
      </c>
      <c r="Y67" s="23"/>
    </row>
    <row r="68" spans="1:25" s="40" customFormat="1" x14ac:dyDescent="0.25">
      <c r="A68" s="45" t="s">
        <v>101</v>
      </c>
      <c r="B68" s="45" t="s">
        <v>102</v>
      </c>
      <c r="C68" s="46" t="s">
        <v>35</v>
      </c>
      <c r="D68" s="47" t="s">
        <v>3</v>
      </c>
      <c r="E68" s="7" t="s">
        <v>33</v>
      </c>
      <c r="F68" s="48">
        <v>2.52374E-3</v>
      </c>
      <c r="G68" s="49">
        <v>0.34559142999999998</v>
      </c>
      <c r="H68" s="7"/>
      <c r="I68" s="21">
        <v>28.552622577089561</v>
      </c>
      <c r="J68" s="21">
        <v>28.812216205708573</v>
      </c>
      <c r="K68" s="21">
        <v>42.635155751531357</v>
      </c>
      <c r="L68" s="21"/>
      <c r="M68" s="21">
        <v>24.831677683674041</v>
      </c>
      <c r="N68" s="21">
        <v>3.7209448934155192</v>
      </c>
      <c r="O68" s="21"/>
      <c r="P68" s="21">
        <v>19.809547939310878</v>
      </c>
      <c r="Q68" s="21">
        <v>9.0026682663976931</v>
      </c>
      <c r="R68" s="21"/>
      <c r="S68" s="21">
        <v>11.031983313037852</v>
      </c>
      <c r="T68" s="21">
        <v>10.725804488586743</v>
      </c>
      <c r="U68" s="21">
        <v>6.6732621877290829E-2</v>
      </c>
      <c r="V68" s="21">
        <v>6.4710211258550139</v>
      </c>
      <c r="W68" s="21">
        <v>10.663219346099591</v>
      </c>
      <c r="X68" s="21">
        <v>3.6763948560748614</v>
      </c>
      <c r="Y68" s="23"/>
    </row>
    <row r="69" spans="1:25" s="40" customFormat="1" x14ac:dyDescent="0.25">
      <c r="A69" s="45" t="s">
        <v>101</v>
      </c>
      <c r="B69" s="45" t="s">
        <v>103</v>
      </c>
      <c r="C69" s="46" t="s">
        <v>35</v>
      </c>
      <c r="D69" s="47" t="s">
        <v>3</v>
      </c>
      <c r="E69" s="7" t="s">
        <v>33</v>
      </c>
      <c r="F69" s="48">
        <v>5.5142199999999998E-4</v>
      </c>
      <c r="G69" s="49">
        <v>0.23622583</v>
      </c>
      <c r="H69" s="7"/>
      <c r="I69" s="21">
        <v>34.455877806983814</v>
      </c>
      <c r="J69" s="21">
        <v>16.575903941862187</v>
      </c>
      <c r="K69" s="21">
        <v>48.96821025503904</v>
      </c>
      <c r="L69" s="21"/>
      <c r="M69" s="21">
        <v>31.5296454526868</v>
      </c>
      <c r="N69" s="21">
        <v>2.9262323542970163</v>
      </c>
      <c r="O69" s="21"/>
      <c r="P69" s="21">
        <v>11.222283919304394</v>
      </c>
      <c r="Q69" s="21">
        <v>5.3536200225577923</v>
      </c>
      <c r="R69" s="21"/>
      <c r="S69" s="21">
        <v>12.22462985243118</v>
      </c>
      <c r="T69" s="21">
        <v>11.984784032955055</v>
      </c>
      <c r="U69" s="21">
        <v>8.738107372367647E-2</v>
      </c>
      <c r="V69" s="21">
        <v>8.0135017881453141</v>
      </c>
      <c r="W69" s="21">
        <v>11.53820101345865</v>
      </c>
      <c r="X69" s="21">
        <v>5.1197124943251691</v>
      </c>
      <c r="Y69" s="23"/>
    </row>
    <row r="70" spans="1:25" s="40" customFormat="1" x14ac:dyDescent="0.25">
      <c r="A70" s="45" t="s">
        <v>101</v>
      </c>
      <c r="B70" s="45" t="s">
        <v>104</v>
      </c>
      <c r="C70" s="46" t="s">
        <v>35</v>
      </c>
      <c r="D70" s="47" t="s">
        <v>3</v>
      </c>
      <c r="E70" s="7" t="s">
        <v>33</v>
      </c>
      <c r="F70" s="48">
        <v>1.8229750000000001E-3</v>
      </c>
      <c r="G70" s="49">
        <v>0.19297028999999999</v>
      </c>
      <c r="H70" s="7"/>
      <c r="I70" s="21">
        <v>34.231141660891602</v>
      </c>
      <c r="J70" s="21">
        <v>17.846572823896018</v>
      </c>
      <c r="K70" s="21">
        <v>47.922282060449135</v>
      </c>
      <c r="L70" s="21"/>
      <c r="M70" s="21">
        <v>31.360371588807791</v>
      </c>
      <c r="N70" s="21">
        <v>2.8707700720838081</v>
      </c>
      <c r="O70" s="21"/>
      <c r="P70" s="21">
        <v>11.369919518008013</v>
      </c>
      <c r="Q70" s="21">
        <v>6.4766533058880045</v>
      </c>
      <c r="R70" s="21"/>
      <c r="S70" s="21">
        <v>12.497102245347946</v>
      </c>
      <c r="T70" s="21">
        <v>11.691140526232187</v>
      </c>
      <c r="U70" s="21">
        <v>0.25573597077790811</v>
      </c>
      <c r="V70" s="21">
        <v>7.6291191422955995</v>
      </c>
      <c r="W70" s="21">
        <v>11.717054129593386</v>
      </c>
      <c r="X70" s="21">
        <v>4.1321300462021036</v>
      </c>
      <c r="Y70" s="23"/>
    </row>
    <row r="71" spans="1:25" s="40" customFormat="1" x14ac:dyDescent="0.25">
      <c r="A71" s="45" t="s">
        <v>101</v>
      </c>
      <c r="B71" s="45" t="s">
        <v>105</v>
      </c>
      <c r="C71" s="46" t="s">
        <v>35</v>
      </c>
      <c r="D71" s="47" t="s">
        <v>3</v>
      </c>
      <c r="E71" s="7" t="s">
        <v>33</v>
      </c>
      <c r="F71" s="48">
        <v>1.7937220000000002E-3</v>
      </c>
      <c r="G71" s="49">
        <v>0.28020579000000001</v>
      </c>
      <c r="H71" s="7"/>
      <c r="I71" s="21">
        <v>30.476749487106119</v>
      </c>
      <c r="J71" s="21">
        <v>22.223148922083301</v>
      </c>
      <c r="K71" s="21">
        <v>47.300093263597439</v>
      </c>
      <c r="L71" s="21"/>
      <c r="M71" s="21">
        <v>27.750110612156391</v>
      </c>
      <c r="N71" s="21">
        <v>2.7266388749497286</v>
      </c>
      <c r="O71" s="21"/>
      <c r="P71" s="21">
        <v>16.441041421735076</v>
      </c>
      <c r="Q71" s="21">
        <v>5.7821075003482258</v>
      </c>
      <c r="R71" s="21"/>
      <c r="S71" s="21">
        <v>11.797507824517115</v>
      </c>
      <c r="T71" s="21">
        <v>11.435898594386648</v>
      </c>
      <c r="U71" s="21">
        <v>1.3932260286270315</v>
      </c>
      <c r="V71" s="21">
        <v>7.2830638748280911</v>
      </c>
      <c r="W71" s="21">
        <v>11.16212560140967</v>
      </c>
      <c r="X71" s="21">
        <v>4.2282713398288836</v>
      </c>
      <c r="Y71" s="23"/>
    </row>
    <row r="72" spans="1:25" s="40" customFormat="1" x14ac:dyDescent="0.25">
      <c r="A72" s="45" t="s">
        <v>101</v>
      </c>
      <c r="B72" s="45" t="s">
        <v>106</v>
      </c>
      <c r="C72" s="46" t="s">
        <v>35</v>
      </c>
      <c r="D72" s="47" t="s">
        <v>3</v>
      </c>
      <c r="E72" s="7" t="s">
        <v>33</v>
      </c>
      <c r="F72" s="48">
        <v>2.6115369999999997E-3</v>
      </c>
      <c r="G72" s="49">
        <v>0.23935502</v>
      </c>
      <c r="H72" s="7"/>
      <c r="I72" s="21">
        <v>31.102300117485175</v>
      </c>
      <c r="J72" s="21">
        <v>26.573399908916329</v>
      </c>
      <c r="K72" s="21">
        <v>42.324305544124364</v>
      </c>
      <c r="L72" s="21"/>
      <c r="M72" s="21">
        <v>27.441761335665042</v>
      </c>
      <c r="N72" s="21">
        <v>3.6605387818201316</v>
      </c>
      <c r="O72" s="21"/>
      <c r="P72" s="21">
        <v>19.136545928024962</v>
      </c>
      <c r="Q72" s="21">
        <v>7.4368539808913683</v>
      </c>
      <c r="R72" s="21"/>
      <c r="S72" s="21">
        <v>11.150419526980835</v>
      </c>
      <c r="T72" s="21">
        <v>9.828090414722773</v>
      </c>
      <c r="U72" s="21">
        <v>0.29558138738384881</v>
      </c>
      <c r="V72" s="21">
        <v>5.5951800987689513</v>
      </c>
      <c r="W72" s="21">
        <v>10.791167028792627</v>
      </c>
      <c r="X72" s="21">
        <v>4.6638670874753325</v>
      </c>
      <c r="Y72" s="23"/>
    </row>
    <row r="73" spans="1:25" s="40" customFormat="1" x14ac:dyDescent="0.25">
      <c r="A73" s="45" t="s">
        <v>101</v>
      </c>
      <c r="B73" s="45" t="s">
        <v>107</v>
      </c>
      <c r="C73" s="46" t="s">
        <v>35</v>
      </c>
      <c r="D73" s="47" t="s">
        <v>3</v>
      </c>
      <c r="E73" s="7" t="s">
        <v>33</v>
      </c>
      <c r="F73" s="48">
        <v>2.8893990000000004E-3</v>
      </c>
      <c r="G73" s="49">
        <v>0.2209237</v>
      </c>
      <c r="H73" s="7"/>
      <c r="I73" s="21">
        <v>29.039030217219786</v>
      </c>
      <c r="J73" s="21">
        <v>27.669816924727105</v>
      </c>
      <c r="K73" s="21">
        <v>43.291147828664627</v>
      </c>
      <c r="L73" s="21"/>
      <c r="M73" s="21">
        <v>26.319086634887967</v>
      </c>
      <c r="N73" s="21">
        <v>2.719943582331819</v>
      </c>
      <c r="O73" s="21"/>
      <c r="P73" s="21">
        <v>19.68221004204921</v>
      </c>
      <c r="Q73" s="21">
        <v>7.9876068826778956</v>
      </c>
      <c r="R73" s="21"/>
      <c r="S73" s="21">
        <v>11.351118558629567</v>
      </c>
      <c r="T73" s="21">
        <v>10.492088947954027</v>
      </c>
      <c r="U73" s="21">
        <v>0.56626639272593504</v>
      </c>
      <c r="V73" s="21">
        <v>5.2467712206119632</v>
      </c>
      <c r="W73" s="21">
        <v>10.531798484675429</v>
      </c>
      <c r="X73" s="21">
        <v>5.1031042240677058</v>
      </c>
      <c r="Y73" s="23"/>
    </row>
    <row r="74" spans="1:25" s="40" customFormat="1" x14ac:dyDescent="0.25">
      <c r="A74" s="45" t="s">
        <v>101</v>
      </c>
      <c r="B74" s="45" t="s">
        <v>108</v>
      </c>
      <c r="C74" s="46" t="s">
        <v>35</v>
      </c>
      <c r="D74" s="47" t="s">
        <v>3</v>
      </c>
      <c r="E74" s="7" t="s">
        <v>33</v>
      </c>
      <c r="F74" s="48">
        <v>2.2382219999999998E-3</v>
      </c>
      <c r="G74" s="49">
        <v>0.17138065</v>
      </c>
      <c r="H74" s="7"/>
      <c r="I74" s="21">
        <v>35.241901579904145</v>
      </c>
      <c r="J74" s="21">
        <v>17.781733235344831</v>
      </c>
      <c r="K74" s="21">
        <v>46.976358701457187</v>
      </c>
      <c r="L74" s="21"/>
      <c r="M74" s="21">
        <v>31.847031738997366</v>
      </c>
      <c r="N74" s="21">
        <v>3.3948698409067766</v>
      </c>
      <c r="O74" s="21"/>
      <c r="P74" s="21">
        <v>11.655273412332917</v>
      </c>
      <c r="Q74" s="21">
        <v>6.1264598230119125</v>
      </c>
      <c r="R74" s="21"/>
      <c r="S74" s="21">
        <v>12.351164239110748</v>
      </c>
      <c r="T74" s="21">
        <v>12.205886590917807</v>
      </c>
      <c r="U74" s="21">
        <v>2.1709309397271837E-2</v>
      </c>
      <c r="V74" s="21">
        <v>6.8238547739588249</v>
      </c>
      <c r="W74" s="21">
        <v>11.581036456306798</v>
      </c>
      <c r="X74" s="21">
        <v>3.9927073317657378</v>
      </c>
      <c r="Y74" s="23"/>
    </row>
    <row r="75" spans="1:25" s="40" customFormat="1" x14ac:dyDescent="0.25">
      <c r="A75" s="45" t="s">
        <v>101</v>
      </c>
      <c r="B75" s="45" t="s">
        <v>109</v>
      </c>
      <c r="C75" s="46" t="s">
        <v>35</v>
      </c>
      <c r="D75" s="47" t="s">
        <v>3</v>
      </c>
      <c r="E75" s="7" t="s">
        <v>33</v>
      </c>
      <c r="F75" s="48">
        <v>1.3649859999999999E-3</v>
      </c>
      <c r="G75" s="49">
        <v>0.17677366</v>
      </c>
      <c r="H75" s="7"/>
      <c r="I75" s="21">
        <v>37.281298959735665</v>
      </c>
      <c r="J75" s="21">
        <v>15.300111264691054</v>
      </c>
      <c r="K75" s="21">
        <v>47.418580975871123</v>
      </c>
      <c r="L75" s="21"/>
      <c r="M75" s="21">
        <v>32.13385976168621</v>
      </c>
      <c r="N75" s="21">
        <v>5.1474391980494527</v>
      </c>
      <c r="O75" s="21"/>
      <c r="P75" s="21">
        <v>11.925475775067392</v>
      </c>
      <c r="Q75" s="21">
        <v>3.3746354896236612</v>
      </c>
      <c r="R75" s="21"/>
      <c r="S75" s="21">
        <v>12.69164384181067</v>
      </c>
      <c r="T75" s="21">
        <v>12.043860053710615</v>
      </c>
      <c r="U75" s="21">
        <v>3.8894683492753136E-2</v>
      </c>
      <c r="V75" s="21">
        <v>6.6074574936358985</v>
      </c>
      <c r="W75" s="21">
        <v>12.085658638912102</v>
      </c>
      <c r="X75" s="21">
        <v>3.9510662643090853</v>
      </c>
      <c r="Y75" s="23"/>
    </row>
    <row r="76" spans="1:25" s="40" customFormat="1" x14ac:dyDescent="0.25">
      <c r="A76" s="45" t="s">
        <v>101</v>
      </c>
      <c r="B76" s="45" t="s">
        <v>110</v>
      </c>
      <c r="C76" s="46" t="s">
        <v>35</v>
      </c>
      <c r="D76" s="47" t="s">
        <v>3</v>
      </c>
      <c r="E76" s="7" t="s">
        <v>33</v>
      </c>
      <c r="F76" s="48">
        <v>3.698682E-3</v>
      </c>
      <c r="G76" s="49">
        <v>0.26721256999999998</v>
      </c>
      <c r="H76" s="7"/>
      <c r="I76" s="21">
        <v>29.547942548760584</v>
      </c>
      <c r="J76" s="21">
        <v>26.646569558211027</v>
      </c>
      <c r="K76" s="21">
        <v>43.805484566504894</v>
      </c>
      <c r="L76" s="21"/>
      <c r="M76" s="21">
        <v>27.045471700676355</v>
      </c>
      <c r="N76" s="21">
        <v>2.5024708480842297</v>
      </c>
      <c r="O76" s="21"/>
      <c r="P76" s="21">
        <v>18.307790186167765</v>
      </c>
      <c r="Q76" s="21">
        <v>8.3387793720432626</v>
      </c>
      <c r="R76" s="21"/>
      <c r="S76" s="21">
        <v>11.349237383888374</v>
      </c>
      <c r="T76" s="21">
        <v>10.347446520864558</v>
      </c>
      <c r="U76" s="21">
        <v>9.4614644147250349E-2</v>
      </c>
      <c r="V76" s="21">
        <v>6.4821696906781812</v>
      </c>
      <c r="W76" s="21">
        <v>11.320791449959772</v>
      </c>
      <c r="X76" s="21">
        <v>4.211224876966762</v>
      </c>
      <c r="Y76" s="23"/>
    </row>
    <row r="77" spans="1:25" s="40" customFormat="1" x14ac:dyDescent="0.25">
      <c r="A77" s="45" t="s">
        <v>101</v>
      </c>
      <c r="B77" s="45" t="s">
        <v>111</v>
      </c>
      <c r="C77" s="46" t="s">
        <v>35</v>
      </c>
      <c r="D77" s="47" t="s">
        <v>3</v>
      </c>
      <c r="E77" s="7" t="s">
        <v>33</v>
      </c>
      <c r="F77" s="48">
        <v>3.7983640000000003E-3</v>
      </c>
      <c r="G77" s="49">
        <v>0.25388947000000001</v>
      </c>
      <c r="H77" s="7"/>
      <c r="I77" s="21">
        <v>36.001900091931077</v>
      </c>
      <c r="J77" s="21">
        <v>19.012256265163995</v>
      </c>
      <c r="K77" s="21">
        <v>44.985835765461239</v>
      </c>
      <c r="L77" s="21"/>
      <c r="M77" s="21">
        <v>30.997379817813371</v>
      </c>
      <c r="N77" s="21">
        <v>5.0045202741177093</v>
      </c>
      <c r="O77" s="21"/>
      <c r="P77" s="21">
        <v>12.947917847872933</v>
      </c>
      <c r="Q77" s="21">
        <v>6.0643384172910615</v>
      </c>
      <c r="R77" s="21"/>
      <c r="S77" s="21">
        <v>11.994521780591285</v>
      </c>
      <c r="T77" s="21">
        <v>11.336678647339463</v>
      </c>
      <c r="U77" s="21">
        <v>1.0018904858261526</v>
      </c>
      <c r="V77" s="21">
        <v>4.4768146985816735</v>
      </c>
      <c r="W77" s="21">
        <v>11.257875764249341</v>
      </c>
      <c r="X77" s="21">
        <v>4.9180543888733244</v>
      </c>
      <c r="Y77" s="23"/>
    </row>
    <row r="78" spans="1:25" s="40" customFormat="1" x14ac:dyDescent="0.25">
      <c r="A78" s="45" t="s">
        <v>101</v>
      </c>
      <c r="B78" s="45" t="s">
        <v>112</v>
      </c>
      <c r="C78" s="46" t="s">
        <v>35</v>
      </c>
      <c r="D78" s="47" t="s">
        <v>3</v>
      </c>
      <c r="E78" s="7" t="s">
        <v>33</v>
      </c>
      <c r="F78" s="48">
        <v>2.1512839999999998E-3</v>
      </c>
      <c r="G78" s="49">
        <v>0.18471327000000001</v>
      </c>
      <c r="H78" s="7"/>
      <c r="I78" s="21">
        <v>32.384697284246727</v>
      </c>
      <c r="J78" s="21">
        <v>20.828859056345365</v>
      </c>
      <c r="K78" s="21">
        <v>46.786444862473729</v>
      </c>
      <c r="L78" s="21"/>
      <c r="M78" s="21">
        <v>29.255053882521086</v>
      </c>
      <c r="N78" s="21">
        <v>3.1296434017256396</v>
      </c>
      <c r="O78" s="21"/>
      <c r="P78" s="21">
        <v>14.252323795325225</v>
      </c>
      <c r="Q78" s="21">
        <v>6.5765352610201386</v>
      </c>
      <c r="R78" s="21"/>
      <c r="S78" s="21">
        <v>12.405169614746381</v>
      </c>
      <c r="T78" s="21">
        <v>11.747643012088711</v>
      </c>
      <c r="U78" s="21">
        <v>0.23935596084797925</v>
      </c>
      <c r="V78" s="21">
        <v>7.5442874245039331</v>
      </c>
      <c r="W78" s="21">
        <v>12.019126845744337</v>
      </c>
      <c r="X78" s="21">
        <v>2.8308620045423791</v>
      </c>
      <c r="Y78" s="23"/>
    </row>
    <row r="79" spans="1:25" s="40" customFormat="1" x14ac:dyDescent="0.25">
      <c r="A79" s="45" t="s">
        <v>101</v>
      </c>
      <c r="B79" s="45" t="s">
        <v>113</v>
      </c>
      <c r="C79" s="46" t="s">
        <v>35</v>
      </c>
      <c r="D79" s="47" t="s">
        <v>3</v>
      </c>
      <c r="E79" s="7" t="s">
        <v>33</v>
      </c>
      <c r="F79" s="48">
        <v>1.4194640000000001E-3</v>
      </c>
      <c r="G79" s="49">
        <v>0.30337027999999999</v>
      </c>
      <c r="H79" s="7"/>
      <c r="I79" s="21">
        <v>30.929194294620199</v>
      </c>
      <c r="J79" s="21">
        <v>22.478179690728659</v>
      </c>
      <c r="K79" s="21">
        <v>46.592617957024515</v>
      </c>
      <c r="L79" s="21"/>
      <c r="M79" s="21">
        <v>27.898448061556984</v>
      </c>
      <c r="N79" s="21">
        <v>3.0307462330632169</v>
      </c>
      <c r="O79" s="21"/>
      <c r="P79" s="21">
        <v>15.915643857181175</v>
      </c>
      <c r="Q79" s="21">
        <v>6.5625358335474822</v>
      </c>
      <c r="R79" s="21"/>
      <c r="S79" s="21">
        <v>11.578075112990266</v>
      </c>
      <c r="T79" s="21">
        <v>11.268345439477825</v>
      </c>
      <c r="U79" s="21">
        <v>3.0665678772342346</v>
      </c>
      <c r="V79" s="21">
        <v>5.30305371010268</v>
      </c>
      <c r="W79" s="21">
        <v>10.825401222558781</v>
      </c>
      <c r="X79" s="21">
        <v>4.5511745946607274</v>
      </c>
      <c r="Y79" s="23"/>
    </row>
    <row r="80" spans="1:25" s="40" customFormat="1" x14ac:dyDescent="0.25">
      <c r="A80" s="45" t="s">
        <v>101</v>
      </c>
      <c r="B80" s="45" t="s">
        <v>114</v>
      </c>
      <c r="C80" s="46" t="s">
        <v>35</v>
      </c>
      <c r="D80" s="47" t="s">
        <v>3</v>
      </c>
      <c r="E80" s="7" t="s">
        <v>33</v>
      </c>
      <c r="F80" s="48">
        <v>8.2861099999999993E-4</v>
      </c>
      <c r="G80" s="49">
        <v>0.21430315</v>
      </c>
      <c r="H80" s="7"/>
      <c r="I80" s="21">
        <v>30.105833721996152</v>
      </c>
      <c r="J80" s="21">
        <v>24.296197543837625</v>
      </c>
      <c r="K80" s="21">
        <v>45.597958364639581</v>
      </c>
      <c r="L80" s="21"/>
      <c r="M80" s="21">
        <v>27.538582610661578</v>
      </c>
      <c r="N80" s="21">
        <v>2.5672511113345746</v>
      </c>
      <c r="O80" s="21"/>
      <c r="P80" s="21">
        <v>16.348204245558996</v>
      </c>
      <c r="Q80" s="21">
        <v>7.9479932982786297</v>
      </c>
      <c r="R80" s="21"/>
      <c r="S80" s="21">
        <v>11.600977918948512</v>
      </c>
      <c r="T80" s="21">
        <v>11.021883926785229</v>
      </c>
      <c r="U80" s="21">
        <v>0.35534553116305878</v>
      </c>
      <c r="V80" s="21">
        <v>6.07943829933334</v>
      </c>
      <c r="W80" s="21">
        <v>10.055519223326602</v>
      </c>
      <c r="X80" s="21">
        <v>6.4847934650828343</v>
      </c>
      <c r="Y80" s="23"/>
    </row>
    <row r="81" spans="1:25" s="40" customFormat="1" x14ac:dyDescent="0.25">
      <c r="A81" s="45" t="s">
        <v>101</v>
      </c>
      <c r="B81" s="45" t="s">
        <v>115</v>
      </c>
      <c r="C81" s="46" t="s">
        <v>35</v>
      </c>
      <c r="D81" s="47" t="s">
        <v>3</v>
      </c>
      <c r="E81" s="7" t="s">
        <v>33</v>
      </c>
      <c r="F81" s="48">
        <v>1.271531E-3</v>
      </c>
      <c r="G81" s="49">
        <v>0.20586715999999999</v>
      </c>
      <c r="H81" s="7"/>
      <c r="I81" s="21">
        <v>33.749449564142886</v>
      </c>
      <c r="J81" s="21">
        <v>19.442238059403614</v>
      </c>
      <c r="K81" s="21">
        <v>46.808318313399553</v>
      </c>
      <c r="L81" s="21"/>
      <c r="M81" s="21">
        <v>30.433824413762739</v>
      </c>
      <c r="N81" s="21">
        <v>3.3156251503801442</v>
      </c>
      <c r="O81" s="21"/>
      <c r="P81" s="21">
        <v>12.289607855214339</v>
      </c>
      <c r="Q81" s="21">
        <v>7.1526302041892764</v>
      </c>
      <c r="R81" s="21"/>
      <c r="S81" s="21">
        <v>12.442586763231201</v>
      </c>
      <c r="T81" s="21">
        <v>12.073540799589191</v>
      </c>
      <c r="U81" s="21">
        <v>1.3025821548657341</v>
      </c>
      <c r="V81" s="21">
        <v>4.802077223001473</v>
      </c>
      <c r="W81" s="21">
        <v>11.872051645126669</v>
      </c>
      <c r="X81" s="21">
        <v>4.3154797275852808</v>
      </c>
      <c r="Y81" s="23"/>
    </row>
    <row r="82" spans="1:25" s="40" customFormat="1" x14ac:dyDescent="0.25">
      <c r="A82" s="45" t="s">
        <v>101</v>
      </c>
      <c r="B82" s="45" t="s">
        <v>116</v>
      </c>
      <c r="C82" s="46" t="s">
        <v>35</v>
      </c>
      <c r="D82" s="47" t="s">
        <v>3</v>
      </c>
      <c r="E82" s="7" t="s">
        <v>33</v>
      </c>
      <c r="F82" s="48">
        <v>2.5382710000000004E-3</v>
      </c>
      <c r="G82" s="49">
        <v>0.31269411000000003</v>
      </c>
      <c r="H82" s="7"/>
      <c r="I82" s="21">
        <v>25.386050070893024</v>
      </c>
      <c r="J82" s="21">
        <v>30.487830423156989</v>
      </c>
      <c r="K82" s="21">
        <v>44.126110977913839</v>
      </c>
      <c r="L82" s="21"/>
      <c r="M82" s="21">
        <v>23.132980236393529</v>
      </c>
      <c r="N82" s="21">
        <v>2.2530698344994939</v>
      </c>
      <c r="O82" s="21"/>
      <c r="P82" s="21">
        <v>20.031685278625808</v>
      </c>
      <c r="Q82" s="21">
        <v>10.456145144531181</v>
      </c>
      <c r="R82" s="21"/>
      <c r="S82" s="21">
        <v>11.069284291923502</v>
      </c>
      <c r="T82" s="21">
        <v>10.256539352290467</v>
      </c>
      <c r="U82" s="21">
        <v>6.69699570328047E-2</v>
      </c>
      <c r="V82" s="21">
        <v>9.0184230773575411</v>
      </c>
      <c r="W82" s="21">
        <v>10.568166229077143</v>
      </c>
      <c r="X82" s="21">
        <v>3.1467280702323852</v>
      </c>
      <c r="Y82" s="23"/>
    </row>
    <row r="83" spans="1:25" s="40" customFormat="1" x14ac:dyDescent="0.25">
      <c r="A83" s="45" t="s">
        <v>101</v>
      </c>
      <c r="B83" s="45" t="s">
        <v>117</v>
      </c>
      <c r="C83" s="46" t="s">
        <v>35</v>
      </c>
      <c r="D83" s="47" t="s">
        <v>3</v>
      </c>
      <c r="E83" s="7" t="s">
        <v>33</v>
      </c>
      <c r="F83" s="48">
        <v>1.4006099999999998E-3</v>
      </c>
      <c r="G83" s="49">
        <v>0.29424397000000002</v>
      </c>
      <c r="H83" s="7"/>
      <c r="I83" s="21">
        <v>28.464757776797711</v>
      </c>
      <c r="J83" s="21">
        <v>28.254648684899131</v>
      </c>
      <c r="K83" s="21">
        <v>43.280588629300439</v>
      </c>
      <c r="L83" s="21"/>
      <c r="M83" s="21">
        <v>25.364711240584921</v>
      </c>
      <c r="N83" s="21">
        <v>3.1000465362127896</v>
      </c>
      <c r="O83" s="21"/>
      <c r="P83" s="21">
        <v>19.684821408574656</v>
      </c>
      <c r="Q83" s="21">
        <v>8.5698272763244727</v>
      </c>
      <c r="R83" s="21"/>
      <c r="S83" s="21">
        <v>10.906941157253506</v>
      </c>
      <c r="T83" s="21">
        <v>9.7277345130376744</v>
      </c>
      <c r="U83" s="21">
        <v>5.2496119688252796E-2</v>
      </c>
      <c r="V83" s="21">
        <v>6.8097685513600599</v>
      </c>
      <c r="W83" s="21">
        <v>10.22997080355537</v>
      </c>
      <c r="X83" s="21">
        <v>5.5536774844055792</v>
      </c>
      <c r="Y83" s="23"/>
    </row>
    <row r="84" spans="1:25" s="40" customFormat="1" x14ac:dyDescent="0.25">
      <c r="A84" s="45" t="s">
        <v>101</v>
      </c>
      <c r="B84" s="45" t="s">
        <v>118</v>
      </c>
      <c r="C84" s="46" t="s">
        <v>35</v>
      </c>
      <c r="D84" s="47" t="s">
        <v>3</v>
      </c>
      <c r="E84" s="7" t="s">
        <v>33</v>
      </c>
      <c r="F84" s="48">
        <v>1.4570949999999998E-3</v>
      </c>
      <c r="G84" s="49">
        <v>0.32532699999999998</v>
      </c>
      <c r="H84" s="7"/>
      <c r="I84" s="21">
        <v>26.98555607127598</v>
      </c>
      <c r="J84" s="21">
        <v>30.905704106944704</v>
      </c>
      <c r="K84" s="21">
        <v>42.108734698728767</v>
      </c>
      <c r="L84" s="21"/>
      <c r="M84" s="21">
        <v>25.243196332715495</v>
      </c>
      <c r="N84" s="21">
        <v>1.7423597385604843</v>
      </c>
      <c r="O84" s="21"/>
      <c r="P84" s="21">
        <v>21.03869849925357</v>
      </c>
      <c r="Q84" s="21">
        <v>9.8670056076911337</v>
      </c>
      <c r="R84" s="21"/>
      <c r="S84" s="21">
        <v>11.156706261016692</v>
      </c>
      <c r="T84" s="21">
        <v>10.775704991524767</v>
      </c>
      <c r="U84" s="21">
        <v>0.13411121732902587</v>
      </c>
      <c r="V84" s="21">
        <v>6.2562761638460849</v>
      </c>
      <c r="W84" s="21">
        <v>10.435479789053272</v>
      </c>
      <c r="X84" s="21">
        <v>3.3504562759589249</v>
      </c>
      <c r="Y84" s="23"/>
    </row>
    <row r="85" spans="1:25" s="40" customFormat="1" x14ac:dyDescent="0.25">
      <c r="A85" s="45" t="s">
        <v>101</v>
      </c>
      <c r="B85" s="45" t="s">
        <v>119</v>
      </c>
      <c r="C85" s="46" t="s">
        <v>35</v>
      </c>
      <c r="D85" s="47" t="s">
        <v>3</v>
      </c>
      <c r="E85" s="7" t="s">
        <v>33</v>
      </c>
      <c r="F85" s="48">
        <v>7.9805799999999993E-4</v>
      </c>
      <c r="G85" s="49">
        <v>0.2067145</v>
      </c>
      <c r="H85" s="7"/>
      <c r="I85" s="21">
        <v>31.377898825030009</v>
      </c>
      <c r="J85" s="21">
        <v>25.820418983670713</v>
      </c>
      <c r="K85" s="21">
        <v>42.801676816199262</v>
      </c>
      <c r="L85" s="21"/>
      <c r="M85" s="21">
        <v>27.183676036272246</v>
      </c>
      <c r="N85" s="21">
        <v>4.1942227887577639</v>
      </c>
      <c r="O85" s="21"/>
      <c r="P85" s="21">
        <v>18.322420536537106</v>
      </c>
      <c r="Q85" s="21">
        <v>7.4979984471336065</v>
      </c>
      <c r="R85" s="21"/>
      <c r="S85" s="21">
        <v>11.545892200756761</v>
      </c>
      <c r="T85" s="21">
        <v>10.164023864369026</v>
      </c>
      <c r="U85" s="21">
        <v>1.3080440252941457</v>
      </c>
      <c r="V85" s="21">
        <v>3.5769651164071963</v>
      </c>
      <c r="W85" s="21">
        <v>9.9072096485195225</v>
      </c>
      <c r="X85" s="21">
        <v>6.2995419608526086</v>
      </c>
      <c r="Y85" s="23"/>
    </row>
    <row r="86" spans="1:25" s="40" customFormat="1" x14ac:dyDescent="0.25">
      <c r="A86" s="45" t="s">
        <v>101</v>
      </c>
      <c r="B86" s="45" t="s">
        <v>120</v>
      </c>
      <c r="C86" s="46" t="s">
        <v>35</v>
      </c>
      <c r="D86" s="47" t="s">
        <v>3</v>
      </c>
      <c r="E86" s="7" t="s">
        <v>33</v>
      </c>
      <c r="F86" s="48">
        <v>1.692093E-3</v>
      </c>
      <c r="G86" s="49">
        <v>0.33740048</v>
      </c>
      <c r="H86" s="7"/>
      <c r="I86" s="21">
        <v>28.101683988910352</v>
      </c>
      <c r="J86" s="21">
        <v>29.10031920128468</v>
      </c>
      <c r="K86" s="21">
        <v>42.797987918294204</v>
      </c>
      <c r="L86" s="21"/>
      <c r="M86" s="21">
        <v>25.658672250061215</v>
      </c>
      <c r="N86" s="21">
        <v>2.4430117388491364</v>
      </c>
      <c r="O86" s="21"/>
      <c r="P86" s="21">
        <v>19.899764220845213</v>
      </c>
      <c r="Q86" s="21">
        <v>9.2005549804394668</v>
      </c>
      <c r="R86" s="21"/>
      <c r="S86" s="21">
        <v>11.064829809634203</v>
      </c>
      <c r="T86" s="21">
        <v>10.774360618705829</v>
      </c>
      <c r="U86" s="21">
        <v>7.319030620360838E-3</v>
      </c>
      <c r="V86" s="21">
        <v>6.0266923416614242</v>
      </c>
      <c r="W86" s="21">
        <v>10.94848439127558</v>
      </c>
      <c r="X86" s="21">
        <v>3.9763017263968066</v>
      </c>
      <c r="Y86" s="23"/>
    </row>
    <row r="87" spans="1:25" s="40" customFormat="1" x14ac:dyDescent="0.25">
      <c r="A87" s="45" t="s">
        <v>101</v>
      </c>
      <c r="B87" s="45" t="s">
        <v>121</v>
      </c>
      <c r="C87" s="46" t="s">
        <v>35</v>
      </c>
      <c r="D87" s="47" t="s">
        <v>3</v>
      </c>
      <c r="E87" s="7" t="s">
        <v>33</v>
      </c>
      <c r="F87" s="48">
        <v>3.9216199999999998E-3</v>
      </c>
      <c r="G87" s="49">
        <v>0.267928</v>
      </c>
      <c r="H87" s="7"/>
      <c r="I87" s="21">
        <v>30.656227294895146</v>
      </c>
      <c r="J87" s="21">
        <v>23.59491480298189</v>
      </c>
      <c r="K87" s="21">
        <v>45.748851681546284</v>
      </c>
      <c r="L87" s="21"/>
      <c r="M87" s="21">
        <v>28.128502184666527</v>
      </c>
      <c r="N87" s="21">
        <v>2.5277251102286189</v>
      </c>
      <c r="O87" s="21"/>
      <c r="P87" s="21">
        <v>16.560587172673252</v>
      </c>
      <c r="Q87" s="21">
        <v>7.0343276303086402</v>
      </c>
      <c r="R87" s="21"/>
      <c r="S87" s="21">
        <v>11.622021587889284</v>
      </c>
      <c r="T87" s="21">
        <v>11.151322992246673</v>
      </c>
      <c r="U87" s="21">
        <v>0.19640434080134297</v>
      </c>
      <c r="V87" s="21">
        <v>6.8610555406261726</v>
      </c>
      <c r="W87" s="21">
        <v>11.433695702659751</v>
      </c>
      <c r="X87" s="21">
        <v>4.4843515173230619</v>
      </c>
      <c r="Y87" s="23"/>
    </row>
    <row r="88" spans="1:25" s="40" customFormat="1" x14ac:dyDescent="0.25">
      <c r="A88" s="45" t="s">
        <v>101</v>
      </c>
      <c r="B88" s="45" t="s">
        <v>122</v>
      </c>
      <c r="C88" s="46" t="s">
        <v>35</v>
      </c>
      <c r="D88" s="47" t="s">
        <v>3</v>
      </c>
      <c r="E88" s="7" t="s">
        <v>33</v>
      </c>
      <c r="F88" s="48">
        <v>1.1610330000000001E-3</v>
      </c>
      <c r="G88" s="49">
        <v>0.18398766999999999</v>
      </c>
      <c r="H88" s="7"/>
      <c r="I88" s="21">
        <v>32.567037417960314</v>
      </c>
      <c r="J88" s="21">
        <v>22.113003550727068</v>
      </c>
      <c r="K88" s="21">
        <v>45.319945141492965</v>
      </c>
      <c r="L88" s="21"/>
      <c r="M88" s="21">
        <v>29.163865527872968</v>
      </c>
      <c r="N88" s="21">
        <v>3.4031718900873447</v>
      </c>
      <c r="O88" s="21"/>
      <c r="P88" s="21">
        <v>16.330804486336866</v>
      </c>
      <c r="Q88" s="21">
        <v>5.7821990643902028</v>
      </c>
      <c r="R88" s="21"/>
      <c r="S88" s="21">
        <v>11.489519922720909</v>
      </c>
      <c r="T88" s="21">
        <v>10.710678480670895</v>
      </c>
      <c r="U88" s="21">
        <v>1.4148955380180279</v>
      </c>
      <c r="V88" s="21">
        <v>6.1638309180658073</v>
      </c>
      <c r="W88" s="21">
        <v>10.508264554418842</v>
      </c>
      <c r="X88" s="21">
        <v>5.0327557275984853</v>
      </c>
      <c r="Y88" s="23"/>
    </row>
    <row r="89" spans="1:25" s="40" customFormat="1" x14ac:dyDescent="0.25">
      <c r="A89" s="45" t="s">
        <v>101</v>
      </c>
      <c r="B89" s="45" t="s">
        <v>123</v>
      </c>
      <c r="C89" s="46" t="s">
        <v>35</v>
      </c>
      <c r="D89" s="47" t="s">
        <v>3</v>
      </c>
      <c r="E89" s="7" t="s">
        <v>33</v>
      </c>
      <c r="F89" s="48">
        <v>4.0146879999999998E-3</v>
      </c>
      <c r="G89" s="49">
        <v>0.22163151</v>
      </c>
      <c r="H89" s="7"/>
      <c r="I89" s="21">
        <v>30.363582627157424</v>
      </c>
      <c r="J89" s="21">
        <v>25.968126102646686</v>
      </c>
      <c r="K89" s="21">
        <v>43.668289264865308</v>
      </c>
      <c r="L89" s="21"/>
      <c r="M89" s="21">
        <v>27.695926450169473</v>
      </c>
      <c r="N89" s="21">
        <v>2.6676561769879497</v>
      </c>
      <c r="O89" s="21"/>
      <c r="P89" s="21">
        <v>17.668689498769076</v>
      </c>
      <c r="Q89" s="21">
        <v>8.2994366038776111</v>
      </c>
      <c r="R89" s="21"/>
      <c r="S89" s="21">
        <v>11.748053735179122</v>
      </c>
      <c r="T89" s="21">
        <v>11.379744694244964</v>
      </c>
      <c r="U89" s="21">
        <v>7.2958939818620561E-2</v>
      </c>
      <c r="V89" s="21">
        <v>5.0036181427651893</v>
      </c>
      <c r="W89" s="21">
        <v>11.523125830698792</v>
      </c>
      <c r="X89" s="21">
        <v>3.9407879221586213</v>
      </c>
      <c r="Y89" s="23"/>
    </row>
    <row r="90" spans="1:25" s="40" customFormat="1" x14ac:dyDescent="0.25">
      <c r="A90" s="45" t="s">
        <v>101</v>
      </c>
      <c r="B90" s="45" t="s">
        <v>124</v>
      </c>
      <c r="C90" s="46" t="s">
        <v>35</v>
      </c>
      <c r="D90" s="47" t="s">
        <v>3</v>
      </c>
      <c r="E90" s="7" t="s">
        <v>33</v>
      </c>
      <c r="F90" s="48">
        <v>2.1600130000000001E-3</v>
      </c>
      <c r="G90" s="49">
        <v>0.22269984000000001</v>
      </c>
      <c r="H90" s="7"/>
      <c r="I90" s="21">
        <v>31.054265687842427</v>
      </c>
      <c r="J90" s="21">
        <v>26.82820367839809</v>
      </c>
      <c r="K90" s="21">
        <v>42.117527640193479</v>
      </c>
      <c r="L90" s="21"/>
      <c r="M90" s="21">
        <v>27.875974226115289</v>
      </c>
      <c r="N90" s="21">
        <v>3.1782914617271389</v>
      </c>
      <c r="O90" s="21"/>
      <c r="P90" s="21">
        <v>16.200864805291282</v>
      </c>
      <c r="Q90" s="21">
        <v>10.62733887310681</v>
      </c>
      <c r="R90" s="21"/>
      <c r="S90" s="21">
        <v>11.215100608564024</v>
      </c>
      <c r="T90" s="21">
        <v>10.755498422350808</v>
      </c>
      <c r="U90" s="21">
        <v>0.4618174250446998</v>
      </c>
      <c r="V90" s="21">
        <v>5.4355549704131905</v>
      </c>
      <c r="W90" s="21">
        <v>9.0459601986642149</v>
      </c>
      <c r="X90" s="21">
        <v>5.2035960151565437</v>
      </c>
      <c r="Y90" s="23"/>
    </row>
    <row r="91" spans="1:25" s="40" customFormat="1" x14ac:dyDescent="0.25">
      <c r="A91" s="45" t="s">
        <v>101</v>
      </c>
      <c r="B91" s="45" t="s">
        <v>125</v>
      </c>
      <c r="C91" s="46" t="s">
        <v>35</v>
      </c>
      <c r="D91" s="47" t="s">
        <v>3</v>
      </c>
      <c r="E91" s="7" t="s">
        <v>33</v>
      </c>
      <c r="F91" s="48">
        <v>1.5842860000000001E-3</v>
      </c>
      <c r="G91" s="49">
        <v>0.23795198000000001</v>
      </c>
      <c r="H91" s="7"/>
      <c r="I91" s="21">
        <v>30.34653602518177</v>
      </c>
      <c r="J91" s="21">
        <v>23.188985441516394</v>
      </c>
      <c r="K91" s="21">
        <v>46.464472929930366</v>
      </c>
      <c r="L91" s="21"/>
      <c r="M91" s="21">
        <v>28.640988824720008</v>
      </c>
      <c r="N91" s="21">
        <v>1.7055472004617624</v>
      </c>
      <c r="O91" s="21"/>
      <c r="P91" s="21">
        <v>14.804401571555179</v>
      </c>
      <c r="Q91" s="21">
        <v>8.3845838699612134</v>
      </c>
      <c r="R91" s="21"/>
      <c r="S91" s="21">
        <v>11.406916359062585</v>
      </c>
      <c r="T91" s="21">
        <v>10.522195369932295</v>
      </c>
      <c r="U91" s="21">
        <v>0.50745299301331492</v>
      </c>
      <c r="V91" s="21">
        <v>6.8061491510457968</v>
      </c>
      <c r="W91" s="21">
        <v>9.9136879073948716</v>
      </c>
      <c r="X91" s="21">
        <v>7.3080711494815027</v>
      </c>
      <c r="Y91" s="23"/>
    </row>
    <row r="92" spans="1:25" s="40" customFormat="1" x14ac:dyDescent="0.25">
      <c r="A92" s="45" t="s">
        <v>101</v>
      </c>
      <c r="B92" s="45" t="s">
        <v>126</v>
      </c>
      <c r="C92" s="46" t="s">
        <v>35</v>
      </c>
      <c r="D92" s="47" t="s">
        <v>3</v>
      </c>
      <c r="E92" s="7" t="s">
        <v>33</v>
      </c>
      <c r="F92" s="48">
        <v>3.4724929999999997E-3</v>
      </c>
      <c r="G92" s="49">
        <v>0.27288272000000002</v>
      </c>
      <c r="H92" s="7"/>
      <c r="I92" s="21">
        <v>24.972474133454352</v>
      </c>
      <c r="J92" s="21">
        <v>30.083632020867178</v>
      </c>
      <c r="K92" s="21">
        <v>44.943890588275835</v>
      </c>
      <c r="L92" s="21"/>
      <c r="M92" s="21">
        <v>22.262567596804956</v>
      </c>
      <c r="N92" s="21">
        <v>2.7099065366493948</v>
      </c>
      <c r="O92" s="21"/>
      <c r="P92" s="21">
        <v>19.472528955540557</v>
      </c>
      <c r="Q92" s="21">
        <v>10.611103065326622</v>
      </c>
      <c r="R92" s="21"/>
      <c r="S92" s="21">
        <v>11.151581488519643</v>
      </c>
      <c r="T92" s="21">
        <v>10.743121522030496</v>
      </c>
      <c r="U92" s="21">
        <v>0.60182142228231472</v>
      </c>
      <c r="V92" s="21">
        <v>7.9979108485383987</v>
      </c>
      <c r="W92" s="21">
        <v>11.071614289912612</v>
      </c>
      <c r="X92" s="21">
        <v>3.3778410169923707</v>
      </c>
      <c r="Y92" s="23"/>
    </row>
    <row r="93" spans="1:25" s="40" customFormat="1" x14ac:dyDescent="0.25">
      <c r="A93" s="45" t="s">
        <v>101</v>
      </c>
      <c r="B93" s="45" t="s">
        <v>127</v>
      </c>
      <c r="C93" s="46" t="s">
        <v>35</v>
      </c>
      <c r="D93" s="47" t="s">
        <v>3</v>
      </c>
      <c r="E93" s="7" t="s">
        <v>33</v>
      </c>
      <c r="F93" s="48">
        <v>5.2475510000000005E-3</v>
      </c>
      <c r="G93" s="49">
        <v>0.12480550999999999</v>
      </c>
      <c r="H93" s="7"/>
      <c r="I93" s="21">
        <v>32.611781322795764</v>
      </c>
      <c r="J93" s="21">
        <v>24.521313201636694</v>
      </c>
      <c r="K93" s="21">
        <v>42.866897463100791</v>
      </c>
      <c r="L93" s="21"/>
      <c r="M93" s="21">
        <v>28.887573419902164</v>
      </c>
      <c r="N93" s="21">
        <v>3.7242079028936033</v>
      </c>
      <c r="O93" s="21"/>
      <c r="P93" s="21">
        <v>17.010293322252629</v>
      </c>
      <c r="Q93" s="21">
        <v>7.5110198793840652</v>
      </c>
      <c r="R93" s="21"/>
      <c r="S93" s="21">
        <v>11.637466967604235</v>
      </c>
      <c r="T93" s="21">
        <v>10.825020643898032</v>
      </c>
      <c r="U93" s="21">
        <v>0.49671507113570368</v>
      </c>
      <c r="V93" s="21">
        <v>4.1951406365525585</v>
      </c>
      <c r="W93" s="21">
        <v>10.619714537354071</v>
      </c>
      <c r="X93" s="21">
        <v>5.0928396065561881</v>
      </c>
      <c r="Y93" s="23"/>
    </row>
    <row r="94" spans="1:25" s="40" customFormat="1" x14ac:dyDescent="0.25">
      <c r="A94" s="45" t="s">
        <v>101</v>
      </c>
      <c r="B94" s="45" t="s">
        <v>128</v>
      </c>
      <c r="C94" s="46" t="s">
        <v>35</v>
      </c>
      <c r="D94" s="47" t="s">
        <v>3</v>
      </c>
      <c r="E94" s="7" t="s">
        <v>33</v>
      </c>
      <c r="F94" s="48">
        <v>4.3734030000000005E-3</v>
      </c>
      <c r="G94" s="49">
        <v>0.30025563</v>
      </c>
      <c r="H94" s="7"/>
      <c r="I94" s="21">
        <v>26.030452784515646</v>
      </c>
      <c r="J94" s="21">
        <v>30.146767494973087</v>
      </c>
      <c r="K94" s="21">
        <v>43.822778980401168</v>
      </c>
      <c r="L94" s="21"/>
      <c r="M94" s="21">
        <v>23.68074386037879</v>
      </c>
      <c r="N94" s="21">
        <v>2.3497089241368543</v>
      </c>
      <c r="O94" s="21"/>
      <c r="P94" s="21">
        <v>19.125308879859027</v>
      </c>
      <c r="Q94" s="21">
        <v>11.02145861511406</v>
      </c>
      <c r="R94" s="21"/>
      <c r="S94" s="21">
        <v>11.052767122320255</v>
      </c>
      <c r="T94" s="21">
        <v>10.416881182951414</v>
      </c>
      <c r="U94" s="21">
        <v>0.10109718841908144</v>
      </c>
      <c r="V94" s="21">
        <v>7.8428522907482385</v>
      </c>
      <c r="W94" s="21">
        <v>10.739815270075034</v>
      </c>
      <c r="X94" s="21">
        <v>3.6693659258871443</v>
      </c>
      <c r="Y94" s="23"/>
    </row>
    <row r="95" spans="1:25" s="40" customFormat="1" x14ac:dyDescent="0.25">
      <c r="A95" s="45" t="s">
        <v>101</v>
      </c>
      <c r="B95" s="45" t="s">
        <v>129</v>
      </c>
      <c r="C95" s="46" t="s">
        <v>35</v>
      </c>
      <c r="D95" s="47" t="s">
        <v>3</v>
      </c>
      <c r="E95" s="7" t="s">
        <v>33</v>
      </c>
      <c r="F95" s="48">
        <v>2.7981740000000001E-3</v>
      </c>
      <c r="G95" s="49">
        <v>0.3343122</v>
      </c>
      <c r="H95" s="7"/>
      <c r="I95" s="21">
        <v>30.14464722894747</v>
      </c>
      <c r="J95" s="21">
        <v>26.784544506601915</v>
      </c>
      <c r="K95" s="21">
        <v>43.070801617303957</v>
      </c>
      <c r="L95" s="21"/>
      <c r="M95" s="21">
        <v>26.456467936258381</v>
      </c>
      <c r="N95" s="21">
        <v>3.6881792926890888</v>
      </c>
      <c r="O95" s="21"/>
      <c r="P95" s="21">
        <v>18.864786667472302</v>
      </c>
      <c r="Q95" s="21">
        <v>7.9197578391296126</v>
      </c>
      <c r="R95" s="21"/>
      <c r="S95" s="21">
        <v>11.114097341746227</v>
      </c>
      <c r="T95" s="21">
        <v>10.653905408045398</v>
      </c>
      <c r="U95" s="21">
        <v>0</v>
      </c>
      <c r="V95" s="21">
        <v>6.681457565047813</v>
      </c>
      <c r="W95" s="21">
        <v>10.821626212464475</v>
      </c>
      <c r="X95" s="21">
        <v>3.7997150900000385</v>
      </c>
      <c r="Y95" s="23"/>
    </row>
    <row r="96" spans="1:25" s="40" customFormat="1" x14ac:dyDescent="0.25">
      <c r="A96" s="45" t="s">
        <v>101</v>
      </c>
      <c r="B96" s="45" t="s">
        <v>130</v>
      </c>
      <c r="C96" s="46" t="s">
        <v>35</v>
      </c>
      <c r="D96" s="47" t="s">
        <v>3</v>
      </c>
      <c r="E96" s="7" t="s">
        <v>33</v>
      </c>
      <c r="F96" s="48">
        <v>2.4067630000000001E-3</v>
      </c>
      <c r="G96" s="49">
        <v>0.16227447</v>
      </c>
      <c r="H96" s="7"/>
      <c r="I96" s="21">
        <v>39.831126855629229</v>
      </c>
      <c r="J96" s="21">
        <v>13.486954129835294</v>
      </c>
      <c r="K96" s="21">
        <v>46.681920383957426</v>
      </c>
      <c r="L96" s="21"/>
      <c r="M96" s="21">
        <v>34.689519142064263</v>
      </c>
      <c r="N96" s="21">
        <v>5.1416077135649649</v>
      </c>
      <c r="O96" s="21"/>
      <c r="P96" s="21">
        <v>9.8065436089032776</v>
      </c>
      <c r="Q96" s="21">
        <v>3.680410520932015</v>
      </c>
      <c r="R96" s="21"/>
      <c r="S96" s="21">
        <v>13.112715073966278</v>
      </c>
      <c r="T96" s="21">
        <v>12.451030925840918</v>
      </c>
      <c r="U96" s="21">
        <v>0.45928358293205335</v>
      </c>
      <c r="V96" s="21">
        <v>4.1482598382029323</v>
      </c>
      <c r="W96" s="21">
        <v>11.881436980745578</v>
      </c>
      <c r="X96" s="21">
        <v>4.629193982269669</v>
      </c>
      <c r="Y96" s="23"/>
    </row>
    <row r="97" spans="1:25" s="40" customFormat="1" x14ac:dyDescent="0.25">
      <c r="A97" s="45" t="s">
        <v>101</v>
      </c>
      <c r="B97" s="45" t="s">
        <v>131</v>
      </c>
      <c r="C97" s="46" t="s">
        <v>35</v>
      </c>
      <c r="D97" s="47" t="s">
        <v>3</v>
      </c>
      <c r="E97" s="7" t="s">
        <v>33</v>
      </c>
      <c r="F97" s="48">
        <v>1.683632E-3</v>
      </c>
      <c r="G97" s="49">
        <v>0.31236634000000002</v>
      </c>
      <c r="H97" s="7"/>
      <c r="I97" s="21">
        <v>28.956902548035956</v>
      </c>
      <c r="J97" s="21">
        <v>28.316105804912695</v>
      </c>
      <c r="K97" s="21">
        <v>42.726980620112769</v>
      </c>
      <c r="L97" s="21"/>
      <c r="M97" s="21">
        <v>25.964070477845553</v>
      </c>
      <c r="N97" s="21">
        <v>2.9928320701904045</v>
      </c>
      <c r="O97" s="21"/>
      <c r="P97" s="21">
        <v>18.382139595023798</v>
      </c>
      <c r="Q97" s="21">
        <v>9.9339662098888954</v>
      </c>
      <c r="R97" s="21"/>
      <c r="S97" s="21">
        <v>10.809199224218588</v>
      </c>
      <c r="T97" s="21">
        <v>10.66658178058209</v>
      </c>
      <c r="U97" s="21">
        <v>0.11781394599402453</v>
      </c>
      <c r="V97" s="21">
        <v>5.9732054783282136</v>
      </c>
      <c r="W97" s="21">
        <v>10.65899097834933</v>
      </c>
      <c r="X97" s="21">
        <v>4.5011892126405169</v>
      </c>
      <c r="Y97" s="23"/>
    </row>
    <row r="98" spans="1:25" s="40" customFormat="1" x14ac:dyDescent="0.25">
      <c r="A98" s="45" t="s">
        <v>101</v>
      </c>
      <c r="B98" s="45" t="s">
        <v>132</v>
      </c>
      <c r="C98" s="46" t="s">
        <v>35</v>
      </c>
      <c r="D98" s="47" t="s">
        <v>3</v>
      </c>
      <c r="E98" s="7" t="s">
        <v>33</v>
      </c>
      <c r="F98" s="48">
        <v>3.4638770000000002E-3</v>
      </c>
      <c r="G98" s="49">
        <v>0.26916565999999997</v>
      </c>
      <c r="H98" s="7"/>
      <c r="I98" s="21">
        <v>27.134212935384603</v>
      </c>
      <c r="J98" s="21">
        <v>26.007725750256061</v>
      </c>
      <c r="K98" s="21">
        <v>46.858057599175169</v>
      </c>
      <c r="L98" s="21"/>
      <c r="M98" s="21">
        <v>25.386002062818864</v>
      </c>
      <c r="N98" s="21">
        <v>1.7482108725657401</v>
      </c>
      <c r="O98" s="21"/>
      <c r="P98" s="21">
        <v>18.042302771212842</v>
      </c>
      <c r="Q98" s="21">
        <v>7.9654229790432174</v>
      </c>
      <c r="R98" s="21"/>
      <c r="S98" s="21">
        <v>11.131628834904951</v>
      </c>
      <c r="T98" s="21">
        <v>10.958707651554725</v>
      </c>
      <c r="U98" s="21">
        <v>0.28400931811121655</v>
      </c>
      <c r="V98" s="21">
        <v>8.4948511716621731</v>
      </c>
      <c r="W98" s="21">
        <v>11.001141246786252</v>
      </c>
      <c r="X98" s="21">
        <v>4.9877193761558507</v>
      </c>
      <c r="Y98" s="23"/>
    </row>
    <row r="99" spans="1:25" s="40" customFormat="1" x14ac:dyDescent="0.25">
      <c r="A99" s="45" t="s">
        <v>101</v>
      </c>
      <c r="B99" s="45" t="s">
        <v>133</v>
      </c>
      <c r="C99" s="46" t="s">
        <v>35</v>
      </c>
      <c r="D99" s="47" t="s">
        <v>3</v>
      </c>
      <c r="E99" s="7" t="s">
        <v>33</v>
      </c>
      <c r="F99" s="48">
        <v>3.1912540000000001E-3</v>
      </c>
      <c r="G99" s="49">
        <v>0.18678654</v>
      </c>
      <c r="H99" s="7"/>
      <c r="I99" s="21">
        <v>30.826882208250481</v>
      </c>
      <c r="J99" s="21">
        <v>22.869278125358139</v>
      </c>
      <c r="K99" s="21">
        <v>46.303842045815742</v>
      </c>
      <c r="L99" s="21"/>
      <c r="M99" s="21">
        <v>27.752526136697718</v>
      </c>
      <c r="N99" s="21">
        <v>3.0743560715527645</v>
      </c>
      <c r="O99" s="21"/>
      <c r="P99" s="21">
        <v>14.641918702136318</v>
      </c>
      <c r="Q99" s="21">
        <v>8.2273594232218219</v>
      </c>
      <c r="R99" s="21"/>
      <c r="S99" s="21">
        <v>12.396616539452527</v>
      </c>
      <c r="T99" s="21">
        <v>11.977968719444844</v>
      </c>
      <c r="U99" s="21">
        <v>0.49387629560697693</v>
      </c>
      <c r="V99" s="21">
        <v>6.9411526595486421</v>
      </c>
      <c r="W99" s="21">
        <v>11.124469199499659</v>
      </c>
      <c r="X99" s="21">
        <v>3.369758632263093</v>
      </c>
      <c r="Y99" s="23"/>
    </row>
    <row r="100" spans="1:25" s="40" customFormat="1" x14ac:dyDescent="0.25">
      <c r="A100" s="45" t="s">
        <v>101</v>
      </c>
      <c r="B100" s="45" t="s">
        <v>134</v>
      </c>
      <c r="C100" s="46" t="s">
        <v>35</v>
      </c>
      <c r="D100" s="47" t="s">
        <v>3</v>
      </c>
      <c r="E100" s="7" t="s">
        <v>33</v>
      </c>
      <c r="F100" s="48">
        <v>4.9110099999999997E-4</v>
      </c>
      <c r="G100" s="49">
        <v>0.23732914999999999</v>
      </c>
      <c r="H100" s="7"/>
      <c r="I100" s="21">
        <v>34.873852060173256</v>
      </c>
      <c r="J100" s="21">
        <v>22.814292583387534</v>
      </c>
      <c r="K100" s="21">
        <v>42.311850674708751</v>
      </c>
      <c r="L100" s="21"/>
      <c r="M100" s="21">
        <v>31.171265729473184</v>
      </c>
      <c r="N100" s="21">
        <v>3.702586330700071</v>
      </c>
      <c r="O100" s="21"/>
      <c r="P100" s="21">
        <v>16.270546622696791</v>
      </c>
      <c r="Q100" s="21">
        <v>6.5437459606907407</v>
      </c>
      <c r="R100" s="21"/>
      <c r="S100" s="21">
        <v>11.834316742521233</v>
      </c>
      <c r="T100" s="21">
        <v>10.629948603728899</v>
      </c>
      <c r="U100" s="21">
        <v>1.4377383571391134</v>
      </c>
      <c r="V100" s="21">
        <v>3.5203944489002819</v>
      </c>
      <c r="W100" s="21">
        <v>9.5865594260123554</v>
      </c>
      <c r="X100" s="21">
        <v>5.3028930964068719</v>
      </c>
      <c r="Y100" s="23"/>
    </row>
    <row r="101" spans="1:25" s="40" customFormat="1" x14ac:dyDescent="0.25">
      <c r="A101" s="45" t="s">
        <v>101</v>
      </c>
      <c r="B101" s="45" t="s">
        <v>135</v>
      </c>
      <c r="C101" s="46" t="s">
        <v>35</v>
      </c>
      <c r="D101" s="47" t="s">
        <v>3</v>
      </c>
      <c r="E101" s="7" t="s">
        <v>33</v>
      </c>
      <c r="F101" s="48">
        <v>6.26686E-4</v>
      </c>
      <c r="G101" s="49">
        <v>0.29679698999999998</v>
      </c>
      <c r="H101" s="7"/>
      <c r="I101" s="21">
        <v>27.858127312319887</v>
      </c>
      <c r="J101" s="21">
        <v>28.603878361434862</v>
      </c>
      <c r="K101" s="21">
        <v>43.537990208204086</v>
      </c>
      <c r="L101" s="21"/>
      <c r="M101" s="21">
        <v>24.163149363475686</v>
      </c>
      <c r="N101" s="21">
        <v>3.6949779488442025</v>
      </c>
      <c r="O101" s="21"/>
      <c r="P101" s="21">
        <v>21.126859586188299</v>
      </c>
      <c r="Q101" s="21">
        <v>7.4770187752465631</v>
      </c>
      <c r="R101" s="21"/>
      <c r="S101" s="21">
        <v>11.243055396215439</v>
      </c>
      <c r="T101" s="21">
        <v>10.408474455515499</v>
      </c>
      <c r="U101" s="21">
        <v>0.1744364800405227</v>
      </c>
      <c r="V101" s="21">
        <v>5.6354232792814605</v>
      </c>
      <c r="W101" s="21">
        <v>11.212742869573352</v>
      </c>
      <c r="X101" s="21">
        <v>4.8638577275778081</v>
      </c>
      <c r="Y101" s="23"/>
    </row>
    <row r="102" spans="1:25" s="40" customFormat="1" x14ac:dyDescent="0.25">
      <c r="A102" s="45" t="s">
        <v>101</v>
      </c>
      <c r="B102" s="45" t="s">
        <v>136</v>
      </c>
      <c r="C102" s="46" t="s">
        <v>35</v>
      </c>
      <c r="D102" s="47" t="s">
        <v>3</v>
      </c>
      <c r="E102" s="7" t="s">
        <v>33</v>
      </c>
      <c r="F102" s="48">
        <v>3.256274E-3</v>
      </c>
      <c r="G102" s="49">
        <v>0.31694917</v>
      </c>
      <c r="H102" s="7"/>
      <c r="I102" s="21">
        <v>27.565781815004176</v>
      </c>
      <c r="J102" s="21">
        <v>27.75442930906976</v>
      </c>
      <c r="K102" s="21">
        <v>44.679782565765983</v>
      </c>
      <c r="L102" s="21"/>
      <c r="M102" s="21">
        <v>24.828786689466117</v>
      </c>
      <c r="N102" s="21">
        <v>2.7369951255380576</v>
      </c>
      <c r="O102" s="21"/>
      <c r="P102" s="21">
        <v>19.034860805388238</v>
      </c>
      <c r="Q102" s="21">
        <v>8.719568503681522</v>
      </c>
      <c r="R102" s="21"/>
      <c r="S102" s="21">
        <v>11.054990300179677</v>
      </c>
      <c r="T102" s="21">
        <v>10.558200161173408</v>
      </c>
      <c r="U102" s="21">
        <v>0.14339488217902222</v>
      </c>
      <c r="V102" s="21">
        <v>7.7790461550103513</v>
      </c>
      <c r="W102" s="21">
        <v>11.01835982091387</v>
      </c>
      <c r="X102" s="21">
        <v>4.1257912463096558</v>
      </c>
      <c r="Y102" s="23"/>
    </row>
    <row r="103" spans="1:25" s="40" customFormat="1" x14ac:dyDescent="0.25">
      <c r="A103" s="45" t="s">
        <v>101</v>
      </c>
      <c r="B103" s="45" t="s">
        <v>137</v>
      </c>
      <c r="C103" s="46" t="s">
        <v>35</v>
      </c>
      <c r="D103" s="47" t="s">
        <v>3</v>
      </c>
      <c r="E103" s="7" t="s">
        <v>33</v>
      </c>
      <c r="F103" s="48">
        <v>2.8128999999999997E-3</v>
      </c>
      <c r="G103" s="49">
        <v>0.17215838</v>
      </c>
      <c r="H103" s="7"/>
      <c r="I103" s="21">
        <v>34.488494451059154</v>
      </c>
      <c r="J103" s="21">
        <v>19.019134202664624</v>
      </c>
      <c r="K103" s="21">
        <v>46.492370055475142</v>
      </c>
      <c r="L103" s="21"/>
      <c r="M103" s="21">
        <v>30.102620234538296</v>
      </c>
      <c r="N103" s="21">
        <v>4.3858742165208566</v>
      </c>
      <c r="O103" s="21"/>
      <c r="P103" s="21">
        <v>11.22653260716479</v>
      </c>
      <c r="Q103" s="21">
        <v>7.7926015954998329</v>
      </c>
      <c r="R103" s="21"/>
      <c r="S103" s="21">
        <v>12.00306239973783</v>
      </c>
      <c r="T103" s="21">
        <v>12.067353974352633</v>
      </c>
      <c r="U103" s="21">
        <v>0.33902567572435977</v>
      </c>
      <c r="V103" s="21">
        <v>7.6697528300523166</v>
      </c>
      <c r="W103" s="21">
        <v>11.457043863395503</v>
      </c>
      <c r="X103" s="21">
        <v>2.9561313122124973</v>
      </c>
      <c r="Y103" s="23"/>
    </row>
    <row r="104" spans="1:25" s="40" customFormat="1" x14ac:dyDescent="0.25">
      <c r="A104" s="45" t="s">
        <v>101</v>
      </c>
      <c r="B104" s="45" t="s">
        <v>138</v>
      </c>
      <c r="C104" s="46" t="s">
        <v>35</v>
      </c>
      <c r="D104" s="47" t="s">
        <v>3</v>
      </c>
      <c r="E104" s="7" t="s">
        <v>33</v>
      </c>
      <c r="F104" s="48">
        <v>1.9272059999999999E-3</v>
      </c>
      <c r="G104" s="49">
        <v>0.31443599999999999</v>
      </c>
      <c r="H104" s="7"/>
      <c r="I104" s="21">
        <v>30.331985947325791</v>
      </c>
      <c r="J104" s="21">
        <v>26.287856140306243</v>
      </c>
      <c r="K104" s="21">
        <v>43.380149078208454</v>
      </c>
      <c r="L104" s="21"/>
      <c r="M104" s="21">
        <v>28.202898735089704</v>
      </c>
      <c r="N104" s="21">
        <v>2.1290872122360884</v>
      </c>
      <c r="O104" s="21"/>
      <c r="P104" s="21">
        <v>18.490826962137501</v>
      </c>
      <c r="Q104" s="21">
        <v>7.7970291781687422</v>
      </c>
      <c r="R104" s="21"/>
      <c r="S104" s="21">
        <v>11.580236783744017</v>
      </c>
      <c r="T104" s="21">
        <v>11.31055816339944</v>
      </c>
      <c r="U104" s="21">
        <v>6.2498144826504176E-2</v>
      </c>
      <c r="V104" s="21">
        <v>5.1831321265164716</v>
      </c>
      <c r="W104" s="21">
        <v>11.498891843031824</v>
      </c>
      <c r="X104" s="21">
        <v>3.7448320166902005</v>
      </c>
      <c r="Y104" s="23"/>
    </row>
    <row r="105" spans="1:25" s="40" customFormat="1" x14ac:dyDescent="0.25">
      <c r="A105" s="45" t="s">
        <v>101</v>
      </c>
      <c r="B105" s="45" t="s">
        <v>139</v>
      </c>
      <c r="C105" s="46" t="s">
        <v>35</v>
      </c>
      <c r="D105" s="47" t="s">
        <v>3</v>
      </c>
      <c r="E105" s="7" t="s">
        <v>33</v>
      </c>
      <c r="F105" s="48">
        <v>2.953785E-3</v>
      </c>
      <c r="G105" s="49">
        <v>0.21446224999999999</v>
      </c>
      <c r="H105" s="7"/>
      <c r="I105" s="21">
        <v>33.935739273461877</v>
      </c>
      <c r="J105" s="21">
        <v>22.487454085742357</v>
      </c>
      <c r="K105" s="21">
        <v>43.57680145987878</v>
      </c>
      <c r="L105" s="21"/>
      <c r="M105" s="21">
        <v>29.721361218582754</v>
      </c>
      <c r="N105" s="21">
        <v>4.2143780548791216</v>
      </c>
      <c r="O105" s="21"/>
      <c r="P105" s="21">
        <v>16.456027420521167</v>
      </c>
      <c r="Q105" s="21">
        <v>6.0314266652211899</v>
      </c>
      <c r="R105" s="21"/>
      <c r="S105" s="21">
        <v>11.64210847259962</v>
      </c>
      <c r="T105" s="21">
        <v>10.637935373500722</v>
      </c>
      <c r="U105" s="21">
        <v>0.32630451279887257</v>
      </c>
      <c r="V105" s="21">
        <v>6.4923469437317447</v>
      </c>
      <c r="W105" s="21">
        <v>11.095886986585699</v>
      </c>
      <c r="X105" s="21">
        <v>3.382219170662125</v>
      </c>
      <c r="Y105" s="23"/>
    </row>
    <row r="106" spans="1:25" s="40" customFormat="1" x14ac:dyDescent="0.25">
      <c r="A106" s="45" t="s">
        <v>140</v>
      </c>
      <c r="B106" s="45" t="s">
        <v>140</v>
      </c>
      <c r="C106" s="46" t="s">
        <v>35</v>
      </c>
      <c r="D106" s="47" t="s">
        <v>3</v>
      </c>
      <c r="E106" s="7" t="s">
        <v>33</v>
      </c>
      <c r="F106" s="48">
        <v>7.2530399999999997E-4</v>
      </c>
      <c r="G106" s="49">
        <v>1.9664600000000001E-2</v>
      </c>
      <c r="H106" s="7"/>
      <c r="I106" s="21">
        <v>35.581959460146663</v>
      </c>
      <c r="J106" s="21">
        <v>33.955602114120467</v>
      </c>
      <c r="K106" s="21">
        <v>30.462438425732863</v>
      </c>
      <c r="L106" s="21"/>
      <c r="M106" s="21">
        <v>31.576538551508804</v>
      </c>
      <c r="N106" s="21">
        <v>4.0054209086378565</v>
      </c>
      <c r="O106" s="21"/>
      <c r="P106" s="21">
        <v>22.69730039427872</v>
      </c>
      <c r="Q106" s="21">
        <v>11.258301719841747</v>
      </c>
      <c r="R106" s="21"/>
      <c r="S106" s="21">
        <v>7.5699197768805071</v>
      </c>
      <c r="T106" s="21">
        <v>10.699937959582192</v>
      </c>
      <c r="U106" s="21">
        <v>1.8393175780053721</v>
      </c>
      <c r="V106" s="21">
        <v>1.2314570909711415</v>
      </c>
      <c r="W106" s="21">
        <v>5.799677254219934</v>
      </c>
      <c r="X106" s="21">
        <v>3.3221287660737229</v>
      </c>
      <c r="Y106" s="23"/>
    </row>
    <row r="107" spans="1:25" s="40" customFormat="1" x14ac:dyDescent="0.25">
      <c r="A107" s="45" t="s">
        <v>141</v>
      </c>
      <c r="B107" s="45" t="s">
        <v>142</v>
      </c>
      <c r="C107" s="46" t="s">
        <v>35</v>
      </c>
      <c r="D107" s="47" t="s">
        <v>3</v>
      </c>
      <c r="E107" s="7" t="s">
        <v>33</v>
      </c>
      <c r="F107" s="48">
        <v>1.259526E-3</v>
      </c>
      <c r="G107" s="49">
        <v>0.26870569999999999</v>
      </c>
      <c r="H107" s="7"/>
      <c r="I107" s="21">
        <v>32.323498657949322</v>
      </c>
      <c r="J107" s="21">
        <v>20.43582129693068</v>
      </c>
      <c r="K107" s="21">
        <v>47.240677977595738</v>
      </c>
      <c r="L107" s="21"/>
      <c r="M107" s="21">
        <v>29.740542658132423</v>
      </c>
      <c r="N107" s="21">
        <v>2.5829559998169001</v>
      </c>
      <c r="O107" s="21"/>
      <c r="P107" s="21">
        <v>14.731315090574309</v>
      </c>
      <c r="Q107" s="21">
        <v>5.7045062063563714</v>
      </c>
      <c r="R107" s="21"/>
      <c r="S107" s="21">
        <v>12.582088466634275</v>
      </c>
      <c r="T107" s="21">
        <v>11.916773630034646</v>
      </c>
      <c r="U107" s="21">
        <v>2.708613922220481</v>
      </c>
      <c r="V107" s="21">
        <v>2.3706398652668863</v>
      </c>
      <c r="W107" s="21">
        <v>12.327644457610438</v>
      </c>
      <c r="X107" s="21">
        <v>5.3349176358290045</v>
      </c>
      <c r="Y107" s="23"/>
    </row>
    <row r="108" spans="1:25" s="40" customFormat="1" x14ac:dyDescent="0.25">
      <c r="A108" s="45" t="s">
        <v>141</v>
      </c>
      <c r="B108" s="45" t="s">
        <v>143</v>
      </c>
      <c r="C108" s="46" t="s">
        <v>35</v>
      </c>
      <c r="D108" s="47" t="s">
        <v>3</v>
      </c>
      <c r="E108" s="7" t="s">
        <v>33</v>
      </c>
      <c r="F108" s="48">
        <v>2.1659000000000001E-4</v>
      </c>
      <c r="G108" s="49">
        <v>0.20586745000000001</v>
      </c>
      <c r="H108" s="7"/>
      <c r="I108" s="21">
        <v>33.249347253940975</v>
      </c>
      <c r="J108" s="21">
        <v>18.896325443062185</v>
      </c>
      <c r="K108" s="21">
        <v>47.854321905780743</v>
      </c>
      <c r="L108" s="21"/>
      <c r="M108" s="21">
        <v>30.645746409481756</v>
      </c>
      <c r="N108" s="21">
        <v>2.6036008444592218</v>
      </c>
      <c r="O108" s="21"/>
      <c r="P108" s="21">
        <v>15.055796015024875</v>
      </c>
      <c r="Q108" s="21">
        <v>3.8405294280373119</v>
      </c>
      <c r="R108" s="21"/>
      <c r="S108" s="21">
        <v>13.513090853146311</v>
      </c>
      <c r="T108" s="21">
        <v>12.859299083517628</v>
      </c>
      <c r="U108" s="21">
        <v>2.2376884846158154</v>
      </c>
      <c r="V108" s="21">
        <v>1.6811572473237293</v>
      </c>
      <c r="W108" s="21">
        <v>13.255174088418975</v>
      </c>
      <c r="X108" s="21">
        <v>4.3079121487582848</v>
      </c>
      <c r="Y108" s="23"/>
    </row>
    <row r="109" spans="1:25" s="40" customFormat="1" x14ac:dyDescent="0.25">
      <c r="A109" s="45" t="s">
        <v>141</v>
      </c>
      <c r="B109" s="45" t="s">
        <v>144</v>
      </c>
      <c r="C109" s="46" t="s">
        <v>35</v>
      </c>
      <c r="D109" s="47" t="s">
        <v>3</v>
      </c>
      <c r="E109" s="7" t="s">
        <v>33</v>
      </c>
      <c r="F109" s="48">
        <v>2.6584299999999998E-3</v>
      </c>
      <c r="G109" s="49">
        <v>0.12018982</v>
      </c>
      <c r="H109" s="7"/>
      <c r="I109" s="21">
        <v>35.24603830840249</v>
      </c>
      <c r="J109" s="21">
        <v>19.01808322867943</v>
      </c>
      <c r="K109" s="21">
        <v>45.735880311845229</v>
      </c>
      <c r="L109" s="21"/>
      <c r="M109" s="21">
        <v>30.192851052887281</v>
      </c>
      <c r="N109" s="21">
        <v>5.0531872555152058</v>
      </c>
      <c r="O109" s="21"/>
      <c r="P109" s="21">
        <v>12.9061540597476</v>
      </c>
      <c r="Q109" s="21">
        <v>6.111929168931832</v>
      </c>
      <c r="R109" s="21"/>
      <c r="S109" s="21">
        <v>13.313907210370319</v>
      </c>
      <c r="T109" s="21">
        <v>12.78645913790554</v>
      </c>
      <c r="U109" s="21">
        <v>4.5372071537432292</v>
      </c>
      <c r="V109" s="21">
        <v>0.16997187356540586</v>
      </c>
      <c r="W109" s="21">
        <v>12.618391659312097</v>
      </c>
      <c r="X109" s="21">
        <v>2.3099432769486357</v>
      </c>
      <c r="Y109" s="23"/>
    </row>
    <row r="110" spans="1:25" s="40" customFormat="1" x14ac:dyDescent="0.25">
      <c r="A110" s="45" t="s">
        <v>141</v>
      </c>
      <c r="B110" s="45" t="s">
        <v>145</v>
      </c>
      <c r="C110" s="46" t="s">
        <v>35</v>
      </c>
      <c r="D110" s="47" t="s">
        <v>3</v>
      </c>
      <c r="E110" s="7" t="s">
        <v>33</v>
      </c>
      <c r="F110" s="48">
        <v>4.7853100000000003E-4</v>
      </c>
      <c r="G110" s="49">
        <v>0.32262109999999999</v>
      </c>
      <c r="H110" s="7"/>
      <c r="I110" s="21">
        <v>28.339441117356138</v>
      </c>
      <c r="J110" s="21">
        <v>29.069626878093217</v>
      </c>
      <c r="K110" s="21">
        <v>42.590926838531843</v>
      </c>
      <c r="L110" s="21"/>
      <c r="M110" s="21">
        <v>24.863955478010169</v>
      </c>
      <c r="N110" s="21">
        <v>3.4754856393459694</v>
      </c>
      <c r="O110" s="21"/>
      <c r="P110" s="21">
        <v>17.891416070843889</v>
      </c>
      <c r="Q110" s="21">
        <v>11.178210807249329</v>
      </c>
      <c r="R110" s="21"/>
      <c r="S110" s="21">
        <v>11.023984482106099</v>
      </c>
      <c r="T110" s="21">
        <v>10.245832236845844</v>
      </c>
      <c r="U110" s="21">
        <v>2.1936345074075372</v>
      </c>
      <c r="V110" s="21">
        <v>1.8640046240689843</v>
      </c>
      <c r="W110" s="21">
        <v>10.864934817413435</v>
      </c>
      <c r="X110" s="21">
        <v>6.3985361706899431</v>
      </c>
      <c r="Y110" s="23"/>
    </row>
    <row r="111" spans="1:25" s="40" customFormat="1" x14ac:dyDescent="0.25">
      <c r="A111" s="45" t="s">
        <v>141</v>
      </c>
      <c r="B111" s="45" t="s">
        <v>146</v>
      </c>
      <c r="C111" s="46" t="s">
        <v>35</v>
      </c>
      <c r="D111" s="47" t="s">
        <v>3</v>
      </c>
      <c r="E111" s="7" t="s">
        <v>33</v>
      </c>
      <c r="F111" s="48">
        <v>7.18131E-4</v>
      </c>
      <c r="G111" s="49">
        <v>9.6643789999999993E-2</v>
      </c>
      <c r="H111" s="7"/>
      <c r="I111" s="21">
        <v>38.726733847392914</v>
      </c>
      <c r="J111" s="21">
        <v>14.280638207586851</v>
      </c>
      <c r="K111" s="21">
        <v>46.992615298349172</v>
      </c>
      <c r="L111" s="21"/>
      <c r="M111" s="21">
        <v>34.906933320116408</v>
      </c>
      <c r="N111" s="21">
        <v>3.8198005272765068</v>
      </c>
      <c r="O111" s="21"/>
      <c r="P111" s="21">
        <v>11.818900452200118</v>
      </c>
      <c r="Q111" s="21">
        <v>2.4617377553867317</v>
      </c>
      <c r="R111" s="21"/>
      <c r="S111" s="21">
        <v>14.17191707586983</v>
      </c>
      <c r="T111" s="21">
        <v>11.929035711681239</v>
      </c>
      <c r="U111" s="21">
        <v>4.0960325656838492</v>
      </c>
      <c r="V111" s="21">
        <v>0.44740473121851787</v>
      </c>
      <c r="W111" s="21">
        <v>12.210441388249917</v>
      </c>
      <c r="X111" s="21">
        <v>4.137783825645819</v>
      </c>
      <c r="Y111" s="23"/>
    </row>
    <row r="112" spans="1:25" s="40" customFormat="1" x14ac:dyDescent="0.25">
      <c r="A112" s="45" t="s">
        <v>141</v>
      </c>
      <c r="B112" s="45" t="s">
        <v>147</v>
      </c>
      <c r="C112" s="46" t="s">
        <v>35</v>
      </c>
      <c r="D112" s="47" t="s">
        <v>3</v>
      </c>
      <c r="E112" s="7" t="s">
        <v>33</v>
      </c>
      <c r="F112" s="48">
        <v>2.7962559999999996E-3</v>
      </c>
      <c r="G112" s="49">
        <v>9.2780829999999995E-2</v>
      </c>
      <c r="H112" s="7"/>
      <c r="I112" s="21">
        <v>38.411023771469459</v>
      </c>
      <c r="J112" s="21">
        <v>15.751655451526643</v>
      </c>
      <c r="K112" s="21">
        <v>45.837312394046158</v>
      </c>
      <c r="L112" s="21"/>
      <c r="M112" s="21">
        <v>34.339475083376598</v>
      </c>
      <c r="N112" s="21">
        <v>4.07154868809286</v>
      </c>
      <c r="O112" s="21"/>
      <c r="P112" s="21">
        <v>11.391253990722007</v>
      </c>
      <c r="Q112" s="21">
        <v>4.3604014608046366</v>
      </c>
      <c r="R112" s="21"/>
      <c r="S112" s="21">
        <v>13.682998955711003</v>
      </c>
      <c r="T112" s="21">
        <v>13.474718382618001</v>
      </c>
      <c r="U112" s="21">
        <v>3.0195533567296895</v>
      </c>
      <c r="V112" s="21">
        <v>0.1664136869652923</v>
      </c>
      <c r="W112" s="21">
        <v>12.729814744896956</v>
      </c>
      <c r="X112" s="21">
        <v>2.7638132671252125</v>
      </c>
      <c r="Y112" s="23"/>
    </row>
    <row r="113" spans="1:25" s="40" customFormat="1" x14ac:dyDescent="0.25">
      <c r="A113" s="45" t="s">
        <v>141</v>
      </c>
      <c r="B113" s="45" t="s">
        <v>148</v>
      </c>
      <c r="C113" s="46" t="s">
        <v>35</v>
      </c>
      <c r="D113" s="47" t="s">
        <v>3</v>
      </c>
      <c r="E113" s="7" t="s">
        <v>33</v>
      </c>
      <c r="F113" s="48">
        <v>1.51468E-3</v>
      </c>
      <c r="G113" s="49">
        <v>0.11379286</v>
      </c>
      <c r="H113" s="7"/>
      <c r="I113" s="21">
        <v>32.765676159295047</v>
      </c>
      <c r="J113" s="21">
        <v>19.613430344692393</v>
      </c>
      <c r="K113" s="21">
        <v>47.62089447244562</v>
      </c>
      <c r="L113" s="21"/>
      <c r="M113" s="21">
        <v>29.745685859962268</v>
      </c>
      <c r="N113" s="21">
        <v>3.0199902993327821</v>
      </c>
      <c r="O113" s="21"/>
      <c r="P113" s="21">
        <v>13.211403011870281</v>
      </c>
      <c r="Q113" s="21">
        <v>6.4020273328221116</v>
      </c>
      <c r="R113" s="21"/>
      <c r="S113" s="21">
        <v>14.356231723736151</v>
      </c>
      <c r="T113" s="21">
        <v>13.725075154588396</v>
      </c>
      <c r="U113" s="21">
        <v>2.8490217517455259</v>
      </c>
      <c r="V113" s="21">
        <v>0.57297092278021655</v>
      </c>
      <c r="W113" s="21">
        <v>12.902078781080329</v>
      </c>
      <c r="X113" s="21">
        <v>3.2155161385149982</v>
      </c>
      <c r="Y113" s="23"/>
    </row>
    <row r="114" spans="1:25" s="40" customFormat="1" x14ac:dyDescent="0.25">
      <c r="A114" s="45" t="s">
        <v>141</v>
      </c>
      <c r="B114" s="45" t="s">
        <v>149</v>
      </c>
      <c r="C114" s="46" t="s">
        <v>35</v>
      </c>
      <c r="D114" s="47" t="s">
        <v>3</v>
      </c>
      <c r="E114" s="7" t="s">
        <v>33</v>
      </c>
      <c r="F114" s="48">
        <v>6.9505399999999996E-4</v>
      </c>
      <c r="G114" s="49">
        <v>0.22882584</v>
      </c>
      <c r="H114" s="7"/>
      <c r="I114" s="21">
        <v>31.421735412399229</v>
      </c>
      <c r="J114" s="21">
        <v>17.325942443097041</v>
      </c>
      <c r="K114" s="21">
        <v>51.252321658933084</v>
      </c>
      <c r="L114" s="21"/>
      <c r="M114" s="21">
        <v>27.836133658098522</v>
      </c>
      <c r="N114" s="21">
        <v>3.5856017543007086</v>
      </c>
      <c r="O114" s="21"/>
      <c r="P114" s="21">
        <v>12.101481487696784</v>
      </c>
      <c r="Q114" s="21">
        <v>5.2244609554002581</v>
      </c>
      <c r="R114" s="21"/>
      <c r="S114" s="21">
        <v>12.841117263873889</v>
      </c>
      <c r="T114" s="21">
        <v>11.935008447181197</v>
      </c>
      <c r="U114" s="21">
        <v>5.1260333574603676</v>
      </c>
      <c r="V114" s="21">
        <v>2.9505044826522506</v>
      </c>
      <c r="W114" s="21">
        <v>12.592347282301878</v>
      </c>
      <c r="X114" s="21">
        <v>5.8073108254634951</v>
      </c>
      <c r="Y114" s="23"/>
    </row>
    <row r="115" spans="1:25" s="40" customFormat="1" x14ac:dyDescent="0.25">
      <c r="A115" s="45" t="s">
        <v>141</v>
      </c>
      <c r="B115" s="45" t="s">
        <v>150</v>
      </c>
      <c r="C115" s="46" t="s">
        <v>35</v>
      </c>
      <c r="D115" s="47" t="s">
        <v>3</v>
      </c>
      <c r="E115" s="7" t="s">
        <v>33</v>
      </c>
      <c r="F115" s="48">
        <v>7.3255499999999997E-4</v>
      </c>
      <c r="G115" s="49">
        <v>0.20029489</v>
      </c>
      <c r="H115" s="7"/>
      <c r="I115" s="21">
        <v>31.83904658443025</v>
      </c>
      <c r="J115" s="21">
        <v>22.770908766901972</v>
      </c>
      <c r="K115" s="21">
        <v>45.39004409393015</v>
      </c>
      <c r="L115" s="21"/>
      <c r="M115" s="21">
        <v>29.184011301203604</v>
      </c>
      <c r="N115" s="21">
        <v>2.6550352832266468</v>
      </c>
      <c r="O115" s="21"/>
      <c r="P115" s="21">
        <v>16.093520908097055</v>
      </c>
      <c r="Q115" s="21">
        <v>6.6773878588049174</v>
      </c>
      <c r="R115" s="21"/>
      <c r="S115" s="21">
        <v>12.966872661271257</v>
      </c>
      <c r="T115" s="21">
        <v>12.550755649443786</v>
      </c>
      <c r="U115" s="21">
        <v>2.9413769756072052</v>
      </c>
      <c r="V115" s="21">
        <v>0.98969075047296517</v>
      </c>
      <c r="W115" s="21">
        <v>12.155557793367125</v>
      </c>
      <c r="X115" s="21">
        <v>3.7857902637678098</v>
      </c>
      <c r="Y115" s="23"/>
    </row>
    <row r="116" spans="1:25" s="40" customFormat="1" x14ac:dyDescent="0.25">
      <c r="A116" s="45" t="s">
        <v>141</v>
      </c>
      <c r="B116" s="45" t="s">
        <v>151</v>
      </c>
      <c r="C116" s="46" t="s">
        <v>35</v>
      </c>
      <c r="D116" s="47" t="s">
        <v>3</v>
      </c>
      <c r="E116" s="7" t="s">
        <v>33</v>
      </c>
      <c r="F116" s="48">
        <v>1.116447E-3</v>
      </c>
      <c r="G116" s="49">
        <v>0.16570794</v>
      </c>
      <c r="H116" s="7"/>
      <c r="I116" s="21">
        <v>35.630529633442222</v>
      </c>
      <c r="J116" s="21">
        <v>15.986982880844455</v>
      </c>
      <c r="K116" s="21">
        <v>48.382483462570761</v>
      </c>
      <c r="L116" s="21"/>
      <c r="M116" s="21">
        <v>31.809157726539837</v>
      </c>
      <c r="N116" s="21">
        <v>3.8213719069023884</v>
      </c>
      <c r="O116" s="21"/>
      <c r="P116" s="21">
        <v>12.65408082839402</v>
      </c>
      <c r="Q116" s="21">
        <v>3.3329020524504336</v>
      </c>
      <c r="R116" s="21"/>
      <c r="S116" s="21">
        <v>12.821775468333021</v>
      </c>
      <c r="T116" s="21">
        <v>11.902453866188374</v>
      </c>
      <c r="U116" s="21">
        <v>5.809106069389312</v>
      </c>
      <c r="V116" s="21">
        <v>1.497235973658769</v>
      </c>
      <c r="W116" s="21">
        <v>12.036481508101273</v>
      </c>
      <c r="X116" s="21">
        <v>4.3154305769000034</v>
      </c>
      <c r="Y116" s="23"/>
    </row>
    <row r="117" spans="1:25" s="40" customFormat="1" x14ac:dyDescent="0.25">
      <c r="A117" s="45" t="s">
        <v>141</v>
      </c>
      <c r="B117" s="45" t="s">
        <v>152</v>
      </c>
      <c r="C117" s="46" t="s">
        <v>35</v>
      </c>
      <c r="D117" s="47" t="s">
        <v>3</v>
      </c>
      <c r="E117" s="7" t="s">
        <v>33</v>
      </c>
      <c r="F117" s="48">
        <v>5.5198900000000002E-4</v>
      </c>
      <c r="G117" s="49">
        <v>0.18652247</v>
      </c>
      <c r="H117" s="7"/>
      <c r="I117" s="21">
        <v>30.00684046270672</v>
      </c>
      <c r="J117" s="21">
        <v>18.669689859171747</v>
      </c>
      <c r="K117" s="21">
        <v>51.32346193404414</v>
      </c>
      <c r="L117" s="21"/>
      <c r="M117" s="21">
        <v>26.993208914722178</v>
      </c>
      <c r="N117" s="21">
        <v>3.0136315479845406</v>
      </c>
      <c r="O117" s="21"/>
      <c r="P117" s="21">
        <v>15.193361600526378</v>
      </c>
      <c r="Q117" s="21">
        <v>3.4763282586453705</v>
      </c>
      <c r="R117" s="21"/>
      <c r="S117" s="21">
        <v>12.951373752568376</v>
      </c>
      <c r="T117" s="21">
        <v>12.358942896025106</v>
      </c>
      <c r="U117" s="21">
        <v>6.7259486514174709</v>
      </c>
      <c r="V117" s="21">
        <v>1.8534764202940264</v>
      </c>
      <c r="W117" s="21">
        <v>12.618330768524682</v>
      </c>
      <c r="X117" s="21">
        <v>4.8153894452144739</v>
      </c>
      <c r="Y117" s="23"/>
    </row>
    <row r="118" spans="1:25" s="40" customFormat="1" x14ac:dyDescent="0.25">
      <c r="A118" s="45" t="s">
        <v>141</v>
      </c>
      <c r="B118" s="45" t="s">
        <v>153</v>
      </c>
      <c r="C118" s="46" t="s">
        <v>35</v>
      </c>
      <c r="D118" s="47" t="s">
        <v>3</v>
      </c>
      <c r="E118" s="7" t="s">
        <v>33</v>
      </c>
      <c r="F118" s="48">
        <v>1.0209679999999999E-3</v>
      </c>
      <c r="G118" s="49">
        <v>0.15713084999999999</v>
      </c>
      <c r="H118" s="7"/>
      <c r="I118" s="21">
        <v>36.353618656043672</v>
      </c>
      <c r="J118" s="21">
        <v>16.765559829063911</v>
      </c>
      <c r="K118" s="21">
        <v>46.880821514892425</v>
      </c>
      <c r="L118" s="21"/>
      <c r="M118" s="21">
        <v>33.440865792215</v>
      </c>
      <c r="N118" s="21">
        <v>2.912752863828671</v>
      </c>
      <c r="O118" s="21"/>
      <c r="P118" s="21">
        <v>12.072284553500051</v>
      </c>
      <c r="Q118" s="21">
        <v>4.6932752755638596</v>
      </c>
      <c r="R118" s="21"/>
      <c r="S118" s="21">
        <v>14.1860041417003</v>
      </c>
      <c r="T118" s="21">
        <v>13.875442028093147</v>
      </c>
      <c r="U118" s="21">
        <v>2.7368697277884433</v>
      </c>
      <c r="V118" s="21">
        <v>0.22368123269378495</v>
      </c>
      <c r="W118" s="21">
        <v>13.006396332172271</v>
      </c>
      <c r="X118" s="21">
        <v>2.8524280524444725</v>
      </c>
      <c r="Y118" s="23"/>
    </row>
    <row r="119" spans="1:25" s="40" customFormat="1" x14ac:dyDescent="0.25">
      <c r="A119" s="45" t="s">
        <v>141</v>
      </c>
      <c r="B119" s="45" t="s">
        <v>154</v>
      </c>
      <c r="C119" s="46" t="s">
        <v>35</v>
      </c>
      <c r="D119" s="47" t="s">
        <v>3</v>
      </c>
      <c r="E119" s="7" t="s">
        <v>33</v>
      </c>
      <c r="F119" s="48">
        <v>1.19966E-4</v>
      </c>
      <c r="G119" s="49">
        <v>0.28131402999999999</v>
      </c>
      <c r="H119" s="7"/>
      <c r="I119" s="21">
        <v>30.076240183731091</v>
      </c>
      <c r="J119" s="21">
        <v>23.035466805548232</v>
      </c>
      <c r="K119" s="21">
        <v>46.888284321340898</v>
      </c>
      <c r="L119" s="21"/>
      <c r="M119" s="21">
        <v>27.970201130743462</v>
      </c>
      <c r="N119" s="21">
        <v>2.1060390529876285</v>
      </c>
      <c r="O119" s="21"/>
      <c r="P119" s="21">
        <v>16.224590718066921</v>
      </c>
      <c r="Q119" s="21">
        <v>6.8108760874813097</v>
      </c>
      <c r="R119" s="21"/>
      <c r="S119" s="21">
        <v>12.20565580117786</v>
      </c>
      <c r="T119" s="21">
        <v>11.953112801851132</v>
      </c>
      <c r="U119" s="21">
        <v>2.3090051909446374</v>
      </c>
      <c r="V119" s="21">
        <v>3.4637961158369688</v>
      </c>
      <c r="W119" s="21">
        <v>12.240219784116546</v>
      </c>
      <c r="X119" s="21">
        <v>4.716494627413752</v>
      </c>
      <c r="Y119" s="23"/>
    </row>
    <row r="120" spans="1:25" s="40" customFormat="1" x14ac:dyDescent="0.25">
      <c r="A120" s="45" t="s">
        <v>141</v>
      </c>
      <c r="B120" s="45" t="s">
        <v>155</v>
      </c>
      <c r="C120" s="46" t="s">
        <v>35</v>
      </c>
      <c r="D120" s="47" t="s">
        <v>3</v>
      </c>
      <c r="E120" s="7" t="s">
        <v>33</v>
      </c>
      <c r="F120" s="48">
        <v>1.3017609999999998E-3</v>
      </c>
      <c r="G120" s="49">
        <v>0.15039953</v>
      </c>
      <c r="H120" s="7"/>
      <c r="I120" s="21">
        <v>33.374372911936625</v>
      </c>
      <c r="J120" s="21">
        <v>18.046211092991225</v>
      </c>
      <c r="K120" s="21">
        <v>48.579421905256098</v>
      </c>
      <c r="L120" s="21"/>
      <c r="M120" s="21">
        <v>29.896724632938238</v>
      </c>
      <c r="N120" s="21">
        <v>3.4776482789983896</v>
      </c>
      <c r="O120" s="21"/>
      <c r="P120" s="21">
        <v>14.078235483847589</v>
      </c>
      <c r="Q120" s="21">
        <v>3.9679756091436369</v>
      </c>
      <c r="R120" s="21"/>
      <c r="S120" s="21">
        <v>13.623764500978014</v>
      </c>
      <c r="T120" s="21">
        <v>13.192450357613039</v>
      </c>
      <c r="U120" s="21">
        <v>2.9674184043881868</v>
      </c>
      <c r="V120" s="21">
        <v>0.95194963559911239</v>
      </c>
      <c r="W120" s="21">
        <v>13.321074429776031</v>
      </c>
      <c r="X120" s="21">
        <v>4.5227645769017135</v>
      </c>
      <c r="Y120" s="23"/>
    </row>
    <row r="121" spans="1:25" s="40" customFormat="1" x14ac:dyDescent="0.25">
      <c r="A121" s="45" t="s">
        <v>141</v>
      </c>
      <c r="B121" s="45" t="s">
        <v>156</v>
      </c>
      <c r="C121" s="46" t="s">
        <v>35</v>
      </c>
      <c r="D121" s="47" t="s">
        <v>3</v>
      </c>
      <c r="E121" s="7" t="s">
        <v>33</v>
      </c>
      <c r="F121" s="48">
        <v>3.6413169999999998E-3</v>
      </c>
      <c r="G121" s="49">
        <v>0.10875387</v>
      </c>
      <c r="H121" s="7"/>
      <c r="I121" s="21">
        <v>36.435745535614807</v>
      </c>
      <c r="J121" s="21">
        <v>19.799065541299818</v>
      </c>
      <c r="K121" s="21">
        <v>43.765206291560524</v>
      </c>
      <c r="L121" s="21"/>
      <c r="M121" s="21">
        <v>31.900167476032497</v>
      </c>
      <c r="N121" s="21">
        <v>4.5355780595823081</v>
      </c>
      <c r="O121" s="21"/>
      <c r="P121" s="21">
        <v>14.267492274068042</v>
      </c>
      <c r="Q121" s="21">
        <v>5.5315732672317779</v>
      </c>
      <c r="R121" s="21"/>
      <c r="S121" s="21">
        <v>12.974184530424321</v>
      </c>
      <c r="T121" s="21">
        <v>12.313671637105369</v>
      </c>
      <c r="U121" s="21">
        <v>3.7431260556010044</v>
      </c>
      <c r="V121" s="21">
        <v>0.50560652845426712</v>
      </c>
      <c r="W121" s="21">
        <v>11.321420868363887</v>
      </c>
      <c r="X121" s="21">
        <v>2.9071966716116759</v>
      </c>
      <c r="Y121" s="23"/>
    </row>
    <row r="122" spans="1:25" s="40" customFormat="1" x14ac:dyDescent="0.25">
      <c r="A122" s="45" t="s">
        <v>141</v>
      </c>
      <c r="B122" s="45" t="s">
        <v>157</v>
      </c>
      <c r="C122" s="46" t="s">
        <v>35</v>
      </c>
      <c r="D122" s="47" t="s">
        <v>3</v>
      </c>
      <c r="E122" s="7" t="s">
        <v>33</v>
      </c>
      <c r="F122" s="48">
        <v>1.4308180000000002E-3</v>
      </c>
      <c r="G122" s="49">
        <v>0.10083664000000001</v>
      </c>
      <c r="H122" s="7"/>
      <c r="I122" s="21">
        <v>42.261275266609431</v>
      </c>
      <c r="J122" s="21">
        <v>10.708954602216018</v>
      </c>
      <c r="K122" s="21">
        <v>47.029774538743489</v>
      </c>
      <c r="L122" s="21"/>
      <c r="M122" s="21">
        <v>37.326280077030198</v>
      </c>
      <c r="N122" s="21">
        <v>4.9349951895792366</v>
      </c>
      <c r="O122" s="21"/>
      <c r="P122" s="21">
        <v>8.5549921800911513</v>
      </c>
      <c r="Q122" s="21">
        <v>2.1539624221248674</v>
      </c>
      <c r="R122" s="21"/>
      <c r="S122" s="21">
        <v>14.264837992750781</v>
      </c>
      <c r="T122" s="21">
        <v>12.725670836403202</v>
      </c>
      <c r="U122" s="21">
        <v>4.669786255824822</v>
      </c>
      <c r="V122" s="21">
        <v>0.34103564824144161</v>
      </c>
      <c r="W122" s="21">
        <v>13.632467545747479</v>
      </c>
      <c r="X122" s="21">
        <v>1.3959762597757674</v>
      </c>
      <c r="Y122" s="23"/>
    </row>
    <row r="123" spans="1:25" s="40" customFormat="1" x14ac:dyDescent="0.25">
      <c r="A123" s="45" t="s">
        <v>141</v>
      </c>
      <c r="B123" s="45" t="s">
        <v>158</v>
      </c>
      <c r="C123" s="46" t="s">
        <v>35</v>
      </c>
      <c r="D123" s="47" t="s">
        <v>3</v>
      </c>
      <c r="E123" s="7" t="s">
        <v>33</v>
      </c>
      <c r="F123" s="48">
        <v>1.9402390000000001E-3</v>
      </c>
      <c r="G123" s="49">
        <v>0.23734461000000001</v>
      </c>
      <c r="H123" s="7"/>
      <c r="I123" s="21">
        <v>29.831981438297667</v>
      </c>
      <c r="J123" s="21">
        <v>20.669776322285134</v>
      </c>
      <c r="K123" s="21">
        <v>49.498240366846979</v>
      </c>
      <c r="L123" s="21"/>
      <c r="M123" s="21">
        <v>27.398965018277288</v>
      </c>
      <c r="N123" s="21">
        <v>2.4330164200203801</v>
      </c>
      <c r="O123" s="21"/>
      <c r="P123" s="21">
        <v>15.663567558299862</v>
      </c>
      <c r="Q123" s="21">
        <v>5.0062087639852733</v>
      </c>
      <c r="R123" s="21"/>
      <c r="S123" s="21">
        <v>12.521710754482923</v>
      </c>
      <c r="T123" s="21">
        <v>11.689388410098434</v>
      </c>
      <c r="U123" s="21">
        <v>6.1987106239975516</v>
      </c>
      <c r="V123" s="21">
        <v>1.1594884473396438</v>
      </c>
      <c r="W123" s="21">
        <v>12.484207854749446</v>
      </c>
      <c r="X123" s="21">
        <v>5.4447342761789832</v>
      </c>
      <c r="Y123" s="23"/>
    </row>
    <row r="124" spans="1:25" s="40" customFormat="1" x14ac:dyDescent="0.25">
      <c r="A124" s="45" t="s">
        <v>141</v>
      </c>
      <c r="B124" s="45" t="s">
        <v>159</v>
      </c>
      <c r="C124" s="46" t="s">
        <v>35</v>
      </c>
      <c r="D124" s="47" t="s">
        <v>3</v>
      </c>
      <c r="E124" s="7" t="s">
        <v>33</v>
      </c>
      <c r="F124" s="48">
        <v>6.2628800000000002E-4</v>
      </c>
      <c r="G124" s="49">
        <v>0.14778242</v>
      </c>
      <c r="H124" s="7"/>
      <c r="I124" s="21">
        <v>36.9296632170457</v>
      </c>
      <c r="J124" s="21">
        <v>14.926132621187284</v>
      </c>
      <c r="K124" s="21">
        <v>48.14420566547917</v>
      </c>
      <c r="L124" s="21"/>
      <c r="M124" s="21">
        <v>33.374177163066257</v>
      </c>
      <c r="N124" s="21">
        <v>3.5554860539794468</v>
      </c>
      <c r="O124" s="21"/>
      <c r="P124" s="21">
        <v>10.937171462388196</v>
      </c>
      <c r="Q124" s="21">
        <v>3.988961158799087</v>
      </c>
      <c r="R124" s="21"/>
      <c r="S124" s="21">
        <v>13.689126367143146</v>
      </c>
      <c r="T124" s="21">
        <v>12.427722383277311</v>
      </c>
      <c r="U124" s="21">
        <v>2.2592448186101342</v>
      </c>
      <c r="V124" s="21">
        <v>1.0010475009288806</v>
      </c>
      <c r="W124" s="21">
        <v>13.520417381174294</v>
      </c>
      <c r="X124" s="21">
        <v>5.2466472143454013</v>
      </c>
      <c r="Y124" s="23"/>
    </row>
    <row r="125" spans="1:25" s="40" customFormat="1" x14ac:dyDescent="0.25">
      <c r="A125" s="45" t="s">
        <v>160</v>
      </c>
      <c r="B125" s="45" t="s">
        <v>161</v>
      </c>
      <c r="C125" s="46" t="s">
        <v>35</v>
      </c>
      <c r="D125" s="47" t="s">
        <v>3</v>
      </c>
      <c r="E125" s="7" t="s">
        <v>33</v>
      </c>
      <c r="F125" s="48">
        <v>2.7957599999999997E-4</v>
      </c>
      <c r="G125" s="49">
        <v>0.14020342</v>
      </c>
      <c r="H125" s="7"/>
      <c r="I125" s="21">
        <v>36.609235352461447</v>
      </c>
      <c r="J125" s="21">
        <v>16.431482199221673</v>
      </c>
      <c r="K125" s="21">
        <v>46.959272145826084</v>
      </c>
      <c r="L125" s="21"/>
      <c r="M125" s="21">
        <v>34.679396551096971</v>
      </c>
      <c r="N125" s="21">
        <v>1.9298388013644747</v>
      </c>
      <c r="O125" s="21"/>
      <c r="P125" s="21">
        <v>8.5354789015370169</v>
      </c>
      <c r="Q125" s="21">
        <v>7.896003297684655</v>
      </c>
      <c r="R125" s="21"/>
      <c r="S125" s="21">
        <v>11.715897435946204</v>
      </c>
      <c r="T125" s="21">
        <v>12.662141590808238</v>
      </c>
      <c r="U125" s="21">
        <v>4.2794724027892226</v>
      </c>
      <c r="V125" s="21">
        <v>0.73929485219880287</v>
      </c>
      <c r="W125" s="21">
        <v>12.548837967005369</v>
      </c>
      <c r="X125" s="21">
        <v>5.0136278970782442</v>
      </c>
      <c r="Y125" s="23"/>
    </row>
    <row r="126" spans="1:25" s="40" customFormat="1" x14ac:dyDescent="0.25">
      <c r="A126" s="45" t="s">
        <v>162</v>
      </c>
      <c r="B126" s="45" t="s">
        <v>163</v>
      </c>
      <c r="C126" s="46" t="s">
        <v>35</v>
      </c>
      <c r="D126" s="47" t="s">
        <v>3</v>
      </c>
      <c r="E126" s="7" t="s">
        <v>33</v>
      </c>
      <c r="F126" s="48">
        <v>1.17411E-4</v>
      </c>
      <c r="G126" s="49">
        <v>2.6512549999999999E-2</v>
      </c>
      <c r="H126" s="7"/>
      <c r="I126" s="21">
        <v>31.683611472051286</v>
      </c>
      <c r="J126" s="21">
        <v>45.372285955142004</v>
      </c>
      <c r="K126" s="21">
        <v>22.944102572806713</v>
      </c>
      <c r="L126" s="21"/>
      <c r="M126" s="21">
        <v>28.868026651529181</v>
      </c>
      <c r="N126" s="21">
        <v>2.8155848205221048</v>
      </c>
      <c r="O126" s="21"/>
      <c r="P126" s="21">
        <v>21.403951461980583</v>
      </c>
      <c r="Q126" s="21">
        <v>23.968334493161418</v>
      </c>
      <c r="R126" s="21"/>
      <c r="S126" s="21">
        <v>1.8680042302817179</v>
      </c>
      <c r="T126" s="21">
        <v>9.047182895982802</v>
      </c>
      <c r="U126" s="21">
        <v>2.9740003633499357</v>
      </c>
      <c r="V126" s="21">
        <v>0</v>
      </c>
      <c r="W126" s="21">
        <v>2.2390025352773177</v>
      </c>
      <c r="X126" s="21">
        <v>6.8159125479149401</v>
      </c>
      <c r="Y126" s="23"/>
    </row>
    <row r="127" spans="1:25" s="40" customFormat="1" x14ac:dyDescent="0.25">
      <c r="A127" s="45" t="s">
        <v>162</v>
      </c>
      <c r="B127" s="45" t="s">
        <v>164</v>
      </c>
      <c r="C127" s="46" t="s">
        <v>35</v>
      </c>
      <c r="D127" s="47" t="s">
        <v>3</v>
      </c>
      <c r="E127" s="7" t="s">
        <v>33</v>
      </c>
      <c r="F127" s="48">
        <v>3.0278E-5</v>
      </c>
      <c r="G127" s="49">
        <v>1.6021069999999998E-2</v>
      </c>
      <c r="H127" s="7"/>
      <c r="I127" s="21">
        <v>43.090858891863441</v>
      </c>
      <c r="J127" s="21">
        <v>25.915247857977029</v>
      </c>
      <c r="K127" s="21">
        <v>30.993872444225016</v>
      </c>
      <c r="L127" s="21"/>
      <c r="M127" s="21">
        <v>35.136958184856979</v>
      </c>
      <c r="N127" s="21">
        <v>7.9539007070064613</v>
      </c>
      <c r="O127" s="21"/>
      <c r="P127" s="21">
        <v>21.914994857813287</v>
      </c>
      <c r="Q127" s="21">
        <v>4.0002530001637426</v>
      </c>
      <c r="R127" s="21"/>
      <c r="S127" s="21">
        <v>9.0990593428944937</v>
      </c>
      <c r="T127" s="21">
        <v>10.913683598466827</v>
      </c>
      <c r="U127" s="21">
        <v>0.12795649728763436</v>
      </c>
      <c r="V127" s="21">
        <v>0</v>
      </c>
      <c r="W127" s="21">
        <v>4.5227940455912119</v>
      </c>
      <c r="X127" s="21">
        <v>6.3303789599848486</v>
      </c>
      <c r="Y127" s="23"/>
    </row>
    <row r="128" spans="1:25" s="40" customFormat="1" x14ac:dyDescent="0.25">
      <c r="A128" s="45" t="s">
        <v>165</v>
      </c>
      <c r="B128" s="45" t="s">
        <v>12</v>
      </c>
      <c r="C128" s="46" t="s">
        <v>35</v>
      </c>
      <c r="D128" s="47" t="s">
        <v>3</v>
      </c>
      <c r="E128" s="7" t="s">
        <v>33</v>
      </c>
      <c r="F128" s="48">
        <v>3.0719599999999998E-4</v>
      </c>
      <c r="G128" s="49">
        <v>1.5025510000000001E-2</v>
      </c>
      <c r="H128" s="7"/>
      <c r="I128" s="21">
        <v>30.423482020466079</v>
      </c>
      <c r="J128" s="21">
        <v>47.906637888941319</v>
      </c>
      <c r="K128" s="21">
        <v>21.669924459580184</v>
      </c>
      <c r="L128" s="21"/>
      <c r="M128" s="21">
        <v>23.438250459829092</v>
      </c>
      <c r="N128" s="21">
        <v>6.9852315606369872</v>
      </c>
      <c r="O128" s="21"/>
      <c r="P128" s="21">
        <v>26.461886041361215</v>
      </c>
      <c r="Q128" s="21">
        <v>21.4447518475801</v>
      </c>
      <c r="R128" s="21"/>
      <c r="S128" s="21">
        <v>0</v>
      </c>
      <c r="T128" s="21">
        <v>8.646591326646778</v>
      </c>
      <c r="U128" s="21">
        <v>3.7504365723507695</v>
      </c>
      <c r="V128" s="21">
        <v>1.6953390156695731</v>
      </c>
      <c r="W128" s="21">
        <v>1.9938683538122091</v>
      </c>
      <c r="X128" s="21">
        <v>5.5836891911008522</v>
      </c>
      <c r="Y128" s="23"/>
    </row>
    <row r="129" spans="1:25" s="40" customFormat="1" x14ac:dyDescent="0.25">
      <c r="A129" s="45" t="s">
        <v>165</v>
      </c>
      <c r="B129" s="45" t="s">
        <v>17</v>
      </c>
      <c r="C129" s="46" t="s">
        <v>35</v>
      </c>
      <c r="D129" s="47" t="s">
        <v>3</v>
      </c>
      <c r="E129" s="7" t="s">
        <v>33</v>
      </c>
      <c r="F129" s="48">
        <v>1.002263E-3</v>
      </c>
      <c r="G129" s="49">
        <v>1.4835900000000001E-2</v>
      </c>
      <c r="H129" s="7"/>
      <c r="I129" s="21">
        <v>32.218470062483568</v>
      </c>
      <c r="J129" s="21">
        <v>44.997944175951574</v>
      </c>
      <c r="K129" s="21">
        <v>22.783585761564851</v>
      </c>
      <c r="L129" s="21"/>
      <c r="M129" s="21">
        <v>25.602648530478994</v>
      </c>
      <c r="N129" s="21">
        <v>6.615821532004575</v>
      </c>
      <c r="O129" s="21"/>
      <c r="P129" s="21">
        <v>25.477951006230381</v>
      </c>
      <c r="Q129" s="21">
        <v>19.519993169721193</v>
      </c>
      <c r="R129" s="21"/>
      <c r="S129" s="21">
        <v>0.77866676253022882</v>
      </c>
      <c r="T129" s="21">
        <v>9.402867369017045</v>
      </c>
      <c r="U129" s="21">
        <v>0.73987197720843811</v>
      </c>
      <c r="V129" s="21">
        <v>0</v>
      </c>
      <c r="W129" s="21">
        <v>7.2587065459085363</v>
      </c>
      <c r="X129" s="21">
        <v>4.6034731069006023</v>
      </c>
      <c r="Y129" s="23"/>
    </row>
    <row r="130" spans="1:25" s="40" customFormat="1" x14ac:dyDescent="0.25">
      <c r="A130" s="45" t="s">
        <v>165</v>
      </c>
      <c r="B130" s="45" t="s">
        <v>166</v>
      </c>
      <c r="C130" s="46" t="s">
        <v>35</v>
      </c>
      <c r="D130" s="47" t="s">
        <v>3</v>
      </c>
      <c r="E130" s="7" t="s">
        <v>33</v>
      </c>
      <c r="F130" s="48">
        <v>8.7559999999999995E-5</v>
      </c>
      <c r="G130" s="49">
        <v>2.3088460000000002E-2</v>
      </c>
      <c r="H130" s="7"/>
      <c r="I130" s="21">
        <v>40.571278176774598</v>
      </c>
      <c r="J130" s="21">
        <v>19.643074216874282</v>
      </c>
      <c r="K130" s="21">
        <v>39.785628356715385</v>
      </c>
      <c r="L130" s="21"/>
      <c r="M130" s="21">
        <v>30.904399860363142</v>
      </c>
      <c r="N130" s="21">
        <v>9.6668783164114593</v>
      </c>
      <c r="O130" s="21"/>
      <c r="P130" s="21">
        <v>13.968450039543562</v>
      </c>
      <c r="Q130" s="21">
        <v>5.6746241773307222</v>
      </c>
      <c r="R130" s="21"/>
      <c r="S130" s="21">
        <v>4.4100915445301343</v>
      </c>
      <c r="T130" s="21">
        <v>12.104820618900812</v>
      </c>
      <c r="U130" s="21">
        <v>9.2794793974517518</v>
      </c>
      <c r="V130" s="21">
        <v>0</v>
      </c>
      <c r="W130" s="21">
        <v>9.8405822167822752</v>
      </c>
      <c r="X130" s="21">
        <v>4.1506545790504088</v>
      </c>
      <c r="Y130" s="23"/>
    </row>
    <row r="131" spans="1:25" s="40" customFormat="1" x14ac:dyDescent="0.25">
      <c r="A131" s="45" t="s">
        <v>165</v>
      </c>
      <c r="B131" s="45" t="s">
        <v>16</v>
      </c>
      <c r="C131" s="46" t="s">
        <v>35</v>
      </c>
      <c r="D131" s="47" t="s">
        <v>3</v>
      </c>
      <c r="E131" s="7" t="s">
        <v>33</v>
      </c>
      <c r="F131" s="48">
        <v>6.6862699999999998E-4</v>
      </c>
      <c r="G131" s="49">
        <v>7.3366100000000004E-3</v>
      </c>
      <c r="H131" s="7"/>
      <c r="I131" s="21">
        <v>58.313717098223833</v>
      </c>
      <c r="J131" s="21">
        <v>21.016745699535157</v>
      </c>
      <c r="K131" s="21">
        <v>20.669703794471225</v>
      </c>
      <c r="L131" s="21"/>
      <c r="M131" s="21">
        <v>37.210873505156563</v>
      </c>
      <c r="N131" s="21">
        <v>21.102843593067274</v>
      </c>
      <c r="O131" s="21"/>
      <c r="P131" s="21">
        <v>21.016745699535157</v>
      </c>
      <c r="Q131" s="21">
        <v>0</v>
      </c>
      <c r="R131" s="21"/>
      <c r="S131" s="21">
        <v>2.1164028375806021</v>
      </c>
      <c r="T131" s="21">
        <v>6.2606117357562496</v>
      </c>
      <c r="U131" s="21">
        <v>5.7943806623373879</v>
      </c>
      <c r="V131" s="21">
        <v>0</v>
      </c>
      <c r="W131" s="21">
        <v>4.5974912118812368</v>
      </c>
      <c r="X131" s="21">
        <v>1.900817346915749</v>
      </c>
      <c r="Y131" s="23"/>
    </row>
    <row r="132" spans="1:25" s="40" customFormat="1" x14ac:dyDescent="0.25">
      <c r="A132" s="45" t="s">
        <v>165</v>
      </c>
      <c r="B132" s="45" t="s">
        <v>167</v>
      </c>
      <c r="C132" s="46" t="s">
        <v>35</v>
      </c>
      <c r="D132" s="47" t="s">
        <v>3</v>
      </c>
      <c r="E132" s="7" t="s">
        <v>33</v>
      </c>
      <c r="F132" s="48">
        <v>1.7887140000000001E-3</v>
      </c>
      <c r="G132" s="49">
        <v>2.6341440000000001E-2</v>
      </c>
      <c r="H132" s="7"/>
      <c r="I132" s="21">
        <v>45.197604990463688</v>
      </c>
      <c r="J132" s="21">
        <v>33.164031022348567</v>
      </c>
      <c r="K132" s="21">
        <v>21.638423040738175</v>
      </c>
      <c r="L132" s="21"/>
      <c r="M132" s="21">
        <v>34.44597814951144</v>
      </c>
      <c r="N132" s="21">
        <v>10.751626840952252</v>
      </c>
      <c r="O132" s="21"/>
      <c r="P132" s="21">
        <v>19.59074117942426</v>
      </c>
      <c r="Q132" s="21">
        <v>13.573289842924305</v>
      </c>
      <c r="R132" s="21"/>
      <c r="S132" s="21">
        <v>0.38076885697972473</v>
      </c>
      <c r="T132" s="21">
        <v>7.9335914142211745</v>
      </c>
      <c r="U132" s="21">
        <v>3.0472053835241266</v>
      </c>
      <c r="V132" s="21">
        <v>0</v>
      </c>
      <c r="W132" s="21">
        <v>6.5422475848785115</v>
      </c>
      <c r="X132" s="21">
        <v>3.7346098011346385</v>
      </c>
      <c r="Y132" s="23"/>
    </row>
    <row r="133" spans="1:25" s="40" customFormat="1" x14ac:dyDescent="0.25">
      <c r="A133" s="45" t="s">
        <v>165</v>
      </c>
      <c r="B133" s="45" t="s">
        <v>30</v>
      </c>
      <c r="C133" s="46" t="s">
        <v>35</v>
      </c>
      <c r="D133" s="47" t="s">
        <v>3</v>
      </c>
      <c r="E133" s="7" t="s">
        <v>33</v>
      </c>
      <c r="F133" s="48">
        <v>2.5573980000000002E-3</v>
      </c>
      <c r="G133" s="49">
        <v>2.3017579999999999E-2</v>
      </c>
      <c r="H133" s="7"/>
      <c r="I133" s="21">
        <v>34.039127194663095</v>
      </c>
      <c r="J133" s="21">
        <v>39.512552289742594</v>
      </c>
      <c r="K133" s="21">
        <v>26.448334997278891</v>
      </c>
      <c r="L133" s="21"/>
      <c r="M133" s="21">
        <v>24.025838800893347</v>
      </c>
      <c r="N133" s="21">
        <v>10.013288393769749</v>
      </c>
      <c r="O133" s="21"/>
      <c r="P133" s="21">
        <v>28.708274284264462</v>
      </c>
      <c r="Q133" s="21">
        <v>10.804278005478132</v>
      </c>
      <c r="R133" s="21"/>
      <c r="S133" s="21">
        <v>1.9301430568383915</v>
      </c>
      <c r="T133" s="21">
        <v>10.160567125938812</v>
      </c>
      <c r="U133" s="21">
        <v>4.4652343508261465</v>
      </c>
      <c r="V133" s="21">
        <v>0.52109928343659251</v>
      </c>
      <c r="W133" s="21">
        <v>2.4817745585958404</v>
      </c>
      <c r="X133" s="21">
        <v>6.8895166216431107</v>
      </c>
      <c r="Y133" s="23"/>
    </row>
    <row r="134" spans="1:25" s="40" customFormat="1" x14ac:dyDescent="0.25">
      <c r="A134" s="45" t="s">
        <v>165</v>
      </c>
      <c r="B134" s="45" t="s">
        <v>14</v>
      </c>
      <c r="C134" s="46" t="s">
        <v>35</v>
      </c>
      <c r="D134" s="47" t="s">
        <v>3</v>
      </c>
      <c r="E134" s="7" t="s">
        <v>33</v>
      </c>
      <c r="F134" s="48">
        <v>2.1453959999999999E-3</v>
      </c>
      <c r="G134" s="49">
        <v>1.7699510000000002E-2</v>
      </c>
      <c r="H134" s="7"/>
      <c r="I134" s="21">
        <v>43.728235037768464</v>
      </c>
      <c r="J134" s="21">
        <v>28.154075075148025</v>
      </c>
      <c r="K134" s="21">
        <v>28.117633388344267</v>
      </c>
      <c r="L134" s="21"/>
      <c r="M134" s="21">
        <v>31.959735985158154</v>
      </c>
      <c r="N134" s="21">
        <v>11.768499052610307</v>
      </c>
      <c r="O134" s="21"/>
      <c r="P134" s="21">
        <v>22.587254298753653</v>
      </c>
      <c r="Q134" s="21">
        <v>5.5668207763943736</v>
      </c>
      <c r="R134" s="21"/>
      <c r="S134" s="21">
        <v>4.2833577502051368</v>
      </c>
      <c r="T134" s="21">
        <v>8.7794018654251502</v>
      </c>
      <c r="U134" s="21">
        <v>7.2735221357979825</v>
      </c>
      <c r="V134" s="21">
        <v>0.23694943469558691</v>
      </c>
      <c r="W134" s="21">
        <v>2.8389360935855152</v>
      </c>
      <c r="X134" s="21">
        <v>4.7054661086348961</v>
      </c>
      <c r="Y134" s="23"/>
    </row>
    <row r="135" spans="1:25" s="40" customFormat="1" x14ac:dyDescent="0.25">
      <c r="A135" s="45" t="s">
        <v>165</v>
      </c>
      <c r="B135" s="45" t="s">
        <v>31</v>
      </c>
      <c r="C135" s="46" t="s">
        <v>35</v>
      </c>
      <c r="D135" s="47" t="s">
        <v>3</v>
      </c>
      <c r="E135" s="7" t="s">
        <v>33</v>
      </c>
      <c r="F135" s="48">
        <v>2.7438889999999998E-3</v>
      </c>
      <c r="G135" s="49">
        <v>8.3977800000000005E-3</v>
      </c>
      <c r="H135" s="7"/>
      <c r="I135" s="21">
        <v>44.880909002141031</v>
      </c>
      <c r="J135" s="21">
        <v>27.539619597877852</v>
      </c>
      <c r="K135" s="21">
        <v>27.57944493796111</v>
      </c>
      <c r="L135" s="21"/>
      <c r="M135" s="21">
        <v>38.239669690481684</v>
      </c>
      <c r="N135" s="21">
        <v>6.6412393116593496</v>
      </c>
      <c r="O135" s="21"/>
      <c r="P135" s="21">
        <v>19.076668675133984</v>
      </c>
      <c r="Q135" s="21">
        <v>8.4629509227438664</v>
      </c>
      <c r="R135" s="21"/>
      <c r="S135" s="21">
        <v>1.9800206456679952</v>
      </c>
      <c r="T135" s="21">
        <v>12.658834967230753</v>
      </c>
      <c r="U135" s="21">
        <v>3.4613645246455342</v>
      </c>
      <c r="V135" s="21">
        <v>0</v>
      </c>
      <c r="W135" s="21">
        <v>5.1718033416768083</v>
      </c>
      <c r="X135" s="21">
        <v>4.3074214587400208</v>
      </c>
      <c r="Y135" s="23"/>
    </row>
    <row r="136" spans="1:25" s="40" customFormat="1" x14ac:dyDescent="0.25">
      <c r="A136" s="45" t="s">
        <v>165</v>
      </c>
      <c r="B136" s="45" t="s">
        <v>15</v>
      </c>
      <c r="C136" s="46" t="s">
        <v>35</v>
      </c>
      <c r="D136" s="47" t="s">
        <v>3</v>
      </c>
      <c r="E136" s="7" t="s">
        <v>33</v>
      </c>
      <c r="F136" s="48">
        <v>1.806343E-3</v>
      </c>
      <c r="G136" s="49">
        <v>1.0500310000000001E-2</v>
      </c>
      <c r="H136" s="7"/>
      <c r="I136" s="21">
        <v>54.73886009079731</v>
      </c>
      <c r="J136" s="21">
        <v>25.592736468415374</v>
      </c>
      <c r="K136" s="21">
        <v>19.668414022485472</v>
      </c>
      <c r="L136" s="21"/>
      <c r="M136" s="21">
        <v>38.016337930340462</v>
      </c>
      <c r="N136" s="21">
        <v>16.722522160456847</v>
      </c>
      <c r="O136" s="21"/>
      <c r="P136" s="21">
        <v>17.799950668123131</v>
      </c>
      <c r="Q136" s="21">
        <v>7.7927858002922443</v>
      </c>
      <c r="R136" s="21"/>
      <c r="S136" s="21">
        <v>1.8816904770748037</v>
      </c>
      <c r="T136" s="21">
        <v>7.0065656262635212</v>
      </c>
      <c r="U136" s="21">
        <v>2.3213071275461812</v>
      </c>
      <c r="V136" s="21">
        <v>0</v>
      </c>
      <c r="W136" s="21">
        <v>2.7067454833873157</v>
      </c>
      <c r="X136" s="21">
        <v>5.7521053082136504</v>
      </c>
      <c r="Y136" s="23"/>
    </row>
    <row r="137" spans="1:25" s="40" customFormat="1" x14ac:dyDescent="0.25">
      <c r="A137" s="45" t="s">
        <v>168</v>
      </c>
      <c r="B137" s="45" t="s">
        <v>169</v>
      </c>
      <c r="C137" s="46" t="s">
        <v>35</v>
      </c>
      <c r="D137" s="47" t="s">
        <v>3</v>
      </c>
      <c r="E137" s="7" t="s">
        <v>33</v>
      </c>
      <c r="F137" s="48">
        <v>7.0780499999999994E-4</v>
      </c>
      <c r="G137" s="49">
        <v>2.1579830000000001E-2</v>
      </c>
      <c r="H137" s="7"/>
      <c r="I137" s="21">
        <v>42.457393470353253</v>
      </c>
      <c r="J137" s="21">
        <v>17.772846217972987</v>
      </c>
      <c r="K137" s="21">
        <v>39.769801502400874</v>
      </c>
      <c r="L137" s="21"/>
      <c r="M137" s="21">
        <v>39.692465912227604</v>
      </c>
      <c r="N137" s="21">
        <v>2.7649275581256503</v>
      </c>
      <c r="O137" s="21"/>
      <c r="P137" s="21">
        <v>15.884122658365088</v>
      </c>
      <c r="Q137" s="21">
        <v>1.8887235596078993</v>
      </c>
      <c r="R137" s="21"/>
      <c r="S137" s="21">
        <v>12.374132079199264</v>
      </c>
      <c r="T137" s="21">
        <v>10.983043991645077</v>
      </c>
      <c r="U137" s="21">
        <v>1.1209798944456724</v>
      </c>
      <c r="V137" s="21">
        <v>0</v>
      </c>
      <c r="W137" s="21">
        <v>10.835735653771755</v>
      </c>
      <c r="X137" s="21">
        <v>4.4559098833391078</v>
      </c>
      <c r="Y137" s="23"/>
    </row>
    <row r="138" spans="1:25" s="40" customFormat="1" x14ac:dyDescent="0.25">
      <c r="A138" s="45" t="s">
        <v>168</v>
      </c>
      <c r="B138" s="45" t="s">
        <v>170</v>
      </c>
      <c r="C138" s="46" t="s">
        <v>35</v>
      </c>
      <c r="D138" s="47" t="s">
        <v>3</v>
      </c>
      <c r="E138" s="7" t="s">
        <v>33</v>
      </c>
      <c r="F138" s="48">
        <v>4.9496100000000003E-4</v>
      </c>
      <c r="G138" s="49">
        <v>1.98038E-2</v>
      </c>
      <c r="H138" s="7"/>
      <c r="I138" s="21">
        <v>38.246700128258212</v>
      </c>
      <c r="J138" s="21">
        <v>32.552759234759662</v>
      </c>
      <c r="K138" s="21">
        <v>29.200596742937101</v>
      </c>
      <c r="L138" s="21"/>
      <c r="M138" s="21">
        <v>34.019733586483405</v>
      </c>
      <c r="N138" s="21">
        <v>4.2269665417748108</v>
      </c>
      <c r="O138" s="21"/>
      <c r="P138" s="21">
        <v>22.81607570264293</v>
      </c>
      <c r="Q138" s="21">
        <v>9.7366835321167322</v>
      </c>
      <c r="R138" s="21"/>
      <c r="S138" s="21">
        <v>7.3944562828009435</v>
      </c>
      <c r="T138" s="21">
        <v>11.929893365021977</v>
      </c>
      <c r="U138" s="21">
        <v>1.6993371642479387</v>
      </c>
      <c r="V138" s="21">
        <v>0</v>
      </c>
      <c r="W138" s="21">
        <v>6.752127257282833</v>
      </c>
      <c r="X138" s="21">
        <v>1.4247826735834088</v>
      </c>
      <c r="Y138" s="23"/>
    </row>
    <row r="139" spans="1:25" s="40" customFormat="1" x14ac:dyDescent="0.25">
      <c r="A139" s="45" t="s">
        <v>171</v>
      </c>
      <c r="B139" s="45" t="s">
        <v>172</v>
      </c>
      <c r="C139" s="46" t="s">
        <v>35</v>
      </c>
      <c r="D139" s="47" t="s">
        <v>3</v>
      </c>
      <c r="E139" s="7" t="s">
        <v>33</v>
      </c>
      <c r="F139" s="48">
        <v>5.4072160000000003E-3</v>
      </c>
      <c r="G139" s="49">
        <v>3.1956100000000001E-2</v>
      </c>
      <c r="H139" s="7"/>
      <c r="I139" s="21">
        <v>43.014009844755769</v>
      </c>
      <c r="J139" s="21">
        <v>30.371822594121305</v>
      </c>
      <c r="K139" s="21">
        <v>26.614167561122912</v>
      </c>
      <c r="L139" s="21"/>
      <c r="M139" s="21">
        <v>31.783655285428026</v>
      </c>
      <c r="N139" s="21">
        <v>11.230354559327743</v>
      </c>
      <c r="O139" s="21"/>
      <c r="P139" s="21">
        <v>18.278982729431938</v>
      </c>
      <c r="Q139" s="21">
        <v>12.092839864689369</v>
      </c>
      <c r="R139" s="21"/>
      <c r="S139" s="21">
        <v>9.1871870055065106</v>
      </c>
      <c r="T139" s="21">
        <v>7.2368551439839859</v>
      </c>
      <c r="U139" s="21">
        <v>1.4299478207777405</v>
      </c>
      <c r="V139" s="21">
        <v>0.61089014825547128</v>
      </c>
      <c r="W139" s="21">
        <v>3.9034627017828969</v>
      </c>
      <c r="X139" s="21">
        <v>4.2458247408163068</v>
      </c>
      <c r="Y139" s="23"/>
    </row>
    <row r="140" spans="1:25" s="40" customFormat="1" x14ac:dyDescent="0.25">
      <c r="A140" s="45" t="s">
        <v>171</v>
      </c>
      <c r="B140" s="45" t="s">
        <v>173</v>
      </c>
      <c r="C140" s="46" t="s">
        <v>35</v>
      </c>
      <c r="D140" s="47" t="s">
        <v>3</v>
      </c>
      <c r="E140" s="7" t="s">
        <v>33</v>
      </c>
      <c r="F140" s="48">
        <v>1.1353729999999999E-3</v>
      </c>
      <c r="G140" s="49">
        <v>5.2754879999999997E-2</v>
      </c>
      <c r="H140" s="7"/>
      <c r="I140" s="21">
        <v>33.10379374697974</v>
      </c>
      <c r="J140" s="21">
        <v>25.766399873022806</v>
      </c>
      <c r="K140" s="21">
        <v>41.129802167643597</v>
      </c>
      <c r="L140" s="21"/>
      <c r="M140" s="21">
        <v>30.551265273152612</v>
      </c>
      <c r="N140" s="21">
        <v>2.5525284738271292</v>
      </c>
      <c r="O140" s="21"/>
      <c r="P140" s="21">
        <v>16.041106844839128</v>
      </c>
      <c r="Q140" s="21">
        <v>9.7252930281836782</v>
      </c>
      <c r="R140" s="21"/>
      <c r="S140" s="21">
        <v>13.142996860616918</v>
      </c>
      <c r="T140" s="21">
        <v>10.260851697511207</v>
      </c>
      <c r="U140" s="21">
        <v>3.4649243191656716</v>
      </c>
      <c r="V140" s="21">
        <v>0.65616889112649124</v>
      </c>
      <c r="W140" s="21">
        <v>9.9622905870403713</v>
      </c>
      <c r="X140" s="21">
        <v>3.642569812182936</v>
      </c>
      <c r="Y140" s="23"/>
    </row>
    <row r="141" spans="1:25" s="40" customFormat="1" x14ac:dyDescent="0.25">
      <c r="A141" s="45" t="s">
        <v>171</v>
      </c>
      <c r="B141" s="45" t="s">
        <v>174</v>
      </c>
      <c r="C141" s="46" t="s">
        <v>35</v>
      </c>
      <c r="D141" s="47" t="s">
        <v>3</v>
      </c>
      <c r="E141" s="7" t="s">
        <v>33</v>
      </c>
      <c r="F141" s="48">
        <v>1.841872E-3</v>
      </c>
      <c r="G141" s="49">
        <v>7.2069949999999994E-2</v>
      </c>
      <c r="H141" s="7"/>
      <c r="I141" s="21">
        <v>43.386483085761363</v>
      </c>
      <c r="J141" s="21">
        <v>16.905057748294077</v>
      </c>
      <c r="K141" s="21">
        <v>39.708474583065168</v>
      </c>
      <c r="L141" s="21"/>
      <c r="M141" s="21">
        <v>36.564707852116825</v>
      </c>
      <c r="N141" s="21">
        <v>6.8217752336445354</v>
      </c>
      <c r="O141" s="21"/>
      <c r="P141" s="21">
        <v>8.6797849404178393</v>
      </c>
      <c r="Q141" s="21">
        <v>8.2252728078762374</v>
      </c>
      <c r="R141" s="21"/>
      <c r="S141" s="21">
        <v>13.115583463627276</v>
      </c>
      <c r="T141" s="21">
        <v>11.485592970594695</v>
      </c>
      <c r="U141" s="21">
        <v>0.71048258593830649</v>
      </c>
      <c r="V141" s="21">
        <v>1.3299887431893906</v>
      </c>
      <c r="W141" s="21">
        <v>9.1027767698835174</v>
      </c>
      <c r="X141" s="21">
        <v>3.9640500498319882</v>
      </c>
      <c r="Y141" s="23"/>
    </row>
    <row r="142" spans="1:25" s="40" customFormat="1" x14ac:dyDescent="0.25">
      <c r="A142" s="45" t="s">
        <v>171</v>
      </c>
      <c r="B142" s="45" t="s">
        <v>175</v>
      </c>
      <c r="C142" s="46" t="s">
        <v>35</v>
      </c>
      <c r="D142" s="47" t="s">
        <v>3</v>
      </c>
      <c r="E142" s="7" t="s">
        <v>33</v>
      </c>
      <c r="F142" s="48">
        <v>2.34279E-3</v>
      </c>
      <c r="G142" s="49">
        <v>0.14928147</v>
      </c>
      <c r="H142" s="7"/>
      <c r="I142" s="21">
        <v>31.70076411135733</v>
      </c>
      <c r="J142" s="21">
        <v>25.071151384919595</v>
      </c>
      <c r="K142" s="21">
        <v>43.228067384682397</v>
      </c>
      <c r="L142" s="21"/>
      <c r="M142" s="21">
        <v>28.280033684019855</v>
      </c>
      <c r="N142" s="21">
        <v>3.4207304273374763</v>
      </c>
      <c r="O142" s="21"/>
      <c r="P142" s="21">
        <v>12.188630421891387</v>
      </c>
      <c r="Q142" s="21">
        <v>12.882520963028208</v>
      </c>
      <c r="R142" s="21"/>
      <c r="S142" s="21">
        <v>12.136703905715825</v>
      </c>
      <c r="T142" s="21">
        <v>11.581425492542525</v>
      </c>
      <c r="U142" s="21">
        <v>1.9205032986046797</v>
      </c>
      <c r="V142" s="21">
        <v>3.6277889457188932</v>
      </c>
      <c r="W142" s="21">
        <v>6.1846739734156042</v>
      </c>
      <c r="X142" s="21">
        <v>7.7769717686848718</v>
      </c>
      <c r="Y142" s="23"/>
    </row>
    <row r="143" spans="1:25" s="40" customFormat="1" x14ac:dyDescent="0.25">
      <c r="A143" s="45" t="s">
        <v>171</v>
      </c>
      <c r="B143" s="45" t="s">
        <v>176</v>
      </c>
      <c r="C143" s="46" t="s">
        <v>35</v>
      </c>
      <c r="D143" s="47" t="s">
        <v>3</v>
      </c>
      <c r="E143" s="7" t="s">
        <v>33</v>
      </c>
      <c r="F143" s="48">
        <v>1.2547680000000001E-3</v>
      </c>
      <c r="G143" s="49">
        <v>9.5427659999999997E-2</v>
      </c>
      <c r="H143" s="7"/>
      <c r="I143" s="21">
        <v>35.189203353968161</v>
      </c>
      <c r="J143" s="21">
        <v>24.336252892155862</v>
      </c>
      <c r="K143" s="21">
        <v>40.474544918225085</v>
      </c>
      <c r="L143" s="21"/>
      <c r="M143" s="21">
        <v>29.620744481561566</v>
      </c>
      <c r="N143" s="21">
        <v>5.5684588724065955</v>
      </c>
      <c r="O143" s="21"/>
      <c r="P143" s="21">
        <v>15.317501585319532</v>
      </c>
      <c r="Q143" s="21">
        <v>9.0187513068363323</v>
      </c>
      <c r="R143" s="21"/>
      <c r="S143" s="21">
        <v>12.067715889595206</v>
      </c>
      <c r="T143" s="21">
        <v>10.191803927708172</v>
      </c>
      <c r="U143" s="21">
        <v>2.8424672678760019</v>
      </c>
      <c r="V143" s="21">
        <v>1.066788299232226</v>
      </c>
      <c r="W143" s="21">
        <v>9.2864700979895236</v>
      </c>
      <c r="X143" s="21">
        <v>5.0192994358239522</v>
      </c>
      <c r="Y143" s="23"/>
    </row>
    <row r="144" spans="1:25" s="40" customFormat="1" x14ac:dyDescent="0.25">
      <c r="A144" s="45" t="s">
        <v>171</v>
      </c>
      <c r="B144" s="45" t="s">
        <v>177</v>
      </c>
      <c r="C144" s="46" t="s">
        <v>35</v>
      </c>
      <c r="D144" s="47" t="s">
        <v>3</v>
      </c>
      <c r="E144" s="7" t="s">
        <v>33</v>
      </c>
      <c r="F144" s="48">
        <v>2.259339E-3</v>
      </c>
      <c r="G144" s="49">
        <v>7.654097E-2</v>
      </c>
      <c r="H144" s="7"/>
      <c r="I144" s="21">
        <v>35.61182113753371</v>
      </c>
      <c r="J144" s="21">
        <v>21.402916634058858</v>
      </c>
      <c r="K144" s="21">
        <v>42.985250615164368</v>
      </c>
      <c r="L144" s="21"/>
      <c r="M144" s="21">
        <v>34.247606216644499</v>
      </c>
      <c r="N144" s="21">
        <v>1.3642149208892091</v>
      </c>
      <c r="O144" s="21"/>
      <c r="P144" s="21">
        <v>14.981170650611475</v>
      </c>
      <c r="Q144" s="21">
        <v>6.4217459834473827</v>
      </c>
      <c r="R144" s="21"/>
      <c r="S144" s="21">
        <v>13.674463057714927</v>
      </c>
      <c r="T144" s="21">
        <v>12.374694377548535</v>
      </c>
      <c r="U144" s="21">
        <v>2.8759688366171008</v>
      </c>
      <c r="V144" s="21">
        <v>0.38992915239453529</v>
      </c>
      <c r="W144" s="21">
        <v>11.206627131993638</v>
      </c>
      <c r="X144" s="21">
        <v>2.4635680588956328</v>
      </c>
      <c r="Y144" s="23"/>
    </row>
    <row r="145" spans="1:25" s="40" customFormat="1" x14ac:dyDescent="0.25">
      <c r="A145" s="45" t="s">
        <v>171</v>
      </c>
      <c r="B145" s="45" t="s">
        <v>178</v>
      </c>
      <c r="C145" s="46" t="s">
        <v>35</v>
      </c>
      <c r="D145" s="47" t="s">
        <v>3</v>
      </c>
      <c r="E145" s="7" t="s">
        <v>33</v>
      </c>
      <c r="F145" s="48">
        <v>1.4562520000000001E-3</v>
      </c>
      <c r="G145" s="49">
        <v>0.26806335999999997</v>
      </c>
      <c r="H145" s="7"/>
      <c r="I145" s="21">
        <v>31.069165886751556</v>
      </c>
      <c r="J145" s="21">
        <v>18.26775828918457</v>
      </c>
      <c r="K145" s="21">
        <v>50.663072093602551</v>
      </c>
      <c r="L145" s="21"/>
      <c r="M145" s="21">
        <v>27.689566874537924</v>
      </c>
      <c r="N145" s="21">
        <v>3.3795990122136299</v>
      </c>
      <c r="O145" s="21"/>
      <c r="P145" s="21">
        <v>10.829715780627387</v>
      </c>
      <c r="Q145" s="21">
        <v>7.4380425085571815</v>
      </c>
      <c r="R145" s="21"/>
      <c r="S145" s="21">
        <v>12.208709828071163</v>
      </c>
      <c r="T145" s="21">
        <v>11.459150304365854</v>
      </c>
      <c r="U145" s="21">
        <v>6.0577904666518645</v>
      </c>
      <c r="V145" s="21">
        <v>3.6577712241033034</v>
      </c>
      <c r="W145" s="21">
        <v>11.286303523332858</v>
      </c>
      <c r="X145" s="21">
        <v>5.9933467470775064</v>
      </c>
      <c r="Y145" s="23"/>
    </row>
    <row r="146" spans="1:25" s="40" customFormat="1" x14ac:dyDescent="0.25">
      <c r="A146" s="45" t="s">
        <v>171</v>
      </c>
      <c r="B146" s="45" t="s">
        <v>179</v>
      </c>
      <c r="C146" s="46" t="s">
        <v>35</v>
      </c>
      <c r="D146" s="47" t="s">
        <v>3</v>
      </c>
      <c r="E146" s="7" t="s">
        <v>33</v>
      </c>
      <c r="F146" s="48">
        <v>1.1821940000000001E-3</v>
      </c>
      <c r="G146" s="49">
        <v>8.4439749999999994E-2</v>
      </c>
      <c r="H146" s="7"/>
      <c r="I146" s="21">
        <v>33.658792215751468</v>
      </c>
      <c r="J146" s="21">
        <v>27.88955043882374</v>
      </c>
      <c r="K146" s="21">
        <v>38.451657345424806</v>
      </c>
      <c r="L146" s="21"/>
      <c r="M146" s="21">
        <v>30.397196423090627</v>
      </c>
      <c r="N146" s="21">
        <v>3.2615957926608421</v>
      </c>
      <c r="O146" s="21"/>
      <c r="P146" s="21">
        <v>17.908074494930805</v>
      </c>
      <c r="Q146" s="21">
        <v>9.9814759438929332</v>
      </c>
      <c r="R146" s="21"/>
      <c r="S146" s="21">
        <v>11.395949314287538</v>
      </c>
      <c r="T146" s="21">
        <v>10.879282433793195</v>
      </c>
      <c r="U146" s="21">
        <v>0.49249448406835777</v>
      </c>
      <c r="V146" s="21">
        <v>2.7749700559011341</v>
      </c>
      <c r="W146" s="21">
        <v>7.4896005731897599</v>
      </c>
      <c r="X146" s="21">
        <v>5.4193604841848115</v>
      </c>
      <c r="Y146" s="23"/>
    </row>
    <row r="147" spans="1:25" s="40" customFormat="1" x14ac:dyDescent="0.25">
      <c r="A147" s="45" t="s">
        <v>171</v>
      </c>
      <c r="B147" s="45" t="s">
        <v>180</v>
      </c>
      <c r="C147" s="46" t="s">
        <v>35</v>
      </c>
      <c r="D147" s="47" t="s">
        <v>3</v>
      </c>
      <c r="E147" s="7" t="s">
        <v>33</v>
      </c>
      <c r="F147" s="48">
        <v>1.5579509999999999E-3</v>
      </c>
      <c r="G147" s="49">
        <v>6.4373470000000002E-2</v>
      </c>
      <c r="H147" s="7"/>
      <c r="I147" s="21">
        <v>31.069269167355227</v>
      </c>
      <c r="J147" s="21">
        <v>38.47967182754013</v>
      </c>
      <c r="K147" s="21">
        <v>30.451062457182367</v>
      </c>
      <c r="L147" s="21"/>
      <c r="M147" s="21">
        <v>28.175659941898424</v>
      </c>
      <c r="N147" s="21">
        <v>2.8936092254568018</v>
      </c>
      <c r="O147" s="21"/>
      <c r="P147" s="21">
        <v>23.08091102333513</v>
      </c>
      <c r="Q147" s="21">
        <v>15.398760804205002</v>
      </c>
      <c r="R147" s="21"/>
      <c r="S147" s="21">
        <v>10.39977252188587</v>
      </c>
      <c r="T147" s="21">
        <v>8.7005735609888841</v>
      </c>
      <c r="U147" s="21">
        <v>2.9088846694142783</v>
      </c>
      <c r="V147" s="21">
        <v>1.1561785036944912</v>
      </c>
      <c r="W147" s="21">
        <v>3.212762441836158</v>
      </c>
      <c r="X147" s="21">
        <v>4.0728907593626857</v>
      </c>
      <c r="Y147" s="23"/>
    </row>
    <row r="148" spans="1:25" s="40" customFormat="1" x14ac:dyDescent="0.25">
      <c r="A148" s="45" t="s">
        <v>171</v>
      </c>
      <c r="B148" s="45" t="s">
        <v>181</v>
      </c>
      <c r="C148" s="46" t="s">
        <v>35</v>
      </c>
      <c r="D148" s="47" t="s">
        <v>3</v>
      </c>
      <c r="E148" s="7" t="s">
        <v>33</v>
      </c>
      <c r="F148" s="48">
        <v>2.0278330000000002E-3</v>
      </c>
      <c r="G148" s="49">
        <v>4.9232190000000002E-2</v>
      </c>
      <c r="H148" s="7"/>
      <c r="I148" s="21">
        <v>32.095024278492041</v>
      </c>
      <c r="J148" s="21">
        <v>32.317507441100361</v>
      </c>
      <c r="K148" s="21">
        <v>35.587477307924843</v>
      </c>
      <c r="L148" s="21"/>
      <c r="M148" s="21">
        <v>27.675524218334925</v>
      </c>
      <c r="N148" s="21">
        <v>4.4195000601571177</v>
      </c>
      <c r="O148" s="21"/>
      <c r="P148" s="21">
        <v>17.149585802838889</v>
      </c>
      <c r="Q148" s="21">
        <v>15.16792163826147</v>
      </c>
      <c r="R148" s="21"/>
      <c r="S148" s="21">
        <v>12.454746466578968</v>
      </c>
      <c r="T148" s="21">
        <v>10.976806480114377</v>
      </c>
      <c r="U148" s="21">
        <v>3.5699316962246765</v>
      </c>
      <c r="V148" s="21">
        <v>0.50978389906639898</v>
      </c>
      <c r="W148" s="21">
        <v>5.115397511713824</v>
      </c>
      <c r="X148" s="21">
        <v>2.9608112542265985</v>
      </c>
      <c r="Y148" s="23"/>
    </row>
    <row r="149" spans="1:25" s="40" customFormat="1" x14ac:dyDescent="0.25">
      <c r="A149" s="45" t="s">
        <v>171</v>
      </c>
      <c r="B149" s="45" t="s">
        <v>182</v>
      </c>
      <c r="C149" s="46" t="s">
        <v>35</v>
      </c>
      <c r="D149" s="47" t="s">
        <v>3</v>
      </c>
      <c r="E149" s="7" t="s">
        <v>33</v>
      </c>
      <c r="F149" s="48">
        <v>1.6640070000000001E-3</v>
      </c>
      <c r="G149" s="49">
        <v>0.14370559999999999</v>
      </c>
      <c r="H149" s="7"/>
      <c r="I149" s="21">
        <v>28.169790646061575</v>
      </c>
      <c r="J149" s="21">
        <v>36.509618739051689</v>
      </c>
      <c r="K149" s="21">
        <v>35.32058674895837</v>
      </c>
      <c r="L149" s="21"/>
      <c r="M149" s="21">
        <v>25.700343851132683</v>
      </c>
      <c r="N149" s="21">
        <v>2.4694467949288921</v>
      </c>
      <c r="O149" s="21"/>
      <c r="P149" s="21">
        <v>20.204107100442386</v>
      </c>
      <c r="Q149" s="21">
        <v>16.305511638609307</v>
      </c>
      <c r="R149" s="21"/>
      <c r="S149" s="21">
        <v>11.29736767391111</v>
      </c>
      <c r="T149" s="21">
        <v>10.021062350929803</v>
      </c>
      <c r="U149" s="21">
        <v>4.4430418856328489</v>
      </c>
      <c r="V149" s="21">
        <v>1.3797073090169532</v>
      </c>
      <c r="W149" s="21">
        <v>2.1247490239304057</v>
      </c>
      <c r="X149" s="21">
        <v>6.0546585055372466</v>
      </c>
      <c r="Y149" s="23"/>
    </row>
    <row r="150" spans="1:25" s="40" customFormat="1" x14ac:dyDescent="0.25">
      <c r="A150" s="45" t="s">
        <v>171</v>
      </c>
      <c r="B150" s="45" t="s">
        <v>183</v>
      </c>
      <c r="C150" s="46" t="s">
        <v>35</v>
      </c>
      <c r="D150" s="47" t="s">
        <v>3</v>
      </c>
      <c r="E150" s="7" t="s">
        <v>33</v>
      </c>
      <c r="F150" s="48">
        <v>1.8872159999999999E-3</v>
      </c>
      <c r="G150" s="49">
        <v>0.10941755</v>
      </c>
      <c r="H150" s="7"/>
      <c r="I150" s="21">
        <v>40.279294013315649</v>
      </c>
      <c r="J150" s="21">
        <v>14.337447085347216</v>
      </c>
      <c r="K150" s="21">
        <v>45.383248746557463</v>
      </c>
      <c r="L150" s="21"/>
      <c r="M150" s="21">
        <v>35.970433140448364</v>
      </c>
      <c r="N150" s="21">
        <v>4.3088608728672861</v>
      </c>
      <c r="O150" s="21"/>
      <c r="P150" s="21">
        <v>7.0791050734853176</v>
      </c>
      <c r="Q150" s="21">
        <v>7.2583420118618989</v>
      </c>
      <c r="R150" s="21"/>
      <c r="S150" s="21">
        <v>13.433382284448678</v>
      </c>
      <c r="T150" s="21">
        <v>12.154078065579464</v>
      </c>
      <c r="U150" s="21">
        <v>1.8650268322281633</v>
      </c>
      <c r="V150" s="21">
        <v>1.6552443166363875</v>
      </c>
      <c r="W150" s="21">
        <v>9.9753294705566979</v>
      </c>
      <c r="X150" s="21">
        <v>6.3001877771080697</v>
      </c>
      <c r="Y150" s="23"/>
    </row>
    <row r="151" spans="1:25" s="40" customFormat="1" x14ac:dyDescent="0.25">
      <c r="A151" s="45" t="s">
        <v>171</v>
      </c>
      <c r="B151" s="45" t="s">
        <v>184</v>
      </c>
      <c r="C151" s="46" t="s">
        <v>35</v>
      </c>
      <c r="D151" s="47" t="s">
        <v>3</v>
      </c>
      <c r="E151" s="7" t="s">
        <v>33</v>
      </c>
      <c r="F151" s="48">
        <v>1.773235E-3</v>
      </c>
      <c r="G151" s="49">
        <v>4.9258530000000002E-2</v>
      </c>
      <c r="H151" s="7"/>
      <c r="I151" s="21">
        <v>41.097788883806857</v>
      </c>
      <c r="J151" s="21">
        <v>20.023638545445834</v>
      </c>
      <c r="K151" s="21">
        <v>38.878545502677397</v>
      </c>
      <c r="L151" s="21"/>
      <c r="M151" s="21">
        <v>35.38307646073347</v>
      </c>
      <c r="N151" s="21">
        <v>5.7147124230733901</v>
      </c>
      <c r="O151" s="21"/>
      <c r="P151" s="21">
        <v>10.568389542548941</v>
      </c>
      <c r="Q151" s="21">
        <v>9.4552490028968919</v>
      </c>
      <c r="R151" s="21"/>
      <c r="S151" s="21">
        <v>12.455270860363337</v>
      </c>
      <c r="T151" s="21">
        <v>10.625018200457419</v>
      </c>
      <c r="U151" s="21">
        <v>3.1692085727193962</v>
      </c>
      <c r="V151" s="21">
        <v>1.7194991405549451</v>
      </c>
      <c r="W151" s="21">
        <v>5.9937165535931873</v>
      </c>
      <c r="X151" s="21">
        <v>4.9158321749891165</v>
      </c>
      <c r="Y151" s="23"/>
    </row>
    <row r="152" spans="1:25" s="40" customFormat="1" x14ac:dyDescent="0.25">
      <c r="A152" s="45" t="s">
        <v>171</v>
      </c>
      <c r="B152" s="45" t="s">
        <v>185</v>
      </c>
      <c r="C152" s="46" t="s">
        <v>35</v>
      </c>
      <c r="D152" s="47" t="s">
        <v>3</v>
      </c>
      <c r="E152" s="7" t="s">
        <v>33</v>
      </c>
      <c r="F152" s="48">
        <v>4.7071599999999998E-4</v>
      </c>
      <c r="G152" s="49">
        <v>0.18453649999999999</v>
      </c>
      <c r="H152" s="7"/>
      <c r="I152" s="21">
        <v>37.5027252964409</v>
      </c>
      <c r="J152" s="21">
        <v>14.316002525245683</v>
      </c>
      <c r="K152" s="21">
        <v>48.18126916776778</v>
      </c>
      <c r="L152" s="21"/>
      <c r="M152" s="21">
        <v>35.541207295033772</v>
      </c>
      <c r="N152" s="21">
        <v>1.9615180014071292</v>
      </c>
      <c r="O152" s="21"/>
      <c r="P152" s="21">
        <v>9.1404500825943185</v>
      </c>
      <c r="Q152" s="21">
        <v>5.1755524426513633</v>
      </c>
      <c r="R152" s="21"/>
      <c r="S152" s="21">
        <v>13.601097283674985</v>
      </c>
      <c r="T152" s="21">
        <v>12.670308824782332</v>
      </c>
      <c r="U152" s="21">
        <v>0.93653559052003266</v>
      </c>
      <c r="V152" s="21">
        <v>1.6054095892501845</v>
      </c>
      <c r="W152" s="21">
        <v>13.158309241441849</v>
      </c>
      <c r="X152" s="21">
        <v>6.2096086380983948</v>
      </c>
      <c r="Y152" s="23"/>
    </row>
    <row r="153" spans="1:25" s="40" customFormat="1" x14ac:dyDescent="0.25">
      <c r="A153" s="45" t="s">
        <v>171</v>
      </c>
      <c r="B153" s="45" t="s">
        <v>186</v>
      </c>
      <c r="C153" s="46" t="s">
        <v>35</v>
      </c>
      <c r="D153" s="47" t="s">
        <v>3</v>
      </c>
      <c r="E153" s="7" t="s">
        <v>33</v>
      </c>
      <c r="F153" s="48">
        <v>1.0912299999999999E-3</v>
      </c>
      <c r="G153" s="49">
        <v>7.9928550000000001E-2</v>
      </c>
      <c r="H153" s="7"/>
      <c r="I153" s="21">
        <v>40.935393756882441</v>
      </c>
      <c r="J153" s="21">
        <v>13.323024125922464</v>
      </c>
      <c r="K153" s="21">
        <v>45.741582117195087</v>
      </c>
      <c r="L153" s="21"/>
      <c r="M153" s="21">
        <v>37.671374412939215</v>
      </c>
      <c r="N153" s="21">
        <v>3.2640193439432252</v>
      </c>
      <c r="O153" s="21"/>
      <c r="P153" s="21">
        <v>9.6577088745719344</v>
      </c>
      <c r="Q153" s="21">
        <v>3.6653152513505289</v>
      </c>
      <c r="R153" s="21"/>
      <c r="S153" s="21">
        <v>13.558950115099325</v>
      </c>
      <c r="T153" s="21">
        <v>10.302062140360221</v>
      </c>
      <c r="U153" s="21">
        <v>5.3071010157057632</v>
      </c>
      <c r="V153" s="21">
        <v>0.77214100732605695</v>
      </c>
      <c r="W153" s="21">
        <v>12.497182379345885</v>
      </c>
      <c r="X153" s="21">
        <v>3.3041454593578332</v>
      </c>
      <c r="Y153" s="23"/>
    </row>
    <row r="154" spans="1:25" s="40" customFormat="1" x14ac:dyDescent="0.25">
      <c r="A154" s="45" t="s">
        <v>171</v>
      </c>
      <c r="B154" s="45" t="s">
        <v>187</v>
      </c>
      <c r="C154" s="46" t="s">
        <v>35</v>
      </c>
      <c r="D154" s="47" t="s">
        <v>3</v>
      </c>
      <c r="E154" s="7" t="s">
        <v>33</v>
      </c>
      <c r="F154" s="48">
        <v>1.874981E-3</v>
      </c>
      <c r="G154" s="49">
        <v>0.20082831000000001</v>
      </c>
      <c r="H154" s="7"/>
      <c r="I154" s="21">
        <v>36.580417040472696</v>
      </c>
      <c r="J154" s="21">
        <v>11.691371267991716</v>
      </c>
      <c r="K154" s="21">
        <v>51.728195646874234</v>
      </c>
      <c r="L154" s="21"/>
      <c r="M154" s="21">
        <v>35.124687683059555</v>
      </c>
      <c r="N154" s="21">
        <v>1.4557293574131387</v>
      </c>
      <c r="O154" s="21"/>
      <c r="P154" s="21">
        <v>5.7363509490602524</v>
      </c>
      <c r="Q154" s="21">
        <v>5.9550203189314628</v>
      </c>
      <c r="R154" s="21"/>
      <c r="S154" s="21">
        <v>13.145457430777563</v>
      </c>
      <c r="T154" s="21">
        <v>12.267789558376727</v>
      </c>
      <c r="U154" s="21">
        <v>4.8010384812999938</v>
      </c>
      <c r="V154" s="21">
        <v>3.0104183131462996</v>
      </c>
      <c r="W154" s="21">
        <v>11.964213500466032</v>
      </c>
      <c r="X154" s="21">
        <v>6.5392783628076243</v>
      </c>
      <c r="Y154" s="23"/>
    </row>
    <row r="155" spans="1:25" s="40" customFormat="1" x14ac:dyDescent="0.25">
      <c r="A155" s="45" t="s">
        <v>171</v>
      </c>
      <c r="B155" s="45" t="s">
        <v>188</v>
      </c>
      <c r="C155" s="46" t="s">
        <v>35</v>
      </c>
      <c r="D155" s="47" t="s">
        <v>3</v>
      </c>
      <c r="E155" s="7" t="s">
        <v>33</v>
      </c>
      <c r="F155" s="48">
        <v>1.074956E-3</v>
      </c>
      <c r="G155" s="49">
        <v>0.10657893</v>
      </c>
      <c r="H155" s="7"/>
      <c r="I155" s="21">
        <v>35.032846861319896</v>
      </c>
      <c r="J155" s="21">
        <v>24.083418739520084</v>
      </c>
      <c r="K155" s="21">
        <v>40.883727101490777</v>
      </c>
      <c r="L155" s="21"/>
      <c r="M155" s="21">
        <v>31.058937571744554</v>
      </c>
      <c r="N155" s="21">
        <v>3.9739092895753405</v>
      </c>
      <c r="O155" s="21"/>
      <c r="P155" s="21">
        <v>15.954028937364384</v>
      </c>
      <c r="Q155" s="21">
        <v>8.1293898021557016</v>
      </c>
      <c r="R155" s="21"/>
      <c r="S155" s="21">
        <v>12.394627259920052</v>
      </c>
      <c r="T155" s="21">
        <v>10.959639646097653</v>
      </c>
      <c r="U155" s="21">
        <v>1.9469764489722936</v>
      </c>
      <c r="V155" s="21">
        <v>2.4276687083772872</v>
      </c>
      <c r="W155" s="21">
        <v>7.5028067096480608</v>
      </c>
      <c r="X155" s="21">
        <v>5.6520083284754312</v>
      </c>
      <c r="Y155" s="23"/>
    </row>
    <row r="156" spans="1:25" s="40" customFormat="1" x14ac:dyDescent="0.25">
      <c r="A156" s="45" t="s">
        <v>171</v>
      </c>
      <c r="B156" s="45" t="s">
        <v>189</v>
      </c>
      <c r="C156" s="46" t="s">
        <v>35</v>
      </c>
      <c r="D156" s="47" t="s">
        <v>3</v>
      </c>
      <c r="E156" s="7" t="s">
        <v>33</v>
      </c>
      <c r="F156" s="48">
        <v>4.5278100000000003E-4</v>
      </c>
      <c r="G156" s="49">
        <v>4.1470189999999997E-2</v>
      </c>
      <c r="H156" s="7"/>
      <c r="I156" s="21">
        <v>28.186471615715618</v>
      </c>
      <c r="J156" s="21">
        <v>27.693507070982797</v>
      </c>
      <c r="K156" s="21">
        <v>44.119978444489618</v>
      </c>
      <c r="L156" s="21"/>
      <c r="M156" s="21">
        <v>26.899844603235891</v>
      </c>
      <c r="N156" s="21">
        <v>1.2866270124797274</v>
      </c>
      <c r="O156" s="21"/>
      <c r="P156" s="21">
        <v>21.696870290040469</v>
      </c>
      <c r="Q156" s="21">
        <v>5.9966367809423264</v>
      </c>
      <c r="R156" s="21"/>
      <c r="S156" s="21">
        <v>13.672324358506408</v>
      </c>
      <c r="T156" s="21">
        <v>12.44582085482501</v>
      </c>
      <c r="U156" s="21">
        <v>7.2910739551041894</v>
      </c>
      <c r="V156" s="21">
        <v>0.69162129873691602</v>
      </c>
      <c r="W156" s="21">
        <v>4.8217901956937146</v>
      </c>
      <c r="X156" s="21">
        <v>5.1973477816233782</v>
      </c>
      <c r="Y156" s="23"/>
    </row>
    <row r="157" spans="1:25" s="40" customFormat="1" x14ac:dyDescent="0.25">
      <c r="A157" s="45" t="s">
        <v>171</v>
      </c>
      <c r="B157" s="45" t="s">
        <v>190</v>
      </c>
      <c r="C157" s="46" t="s">
        <v>35</v>
      </c>
      <c r="D157" s="47" t="s">
        <v>3</v>
      </c>
      <c r="E157" s="7" t="s">
        <v>33</v>
      </c>
      <c r="F157" s="48">
        <v>2.9656090000000001E-3</v>
      </c>
      <c r="G157" s="49">
        <v>4.2050249999999997E-2</v>
      </c>
      <c r="H157" s="7"/>
      <c r="I157" s="21">
        <v>30.859903726295723</v>
      </c>
      <c r="J157" s="21">
        <v>32.250541514814614</v>
      </c>
      <c r="K157" s="21">
        <v>36.889554758889666</v>
      </c>
      <c r="L157" s="21"/>
      <c r="M157" s="21">
        <v>26.903010881821949</v>
      </c>
      <c r="N157" s="21">
        <v>3.9568928444737743</v>
      </c>
      <c r="O157" s="21"/>
      <c r="P157" s="21">
        <v>16.568312118635838</v>
      </c>
      <c r="Q157" s="21">
        <v>15.682229396178776</v>
      </c>
      <c r="R157" s="21"/>
      <c r="S157" s="21">
        <v>10.888335318392214</v>
      </c>
      <c r="T157" s="21">
        <v>10.529743184245833</v>
      </c>
      <c r="U157" s="21">
        <v>5.7690369128469978</v>
      </c>
      <c r="V157" s="21">
        <v>2.0716484047855444</v>
      </c>
      <c r="W157" s="21">
        <v>4.6290251940634519</v>
      </c>
      <c r="X157" s="21">
        <v>3.001765744555621</v>
      </c>
      <c r="Y157" s="23"/>
    </row>
    <row r="158" spans="1:25" s="40" customFormat="1" x14ac:dyDescent="0.25">
      <c r="A158" s="45" t="s">
        <v>171</v>
      </c>
      <c r="B158" s="45" t="s">
        <v>191</v>
      </c>
      <c r="C158" s="46" t="s">
        <v>35</v>
      </c>
      <c r="D158" s="47" t="s">
        <v>3</v>
      </c>
      <c r="E158" s="7" t="s">
        <v>33</v>
      </c>
      <c r="F158" s="48">
        <v>1.9979579999999998E-3</v>
      </c>
      <c r="G158" s="49">
        <v>0.11921735</v>
      </c>
      <c r="H158" s="7"/>
      <c r="I158" s="21">
        <v>37.246186621885712</v>
      </c>
      <c r="J158" s="21">
        <v>15.307391639443978</v>
      </c>
      <c r="K158" s="21">
        <v>47.446412418624938</v>
      </c>
      <c r="L158" s="21"/>
      <c r="M158" s="21">
        <v>34.811837370986687</v>
      </c>
      <c r="N158" s="21">
        <v>2.4343492508990234</v>
      </c>
      <c r="O158" s="21"/>
      <c r="P158" s="21">
        <v>8.418433502617976</v>
      </c>
      <c r="Q158" s="21">
        <v>6.8889581368260009</v>
      </c>
      <c r="R158" s="21"/>
      <c r="S158" s="21">
        <v>13.319495861969754</v>
      </c>
      <c r="T158" s="21">
        <v>12.364237811582514</v>
      </c>
      <c r="U158" s="21">
        <v>3.3839826539043552</v>
      </c>
      <c r="V158" s="21">
        <v>1.5376863257645712</v>
      </c>
      <c r="W158" s="21">
        <v>9.7024561534970459</v>
      </c>
      <c r="X158" s="21">
        <v>7.1385536119066932</v>
      </c>
      <c r="Y158" s="23"/>
    </row>
    <row r="159" spans="1:25" s="40" customFormat="1" x14ac:dyDescent="0.25">
      <c r="A159" s="45" t="s">
        <v>171</v>
      </c>
      <c r="B159" s="45" t="s">
        <v>192</v>
      </c>
      <c r="C159" s="46" t="s">
        <v>35</v>
      </c>
      <c r="D159" s="47" t="s">
        <v>3</v>
      </c>
      <c r="E159" s="7" t="s">
        <v>33</v>
      </c>
      <c r="F159" s="48">
        <v>4.8987520000000001E-3</v>
      </c>
      <c r="G159" s="49">
        <v>4.2211199999999997E-2</v>
      </c>
      <c r="H159" s="7"/>
      <c r="I159" s="21">
        <v>34.992174272862812</v>
      </c>
      <c r="J159" s="21">
        <v>27.558799560306269</v>
      </c>
      <c r="K159" s="21">
        <v>37.449078812153076</v>
      </c>
      <c r="L159" s="21"/>
      <c r="M159" s="21">
        <v>34.480343289616663</v>
      </c>
      <c r="N159" s="21">
        <v>0.51183098324615273</v>
      </c>
      <c r="O159" s="21"/>
      <c r="P159" s="21">
        <v>16.338238824451015</v>
      </c>
      <c r="Q159" s="21">
        <v>11.220560735855255</v>
      </c>
      <c r="R159" s="21"/>
      <c r="S159" s="21">
        <v>10.944488666515049</v>
      </c>
      <c r="T159" s="21">
        <v>11.528588515738846</v>
      </c>
      <c r="U159" s="21">
        <v>1.1743723624693603</v>
      </c>
      <c r="V159" s="21">
        <v>0.80302542137315847</v>
      </c>
      <c r="W159" s="21">
        <v>8.2247523564046201</v>
      </c>
      <c r="X159" s="21">
        <v>4.773851489652035</v>
      </c>
      <c r="Y159" s="23"/>
    </row>
    <row r="160" spans="1:25" s="40" customFormat="1" x14ac:dyDescent="0.25">
      <c r="A160" s="45" t="s">
        <v>171</v>
      </c>
      <c r="B160" s="45" t="s">
        <v>193</v>
      </c>
      <c r="C160" s="46" t="s">
        <v>35</v>
      </c>
      <c r="D160" s="47" t="s">
        <v>3</v>
      </c>
      <c r="E160" s="7" t="s">
        <v>33</v>
      </c>
      <c r="F160" s="48">
        <v>1.37382E-3</v>
      </c>
      <c r="G160" s="49">
        <v>0.12025137</v>
      </c>
      <c r="H160" s="7"/>
      <c r="I160" s="21">
        <v>28.623970493364578</v>
      </c>
      <c r="J160" s="21">
        <v>30.110287586189941</v>
      </c>
      <c r="K160" s="21">
        <v>41.265729908570322</v>
      </c>
      <c r="L160" s="21"/>
      <c r="M160" s="21">
        <v>25.765929596754972</v>
      </c>
      <c r="N160" s="21">
        <v>2.8580408966096047</v>
      </c>
      <c r="O160" s="21"/>
      <c r="P160" s="21">
        <v>19.142706371384101</v>
      </c>
      <c r="Q160" s="21">
        <v>10.96758121480584</v>
      </c>
      <c r="R160" s="21"/>
      <c r="S160" s="21">
        <v>12.01181510216659</v>
      </c>
      <c r="T160" s="21">
        <v>11.783053559667</v>
      </c>
      <c r="U160" s="21">
        <v>5.2226894010068703</v>
      </c>
      <c r="V160" s="21">
        <v>1.6614317528727065</v>
      </c>
      <c r="W160" s="21">
        <v>5.7237693933225966</v>
      </c>
      <c r="X160" s="21">
        <v>4.8629706995345572</v>
      </c>
      <c r="Y160" s="23"/>
    </row>
    <row r="161" spans="1:25" s="40" customFormat="1" x14ac:dyDescent="0.25">
      <c r="A161" s="45" t="s">
        <v>171</v>
      </c>
      <c r="B161" s="45" t="s">
        <v>194</v>
      </c>
      <c r="C161" s="46" t="s">
        <v>35</v>
      </c>
      <c r="D161" s="47" t="s">
        <v>3</v>
      </c>
      <c r="E161" s="7" t="s">
        <v>33</v>
      </c>
      <c r="F161" s="48">
        <v>6.5465499999999997E-4</v>
      </c>
      <c r="G161" s="49">
        <v>0.16383237</v>
      </c>
      <c r="H161" s="7"/>
      <c r="I161" s="21">
        <v>36.653816743703736</v>
      </c>
      <c r="J161" s="21">
        <v>13.696001182997799</v>
      </c>
      <c r="K161" s="21">
        <v>49.650176647698558</v>
      </c>
      <c r="L161" s="21"/>
      <c r="M161" s="21">
        <v>35.476871878249696</v>
      </c>
      <c r="N161" s="21">
        <v>1.1769448654540409</v>
      </c>
      <c r="O161" s="21"/>
      <c r="P161" s="21">
        <v>10.622860020479061</v>
      </c>
      <c r="Q161" s="21">
        <v>3.0731411625187377</v>
      </c>
      <c r="R161" s="21"/>
      <c r="S161" s="21">
        <v>13.958942708737391</v>
      </c>
      <c r="T161" s="21">
        <v>13.103966504842045</v>
      </c>
      <c r="U161" s="21">
        <v>2.4349075012872401</v>
      </c>
      <c r="V161" s="21">
        <v>1.669572380598535</v>
      </c>
      <c r="W161" s="21">
        <v>13.639788577122388</v>
      </c>
      <c r="X161" s="21">
        <v>4.8429989751109614</v>
      </c>
      <c r="Y161" s="23"/>
    </row>
    <row r="162" spans="1:25" s="40" customFormat="1" x14ac:dyDescent="0.25">
      <c r="A162" s="45" t="s">
        <v>171</v>
      </c>
      <c r="B162" s="45" t="s">
        <v>195</v>
      </c>
      <c r="C162" s="46" t="s">
        <v>35</v>
      </c>
      <c r="D162" s="47" t="s">
        <v>3</v>
      </c>
      <c r="E162" s="7" t="s">
        <v>33</v>
      </c>
      <c r="F162" s="48">
        <v>1.7623199999999999E-4</v>
      </c>
      <c r="G162" s="49">
        <v>0.29224456999999998</v>
      </c>
      <c r="H162" s="7"/>
      <c r="I162" s="21">
        <v>32.380709987756717</v>
      </c>
      <c r="J162" s="21">
        <v>16.952707339153186</v>
      </c>
      <c r="K162" s="21">
        <v>50.666573928511696</v>
      </c>
      <c r="L162" s="21"/>
      <c r="M162" s="21">
        <v>30.606619426096891</v>
      </c>
      <c r="N162" s="21">
        <v>1.7740905616598226</v>
      </c>
      <c r="O162" s="21"/>
      <c r="P162" s="21">
        <v>11.695649298120408</v>
      </c>
      <c r="Q162" s="21">
        <v>5.2570580410327787</v>
      </c>
      <c r="R162" s="21"/>
      <c r="S162" s="21">
        <v>12.251378661676721</v>
      </c>
      <c r="T162" s="21">
        <v>11.645786191263632</v>
      </c>
      <c r="U162" s="21">
        <v>7.2163302583631701</v>
      </c>
      <c r="V162" s="21">
        <v>2.0165035819903245</v>
      </c>
      <c r="W162" s="21">
        <v>12.122293476468851</v>
      </c>
      <c r="X162" s="21">
        <v>5.4142817587489969</v>
      </c>
      <c r="Y162" s="23"/>
    </row>
    <row r="163" spans="1:25" s="40" customFormat="1" x14ac:dyDescent="0.25">
      <c r="A163" s="45" t="s">
        <v>171</v>
      </c>
      <c r="B163" s="45" t="s">
        <v>196</v>
      </c>
      <c r="C163" s="46" t="s">
        <v>35</v>
      </c>
      <c r="D163" s="47" t="s">
        <v>3</v>
      </c>
      <c r="E163" s="7" t="s">
        <v>33</v>
      </c>
      <c r="F163" s="48">
        <v>3.1203310000000001E-3</v>
      </c>
      <c r="G163" s="49">
        <v>0.10138744</v>
      </c>
      <c r="H163" s="7"/>
      <c r="I163" s="21">
        <v>29.822743987486678</v>
      </c>
      <c r="J163" s="21">
        <v>29.144093193397524</v>
      </c>
      <c r="K163" s="21">
        <v>41.033156243679358</v>
      </c>
      <c r="L163" s="21"/>
      <c r="M163" s="21">
        <v>27.633583936366605</v>
      </c>
      <c r="N163" s="21">
        <v>2.1891600511200733</v>
      </c>
      <c r="O163" s="21"/>
      <c r="P163" s="21">
        <v>17.717283324246079</v>
      </c>
      <c r="Q163" s="21">
        <v>11.426809869151445</v>
      </c>
      <c r="R163" s="21"/>
      <c r="S163" s="21">
        <v>11.741121210104746</v>
      </c>
      <c r="T163" s="21">
        <v>11.120597274069539</v>
      </c>
      <c r="U163" s="21">
        <v>2.444626715542324</v>
      </c>
      <c r="V163" s="21">
        <v>1.1333970186269839</v>
      </c>
      <c r="W163" s="21">
        <v>8.9252289150521129</v>
      </c>
      <c r="X163" s="21">
        <v>5.668185110283658</v>
      </c>
      <c r="Y163" s="23"/>
    </row>
    <row r="164" spans="1:25" s="40" customFormat="1" x14ac:dyDescent="0.25">
      <c r="A164" s="45" t="s">
        <v>171</v>
      </c>
      <c r="B164" s="45" t="s">
        <v>197</v>
      </c>
      <c r="C164" s="46" t="s">
        <v>35</v>
      </c>
      <c r="D164" s="47" t="s">
        <v>3</v>
      </c>
      <c r="E164" s="7" t="s">
        <v>33</v>
      </c>
      <c r="F164" s="48">
        <v>1.3574749999999999E-3</v>
      </c>
      <c r="G164" s="49">
        <v>0.10272872</v>
      </c>
      <c r="H164" s="7"/>
      <c r="I164" s="21">
        <v>31.773749995781767</v>
      </c>
      <c r="J164" s="21">
        <v>22.265990140504687</v>
      </c>
      <c r="K164" s="21">
        <v>45.960251210934757</v>
      </c>
      <c r="L164" s="21"/>
      <c r="M164" s="21">
        <v>29.117952603711988</v>
      </c>
      <c r="N164" s="21">
        <v>2.6557973920697804</v>
      </c>
      <c r="O164" s="21"/>
      <c r="P164" s="21">
        <v>15.457848593849899</v>
      </c>
      <c r="Q164" s="21">
        <v>6.8081415466547872</v>
      </c>
      <c r="R164" s="21"/>
      <c r="S164" s="21">
        <v>11.706944702946211</v>
      </c>
      <c r="T164" s="21">
        <v>10.840596043205402</v>
      </c>
      <c r="U164" s="21">
        <v>5.8477534054957783</v>
      </c>
      <c r="V164" s="21">
        <v>0.60811188492911761</v>
      </c>
      <c r="W164" s="21">
        <v>10.927334742524886</v>
      </c>
      <c r="X164" s="21">
        <v>6.0295104318333657</v>
      </c>
      <c r="Y164" s="23"/>
    </row>
    <row r="165" spans="1:25" s="40" customFormat="1" x14ac:dyDescent="0.25">
      <c r="A165" s="45" t="s">
        <v>198</v>
      </c>
      <c r="B165" s="45" t="s">
        <v>199</v>
      </c>
      <c r="C165" s="46" t="s">
        <v>35</v>
      </c>
      <c r="D165" s="47" t="s">
        <v>3</v>
      </c>
      <c r="E165" s="7" t="s">
        <v>33</v>
      </c>
      <c r="F165" s="48">
        <v>9.20205E-4</v>
      </c>
      <c r="G165" s="49">
        <v>1.2434799999999999E-2</v>
      </c>
      <c r="H165" s="7"/>
      <c r="I165" s="21">
        <v>35.614163476694443</v>
      </c>
      <c r="J165" s="21">
        <v>23.592659310965995</v>
      </c>
      <c r="K165" s="21">
        <v>40.79304317989299</v>
      </c>
      <c r="L165" s="21"/>
      <c r="M165" s="21">
        <v>32.339080644642458</v>
      </c>
      <c r="N165" s="21">
        <v>3.2750828320519827</v>
      </c>
      <c r="O165" s="21"/>
      <c r="P165" s="21">
        <v>22.288791670687637</v>
      </c>
      <c r="Q165" s="21">
        <v>1.3038676402783587</v>
      </c>
      <c r="R165" s="21"/>
      <c r="S165" s="21">
        <v>14.150966999424556</v>
      </c>
      <c r="T165" s="21">
        <v>11.363181465635867</v>
      </c>
      <c r="U165" s="21">
        <v>0.94019293523909619</v>
      </c>
      <c r="V165" s="21">
        <v>0.67387046389523308</v>
      </c>
      <c r="W165" s="21">
        <v>10.38787202939421</v>
      </c>
      <c r="X165" s="21">
        <v>3.2769592863040287</v>
      </c>
      <c r="Y165" s="23"/>
    </row>
    <row r="166" spans="1:25" s="40" customFormat="1" x14ac:dyDescent="0.25">
      <c r="A166" s="45" t="s">
        <v>198</v>
      </c>
      <c r="B166" s="45" t="s">
        <v>200</v>
      </c>
      <c r="C166" s="46" t="s">
        <v>35</v>
      </c>
      <c r="D166" s="47" t="s">
        <v>3</v>
      </c>
      <c r="E166" s="7" t="s">
        <v>33</v>
      </c>
      <c r="F166" s="48">
        <v>1.4068990000000001E-3</v>
      </c>
      <c r="G166" s="49">
        <v>4.7264569999999999E-2</v>
      </c>
      <c r="H166" s="7"/>
      <c r="I166" s="21">
        <v>43.902970025962361</v>
      </c>
      <c r="J166" s="21">
        <v>13.828681117096096</v>
      </c>
      <c r="K166" s="21">
        <v>42.268365312772573</v>
      </c>
      <c r="L166" s="21"/>
      <c r="M166" s="21">
        <v>37.140610821171123</v>
      </c>
      <c r="N166" s="21">
        <v>6.7623592047912418</v>
      </c>
      <c r="O166" s="21"/>
      <c r="P166" s="21">
        <v>10.51460604282094</v>
      </c>
      <c r="Q166" s="21">
        <v>3.3140750742751566</v>
      </c>
      <c r="R166" s="21"/>
      <c r="S166" s="21">
        <v>13.536343278790952</v>
      </c>
      <c r="T166" s="21">
        <v>8.3394507885199332</v>
      </c>
      <c r="U166" s="21">
        <v>6.4124377120348521</v>
      </c>
      <c r="V166" s="21">
        <v>0.68506800007795354</v>
      </c>
      <c r="W166" s="21">
        <v>10.885826082600325</v>
      </c>
      <c r="X166" s="21">
        <v>2.4092394507485553</v>
      </c>
      <c r="Y166" s="23"/>
    </row>
    <row r="167" spans="1:25" s="40" customFormat="1" x14ac:dyDescent="0.25">
      <c r="A167" s="45" t="s">
        <v>198</v>
      </c>
      <c r="B167" s="45" t="s">
        <v>201</v>
      </c>
      <c r="C167" s="46" t="s">
        <v>35</v>
      </c>
      <c r="D167" s="47" t="s">
        <v>3</v>
      </c>
      <c r="E167" s="7" t="s">
        <v>33</v>
      </c>
      <c r="F167" s="48">
        <v>2.1159539999999998E-3</v>
      </c>
      <c r="G167" s="49">
        <v>4.2485820000000001E-2</v>
      </c>
      <c r="H167" s="7"/>
      <c r="I167" s="21">
        <v>37.314646000320423</v>
      </c>
      <c r="J167" s="21">
        <v>36.227812793382199</v>
      </c>
      <c r="K167" s="21">
        <v>26.457520284284129</v>
      </c>
      <c r="L167" s="21"/>
      <c r="M167" s="21">
        <v>29.564609242958394</v>
      </c>
      <c r="N167" s="21">
        <v>7.7500367573620252</v>
      </c>
      <c r="O167" s="21"/>
      <c r="P167" s="21">
        <v>22.052377318675578</v>
      </c>
      <c r="Q167" s="21">
        <v>14.175435474706619</v>
      </c>
      <c r="R167" s="21"/>
      <c r="S167" s="21">
        <v>6.2700919977536032</v>
      </c>
      <c r="T167" s="21">
        <v>5.706609875953907</v>
      </c>
      <c r="U167" s="21">
        <v>6.913391600094128</v>
      </c>
      <c r="V167" s="21">
        <v>0.3822974870726803</v>
      </c>
      <c r="W167" s="21">
        <v>5.062041876560226</v>
      </c>
      <c r="X167" s="21">
        <v>2.1230874468495866</v>
      </c>
      <c r="Y167" s="23"/>
    </row>
    <row r="168" spans="1:25" s="40" customFormat="1" x14ac:dyDescent="0.25">
      <c r="A168" s="45" t="s">
        <v>198</v>
      </c>
      <c r="B168" s="45" t="s">
        <v>202</v>
      </c>
      <c r="C168" s="46" t="s">
        <v>35</v>
      </c>
      <c r="D168" s="47" t="s">
        <v>3</v>
      </c>
      <c r="E168" s="7" t="s">
        <v>33</v>
      </c>
      <c r="F168" s="48">
        <v>8.1793000000000002E-4</v>
      </c>
      <c r="G168" s="49">
        <v>3.9243E-2</v>
      </c>
      <c r="H168" s="7"/>
      <c r="I168" s="21">
        <v>38.418868757910118</v>
      </c>
      <c r="J168" s="21">
        <v>30.765232015900921</v>
      </c>
      <c r="K168" s="21">
        <v>30.81595585341476</v>
      </c>
      <c r="L168" s="21"/>
      <c r="M168" s="21">
        <v>33.737099610121554</v>
      </c>
      <c r="N168" s="21">
        <v>4.6817691477885646</v>
      </c>
      <c r="O168" s="21"/>
      <c r="P168" s="21">
        <v>23.270264760594245</v>
      </c>
      <c r="Q168" s="21">
        <v>7.494967255306678</v>
      </c>
      <c r="R168" s="21"/>
      <c r="S168" s="21">
        <v>11.45892968880508</v>
      </c>
      <c r="T168" s="21">
        <v>6.3144453221664438</v>
      </c>
      <c r="U168" s="21">
        <v>0.80481444673784708</v>
      </c>
      <c r="V168" s="21">
        <v>0.36023409695147329</v>
      </c>
      <c r="W168" s="21">
        <v>9.7871665718160621</v>
      </c>
      <c r="X168" s="21">
        <v>2.0903657269378546</v>
      </c>
      <c r="Y168" s="23"/>
    </row>
    <row r="169" spans="1:25" s="40" customFormat="1" x14ac:dyDescent="0.25">
      <c r="A169" s="45" t="s">
        <v>198</v>
      </c>
      <c r="B169" s="45" t="s">
        <v>203</v>
      </c>
      <c r="C169" s="46" t="s">
        <v>35</v>
      </c>
      <c r="D169" s="47" t="s">
        <v>3</v>
      </c>
      <c r="E169" s="7" t="s">
        <v>33</v>
      </c>
      <c r="F169" s="48">
        <v>1.664207E-3</v>
      </c>
      <c r="G169" s="49">
        <v>3.2342999999999997E-2</v>
      </c>
      <c r="H169" s="7"/>
      <c r="I169" s="21">
        <v>34.891887992249742</v>
      </c>
      <c r="J169" s="21">
        <v>38.117727689659802</v>
      </c>
      <c r="K169" s="21">
        <v>26.990367141095277</v>
      </c>
      <c r="L169" s="21"/>
      <c r="M169" s="21">
        <v>30.078224036112918</v>
      </c>
      <c r="N169" s="21">
        <v>4.8136639561368257</v>
      </c>
      <c r="O169" s="21"/>
      <c r="P169" s="21">
        <v>26.099671232311994</v>
      </c>
      <c r="Q169" s="21">
        <v>12.018056457347804</v>
      </c>
      <c r="R169" s="21"/>
      <c r="S169" s="21">
        <v>6.0163971596120742</v>
      </c>
      <c r="T169" s="21">
        <v>10.780900555504026</v>
      </c>
      <c r="U169" s="21">
        <v>0.59770790176132915</v>
      </c>
      <c r="V169" s="21">
        <v>0.32373482841899498</v>
      </c>
      <c r="W169" s="21">
        <v>4.6736542683115356</v>
      </c>
      <c r="X169" s="21">
        <v>4.5979724274873153</v>
      </c>
      <c r="Y169" s="23"/>
    </row>
    <row r="170" spans="1:25" s="40" customFormat="1" x14ac:dyDescent="0.25">
      <c r="A170" s="45" t="s">
        <v>198</v>
      </c>
      <c r="B170" s="45" t="s">
        <v>204</v>
      </c>
      <c r="C170" s="46" t="s">
        <v>35</v>
      </c>
      <c r="D170" s="47" t="s">
        <v>3</v>
      </c>
      <c r="E170" s="7" t="s">
        <v>33</v>
      </c>
      <c r="F170" s="48">
        <v>1.508466E-3</v>
      </c>
      <c r="G170" s="49">
        <v>3.7493980000000003E-2</v>
      </c>
      <c r="H170" s="7"/>
      <c r="I170" s="21">
        <v>43.260855920514878</v>
      </c>
      <c r="J170" s="21">
        <v>21.086185035571042</v>
      </c>
      <c r="K170" s="21">
        <v>35.652997568617081</v>
      </c>
      <c r="L170" s="21"/>
      <c r="M170" s="21">
        <v>34.100941004395899</v>
      </c>
      <c r="N170" s="21">
        <v>9.1599149161189768</v>
      </c>
      <c r="O170" s="21"/>
      <c r="P170" s="21">
        <v>12.58930989277034</v>
      </c>
      <c r="Q170" s="21">
        <v>8.4968751428007021</v>
      </c>
      <c r="R170" s="21"/>
      <c r="S170" s="21">
        <v>12.880364024067624</v>
      </c>
      <c r="T170" s="21">
        <v>6.0794796628389101</v>
      </c>
      <c r="U170" s="21">
        <v>6.0360949203638068</v>
      </c>
      <c r="V170" s="21">
        <v>0.134154869661743</v>
      </c>
      <c r="W170" s="21">
        <v>9.3558871169303561</v>
      </c>
      <c r="X170" s="21">
        <v>1.1670169747546435</v>
      </c>
      <c r="Y170" s="23"/>
    </row>
    <row r="171" spans="1:25" s="40" customFormat="1" x14ac:dyDescent="0.25">
      <c r="A171" s="45" t="s">
        <v>198</v>
      </c>
      <c r="B171" s="45" t="s">
        <v>205</v>
      </c>
      <c r="C171" s="46" t="s">
        <v>35</v>
      </c>
      <c r="D171" s="47" t="s">
        <v>3</v>
      </c>
      <c r="E171" s="7" t="s">
        <v>33</v>
      </c>
      <c r="F171" s="48">
        <v>8.7246399999999999E-4</v>
      </c>
      <c r="G171" s="49">
        <v>1.6074640000000001E-2</v>
      </c>
      <c r="H171" s="7"/>
      <c r="I171" s="21">
        <v>33.835179719939809</v>
      </c>
      <c r="J171" s="21">
        <v>31.160469741986958</v>
      </c>
      <c r="K171" s="21">
        <v>35.004447308859717</v>
      </c>
      <c r="L171" s="21"/>
      <c r="M171" s="21">
        <v>32.796587253794378</v>
      </c>
      <c r="N171" s="21">
        <v>1.0385924661454313</v>
      </c>
      <c r="O171" s="21"/>
      <c r="P171" s="21">
        <v>18.99772975734863</v>
      </c>
      <c r="Q171" s="21">
        <v>12.162739984638327</v>
      </c>
      <c r="R171" s="21"/>
      <c r="S171" s="21">
        <v>11.955201208584175</v>
      </c>
      <c r="T171" s="21">
        <v>6.8220293995179135</v>
      </c>
      <c r="U171" s="21">
        <v>2.9742501231753864</v>
      </c>
      <c r="V171" s="21">
        <v>1.3768063649740623</v>
      </c>
      <c r="W171" s="21">
        <v>7.4192088352281038</v>
      </c>
      <c r="X171" s="21">
        <v>4.4569513773800775</v>
      </c>
      <c r="Y171" s="23"/>
    </row>
    <row r="172" spans="1:25" s="40" customFormat="1" x14ac:dyDescent="0.25">
      <c r="A172" s="45" t="s">
        <v>198</v>
      </c>
      <c r="B172" s="45" t="s">
        <v>206</v>
      </c>
      <c r="C172" s="46" t="s">
        <v>35</v>
      </c>
      <c r="D172" s="47" t="s">
        <v>3</v>
      </c>
      <c r="E172" s="7" t="s">
        <v>33</v>
      </c>
      <c r="F172" s="48">
        <v>1.1223940000000001E-3</v>
      </c>
      <c r="G172" s="49">
        <v>3.2970770000000003E-2</v>
      </c>
      <c r="H172" s="7"/>
      <c r="I172" s="21">
        <v>39.586174865393389</v>
      </c>
      <c r="J172" s="21">
        <v>18.187119479870603</v>
      </c>
      <c r="K172" s="21">
        <v>42.226661844887317</v>
      </c>
      <c r="L172" s="21"/>
      <c r="M172" s="21">
        <v>34.541959438617894</v>
      </c>
      <c r="N172" s="21">
        <v>5.0442154267754935</v>
      </c>
      <c r="O172" s="21"/>
      <c r="P172" s="21">
        <v>12.794615756117716</v>
      </c>
      <c r="Q172" s="21">
        <v>5.3925037237528866</v>
      </c>
      <c r="R172" s="21"/>
      <c r="S172" s="21">
        <v>13.969798096920391</v>
      </c>
      <c r="T172" s="21">
        <v>8.0862196693886386</v>
      </c>
      <c r="U172" s="21">
        <v>7.0944994948892948</v>
      </c>
      <c r="V172" s="21">
        <v>0.36047080489779276</v>
      </c>
      <c r="W172" s="21">
        <v>10.801891089187986</v>
      </c>
      <c r="X172" s="21">
        <v>1.9137826896032113</v>
      </c>
      <c r="Y172" s="23"/>
    </row>
    <row r="173" spans="1:25" s="40" customFormat="1" x14ac:dyDescent="0.25">
      <c r="A173" s="45" t="s">
        <v>198</v>
      </c>
      <c r="B173" s="45" t="s">
        <v>207</v>
      </c>
      <c r="C173" s="46" t="s">
        <v>35</v>
      </c>
      <c r="D173" s="47" t="s">
        <v>3</v>
      </c>
      <c r="E173" s="7" t="s">
        <v>33</v>
      </c>
      <c r="F173" s="48">
        <v>9.3538499999999995E-4</v>
      </c>
      <c r="G173" s="49">
        <v>3.5566439999999998E-2</v>
      </c>
      <c r="H173" s="7"/>
      <c r="I173" s="21">
        <v>44.634820540562025</v>
      </c>
      <c r="J173" s="21">
        <v>16.972226252238531</v>
      </c>
      <c r="K173" s="21">
        <v>38.39299694381058</v>
      </c>
      <c r="L173" s="21"/>
      <c r="M173" s="21">
        <v>35.46672087507212</v>
      </c>
      <c r="N173" s="21">
        <v>9.168099665489903</v>
      </c>
      <c r="O173" s="21"/>
      <c r="P173" s="21">
        <v>15.192177419687397</v>
      </c>
      <c r="Q173" s="21">
        <v>1.7800488325511354</v>
      </c>
      <c r="R173" s="21"/>
      <c r="S173" s="21">
        <v>13.389416789785228</v>
      </c>
      <c r="T173" s="21">
        <v>9.4173358680573909</v>
      </c>
      <c r="U173" s="21">
        <v>3.6999454791901831</v>
      </c>
      <c r="V173" s="21">
        <v>0</v>
      </c>
      <c r="W173" s="21">
        <v>10.127774634989864</v>
      </c>
      <c r="X173" s="21">
        <v>1.7585241717879114</v>
      </c>
      <c r="Y173" s="23"/>
    </row>
    <row r="174" spans="1:25" s="40" customFormat="1" x14ac:dyDescent="0.25">
      <c r="A174" s="45" t="s">
        <v>198</v>
      </c>
      <c r="B174" s="45" t="s">
        <v>208</v>
      </c>
      <c r="C174" s="46" t="s">
        <v>35</v>
      </c>
      <c r="D174" s="47" t="s">
        <v>3</v>
      </c>
      <c r="E174" s="7" t="s">
        <v>33</v>
      </c>
      <c r="F174" s="48">
        <v>1.466108E-3</v>
      </c>
      <c r="G174" s="49">
        <v>2.899438E-2</v>
      </c>
      <c r="H174" s="7"/>
      <c r="I174" s="21">
        <v>41.113772163203123</v>
      </c>
      <c r="J174" s="21">
        <v>26.04682930508142</v>
      </c>
      <c r="K174" s="21">
        <v>32.839390867394918</v>
      </c>
      <c r="L174" s="21"/>
      <c r="M174" s="21">
        <v>33.232072330338958</v>
      </c>
      <c r="N174" s="21">
        <v>7.881699832864161</v>
      </c>
      <c r="O174" s="21"/>
      <c r="P174" s="21">
        <v>23.865257106147236</v>
      </c>
      <c r="Q174" s="21">
        <v>2.1815721989341839</v>
      </c>
      <c r="R174" s="21"/>
      <c r="S174" s="21">
        <v>12.566554085462231</v>
      </c>
      <c r="T174" s="21">
        <v>7.3617523273284151</v>
      </c>
      <c r="U174" s="21">
        <v>0.63472070564479499</v>
      </c>
      <c r="V174" s="21">
        <v>0.15196431553670439</v>
      </c>
      <c r="W174" s="21">
        <v>8.7677144482635754</v>
      </c>
      <c r="X174" s="21">
        <v>3.3566849851591924</v>
      </c>
      <c r="Y174" s="23"/>
    </row>
    <row r="175" spans="1:25" s="40" customFormat="1" x14ac:dyDescent="0.25">
      <c r="A175" s="45" t="s">
        <v>198</v>
      </c>
      <c r="B175" s="45" t="s">
        <v>209</v>
      </c>
      <c r="C175" s="46" t="s">
        <v>35</v>
      </c>
      <c r="D175" s="47" t="s">
        <v>3</v>
      </c>
      <c r="E175" s="7" t="s">
        <v>33</v>
      </c>
      <c r="F175" s="48">
        <v>7.8637100000000001E-4</v>
      </c>
      <c r="G175" s="49">
        <v>2.1331920000000001E-2</v>
      </c>
      <c r="H175" s="7"/>
      <c r="I175" s="21">
        <v>36.27787215903053</v>
      </c>
      <c r="J175" s="21">
        <v>31.962195620459852</v>
      </c>
      <c r="K175" s="21">
        <v>31.759968681258464</v>
      </c>
      <c r="L175" s="21"/>
      <c r="M175" s="21">
        <v>34.643701395217427</v>
      </c>
      <c r="N175" s="21">
        <v>1.6341707638131024</v>
      </c>
      <c r="O175" s="21"/>
      <c r="P175" s="21">
        <v>28.652054448607217</v>
      </c>
      <c r="Q175" s="21">
        <v>3.3101411718526355</v>
      </c>
      <c r="R175" s="21"/>
      <c r="S175" s="21">
        <v>10.693755336291028</v>
      </c>
      <c r="T175" s="21">
        <v>8.7152127995146333</v>
      </c>
      <c r="U175" s="21">
        <v>0.32262554060873194</v>
      </c>
      <c r="V175" s="21">
        <v>0.34614272362210657</v>
      </c>
      <c r="W175" s="21">
        <v>10.180960946996073</v>
      </c>
      <c r="X175" s="21">
        <v>1.5012713342258921</v>
      </c>
      <c r="Y175" s="23"/>
    </row>
    <row r="176" spans="1:25" s="40" customFormat="1" x14ac:dyDescent="0.25">
      <c r="A176" s="45" t="s">
        <v>198</v>
      </c>
      <c r="B176" s="45" t="s">
        <v>210</v>
      </c>
      <c r="C176" s="46" t="s">
        <v>35</v>
      </c>
      <c r="D176" s="47" t="s">
        <v>3</v>
      </c>
      <c r="E176" s="7" t="s">
        <v>33</v>
      </c>
      <c r="F176" s="48">
        <v>7.9128E-4</v>
      </c>
      <c r="G176" s="49">
        <v>2.375008E-2</v>
      </c>
      <c r="H176" s="7"/>
      <c r="I176" s="21">
        <v>40.534530129302013</v>
      </c>
      <c r="J176" s="21">
        <v>11.537294470867746</v>
      </c>
      <c r="K176" s="21">
        <v>47.928072476200306</v>
      </c>
      <c r="L176" s="21"/>
      <c r="M176" s="21">
        <v>37.328646191226859</v>
      </c>
      <c r="N176" s="21">
        <v>3.2058839380751563</v>
      </c>
      <c r="O176" s="21"/>
      <c r="P176" s="21">
        <v>10.716104254526019</v>
      </c>
      <c r="Q176" s="21">
        <v>0.82119021634172729</v>
      </c>
      <c r="R176" s="21"/>
      <c r="S176" s="21">
        <v>13.872280757697563</v>
      </c>
      <c r="T176" s="21">
        <v>12.809570887059465</v>
      </c>
      <c r="U176" s="21">
        <v>4.1690151967675249</v>
      </c>
      <c r="V176" s="21">
        <v>1.4977727326485728</v>
      </c>
      <c r="W176" s="21">
        <v>11.540662880574155</v>
      </c>
      <c r="X176" s="21">
        <v>4.0387700214530273</v>
      </c>
      <c r="Y176" s="23"/>
    </row>
    <row r="177" spans="1:25" s="40" customFormat="1" x14ac:dyDescent="0.25">
      <c r="A177" s="45" t="s">
        <v>198</v>
      </c>
      <c r="B177" s="45" t="s">
        <v>211</v>
      </c>
      <c r="C177" s="46" t="s">
        <v>35</v>
      </c>
      <c r="D177" s="47" t="s">
        <v>3</v>
      </c>
      <c r="E177" s="7" t="s">
        <v>33</v>
      </c>
      <c r="F177" s="48">
        <v>1.0288089999999999E-3</v>
      </c>
      <c r="G177" s="49">
        <v>0.29113909999999998</v>
      </c>
      <c r="H177" s="7"/>
      <c r="I177" s="21">
        <v>31.112396102069425</v>
      </c>
      <c r="J177" s="21">
        <v>31.486375412989869</v>
      </c>
      <c r="K177" s="21">
        <v>37.401226576727225</v>
      </c>
      <c r="L177" s="21"/>
      <c r="M177" s="21">
        <v>26.105001584008015</v>
      </c>
      <c r="N177" s="21">
        <v>5.0073945180614121</v>
      </c>
      <c r="O177" s="21"/>
      <c r="P177" s="21">
        <v>14.767666040047523</v>
      </c>
      <c r="Q177" s="21">
        <v>16.718709372942346</v>
      </c>
      <c r="R177" s="21"/>
      <c r="S177" s="21">
        <v>10.638540134251977</v>
      </c>
      <c r="T177" s="21">
        <v>7.3019773404228809</v>
      </c>
      <c r="U177" s="21">
        <v>4.402492752700609</v>
      </c>
      <c r="V177" s="21">
        <v>1.6957186444555197</v>
      </c>
      <c r="W177" s="21">
        <v>9.274568219948625</v>
      </c>
      <c r="X177" s="21">
        <v>4.0879294849476118</v>
      </c>
      <c r="Y177" s="23"/>
    </row>
    <row r="178" spans="1:25" s="40" customFormat="1" x14ac:dyDescent="0.25">
      <c r="A178" s="45" t="s">
        <v>198</v>
      </c>
      <c r="B178" s="45" t="s">
        <v>212</v>
      </c>
      <c r="C178" s="46" t="s">
        <v>35</v>
      </c>
      <c r="D178" s="47" t="s">
        <v>3</v>
      </c>
      <c r="E178" s="7" t="s">
        <v>33</v>
      </c>
      <c r="F178" s="48">
        <v>9.1765299999999994E-4</v>
      </c>
      <c r="G178" s="49">
        <v>0.10430929</v>
      </c>
      <c r="H178" s="7"/>
      <c r="I178" s="21">
        <v>31.090854898926068</v>
      </c>
      <c r="J178" s="21">
        <v>30.099715950516007</v>
      </c>
      <c r="K178" s="21">
        <v>38.809422759308717</v>
      </c>
      <c r="L178" s="21"/>
      <c r="M178" s="21">
        <v>27.236628044667288</v>
      </c>
      <c r="N178" s="21">
        <v>3.8542268542587785</v>
      </c>
      <c r="O178" s="21"/>
      <c r="P178" s="21">
        <v>15.886568364780034</v>
      </c>
      <c r="Q178" s="21">
        <v>14.213147585735971</v>
      </c>
      <c r="R178" s="21"/>
      <c r="S178" s="21">
        <v>11.587728933614423</v>
      </c>
      <c r="T178" s="21">
        <v>7.8751641179589829</v>
      </c>
      <c r="U178" s="21">
        <v>3.9168078360464773</v>
      </c>
      <c r="V178" s="21">
        <v>1.8062469156230794</v>
      </c>
      <c r="W178" s="21">
        <v>9.0259351673172059</v>
      </c>
      <c r="X178" s="21">
        <v>4.5975397887485485</v>
      </c>
      <c r="Y178" s="23"/>
    </row>
    <row r="179" spans="1:25" s="40" customFormat="1" x14ac:dyDescent="0.25">
      <c r="A179" s="45" t="s">
        <v>198</v>
      </c>
      <c r="B179" s="45" t="s">
        <v>213</v>
      </c>
      <c r="C179" s="46" t="s">
        <v>35</v>
      </c>
      <c r="D179" s="47" t="s">
        <v>3</v>
      </c>
      <c r="E179" s="7" t="s">
        <v>33</v>
      </c>
      <c r="F179" s="48">
        <v>4.9686200000000004E-4</v>
      </c>
      <c r="G179" s="49">
        <v>1.063071E-2</v>
      </c>
      <c r="H179" s="7"/>
      <c r="I179" s="21">
        <v>36.995020401584966</v>
      </c>
      <c r="J179" s="21">
        <v>26.261337828486212</v>
      </c>
      <c r="K179" s="21">
        <v>36.743704481325018</v>
      </c>
      <c r="L179" s="21"/>
      <c r="M179" s="21">
        <v>34.218786891938542</v>
      </c>
      <c r="N179" s="21">
        <v>2.7762335096464237</v>
      </c>
      <c r="O179" s="21"/>
      <c r="P179" s="21">
        <v>17.139338137653397</v>
      </c>
      <c r="Q179" s="21">
        <v>9.1219996908328156</v>
      </c>
      <c r="R179" s="21"/>
      <c r="S179" s="21">
        <v>12.048426994371338</v>
      </c>
      <c r="T179" s="21">
        <v>11.429674551893106</v>
      </c>
      <c r="U179" s="21">
        <v>0.50278861901039529</v>
      </c>
      <c r="V179" s="21">
        <v>0.50278861901039529</v>
      </c>
      <c r="W179" s="21">
        <v>9.9948900663998703</v>
      </c>
      <c r="X179" s="21">
        <v>2.26513563063991</v>
      </c>
      <c r="Y179" s="23"/>
    </row>
    <row r="180" spans="1:25" s="40" customFormat="1" x14ac:dyDescent="0.25">
      <c r="A180" s="45" t="s">
        <v>198</v>
      </c>
      <c r="B180" s="45" t="s">
        <v>214</v>
      </c>
      <c r="C180" s="46" t="s">
        <v>35</v>
      </c>
      <c r="D180" s="47" t="s">
        <v>3</v>
      </c>
      <c r="E180" s="7" t="s">
        <v>33</v>
      </c>
      <c r="F180" s="48">
        <v>1.027926E-3</v>
      </c>
      <c r="G180" s="49">
        <v>2.7586780000000002E-2</v>
      </c>
      <c r="H180" s="7"/>
      <c r="I180" s="21">
        <v>36.616753870271673</v>
      </c>
      <c r="J180" s="21">
        <v>42.637814199410002</v>
      </c>
      <c r="K180" s="21">
        <v>20.745423874930104</v>
      </c>
      <c r="L180" s="21"/>
      <c r="M180" s="21">
        <v>31.281227215837919</v>
      </c>
      <c r="N180" s="21">
        <v>5.3355266544337541</v>
      </c>
      <c r="O180" s="21"/>
      <c r="P180" s="21">
        <v>29.442725827370928</v>
      </c>
      <c r="Q180" s="21">
        <v>13.195088372039072</v>
      </c>
      <c r="R180" s="21"/>
      <c r="S180" s="21">
        <v>7.7718586785248398</v>
      </c>
      <c r="T180" s="21">
        <v>5.2615580522425747</v>
      </c>
      <c r="U180" s="21">
        <v>0.5206197396804636</v>
      </c>
      <c r="V180" s="21">
        <v>0</v>
      </c>
      <c r="W180" s="21">
        <v>5.3486770756781965</v>
      </c>
      <c r="X180" s="21">
        <v>1.8427103288040301</v>
      </c>
      <c r="Y180" s="23"/>
    </row>
    <row r="181" spans="1:25" s="40" customFormat="1" x14ac:dyDescent="0.25">
      <c r="A181" s="45" t="s">
        <v>198</v>
      </c>
      <c r="B181" s="45" t="s">
        <v>215</v>
      </c>
      <c r="C181" s="46" t="s">
        <v>35</v>
      </c>
      <c r="D181" s="47" t="s">
        <v>3</v>
      </c>
      <c r="E181" s="7" t="s">
        <v>33</v>
      </c>
      <c r="F181" s="48">
        <v>9.0116899999999995E-4</v>
      </c>
      <c r="G181" s="49">
        <v>2.919851E-2</v>
      </c>
      <c r="H181" s="7"/>
      <c r="I181" s="21">
        <v>44.08866525495079</v>
      </c>
      <c r="J181" s="21">
        <v>15.36254190139611</v>
      </c>
      <c r="K181" s="21">
        <v>40.548739568484059</v>
      </c>
      <c r="L181" s="21"/>
      <c r="M181" s="21">
        <v>38.333577067231623</v>
      </c>
      <c r="N181" s="21">
        <v>5.7550881877191671</v>
      </c>
      <c r="O181" s="21"/>
      <c r="P181" s="21">
        <v>11.202569354851784</v>
      </c>
      <c r="Q181" s="21">
        <v>4.159972546544326</v>
      </c>
      <c r="R181" s="21"/>
      <c r="S181" s="21">
        <v>13.166463326762601</v>
      </c>
      <c r="T181" s="21">
        <v>10.21783493594555</v>
      </c>
      <c r="U181" s="21">
        <v>1.2763588887850021</v>
      </c>
      <c r="V181" s="21">
        <v>1.5314898678810056</v>
      </c>
      <c r="W181" s="21">
        <v>9.5669075046789871</v>
      </c>
      <c r="X181" s="21">
        <v>4.7896850444309198</v>
      </c>
      <c r="Y181" s="23"/>
    </row>
    <row r="182" spans="1:25" s="40" customFormat="1" x14ac:dyDescent="0.25">
      <c r="A182" s="45" t="s">
        <v>198</v>
      </c>
      <c r="B182" s="45" t="s">
        <v>216</v>
      </c>
      <c r="C182" s="46" t="s">
        <v>35</v>
      </c>
      <c r="D182" s="47" t="s">
        <v>3</v>
      </c>
      <c r="E182" s="7" t="s">
        <v>33</v>
      </c>
      <c r="F182" s="48">
        <v>9.3007599999999995E-4</v>
      </c>
      <c r="G182" s="49">
        <v>4.2948899999999998E-2</v>
      </c>
      <c r="H182" s="7"/>
      <c r="I182" s="21">
        <v>41.522755336380371</v>
      </c>
      <c r="J182" s="21">
        <v>22.527468689535706</v>
      </c>
      <c r="K182" s="21">
        <v>35.949763038815377</v>
      </c>
      <c r="L182" s="21"/>
      <c r="M182" s="21">
        <v>34.566620642981157</v>
      </c>
      <c r="N182" s="21">
        <v>6.9561346933992105</v>
      </c>
      <c r="O182" s="21"/>
      <c r="P182" s="21">
        <v>19.590528899847651</v>
      </c>
      <c r="Q182" s="21">
        <v>2.9369397896880556</v>
      </c>
      <c r="R182" s="21"/>
      <c r="S182" s="21">
        <v>10.905142829941836</v>
      </c>
      <c r="T182" s="21">
        <v>9.1549363183793879</v>
      </c>
      <c r="U182" s="21">
        <v>4.0678573840075058</v>
      </c>
      <c r="V182" s="21">
        <v>0.31261957038868671</v>
      </c>
      <c r="W182" s="21">
        <v>8.157536566063909</v>
      </c>
      <c r="X182" s="21">
        <v>3.3516703700340535</v>
      </c>
      <c r="Y182" s="23"/>
    </row>
    <row r="183" spans="1:25" s="40" customFormat="1" x14ac:dyDescent="0.25">
      <c r="A183" s="45" t="s">
        <v>198</v>
      </c>
      <c r="B183" s="45" t="s">
        <v>217</v>
      </c>
      <c r="C183" s="46" t="s">
        <v>35</v>
      </c>
      <c r="D183" s="47" t="s">
        <v>3</v>
      </c>
      <c r="E183" s="7" t="s">
        <v>33</v>
      </c>
      <c r="F183" s="48">
        <v>1.154677E-3</v>
      </c>
      <c r="G183" s="49">
        <v>5.0128230000000003E-2</v>
      </c>
      <c r="H183" s="7"/>
      <c r="I183" s="21">
        <v>42.558354843169205</v>
      </c>
      <c r="J183" s="21">
        <v>23.078246861432504</v>
      </c>
      <c r="K183" s="21">
        <v>34.363371696946004</v>
      </c>
      <c r="L183" s="21"/>
      <c r="M183" s="21">
        <v>36.210767199772796</v>
      </c>
      <c r="N183" s="21">
        <v>6.3475876433964116</v>
      </c>
      <c r="O183" s="21"/>
      <c r="P183" s="21">
        <v>18.760287367018545</v>
      </c>
      <c r="Q183" s="21">
        <v>4.3179594944139579</v>
      </c>
      <c r="R183" s="21"/>
      <c r="S183" s="21">
        <v>11.857091303642676</v>
      </c>
      <c r="T183" s="21">
        <v>7.997400976566607</v>
      </c>
      <c r="U183" s="21">
        <v>1.7592105508435287</v>
      </c>
      <c r="V183" s="21">
        <v>0.54363911645527196</v>
      </c>
      <c r="W183" s="21">
        <v>10.111213227002473</v>
      </c>
      <c r="X183" s="21">
        <v>2.0948165224354507</v>
      </c>
      <c r="Y183" s="23"/>
    </row>
    <row r="184" spans="1:25" s="40" customFormat="1" x14ac:dyDescent="0.25">
      <c r="A184" s="45" t="s">
        <v>198</v>
      </c>
      <c r="B184" s="45" t="s">
        <v>218</v>
      </c>
      <c r="C184" s="46" t="s">
        <v>35</v>
      </c>
      <c r="D184" s="47" t="s">
        <v>3</v>
      </c>
      <c r="E184" s="7" t="s">
        <v>33</v>
      </c>
      <c r="F184" s="48">
        <v>1.2698619999999999E-3</v>
      </c>
      <c r="G184" s="49">
        <v>1.508667E-2</v>
      </c>
      <c r="H184" s="7"/>
      <c r="I184" s="21">
        <v>40.863888452521337</v>
      </c>
      <c r="J184" s="21">
        <v>27.637090667898658</v>
      </c>
      <c r="K184" s="21">
        <v>31.498888312220878</v>
      </c>
      <c r="L184" s="21"/>
      <c r="M184" s="21">
        <v>38.552907964448089</v>
      </c>
      <c r="N184" s="21">
        <v>2.3109804880732456</v>
      </c>
      <c r="O184" s="21"/>
      <c r="P184" s="21">
        <v>23.142173410920588</v>
      </c>
      <c r="Q184" s="21">
        <v>4.49491725697807</v>
      </c>
      <c r="R184" s="21"/>
      <c r="S184" s="21">
        <v>11.062046458525602</v>
      </c>
      <c r="T184" s="21">
        <v>8.8677252464887513</v>
      </c>
      <c r="U184" s="21">
        <v>1.969361768442679</v>
      </c>
      <c r="V184" s="21">
        <v>1.5831856864370997</v>
      </c>
      <c r="W184" s="21">
        <v>5.1874344113784625</v>
      </c>
      <c r="X184" s="21">
        <v>2.8291347409482825</v>
      </c>
      <c r="Y184" s="23"/>
    </row>
    <row r="185" spans="1:25" s="40" customFormat="1" x14ac:dyDescent="0.25">
      <c r="A185" s="45" t="s">
        <v>198</v>
      </c>
      <c r="B185" s="45" t="s">
        <v>219</v>
      </c>
      <c r="C185" s="46" t="s">
        <v>35</v>
      </c>
      <c r="D185" s="47" t="s">
        <v>3</v>
      </c>
      <c r="E185" s="7" t="s">
        <v>33</v>
      </c>
      <c r="F185" s="48">
        <v>1.0518039999999999E-3</v>
      </c>
      <c r="G185" s="49">
        <v>2.8661610000000001E-2</v>
      </c>
      <c r="H185" s="7"/>
      <c r="I185" s="21">
        <v>34.060252256124706</v>
      </c>
      <c r="J185" s="21">
        <v>26.108733366106556</v>
      </c>
      <c r="K185" s="21">
        <v>39.831037637685625</v>
      </c>
      <c r="L185" s="21"/>
      <c r="M185" s="21">
        <v>31.565568019382017</v>
      </c>
      <c r="N185" s="21">
        <v>2.4946842367426902</v>
      </c>
      <c r="O185" s="21"/>
      <c r="P185" s="21">
        <v>16.707365706253068</v>
      </c>
      <c r="Q185" s="21">
        <v>9.4013676598534897</v>
      </c>
      <c r="R185" s="21"/>
      <c r="S185" s="21">
        <v>13.055093555456235</v>
      </c>
      <c r="T185" s="21">
        <v>10.97697504703252</v>
      </c>
      <c r="U185" s="21">
        <v>0.35810580385710666</v>
      </c>
      <c r="V185" s="21">
        <v>0.13932690219891111</v>
      </c>
      <c r="W185" s="21">
        <v>12.302635243914535</v>
      </c>
      <c r="X185" s="21">
        <v>2.9989010852263123</v>
      </c>
      <c r="Y185" s="23"/>
    </row>
    <row r="186" spans="1:25" s="40" customFormat="1" x14ac:dyDescent="0.25">
      <c r="A186" s="45" t="s">
        <v>220</v>
      </c>
      <c r="B186" s="45" t="s">
        <v>144</v>
      </c>
      <c r="C186" s="46" t="s">
        <v>35</v>
      </c>
      <c r="D186" s="47" t="s">
        <v>3</v>
      </c>
      <c r="E186" s="7" t="s">
        <v>33</v>
      </c>
      <c r="F186" s="48">
        <v>2.9816599999999999E-4</v>
      </c>
      <c r="G186" s="49">
        <v>2.6514079999999999E-2</v>
      </c>
      <c r="H186" s="7"/>
      <c r="I186" s="21">
        <v>43.499906464791536</v>
      </c>
      <c r="J186" s="21">
        <v>7.1531804988142156</v>
      </c>
      <c r="K186" s="21">
        <v>49.346967514786272</v>
      </c>
      <c r="L186" s="21"/>
      <c r="M186" s="21">
        <v>41.331813134757077</v>
      </c>
      <c r="N186" s="21">
        <v>2.1680933300344574</v>
      </c>
      <c r="O186" s="21"/>
      <c r="P186" s="21">
        <v>7.1531804988142156</v>
      </c>
      <c r="Q186" s="21">
        <v>0</v>
      </c>
      <c r="R186" s="21"/>
      <c r="S186" s="21">
        <v>15.389307618191292</v>
      </c>
      <c r="T186" s="21">
        <v>11.218756223108628</v>
      </c>
      <c r="U186" s="21">
        <v>7.1390999297983049</v>
      </c>
      <c r="V186" s="21">
        <v>0</v>
      </c>
      <c r="W186" s="21">
        <v>9.2588541635236812</v>
      </c>
      <c r="X186" s="21">
        <v>6.3409495801643665</v>
      </c>
      <c r="Y186" s="23"/>
    </row>
    <row r="187" spans="1:25" s="40" customFormat="1" x14ac:dyDescent="0.25">
      <c r="A187" s="45" t="s">
        <v>220</v>
      </c>
      <c r="B187" s="45" t="s">
        <v>221</v>
      </c>
      <c r="C187" s="46" t="s">
        <v>35</v>
      </c>
      <c r="D187" s="47" t="s">
        <v>3</v>
      </c>
      <c r="E187" s="7" t="s">
        <v>33</v>
      </c>
      <c r="F187" s="48">
        <v>3.8516799999999997E-4</v>
      </c>
      <c r="G187" s="49">
        <v>4.1625990000000002E-2</v>
      </c>
      <c r="H187" s="7"/>
      <c r="I187" s="21">
        <v>33.984216751761736</v>
      </c>
      <c r="J187" s="21">
        <v>23.052064347298405</v>
      </c>
      <c r="K187" s="21">
        <v>42.963689538942162</v>
      </c>
      <c r="L187" s="21"/>
      <c r="M187" s="21">
        <v>28.214424049333914</v>
      </c>
      <c r="N187" s="21">
        <v>5.7697927024278179</v>
      </c>
      <c r="O187" s="21"/>
      <c r="P187" s="21">
        <v>21.176072929436632</v>
      </c>
      <c r="Q187" s="21">
        <v>1.8759914178617731</v>
      </c>
      <c r="R187" s="21"/>
      <c r="S187" s="21">
        <v>13.882686166876884</v>
      </c>
      <c r="T187" s="21">
        <v>7.7042411884177806</v>
      </c>
      <c r="U187" s="21">
        <v>2.0593170543478032</v>
      </c>
      <c r="V187" s="21">
        <v>1.1023428178191341</v>
      </c>
      <c r="W187" s="21">
        <v>11.407242873449443</v>
      </c>
      <c r="X187" s="21">
        <v>6.8078594380311159</v>
      </c>
      <c r="Y187" s="23"/>
    </row>
    <row r="188" spans="1:25" s="40" customFormat="1" x14ac:dyDescent="0.25">
      <c r="A188" s="45" t="s">
        <v>220</v>
      </c>
      <c r="B188" s="45" t="s">
        <v>222</v>
      </c>
      <c r="C188" s="46" t="s">
        <v>35</v>
      </c>
      <c r="D188" s="47" t="s">
        <v>3</v>
      </c>
      <c r="E188" s="7" t="s">
        <v>33</v>
      </c>
      <c r="F188" s="48">
        <v>3.6348100000000003E-4</v>
      </c>
      <c r="G188" s="49">
        <v>1.500407E-2</v>
      </c>
      <c r="H188" s="7"/>
      <c r="I188" s="21">
        <v>46.954704068073966</v>
      </c>
      <c r="J188" s="21">
        <v>10.107368645085412</v>
      </c>
      <c r="K188" s="21">
        <v>42.937942097636764</v>
      </c>
      <c r="L188" s="21"/>
      <c r="M188" s="21">
        <v>37.502490990777829</v>
      </c>
      <c r="N188" s="21">
        <v>9.4522130772961379</v>
      </c>
      <c r="O188" s="21"/>
      <c r="P188" s="21">
        <v>10.107368645085412</v>
      </c>
      <c r="Q188" s="21">
        <v>0</v>
      </c>
      <c r="R188" s="21"/>
      <c r="S188" s="21">
        <v>15.481132785970738</v>
      </c>
      <c r="T188" s="21">
        <v>9.7089952555836145</v>
      </c>
      <c r="U188" s="21">
        <v>2.3414757906799064</v>
      </c>
      <c r="V188" s="21">
        <v>0.28029431717897579</v>
      </c>
      <c r="W188" s="21">
        <v>9.5903607784050884</v>
      </c>
      <c r="X188" s="21">
        <v>5.5356831698184417</v>
      </c>
      <c r="Y188" s="23"/>
    </row>
    <row r="189" spans="1:25" s="40" customFormat="1" x14ac:dyDescent="0.25">
      <c r="A189" s="45" t="s">
        <v>220</v>
      </c>
      <c r="B189" s="45" t="s">
        <v>223</v>
      </c>
      <c r="C189" s="46" t="s">
        <v>35</v>
      </c>
      <c r="D189" s="47" t="s">
        <v>3</v>
      </c>
      <c r="E189" s="7" t="s">
        <v>33</v>
      </c>
      <c r="F189" s="48">
        <v>1.1533839999999999E-3</v>
      </c>
      <c r="G189" s="49">
        <v>2.561217E-2</v>
      </c>
      <c r="H189" s="7"/>
      <c r="I189" s="21">
        <v>47.88661015446953</v>
      </c>
      <c r="J189" s="21">
        <v>7.3165738527166324</v>
      </c>
      <c r="K189" s="21">
        <v>44.796868051398995</v>
      </c>
      <c r="L189" s="21"/>
      <c r="M189" s="21">
        <v>41.016178376659738</v>
      </c>
      <c r="N189" s="21">
        <v>6.8704317778097934</v>
      </c>
      <c r="O189" s="21"/>
      <c r="P189" s="21">
        <v>6.3668951127530393</v>
      </c>
      <c r="Q189" s="21">
        <v>0.94967873996359287</v>
      </c>
      <c r="R189" s="21"/>
      <c r="S189" s="21">
        <v>14.922116235281029</v>
      </c>
      <c r="T189" s="21">
        <v>12.997553723700705</v>
      </c>
      <c r="U189" s="21">
        <v>1.5601307243132203</v>
      </c>
      <c r="V189" s="21">
        <v>0</v>
      </c>
      <c r="W189" s="21">
        <v>12.611842989745368</v>
      </c>
      <c r="X189" s="21">
        <v>2.7052243783586736</v>
      </c>
      <c r="Y189" s="23"/>
    </row>
    <row r="190" spans="1:25" s="40" customFormat="1" x14ac:dyDescent="0.25">
      <c r="A190" s="45" t="s">
        <v>220</v>
      </c>
      <c r="B190" s="45" t="s">
        <v>224</v>
      </c>
      <c r="C190" s="46" t="s">
        <v>35</v>
      </c>
      <c r="D190" s="47" t="s">
        <v>3</v>
      </c>
      <c r="E190" s="7" t="s">
        <v>33</v>
      </c>
      <c r="F190" s="48">
        <v>5.5595999999999994E-5</v>
      </c>
      <c r="G190" s="49">
        <v>2.6128620000000002E-2</v>
      </c>
      <c r="H190" s="7"/>
      <c r="I190" s="21">
        <v>33.195272718829642</v>
      </c>
      <c r="J190" s="21">
        <v>22.767371564208133</v>
      </c>
      <c r="K190" s="21">
        <v>44.037364221897498</v>
      </c>
      <c r="L190" s="21"/>
      <c r="M190" s="21">
        <v>27.954085086264278</v>
      </c>
      <c r="N190" s="21">
        <v>5.2411876325653628</v>
      </c>
      <c r="O190" s="21"/>
      <c r="P190" s="21">
        <v>18.916230554847516</v>
      </c>
      <c r="Q190" s="21">
        <v>3.8511410093606169</v>
      </c>
      <c r="R190" s="21"/>
      <c r="S190" s="21">
        <v>9.846865238194745</v>
      </c>
      <c r="T190" s="21">
        <v>11.650974635816542</v>
      </c>
      <c r="U190" s="21">
        <v>3.2168429357029438</v>
      </c>
      <c r="V190" s="21">
        <v>0.92261537986570508</v>
      </c>
      <c r="W190" s="21">
        <v>11.852116355339257</v>
      </c>
      <c r="X190" s="21">
        <v>6.5479496769783037</v>
      </c>
      <c r="Y190" s="23"/>
    </row>
    <row r="191" spans="1:25" s="40" customFormat="1" x14ac:dyDescent="0.25">
      <c r="A191" s="45" t="s">
        <v>220</v>
      </c>
      <c r="B191" s="45" t="s">
        <v>225</v>
      </c>
      <c r="C191" s="46" t="s">
        <v>35</v>
      </c>
      <c r="D191" s="47" t="s">
        <v>3</v>
      </c>
      <c r="E191" s="7" t="s">
        <v>33</v>
      </c>
      <c r="F191" s="48">
        <v>3.1657900000000005E-4</v>
      </c>
      <c r="G191" s="49">
        <v>3.9876950000000001E-2</v>
      </c>
      <c r="H191" s="7"/>
      <c r="I191" s="21">
        <v>35.598426325650941</v>
      </c>
      <c r="J191" s="21">
        <v>18.268615495083417</v>
      </c>
      <c r="K191" s="21">
        <v>46.132916384026359</v>
      </c>
      <c r="L191" s="21"/>
      <c r="M191" s="21">
        <v>34.023247347987571</v>
      </c>
      <c r="N191" s="21">
        <v>1.57517897766337</v>
      </c>
      <c r="O191" s="21"/>
      <c r="P191" s="21">
        <v>12.782990340702252</v>
      </c>
      <c r="Q191" s="21">
        <v>5.4856251543811645</v>
      </c>
      <c r="R191" s="21"/>
      <c r="S191" s="21">
        <v>14.260995387059442</v>
      </c>
      <c r="T191" s="21">
        <v>10.487052461802286</v>
      </c>
      <c r="U191" s="21">
        <v>2.4344751653384833</v>
      </c>
      <c r="V191" s="21">
        <v>0.28906980654794867</v>
      </c>
      <c r="W191" s="21">
        <v>13.108366278430688</v>
      </c>
      <c r="X191" s="21">
        <v>5.5529572848475119</v>
      </c>
      <c r="Y191" s="23"/>
    </row>
    <row r="192" spans="1:25" s="40" customFormat="1" x14ac:dyDescent="0.25">
      <c r="A192" s="45" t="s">
        <v>220</v>
      </c>
      <c r="B192" s="45" t="s">
        <v>226</v>
      </c>
      <c r="C192" s="46" t="s">
        <v>35</v>
      </c>
      <c r="D192" s="47" t="s">
        <v>3</v>
      </c>
      <c r="E192" s="7" t="s">
        <v>33</v>
      </c>
      <c r="F192" s="48">
        <v>1.6031999999999998E-5</v>
      </c>
      <c r="G192" s="49">
        <v>3.5527080000000003E-2</v>
      </c>
      <c r="H192" s="7"/>
      <c r="I192" s="21">
        <v>26.511279095645719</v>
      </c>
      <c r="J192" s="21">
        <v>26.768359985303224</v>
      </c>
      <c r="K192" s="21">
        <v>46.720339026517856</v>
      </c>
      <c r="L192" s="21"/>
      <c r="M192" s="21">
        <v>22.295762368687015</v>
      </c>
      <c r="N192" s="21">
        <v>4.2155167269587031</v>
      </c>
      <c r="O192" s="21"/>
      <c r="P192" s="21">
        <v>24.190045077351318</v>
      </c>
      <c r="Q192" s="21">
        <v>2.5783149079519054</v>
      </c>
      <c r="R192" s="21"/>
      <c r="S192" s="21">
        <v>10.223828633757059</v>
      </c>
      <c r="T192" s="21">
        <v>12.723549347583743</v>
      </c>
      <c r="U192" s="21">
        <v>1.9426964820450576</v>
      </c>
      <c r="V192" s="21">
        <v>1.5701012048023957</v>
      </c>
      <c r="W192" s="21">
        <v>14.849048481702781</v>
      </c>
      <c r="X192" s="21">
        <v>5.4111148766268178</v>
      </c>
      <c r="Y192" s="23"/>
    </row>
    <row r="193" spans="1:25" s="40" customFormat="1" x14ac:dyDescent="0.25">
      <c r="A193" s="45" t="s">
        <v>220</v>
      </c>
      <c r="B193" s="45" t="s">
        <v>227</v>
      </c>
      <c r="C193" s="46" t="s">
        <v>35</v>
      </c>
      <c r="D193" s="47" t="s">
        <v>3</v>
      </c>
      <c r="E193" s="7" t="s">
        <v>33</v>
      </c>
      <c r="F193" s="48">
        <v>7.8848299999999998E-4</v>
      </c>
      <c r="G193" s="49">
        <v>3.1062550000000001E-2</v>
      </c>
      <c r="H193" s="7"/>
      <c r="I193" s="21">
        <v>38.404230603518812</v>
      </c>
      <c r="J193" s="21">
        <v>14.336663710266325</v>
      </c>
      <c r="K193" s="21">
        <v>47.259105686214852</v>
      </c>
      <c r="L193" s="21"/>
      <c r="M193" s="21">
        <v>34.982961798049416</v>
      </c>
      <c r="N193" s="21">
        <v>3.4212688054693943</v>
      </c>
      <c r="O193" s="21"/>
      <c r="P193" s="21">
        <v>13.474210370150978</v>
      </c>
      <c r="Q193" s="21">
        <v>0.86245334011534769</v>
      </c>
      <c r="R193" s="21"/>
      <c r="S193" s="21">
        <v>13.767435920961629</v>
      </c>
      <c r="T193" s="21">
        <v>11.843271792632033</v>
      </c>
      <c r="U193" s="21">
        <v>0.88824359594145053</v>
      </c>
      <c r="V193" s="21">
        <v>0.20900480553664214</v>
      </c>
      <c r="W193" s="21">
        <v>13.079057865142715</v>
      </c>
      <c r="X193" s="21">
        <v>7.4720917060003833</v>
      </c>
      <c r="Y193" s="23"/>
    </row>
    <row r="194" spans="1:25" s="40" customFormat="1" x14ac:dyDescent="0.25">
      <c r="A194" s="45" t="s">
        <v>220</v>
      </c>
      <c r="B194" s="45" t="s">
        <v>228</v>
      </c>
      <c r="C194" s="46" t="s">
        <v>35</v>
      </c>
      <c r="D194" s="47" t="s">
        <v>3</v>
      </c>
      <c r="E194" s="7" t="s">
        <v>33</v>
      </c>
      <c r="F194" s="48">
        <v>6.0693699999999999E-4</v>
      </c>
      <c r="G194" s="49">
        <v>3.4181759999999999E-2</v>
      </c>
      <c r="H194" s="7"/>
      <c r="I194" s="21">
        <v>42.011148635997678</v>
      </c>
      <c r="J194" s="21">
        <v>9.5300339518308412</v>
      </c>
      <c r="K194" s="21">
        <v>48.45880440978528</v>
      </c>
      <c r="L194" s="21"/>
      <c r="M194" s="21">
        <v>38.205220172005966</v>
      </c>
      <c r="N194" s="21">
        <v>3.8059284639917119</v>
      </c>
      <c r="O194" s="21"/>
      <c r="P194" s="21">
        <v>7.0032964949727576</v>
      </c>
      <c r="Q194" s="21">
        <v>2.5267374568580827</v>
      </c>
      <c r="R194" s="21"/>
      <c r="S194" s="21">
        <v>13.840828818904846</v>
      </c>
      <c r="T194" s="21">
        <v>12.570040603851618</v>
      </c>
      <c r="U194" s="21">
        <v>1.9960938231384222</v>
      </c>
      <c r="V194" s="21">
        <v>0.69840692163825902</v>
      </c>
      <c r="W194" s="21">
        <v>13.65801526896216</v>
      </c>
      <c r="X194" s="21">
        <v>5.6954189732899776</v>
      </c>
      <c r="Y194" s="23"/>
    </row>
    <row r="195" spans="1:25" s="40" customFormat="1" x14ac:dyDescent="0.25">
      <c r="A195" s="45" t="s">
        <v>220</v>
      </c>
      <c r="B195" s="45" t="s">
        <v>229</v>
      </c>
      <c r="C195" s="46" t="s">
        <v>35</v>
      </c>
      <c r="D195" s="47" t="s">
        <v>3</v>
      </c>
      <c r="E195" s="7" t="s">
        <v>33</v>
      </c>
      <c r="F195" s="48">
        <v>3.7973299999999999E-4</v>
      </c>
      <c r="G195" s="49">
        <v>5.3967870000000001E-2</v>
      </c>
      <c r="H195" s="7"/>
      <c r="I195" s="21">
        <v>39.886417603659361</v>
      </c>
      <c r="J195" s="21">
        <v>16.748051510401773</v>
      </c>
      <c r="K195" s="21">
        <v>43.365524709424328</v>
      </c>
      <c r="L195" s="21"/>
      <c r="M195" s="21">
        <v>33.514354621246554</v>
      </c>
      <c r="N195" s="21">
        <v>6.3720629824128068</v>
      </c>
      <c r="O195" s="21"/>
      <c r="P195" s="21">
        <v>12.293147756248299</v>
      </c>
      <c r="Q195" s="21">
        <v>4.4549037541534737</v>
      </c>
      <c r="R195" s="21"/>
      <c r="S195" s="21">
        <v>13.009386675606963</v>
      </c>
      <c r="T195" s="21">
        <v>9.1427547538933798</v>
      </c>
      <c r="U195" s="21">
        <v>4.7884767156622789</v>
      </c>
      <c r="V195" s="21">
        <v>0.65384582839134964</v>
      </c>
      <c r="W195" s="21">
        <v>9.0081685022341382</v>
      </c>
      <c r="X195" s="21">
        <v>6.7628922336362143</v>
      </c>
      <c r="Y195" s="23"/>
    </row>
    <row r="196" spans="1:25" s="40" customFormat="1" x14ac:dyDescent="0.25">
      <c r="A196" s="45" t="s">
        <v>220</v>
      </c>
      <c r="B196" s="45" t="s">
        <v>230</v>
      </c>
      <c r="C196" s="46" t="s">
        <v>35</v>
      </c>
      <c r="D196" s="47" t="s">
        <v>3</v>
      </c>
      <c r="E196" s="7" t="s">
        <v>33</v>
      </c>
      <c r="F196" s="48">
        <v>4.9519800000000008E-4</v>
      </c>
      <c r="G196" s="49">
        <v>3.077392E-2</v>
      </c>
      <c r="H196" s="7"/>
      <c r="I196" s="21">
        <v>39.557575592146421</v>
      </c>
      <c r="J196" s="21">
        <v>18.77558443426555</v>
      </c>
      <c r="K196" s="21">
        <v>41.66686524751406</v>
      </c>
      <c r="L196" s="21"/>
      <c r="M196" s="21">
        <v>33.52449086759178</v>
      </c>
      <c r="N196" s="21">
        <v>6.0330847245546444</v>
      </c>
      <c r="O196" s="21"/>
      <c r="P196" s="21">
        <v>12.956046331872354</v>
      </c>
      <c r="Q196" s="21">
        <v>5.8195381023931949</v>
      </c>
      <c r="R196" s="21"/>
      <c r="S196" s="21">
        <v>11.288779589990487</v>
      </c>
      <c r="T196" s="21">
        <v>11.744901743640934</v>
      </c>
      <c r="U196" s="21">
        <v>6.1702679844924964</v>
      </c>
      <c r="V196" s="21">
        <v>1.0422967095370221</v>
      </c>
      <c r="W196" s="21">
        <v>7.2743955487850318</v>
      </c>
      <c r="X196" s="21">
        <v>4.1462236710680838</v>
      </c>
      <c r="Y196" s="23"/>
    </row>
    <row r="197" spans="1:25" s="40" customFormat="1" x14ac:dyDescent="0.25">
      <c r="A197" s="45" t="s">
        <v>220</v>
      </c>
      <c r="B197" s="45" t="s">
        <v>231</v>
      </c>
      <c r="C197" s="46" t="s">
        <v>35</v>
      </c>
      <c r="D197" s="47" t="s">
        <v>3</v>
      </c>
      <c r="E197" s="7" t="s">
        <v>33</v>
      </c>
      <c r="F197" s="48">
        <v>4.3621699999999997E-4</v>
      </c>
      <c r="G197" s="49">
        <v>1.8325919999999999E-2</v>
      </c>
      <c r="H197" s="7"/>
      <c r="I197" s="21">
        <v>40.129681529403896</v>
      </c>
      <c r="J197" s="21">
        <v>17.910242250684643</v>
      </c>
      <c r="K197" s="21">
        <v>41.96008834602695</v>
      </c>
      <c r="L197" s="21"/>
      <c r="M197" s="21">
        <v>37.378841917167968</v>
      </c>
      <c r="N197" s="21">
        <v>2.7508396122359295</v>
      </c>
      <c r="O197" s="21"/>
      <c r="P197" s="21">
        <v>13.916354540454179</v>
      </c>
      <c r="Q197" s="21">
        <v>3.9938877102304633</v>
      </c>
      <c r="R197" s="21"/>
      <c r="S197" s="21">
        <v>14.274378100041424</v>
      </c>
      <c r="T197" s="21">
        <v>10.775660315492424</v>
      </c>
      <c r="U197" s="21">
        <v>0.69985875500687311</v>
      </c>
      <c r="V197" s="21">
        <v>0</v>
      </c>
      <c r="W197" s="21">
        <v>12.186837004636056</v>
      </c>
      <c r="X197" s="21">
        <v>4.023354170850177</v>
      </c>
      <c r="Y197" s="23"/>
    </row>
    <row r="198" spans="1:25" s="40" customFormat="1" x14ac:dyDescent="0.25">
      <c r="A198" s="45" t="s">
        <v>232</v>
      </c>
      <c r="B198" s="45" t="s">
        <v>233</v>
      </c>
      <c r="C198" s="46" t="s">
        <v>35</v>
      </c>
      <c r="D198" s="47" t="s">
        <v>3</v>
      </c>
      <c r="E198" s="7" t="s">
        <v>33</v>
      </c>
      <c r="F198" s="48">
        <v>7.8584900000000003E-4</v>
      </c>
      <c r="G198" s="49">
        <v>4.288032E-2</v>
      </c>
      <c r="H198" s="7"/>
      <c r="I198" s="21">
        <v>31.46011970059925</v>
      </c>
      <c r="J198" s="21">
        <v>27.809221883916287</v>
      </c>
      <c r="K198" s="21">
        <v>40.73063768595425</v>
      </c>
      <c r="L198" s="21"/>
      <c r="M198" s="21">
        <v>26.420200844272308</v>
      </c>
      <c r="N198" s="21">
        <v>5.0399188563269419</v>
      </c>
      <c r="O198" s="21"/>
      <c r="P198" s="21">
        <v>20.176971627077407</v>
      </c>
      <c r="Q198" s="21">
        <v>7.6322502568388781</v>
      </c>
      <c r="R198" s="21"/>
      <c r="S198" s="21">
        <v>10.412326421278777</v>
      </c>
      <c r="T198" s="21">
        <v>11.498320597109972</v>
      </c>
      <c r="U198" s="21">
        <v>2.3185849981219047</v>
      </c>
      <c r="V198" s="21">
        <v>2.7933041959056686</v>
      </c>
      <c r="W198" s="21">
        <v>6.6464574476641545</v>
      </c>
      <c r="X198" s="21">
        <v>7.06164402587377</v>
      </c>
      <c r="Y198" s="23"/>
    </row>
    <row r="199" spans="1:25" s="40" customFormat="1" x14ac:dyDescent="0.25">
      <c r="A199" s="45" t="s">
        <v>232</v>
      </c>
      <c r="B199" s="45" t="s">
        <v>234</v>
      </c>
      <c r="C199" s="46" t="s">
        <v>35</v>
      </c>
      <c r="D199" s="47" t="s">
        <v>3</v>
      </c>
      <c r="E199" s="7" t="s">
        <v>33</v>
      </c>
      <c r="F199" s="48">
        <v>4.6578500000000003E-4</v>
      </c>
      <c r="G199" s="49">
        <v>4.2001829999999997E-2</v>
      </c>
      <c r="H199" s="7"/>
      <c r="I199" s="21">
        <v>31.940552748931818</v>
      </c>
      <c r="J199" s="21">
        <v>30.12428268006418</v>
      </c>
      <c r="K199" s="21">
        <v>37.935132826355421</v>
      </c>
      <c r="L199" s="21"/>
      <c r="M199" s="21">
        <v>27.970686039155918</v>
      </c>
      <c r="N199" s="21">
        <v>3.9698667097758995</v>
      </c>
      <c r="O199" s="21"/>
      <c r="P199" s="21">
        <v>21.852341513056299</v>
      </c>
      <c r="Q199" s="21">
        <v>8.2719411670078813</v>
      </c>
      <c r="R199" s="21"/>
      <c r="S199" s="21">
        <v>11.171867723117989</v>
      </c>
      <c r="T199" s="21">
        <v>12.058813204620424</v>
      </c>
      <c r="U199" s="21">
        <v>1.660007036201359</v>
      </c>
      <c r="V199" s="21">
        <v>1.0483273387532561</v>
      </c>
      <c r="W199" s="21">
        <v>7.4048096369980918</v>
      </c>
      <c r="X199" s="21">
        <v>4.5913078866643042</v>
      </c>
      <c r="Y199" s="23"/>
    </row>
    <row r="200" spans="1:25" s="40" customFormat="1" x14ac:dyDescent="0.25">
      <c r="A200" s="45" t="s">
        <v>232</v>
      </c>
      <c r="B200" s="45" t="s">
        <v>235</v>
      </c>
      <c r="C200" s="46" t="s">
        <v>35</v>
      </c>
      <c r="D200" s="47" t="s">
        <v>3</v>
      </c>
      <c r="E200" s="7" t="s">
        <v>33</v>
      </c>
      <c r="F200" s="48">
        <v>3.0548000000000001E-4</v>
      </c>
      <c r="G200" s="49">
        <v>5.5338489999999997E-2</v>
      </c>
      <c r="H200" s="7"/>
      <c r="I200" s="21">
        <v>27.189544444261731</v>
      </c>
      <c r="J200" s="21">
        <v>30.017353202084117</v>
      </c>
      <c r="K200" s="21">
        <v>42.793070228133956</v>
      </c>
      <c r="L200" s="21"/>
      <c r="M200" s="21">
        <v>22.92717058235597</v>
      </c>
      <c r="N200" s="21">
        <v>4.2623738619057612</v>
      </c>
      <c r="O200" s="21"/>
      <c r="P200" s="21">
        <v>18.933446383038881</v>
      </c>
      <c r="Q200" s="21">
        <v>11.083906819045238</v>
      </c>
      <c r="R200" s="21"/>
      <c r="S200" s="21">
        <v>10.891535188457638</v>
      </c>
      <c r="T200" s="21">
        <v>11.453269987429485</v>
      </c>
      <c r="U200" s="21">
        <v>5.261377147563417</v>
      </c>
      <c r="V200" s="21">
        <v>2.9026612198650321</v>
      </c>
      <c r="W200" s="21">
        <v>6.2796457061099984</v>
      </c>
      <c r="X200" s="21">
        <v>6.0045809787083906</v>
      </c>
      <c r="Y200" s="23"/>
    </row>
    <row r="201" spans="1:25" s="40" customFormat="1" x14ac:dyDescent="0.25">
      <c r="A201" s="45" t="s">
        <v>232</v>
      </c>
      <c r="B201" s="45" t="s">
        <v>236</v>
      </c>
      <c r="C201" s="46" t="s">
        <v>35</v>
      </c>
      <c r="D201" s="47" t="s">
        <v>3</v>
      </c>
      <c r="E201" s="7" t="s">
        <v>33</v>
      </c>
      <c r="F201" s="48">
        <v>6.9189899999999994E-4</v>
      </c>
      <c r="G201" s="49">
        <v>3.8650579999999997E-2</v>
      </c>
      <c r="H201" s="7"/>
      <c r="I201" s="21">
        <v>39.012049323278802</v>
      </c>
      <c r="J201" s="21">
        <v>23.450575213446559</v>
      </c>
      <c r="K201" s="21">
        <v>37.53738408755229</v>
      </c>
      <c r="L201" s="21"/>
      <c r="M201" s="21">
        <v>31.347998744995113</v>
      </c>
      <c r="N201" s="21">
        <v>7.6640505782836907</v>
      </c>
      <c r="O201" s="21"/>
      <c r="P201" s="21">
        <v>12.887732430750932</v>
      </c>
      <c r="Q201" s="21">
        <v>10.562842782695627</v>
      </c>
      <c r="R201" s="21"/>
      <c r="S201" s="21">
        <v>9.4866766696788396</v>
      </c>
      <c r="T201" s="21">
        <v>9.3306778607490788</v>
      </c>
      <c r="U201" s="21">
        <v>3.8829803962694602</v>
      </c>
      <c r="V201" s="21">
        <v>4.7189172552879896E-2</v>
      </c>
      <c r="W201" s="21">
        <v>8.9326961946984724</v>
      </c>
      <c r="X201" s="21">
        <v>5.857163793603557</v>
      </c>
      <c r="Y201" s="23"/>
    </row>
    <row r="202" spans="1:25" s="40" customFormat="1" x14ac:dyDescent="0.25">
      <c r="A202" s="45" t="s">
        <v>232</v>
      </c>
      <c r="B202" s="45" t="s">
        <v>237</v>
      </c>
      <c r="C202" s="46" t="s">
        <v>35</v>
      </c>
      <c r="D202" s="47" t="s">
        <v>3</v>
      </c>
      <c r="E202" s="7" t="s">
        <v>33</v>
      </c>
      <c r="F202" s="48">
        <v>3.2620400000000002E-4</v>
      </c>
      <c r="G202" s="49">
        <v>0.13803212000000001</v>
      </c>
      <c r="H202" s="7"/>
      <c r="I202" s="21">
        <v>29.098855155355626</v>
      </c>
      <c r="J202" s="21">
        <v>22.210253188412469</v>
      </c>
      <c r="K202" s="21">
        <v>48.690897290991231</v>
      </c>
      <c r="L202" s="21"/>
      <c r="M202" s="21">
        <v>25.997354818574109</v>
      </c>
      <c r="N202" s="21">
        <v>3.1015003367815162</v>
      </c>
      <c r="O202" s="21"/>
      <c r="P202" s="21">
        <v>11.737823534599528</v>
      </c>
      <c r="Q202" s="21">
        <v>10.472429653812942</v>
      </c>
      <c r="R202" s="21"/>
      <c r="S202" s="21">
        <v>12.565746774494707</v>
      </c>
      <c r="T202" s="21">
        <v>10.14639040375369</v>
      </c>
      <c r="U202" s="21">
        <v>2.8063154189522455</v>
      </c>
      <c r="V202" s="21">
        <v>2.0533868010817575</v>
      </c>
      <c r="W202" s="21">
        <v>11.851480655372095</v>
      </c>
      <c r="X202" s="21">
        <v>9.2675772373367398</v>
      </c>
      <c r="Y202" s="23"/>
    </row>
    <row r="203" spans="1:25" s="40" customFormat="1" x14ac:dyDescent="0.25">
      <c r="A203" s="45" t="s">
        <v>232</v>
      </c>
      <c r="B203" s="45" t="s">
        <v>238</v>
      </c>
      <c r="C203" s="46" t="s">
        <v>35</v>
      </c>
      <c r="D203" s="47" t="s">
        <v>3</v>
      </c>
      <c r="E203" s="7" t="s">
        <v>33</v>
      </c>
      <c r="F203" s="48">
        <v>2.36908E-4</v>
      </c>
      <c r="G203" s="49">
        <v>4.0760089999999999E-2</v>
      </c>
      <c r="H203" s="7"/>
      <c r="I203" s="21">
        <v>37.070166757073729</v>
      </c>
      <c r="J203" s="21">
        <v>23.134639791030885</v>
      </c>
      <c r="K203" s="21">
        <v>39.795245245478547</v>
      </c>
      <c r="L203" s="21"/>
      <c r="M203" s="21">
        <v>31.840909412450593</v>
      </c>
      <c r="N203" s="21">
        <v>5.229257344623135</v>
      </c>
      <c r="O203" s="21"/>
      <c r="P203" s="21">
        <v>16.507937053132121</v>
      </c>
      <c r="Q203" s="21">
        <v>6.6267027378987642</v>
      </c>
      <c r="R203" s="21"/>
      <c r="S203" s="21">
        <v>11.477553437961276</v>
      </c>
      <c r="T203" s="21">
        <v>12.015020902390875</v>
      </c>
      <c r="U203" s="21">
        <v>3.0320099882016942</v>
      </c>
      <c r="V203" s="21">
        <v>0.32887562318925201</v>
      </c>
      <c r="W203" s="21">
        <v>7.7098292308317609</v>
      </c>
      <c r="X203" s="21">
        <v>5.2319560629036888</v>
      </c>
      <c r="Y203" s="23"/>
    </row>
    <row r="204" spans="1:25" s="40" customFormat="1" x14ac:dyDescent="0.25">
      <c r="A204" s="45" t="s">
        <v>232</v>
      </c>
      <c r="B204" s="45" t="s">
        <v>239</v>
      </c>
      <c r="C204" s="46" t="s">
        <v>35</v>
      </c>
      <c r="D204" s="47" t="s">
        <v>3</v>
      </c>
      <c r="E204" s="7" t="s">
        <v>33</v>
      </c>
      <c r="F204" s="48">
        <v>1.212666E-3</v>
      </c>
      <c r="G204" s="49">
        <v>3.6081460000000003E-2</v>
      </c>
      <c r="H204" s="7"/>
      <c r="I204" s="21">
        <v>35.77686897001027</v>
      </c>
      <c r="J204" s="21">
        <v>23.377610920770202</v>
      </c>
      <c r="K204" s="21">
        <v>40.845507791412963</v>
      </c>
      <c r="L204" s="21"/>
      <c r="M204" s="21">
        <v>32.698926262961642</v>
      </c>
      <c r="N204" s="21">
        <v>3.0779427070486243</v>
      </c>
      <c r="O204" s="21"/>
      <c r="P204" s="21">
        <v>19.217995428492451</v>
      </c>
      <c r="Q204" s="21">
        <v>4.1596154922777506</v>
      </c>
      <c r="R204" s="21"/>
      <c r="S204" s="21">
        <v>11.524555208624532</v>
      </c>
      <c r="T204" s="21">
        <v>12.555124493915217</v>
      </c>
      <c r="U204" s="21">
        <v>3.4128330727193408</v>
      </c>
      <c r="V204" s="21">
        <v>0.18638381041121949</v>
      </c>
      <c r="W204" s="21">
        <v>9.9550664893641567</v>
      </c>
      <c r="X204" s="21">
        <v>3.2115447163785005</v>
      </c>
      <c r="Y204" s="23"/>
    </row>
    <row r="205" spans="1:25" s="40" customFormat="1" x14ac:dyDescent="0.25">
      <c r="A205" s="45" t="s">
        <v>232</v>
      </c>
      <c r="B205" s="45" t="s">
        <v>240</v>
      </c>
      <c r="C205" s="46" t="s">
        <v>35</v>
      </c>
      <c r="D205" s="47" t="s">
        <v>3</v>
      </c>
      <c r="E205" s="7" t="s">
        <v>33</v>
      </c>
      <c r="F205" s="48">
        <v>8.2231000000000006E-5</v>
      </c>
      <c r="G205" s="49">
        <v>9.5573060000000001E-2</v>
      </c>
      <c r="H205" s="7"/>
      <c r="I205" s="21">
        <v>39.119461767433897</v>
      </c>
      <c r="J205" s="21">
        <v>11.537281879782162</v>
      </c>
      <c r="K205" s="21">
        <v>49.343263328250316</v>
      </c>
      <c r="L205" s="21"/>
      <c r="M205" s="21">
        <v>35.549261127211643</v>
      </c>
      <c r="N205" s="21">
        <v>3.570200640222255</v>
      </c>
      <c r="O205" s="21"/>
      <c r="P205" s="21">
        <v>7.8249909894413063</v>
      </c>
      <c r="Q205" s="21">
        <v>3.7122908903408551</v>
      </c>
      <c r="R205" s="21"/>
      <c r="S205" s="21">
        <v>13.052835646828138</v>
      </c>
      <c r="T205" s="21">
        <v>14.639835628250145</v>
      </c>
      <c r="U205" s="21">
        <v>3.7976938503614113</v>
      </c>
      <c r="V205" s="21">
        <v>0.78153125298419168</v>
      </c>
      <c r="W205" s="21">
        <v>14.356230603989124</v>
      </c>
      <c r="X205" s="21">
        <v>2.7151363458372981</v>
      </c>
      <c r="Y205" s="23"/>
    </row>
    <row r="206" spans="1:25" s="40" customFormat="1" x14ac:dyDescent="0.25">
      <c r="A206" s="45" t="s">
        <v>232</v>
      </c>
      <c r="B206" s="45" t="s">
        <v>241</v>
      </c>
      <c r="C206" s="46" t="s">
        <v>35</v>
      </c>
      <c r="D206" s="47" t="s">
        <v>3</v>
      </c>
      <c r="E206" s="7" t="s">
        <v>33</v>
      </c>
      <c r="F206" s="48">
        <v>4.9751700000000005E-4</v>
      </c>
      <c r="G206" s="49">
        <v>7.8365309999999994E-2</v>
      </c>
      <c r="H206" s="7"/>
      <c r="I206" s="21">
        <v>37.186415775041276</v>
      </c>
      <c r="J206" s="21">
        <v>13.918339632676755</v>
      </c>
      <c r="K206" s="21">
        <v>48.895246010142898</v>
      </c>
      <c r="L206" s="21"/>
      <c r="M206" s="21">
        <v>33.562129297602048</v>
      </c>
      <c r="N206" s="21">
        <v>3.6242864774392305</v>
      </c>
      <c r="O206" s="21"/>
      <c r="P206" s="21">
        <v>9.3123475170327286</v>
      </c>
      <c r="Q206" s="21">
        <v>4.6059921156440264</v>
      </c>
      <c r="R206" s="21"/>
      <c r="S206" s="21">
        <v>13.247946628992398</v>
      </c>
      <c r="T206" s="21">
        <v>12.448414852042172</v>
      </c>
      <c r="U206" s="21">
        <v>5.9349673414876509</v>
      </c>
      <c r="V206" s="21">
        <v>0.18092614363847132</v>
      </c>
      <c r="W206" s="21">
        <v>11.74760873146549</v>
      </c>
      <c r="X206" s="21">
        <v>5.3353823125167104</v>
      </c>
      <c r="Y206" s="23"/>
    </row>
    <row r="207" spans="1:25" s="40" customFormat="1" x14ac:dyDescent="0.25">
      <c r="A207" s="45" t="s">
        <v>232</v>
      </c>
      <c r="B207" s="45" t="s">
        <v>242</v>
      </c>
      <c r="C207" s="46" t="s">
        <v>35</v>
      </c>
      <c r="D207" s="47" t="s">
        <v>3</v>
      </c>
      <c r="E207" s="7" t="s">
        <v>33</v>
      </c>
      <c r="F207" s="48">
        <v>1.8531E-4</v>
      </c>
      <c r="G207" s="49">
        <v>0.12622654</v>
      </c>
      <c r="H207" s="7"/>
      <c r="I207" s="21">
        <v>27.876559609941509</v>
      </c>
      <c r="J207" s="21">
        <v>23.438295939982194</v>
      </c>
      <c r="K207" s="21">
        <v>48.685134767308924</v>
      </c>
      <c r="L207" s="21"/>
      <c r="M207" s="21">
        <v>23.549168027579618</v>
      </c>
      <c r="N207" s="21">
        <v>4.3273915823618916</v>
      </c>
      <c r="O207" s="21"/>
      <c r="P207" s="21">
        <v>14.737669273038776</v>
      </c>
      <c r="Q207" s="21">
        <v>8.7006266669434176</v>
      </c>
      <c r="R207" s="21"/>
      <c r="S207" s="21">
        <v>12.42108038452135</v>
      </c>
      <c r="T207" s="21">
        <v>10.511009280087478</v>
      </c>
      <c r="U207" s="21">
        <v>3.1941512986624421</v>
      </c>
      <c r="V207" s="21">
        <v>3.0225902659703032</v>
      </c>
      <c r="W207" s="21">
        <v>11.367097952969671</v>
      </c>
      <c r="X207" s="21">
        <v>8.1692055850976768</v>
      </c>
      <c r="Y207" s="23"/>
    </row>
    <row r="208" spans="1:25" s="40" customFormat="1" x14ac:dyDescent="0.25">
      <c r="A208" s="45" t="s">
        <v>232</v>
      </c>
      <c r="B208" s="45" t="s">
        <v>243</v>
      </c>
      <c r="C208" s="46" t="s">
        <v>35</v>
      </c>
      <c r="D208" s="47" t="s">
        <v>3</v>
      </c>
      <c r="E208" s="7" t="s">
        <v>33</v>
      </c>
      <c r="F208" s="48">
        <v>3.5481E-4</v>
      </c>
      <c r="G208" s="49">
        <v>3.928951E-2</v>
      </c>
      <c r="H208" s="7"/>
      <c r="I208" s="21">
        <v>27.355987217283531</v>
      </c>
      <c r="J208" s="21">
        <v>31.876489848477789</v>
      </c>
      <c r="K208" s="21">
        <v>40.767539902296228</v>
      </c>
      <c r="L208" s="21"/>
      <c r="M208" s="21">
        <v>23.147442324087695</v>
      </c>
      <c r="N208" s="21">
        <v>4.2085448931958345</v>
      </c>
      <c r="O208" s="21"/>
      <c r="P208" s="21">
        <v>23.252983642028962</v>
      </c>
      <c r="Q208" s="21">
        <v>8.6235062064488286</v>
      </c>
      <c r="R208" s="21"/>
      <c r="S208" s="21">
        <v>11.320989014907825</v>
      </c>
      <c r="T208" s="21">
        <v>11.846178676078056</v>
      </c>
      <c r="U208" s="21">
        <v>1.3846641960609278</v>
      </c>
      <c r="V208" s="21">
        <v>2.270707881060364</v>
      </c>
      <c r="W208" s="21">
        <v>8.5111352453449616</v>
      </c>
      <c r="X208" s="21">
        <v>5.4338648888440932</v>
      </c>
      <c r="Y208" s="23"/>
    </row>
    <row r="209" spans="1:25" s="40" customFormat="1" x14ac:dyDescent="0.25">
      <c r="A209" s="45" t="s">
        <v>232</v>
      </c>
      <c r="B209" s="45" t="s">
        <v>244</v>
      </c>
      <c r="C209" s="46" t="s">
        <v>35</v>
      </c>
      <c r="D209" s="47" t="s">
        <v>3</v>
      </c>
      <c r="E209" s="7" t="s">
        <v>33</v>
      </c>
      <c r="F209" s="48">
        <v>5.2088799999999995E-4</v>
      </c>
      <c r="G209" s="49">
        <v>7.9243540000000001E-2</v>
      </c>
      <c r="H209" s="7"/>
      <c r="I209" s="21">
        <v>36.389885324826899</v>
      </c>
      <c r="J209" s="21">
        <v>14.717792768975238</v>
      </c>
      <c r="K209" s="21">
        <v>48.89229947184198</v>
      </c>
      <c r="L209" s="21"/>
      <c r="M209" s="21">
        <v>31.856897525442875</v>
      </c>
      <c r="N209" s="21">
        <v>4.5329877993840251</v>
      </c>
      <c r="O209" s="21"/>
      <c r="P209" s="21">
        <v>8.391009959087306</v>
      </c>
      <c r="Q209" s="21">
        <v>6.3267828098879324</v>
      </c>
      <c r="R209" s="21"/>
      <c r="S209" s="21">
        <v>12.964092158875735</v>
      </c>
      <c r="T209" s="21">
        <v>13.051130448965024</v>
      </c>
      <c r="U209" s="21">
        <v>3.6135577879422232</v>
      </c>
      <c r="V209" s="21">
        <v>2.4808050949992619</v>
      </c>
      <c r="W209" s="21">
        <v>9.6950419484597017</v>
      </c>
      <c r="X209" s="21">
        <v>7.087672032600036</v>
      </c>
      <c r="Y209" s="23"/>
    </row>
    <row r="210" spans="1:25" s="40" customFormat="1" x14ac:dyDescent="0.25">
      <c r="A210" s="45" t="s">
        <v>232</v>
      </c>
      <c r="B210" s="45" t="s">
        <v>245</v>
      </c>
      <c r="C210" s="46" t="s">
        <v>35</v>
      </c>
      <c r="D210" s="47" t="s">
        <v>3</v>
      </c>
      <c r="E210" s="7" t="s">
        <v>33</v>
      </c>
      <c r="F210" s="48">
        <v>7.3447000000000003E-5</v>
      </c>
      <c r="G210" s="49">
        <v>3.9472210000000001E-2</v>
      </c>
      <c r="H210" s="7"/>
      <c r="I210" s="21">
        <v>24.763413719846611</v>
      </c>
      <c r="J210" s="21">
        <v>26.518910392906804</v>
      </c>
      <c r="K210" s="21">
        <v>48.717692776766235</v>
      </c>
      <c r="L210" s="21"/>
      <c r="M210" s="21">
        <v>22.282343282358227</v>
      </c>
      <c r="N210" s="21">
        <v>2.4810704374883832</v>
      </c>
      <c r="O210" s="21"/>
      <c r="P210" s="21">
        <v>24.518389013435019</v>
      </c>
      <c r="Q210" s="21">
        <v>2.0005213794717851</v>
      </c>
      <c r="R210" s="21"/>
      <c r="S210" s="21">
        <v>3.3313310807780967</v>
      </c>
      <c r="T210" s="21">
        <v>15.359526219698477</v>
      </c>
      <c r="U210" s="21">
        <v>11.16785708223583</v>
      </c>
      <c r="V210" s="21">
        <v>4.6403955255271148E-2</v>
      </c>
      <c r="W210" s="21">
        <v>15.152263664318093</v>
      </c>
      <c r="X210" s="21">
        <v>3.6603107744804646</v>
      </c>
      <c r="Y210" s="23"/>
    </row>
    <row r="211" spans="1:25" s="40" customFormat="1" x14ac:dyDescent="0.25">
      <c r="A211" s="45" t="s">
        <v>232</v>
      </c>
      <c r="B211" s="45" t="s">
        <v>246</v>
      </c>
      <c r="C211" s="46" t="s">
        <v>35</v>
      </c>
      <c r="D211" s="47" t="s">
        <v>3</v>
      </c>
      <c r="E211" s="7" t="s">
        <v>33</v>
      </c>
      <c r="F211" s="48">
        <v>3.5394299999999996E-4</v>
      </c>
      <c r="G211" s="49">
        <v>1.9344409999999999E-2</v>
      </c>
      <c r="H211" s="7"/>
      <c r="I211" s="21">
        <v>32.09566312266265</v>
      </c>
      <c r="J211" s="21">
        <v>27.788820301747805</v>
      </c>
      <c r="K211" s="21">
        <v>40.115522319425153</v>
      </c>
      <c r="L211" s="21"/>
      <c r="M211" s="21">
        <v>28.636093493331316</v>
      </c>
      <c r="N211" s="21">
        <v>3.4595696293313329</v>
      </c>
      <c r="O211" s="21"/>
      <c r="P211" s="21">
        <v>16.362435797559431</v>
      </c>
      <c r="Q211" s="21">
        <v>11.426384504188375</v>
      </c>
      <c r="R211" s="21"/>
      <c r="S211" s="21">
        <v>10.747750326264223</v>
      </c>
      <c r="T211" s="21">
        <v>11.451370189114066</v>
      </c>
      <c r="U211" s="21">
        <v>1.8940872324356235</v>
      </c>
      <c r="V211" s="21">
        <v>3.3304769238819434</v>
      </c>
      <c r="W211" s="21">
        <v>5.5175859302219319</v>
      </c>
      <c r="X211" s="21">
        <v>7.1742517175073655</v>
      </c>
      <c r="Y211" s="23"/>
    </row>
    <row r="212" spans="1:25" s="40" customFormat="1" x14ac:dyDescent="0.25">
      <c r="A212" s="45" t="s">
        <v>232</v>
      </c>
      <c r="B212" s="45" t="s">
        <v>247</v>
      </c>
      <c r="C212" s="46" t="s">
        <v>35</v>
      </c>
      <c r="D212" s="47" t="s">
        <v>3</v>
      </c>
      <c r="E212" s="7" t="s">
        <v>33</v>
      </c>
      <c r="F212" s="48">
        <v>4.6012400000000001E-4</v>
      </c>
      <c r="G212" s="49">
        <v>0.11047704999999999</v>
      </c>
      <c r="H212" s="7"/>
      <c r="I212" s="21">
        <v>37.031009306156044</v>
      </c>
      <c r="J212" s="21">
        <v>10.53893093633474</v>
      </c>
      <c r="K212" s="21">
        <v>52.430054728812706</v>
      </c>
      <c r="L212" s="21"/>
      <c r="M212" s="21">
        <v>33.592436920911027</v>
      </c>
      <c r="N212" s="21">
        <v>3.4385723852450201</v>
      </c>
      <c r="O212" s="21"/>
      <c r="P212" s="21">
        <v>7.286113571400878</v>
      </c>
      <c r="Q212" s="21">
        <v>3.252817364933863</v>
      </c>
      <c r="R212" s="21"/>
      <c r="S212" s="21">
        <v>12.796710065826142</v>
      </c>
      <c r="T212" s="21">
        <v>11.059245135326998</v>
      </c>
      <c r="U212" s="21">
        <v>7.3152800111476148</v>
      </c>
      <c r="V212" s="21">
        <v>1.2574708201084903</v>
      </c>
      <c r="W212" s="21">
        <v>11.238975777221503</v>
      </c>
      <c r="X212" s="21">
        <v>8.7623729191819564</v>
      </c>
      <c r="Y212" s="23"/>
    </row>
    <row r="213" spans="1:25" s="40" customFormat="1" x14ac:dyDescent="0.25">
      <c r="A213" s="45" t="s">
        <v>232</v>
      </c>
      <c r="B213" s="45" t="s">
        <v>248</v>
      </c>
      <c r="C213" s="46" t="s">
        <v>35</v>
      </c>
      <c r="D213" s="47" t="s">
        <v>3</v>
      </c>
      <c r="E213" s="7" t="s">
        <v>33</v>
      </c>
      <c r="F213" s="48">
        <v>5.9456400000000001E-4</v>
      </c>
      <c r="G213" s="49">
        <v>0.12591741000000001</v>
      </c>
      <c r="H213" s="7"/>
      <c r="I213" s="21">
        <v>32.978190492747046</v>
      </c>
      <c r="J213" s="21">
        <v>14.568649932258507</v>
      </c>
      <c r="K213" s="21">
        <v>52.453164869470122</v>
      </c>
      <c r="L213" s="21"/>
      <c r="M213" s="21">
        <v>30.871902463686308</v>
      </c>
      <c r="N213" s="21">
        <v>2.1062880290607411</v>
      </c>
      <c r="O213" s="21"/>
      <c r="P213" s="21">
        <v>8.5574743000193543</v>
      </c>
      <c r="Q213" s="21">
        <v>6.0111756322391532</v>
      </c>
      <c r="R213" s="21"/>
      <c r="S213" s="21">
        <v>12.505269216632641</v>
      </c>
      <c r="T213" s="21">
        <v>11.98135878641934</v>
      </c>
      <c r="U213" s="21">
        <v>8.4054654907883215</v>
      </c>
      <c r="V213" s="21">
        <v>1.9212152191221565</v>
      </c>
      <c r="W213" s="21">
        <v>10.634241215024284</v>
      </c>
      <c r="X213" s="21">
        <v>7.0056149414833815</v>
      </c>
      <c r="Y213" s="23"/>
    </row>
    <row r="214" spans="1:25" s="40" customFormat="1" x14ac:dyDescent="0.25">
      <c r="A214" s="45" t="s">
        <v>232</v>
      </c>
      <c r="B214" s="45" t="s">
        <v>249</v>
      </c>
      <c r="C214" s="46" t="s">
        <v>35</v>
      </c>
      <c r="D214" s="47" t="s">
        <v>3</v>
      </c>
      <c r="E214" s="7" t="s">
        <v>33</v>
      </c>
      <c r="F214" s="48">
        <v>2.13227E-4</v>
      </c>
      <c r="G214" s="49">
        <v>0.17277106</v>
      </c>
      <c r="H214" s="7"/>
      <c r="I214" s="21">
        <v>24.90180743619138</v>
      </c>
      <c r="J214" s="21">
        <v>25.768300933424072</v>
      </c>
      <c r="K214" s="21">
        <v>49.329882626819042</v>
      </c>
      <c r="L214" s="21"/>
      <c r="M214" s="21">
        <v>22.970889916401511</v>
      </c>
      <c r="N214" s="21">
        <v>1.9309175197898691</v>
      </c>
      <c r="O214" s="21"/>
      <c r="P214" s="21">
        <v>15.186793050487349</v>
      </c>
      <c r="Q214" s="21">
        <v>10.581507882936721</v>
      </c>
      <c r="R214" s="21"/>
      <c r="S214" s="21">
        <v>12.284201095047077</v>
      </c>
      <c r="T214" s="21">
        <v>9.9452902200943445</v>
      </c>
      <c r="U214" s="21">
        <v>4.0129212998210848</v>
      </c>
      <c r="V214" s="21">
        <v>2.8243863423783022</v>
      </c>
      <c r="W214" s="21">
        <v>11.597106856000329</v>
      </c>
      <c r="X214" s="21">
        <v>8.6659768134779043</v>
      </c>
      <c r="Y214" s="23"/>
    </row>
    <row r="215" spans="1:25" s="40" customFormat="1" x14ac:dyDescent="0.25">
      <c r="A215" s="45" t="s">
        <v>232</v>
      </c>
      <c r="B215" s="45" t="s">
        <v>250</v>
      </c>
      <c r="C215" s="46" t="s">
        <v>35</v>
      </c>
      <c r="D215" s="47" t="s">
        <v>3</v>
      </c>
      <c r="E215" s="7" t="s">
        <v>33</v>
      </c>
      <c r="F215" s="48">
        <v>2.8302899999999996E-4</v>
      </c>
      <c r="G215" s="49">
        <v>0.10416688</v>
      </c>
      <c r="H215" s="7"/>
      <c r="I215" s="21">
        <v>34.800136729319981</v>
      </c>
      <c r="J215" s="21">
        <v>12.763429860495645</v>
      </c>
      <c r="K215" s="21">
        <v>52.436447276822641</v>
      </c>
      <c r="L215" s="21"/>
      <c r="M215" s="21">
        <v>32.192718069313393</v>
      </c>
      <c r="N215" s="21">
        <v>2.6074186600065841</v>
      </c>
      <c r="O215" s="21"/>
      <c r="P215" s="21">
        <v>8.1872952324193644</v>
      </c>
      <c r="Q215" s="21">
        <v>4.5761346280762814</v>
      </c>
      <c r="R215" s="21"/>
      <c r="S215" s="21">
        <v>13.147327740939453</v>
      </c>
      <c r="T215" s="21">
        <v>11.726071985004575</v>
      </c>
      <c r="U215" s="21">
        <v>6.2777471431738494</v>
      </c>
      <c r="V215" s="21">
        <v>2.8684954586546341</v>
      </c>
      <c r="W215" s="21">
        <v>11.865399699661413</v>
      </c>
      <c r="X215" s="21">
        <v>6.5514052493887158</v>
      </c>
      <c r="Y215" s="23"/>
    </row>
    <row r="216" spans="1:25" s="40" customFormat="1" x14ac:dyDescent="0.25">
      <c r="A216" s="45" t="s">
        <v>232</v>
      </c>
      <c r="B216" s="45" t="s">
        <v>251</v>
      </c>
      <c r="C216" s="46" t="s">
        <v>35</v>
      </c>
      <c r="D216" s="47" t="s">
        <v>3</v>
      </c>
      <c r="E216" s="7" t="s">
        <v>33</v>
      </c>
      <c r="F216" s="48">
        <v>2.2720500000000002E-4</v>
      </c>
      <c r="G216" s="49">
        <v>5.0613850000000002E-2</v>
      </c>
      <c r="H216" s="7"/>
      <c r="I216" s="21">
        <v>33.365900176861985</v>
      </c>
      <c r="J216" s="21">
        <v>14.772307052977265</v>
      </c>
      <c r="K216" s="21">
        <v>51.86180374651515</v>
      </c>
      <c r="L216" s="21"/>
      <c r="M216" s="21">
        <v>32.064411881991447</v>
      </c>
      <c r="N216" s="21">
        <v>1.3014882948705409</v>
      </c>
      <c r="O216" s="21"/>
      <c r="P216" s="21">
        <v>11.280673834006569</v>
      </c>
      <c r="Q216" s="21">
        <v>3.4916332189706969</v>
      </c>
      <c r="R216" s="21"/>
      <c r="S216" s="21">
        <v>13.872948478199806</v>
      </c>
      <c r="T216" s="21">
        <v>13.945271677394405</v>
      </c>
      <c r="U216" s="21">
        <v>4.3053762293654128</v>
      </c>
      <c r="V216" s="21">
        <v>0.71115800209714231</v>
      </c>
      <c r="W216" s="21">
        <v>12.122252879180085</v>
      </c>
      <c r="X216" s="21">
        <v>6.9047964802782902</v>
      </c>
      <c r="Y216" s="23"/>
    </row>
    <row r="217" spans="1:25" s="40" customFormat="1" x14ac:dyDescent="0.25">
      <c r="A217" s="45" t="s">
        <v>232</v>
      </c>
      <c r="B217" s="45" t="s">
        <v>252</v>
      </c>
      <c r="C217" s="46" t="s">
        <v>35</v>
      </c>
      <c r="D217" s="47" t="s">
        <v>3</v>
      </c>
      <c r="E217" s="7" t="s">
        <v>33</v>
      </c>
      <c r="F217" s="48">
        <v>2.1712100000000002E-4</v>
      </c>
      <c r="G217" s="49">
        <v>3.5949719999999998E-2</v>
      </c>
      <c r="H217" s="7"/>
      <c r="I217" s="21">
        <v>31.842204426997856</v>
      </c>
      <c r="J217" s="21">
        <v>26.738965792594026</v>
      </c>
      <c r="K217" s="21">
        <v>41.41880505451627</v>
      </c>
      <c r="L217" s="21"/>
      <c r="M217" s="21">
        <v>27.065996619723325</v>
      </c>
      <c r="N217" s="21">
        <v>4.7762078072745302</v>
      </c>
      <c r="O217" s="21"/>
      <c r="P217" s="21">
        <v>18.356517565829904</v>
      </c>
      <c r="Q217" s="21">
        <v>8.3824482267641223</v>
      </c>
      <c r="R217" s="21"/>
      <c r="S217" s="21">
        <v>11.743191447511817</v>
      </c>
      <c r="T217" s="21">
        <v>10.373655205103129</v>
      </c>
      <c r="U217" s="21">
        <v>3.434905442626226</v>
      </c>
      <c r="V217" s="21">
        <v>3.1991286101192928</v>
      </c>
      <c r="W217" s="21">
        <v>7.0524734113212695</v>
      </c>
      <c r="X217" s="21">
        <v>5.6154509378345345</v>
      </c>
      <c r="Y217" s="23"/>
    </row>
    <row r="218" spans="1:25" s="40" customFormat="1" x14ac:dyDescent="0.25">
      <c r="A218" s="45" t="s">
        <v>232</v>
      </c>
      <c r="B218" s="45" t="s">
        <v>253</v>
      </c>
      <c r="C218" s="46" t="s">
        <v>35</v>
      </c>
      <c r="D218" s="47" t="s">
        <v>3</v>
      </c>
      <c r="E218" s="7" t="s">
        <v>33</v>
      </c>
      <c r="F218" s="48">
        <v>1.130441E-3</v>
      </c>
      <c r="G218" s="49">
        <v>1.01006E-2</v>
      </c>
      <c r="H218" s="7"/>
      <c r="I218" s="21">
        <v>38.803800434297628</v>
      </c>
      <c r="J218" s="21">
        <v>39.115498089222427</v>
      </c>
      <c r="K218" s="21">
        <v>22.080811480946124</v>
      </c>
      <c r="L218" s="21"/>
      <c r="M218" s="21">
        <v>31.981433446197915</v>
      </c>
      <c r="N218" s="21">
        <v>6.8223669880997164</v>
      </c>
      <c r="O218" s="21"/>
      <c r="P218" s="21">
        <v>23.682091492914612</v>
      </c>
      <c r="Q218" s="21">
        <v>15.433406596307812</v>
      </c>
      <c r="R218" s="21"/>
      <c r="S218" s="21">
        <v>1.0910792978194914</v>
      </c>
      <c r="T218" s="21">
        <v>10.051438088386387</v>
      </c>
      <c r="U218" s="21">
        <v>4.4957175261315614</v>
      </c>
      <c r="V218" s="21">
        <v>0.32924336728071163</v>
      </c>
      <c r="W218" s="21">
        <v>5.2340125009075367</v>
      </c>
      <c r="X218" s="21">
        <v>0.87932070042043708</v>
      </c>
      <c r="Y218" s="23"/>
    </row>
    <row r="219" spans="1:25" s="40" customFormat="1" x14ac:dyDescent="0.25">
      <c r="A219" s="45" t="s">
        <v>232</v>
      </c>
      <c r="B219" s="45" t="s">
        <v>254</v>
      </c>
      <c r="C219" s="46" t="s">
        <v>35</v>
      </c>
      <c r="D219" s="47" t="s">
        <v>3</v>
      </c>
      <c r="E219" s="7" t="s">
        <v>33</v>
      </c>
      <c r="F219" s="48">
        <v>4.3235400000000003E-4</v>
      </c>
      <c r="G219" s="49">
        <v>0.13516417</v>
      </c>
      <c r="H219" s="7"/>
      <c r="I219" s="21">
        <v>32.723637731310987</v>
      </c>
      <c r="J219" s="21">
        <v>15.823017298149352</v>
      </c>
      <c r="K219" s="21">
        <v>51.453338394174864</v>
      </c>
      <c r="L219" s="21"/>
      <c r="M219" s="21">
        <v>30.465778517092705</v>
      </c>
      <c r="N219" s="21">
        <v>2.2578592142182852</v>
      </c>
      <c r="O219" s="21"/>
      <c r="P219" s="21">
        <v>10.217574672341049</v>
      </c>
      <c r="Q219" s="21">
        <v>5.6054426258083039</v>
      </c>
      <c r="R219" s="21"/>
      <c r="S219" s="21">
        <v>12.576376975906822</v>
      </c>
      <c r="T219" s="21">
        <v>11.606564570082934</v>
      </c>
      <c r="U219" s="21">
        <v>8.255602551080413</v>
      </c>
      <c r="V219" s="21">
        <v>0.87394955827914056</v>
      </c>
      <c r="W219" s="21">
        <v>11.738050763666797</v>
      </c>
      <c r="X219" s="21">
        <v>6.4027939751587519</v>
      </c>
      <c r="Y219" s="23"/>
    </row>
    <row r="220" spans="1:25" s="40" customFormat="1" x14ac:dyDescent="0.25">
      <c r="A220" s="45" t="s">
        <v>255</v>
      </c>
      <c r="B220" s="45" t="s">
        <v>256</v>
      </c>
      <c r="C220" s="46" t="s">
        <v>35</v>
      </c>
      <c r="D220" s="47" t="s">
        <v>3</v>
      </c>
      <c r="E220" s="7" t="s">
        <v>33</v>
      </c>
      <c r="F220" s="48">
        <v>1.7108519999999999E-3</v>
      </c>
      <c r="G220" s="49">
        <v>0.13784698000000001</v>
      </c>
      <c r="H220" s="7"/>
      <c r="I220" s="21">
        <v>36.699510331431753</v>
      </c>
      <c r="J220" s="21">
        <v>15.285826356152306</v>
      </c>
      <c r="K220" s="21">
        <v>48.014665730556196</v>
      </c>
      <c r="L220" s="21"/>
      <c r="M220" s="21">
        <v>33.753768127528069</v>
      </c>
      <c r="N220" s="21">
        <v>2.9457422039036807</v>
      </c>
      <c r="O220" s="21"/>
      <c r="P220" s="21">
        <v>11.257543207209423</v>
      </c>
      <c r="Q220" s="21">
        <v>4.028283148942883</v>
      </c>
      <c r="R220" s="21"/>
      <c r="S220" s="21">
        <v>13.155456869639071</v>
      </c>
      <c r="T220" s="21">
        <v>12.855611506485104</v>
      </c>
      <c r="U220" s="21">
        <v>5.805612216612297</v>
      </c>
      <c r="V220" s="21">
        <v>2.9705402323649022</v>
      </c>
      <c r="W220" s="21">
        <v>9.8410369398170499</v>
      </c>
      <c r="X220" s="21">
        <v>3.3864079656377748</v>
      </c>
      <c r="Y220" s="23"/>
    </row>
    <row r="221" spans="1:25" s="40" customFormat="1" x14ac:dyDescent="0.25">
      <c r="A221" s="45" t="s">
        <v>255</v>
      </c>
      <c r="B221" s="45" t="s">
        <v>257</v>
      </c>
      <c r="C221" s="46" t="s">
        <v>35</v>
      </c>
      <c r="D221" s="47" t="s">
        <v>3</v>
      </c>
      <c r="E221" s="7" t="s">
        <v>33</v>
      </c>
      <c r="F221" s="48">
        <v>9.3024899999999996E-4</v>
      </c>
      <c r="G221" s="49">
        <v>0.27982769000000002</v>
      </c>
      <c r="H221" s="7"/>
      <c r="I221" s="21">
        <v>29.514490387519068</v>
      </c>
      <c r="J221" s="21">
        <v>19.41066542294891</v>
      </c>
      <c r="K221" s="21">
        <v>51.074839821764755</v>
      </c>
      <c r="L221" s="21"/>
      <c r="M221" s="21">
        <v>27.274677498856526</v>
      </c>
      <c r="N221" s="21">
        <v>2.2398128886625428</v>
      </c>
      <c r="O221" s="21"/>
      <c r="P221" s="21">
        <v>13.705714160501174</v>
      </c>
      <c r="Q221" s="21">
        <v>5.7049512624477341</v>
      </c>
      <c r="R221" s="21"/>
      <c r="S221" s="21">
        <v>11.391994679138277</v>
      </c>
      <c r="T221" s="21">
        <v>11.06858732322817</v>
      </c>
      <c r="U221" s="21">
        <v>5.3235260599120826</v>
      </c>
      <c r="V221" s="21">
        <v>8.4240074867342649</v>
      </c>
      <c r="W221" s="21">
        <v>10.85410215598511</v>
      </c>
      <c r="X221" s="21">
        <v>4.012622116766849</v>
      </c>
      <c r="Y221" s="23"/>
    </row>
    <row r="222" spans="1:25" s="40" customFormat="1" x14ac:dyDescent="0.25">
      <c r="A222" s="45" t="s">
        <v>255</v>
      </c>
      <c r="B222" s="45" t="s">
        <v>258</v>
      </c>
      <c r="C222" s="46" t="s">
        <v>35</v>
      </c>
      <c r="D222" s="47" t="s">
        <v>3</v>
      </c>
      <c r="E222" s="7" t="s">
        <v>33</v>
      </c>
      <c r="F222" s="48">
        <v>1.34081E-3</v>
      </c>
      <c r="G222" s="49">
        <v>0.21650347</v>
      </c>
      <c r="H222" s="7"/>
      <c r="I222" s="21">
        <v>35.72722568064767</v>
      </c>
      <c r="J222" s="21">
        <v>17.414170467260099</v>
      </c>
      <c r="K222" s="21">
        <v>46.858592048329648</v>
      </c>
      <c r="L222" s="21"/>
      <c r="M222" s="21">
        <v>31.944792078082319</v>
      </c>
      <c r="N222" s="21">
        <v>3.7824336025653533</v>
      </c>
      <c r="O222" s="21"/>
      <c r="P222" s="21">
        <v>12.557566244396298</v>
      </c>
      <c r="Q222" s="21">
        <v>4.8566042228638029</v>
      </c>
      <c r="R222" s="21"/>
      <c r="S222" s="21">
        <v>12.209914644272853</v>
      </c>
      <c r="T222" s="21">
        <v>12.164544573401576</v>
      </c>
      <c r="U222" s="21">
        <v>3.6745728730249811</v>
      </c>
      <c r="V222" s="21">
        <v>3.8555912701486434</v>
      </c>
      <c r="W222" s="21">
        <v>11.320105965147912</v>
      </c>
      <c r="X222" s="21">
        <v>3.6338627223336819</v>
      </c>
      <c r="Y222" s="23"/>
    </row>
    <row r="223" spans="1:25" s="40" customFormat="1" x14ac:dyDescent="0.25">
      <c r="A223" s="45" t="s">
        <v>255</v>
      </c>
      <c r="B223" s="45" t="s">
        <v>259</v>
      </c>
      <c r="C223" s="46" t="s">
        <v>35</v>
      </c>
      <c r="D223" s="47" t="s">
        <v>3</v>
      </c>
      <c r="E223" s="7" t="s">
        <v>33</v>
      </c>
      <c r="F223" s="48">
        <v>2.1124070000000002E-3</v>
      </c>
      <c r="G223" s="49">
        <v>0.13332667000000001</v>
      </c>
      <c r="H223" s="7"/>
      <c r="I223" s="21">
        <v>35.790738642163639</v>
      </c>
      <c r="J223" s="21">
        <v>16.822503204597648</v>
      </c>
      <c r="K223" s="21">
        <v>47.386755653113759</v>
      </c>
      <c r="L223" s="21"/>
      <c r="M223" s="21">
        <v>33.291413738401573</v>
      </c>
      <c r="N223" s="21">
        <v>2.4993249037620657</v>
      </c>
      <c r="O223" s="21"/>
      <c r="P223" s="21">
        <v>12.332478815628811</v>
      </c>
      <c r="Q223" s="21">
        <v>4.4900243889688385</v>
      </c>
      <c r="R223" s="21"/>
      <c r="S223" s="21">
        <v>13.524975910671136</v>
      </c>
      <c r="T223" s="21">
        <v>12.97088155313895</v>
      </c>
      <c r="U223" s="21">
        <v>7.8262327826499796</v>
      </c>
      <c r="V223" s="21">
        <v>0.98354498599400819</v>
      </c>
      <c r="W223" s="21">
        <v>8.3762019340249854</v>
      </c>
      <c r="X223" s="21">
        <v>3.704918486634702</v>
      </c>
      <c r="Y223" s="23"/>
    </row>
    <row r="224" spans="1:25" s="40" customFormat="1" x14ac:dyDescent="0.25">
      <c r="A224" s="45" t="s">
        <v>255</v>
      </c>
      <c r="B224" s="45" t="s">
        <v>260</v>
      </c>
      <c r="C224" s="46" t="s">
        <v>35</v>
      </c>
      <c r="D224" s="47" t="s">
        <v>3</v>
      </c>
      <c r="E224" s="7" t="s">
        <v>33</v>
      </c>
      <c r="F224" s="48">
        <v>1.1004210000000001E-3</v>
      </c>
      <c r="G224" s="49">
        <v>0.26539827999999999</v>
      </c>
      <c r="H224" s="7"/>
      <c r="I224" s="21">
        <v>29.756981343913253</v>
      </c>
      <c r="J224" s="21">
        <v>21.356160760850948</v>
      </c>
      <c r="K224" s="21">
        <v>48.886857057919805</v>
      </c>
      <c r="L224" s="21"/>
      <c r="M224" s="21">
        <v>27.465412863012272</v>
      </c>
      <c r="N224" s="21">
        <v>2.2915684809009815</v>
      </c>
      <c r="O224" s="21"/>
      <c r="P224" s="21">
        <v>16.888491766663545</v>
      </c>
      <c r="Q224" s="21">
        <v>4.4676689941874033</v>
      </c>
      <c r="R224" s="21"/>
      <c r="S224" s="21">
        <v>12.182855476263404</v>
      </c>
      <c r="T224" s="21">
        <v>11.72199257156703</v>
      </c>
      <c r="U224" s="21">
        <v>3.2920689781578258</v>
      </c>
      <c r="V224" s="21">
        <v>5.0479289717577176</v>
      </c>
      <c r="W224" s="21">
        <v>11.863021702912151</v>
      </c>
      <c r="X224" s="21">
        <v>4.7789893572616799</v>
      </c>
      <c r="Y224" s="23"/>
    </row>
    <row r="225" spans="1:25" s="40" customFormat="1" x14ac:dyDescent="0.25">
      <c r="A225" s="45" t="s">
        <v>255</v>
      </c>
      <c r="B225" s="45" t="s">
        <v>261</v>
      </c>
      <c r="C225" s="46" t="s">
        <v>35</v>
      </c>
      <c r="D225" s="47" t="s">
        <v>3</v>
      </c>
      <c r="E225" s="7" t="s">
        <v>33</v>
      </c>
      <c r="F225" s="48">
        <v>1.134316E-3</v>
      </c>
      <c r="G225" s="49">
        <v>0.25785173</v>
      </c>
      <c r="H225" s="7"/>
      <c r="I225" s="21">
        <v>32.15853286434546</v>
      </c>
      <c r="J225" s="21">
        <v>17.135745673169097</v>
      </c>
      <c r="K225" s="21">
        <v>50.705716291555092</v>
      </c>
      <c r="L225" s="21"/>
      <c r="M225" s="21">
        <v>28.445507553249044</v>
      </c>
      <c r="N225" s="21">
        <v>3.7130253110964193</v>
      </c>
      <c r="O225" s="21"/>
      <c r="P225" s="21">
        <v>10.593090326237743</v>
      </c>
      <c r="Q225" s="21">
        <v>6.5426553469313546</v>
      </c>
      <c r="R225" s="21"/>
      <c r="S225" s="21">
        <v>12.355530831613965</v>
      </c>
      <c r="T225" s="21">
        <v>11.87283956645248</v>
      </c>
      <c r="U225" s="21">
        <v>3.0187848221491045</v>
      </c>
      <c r="V225" s="21">
        <v>6.9399142246937373</v>
      </c>
      <c r="W225" s="21">
        <v>11.79773180329469</v>
      </c>
      <c r="X225" s="21">
        <v>4.7209150433511189</v>
      </c>
      <c r="Y225" s="23"/>
    </row>
    <row r="226" spans="1:25" s="40" customFormat="1" x14ac:dyDescent="0.25">
      <c r="A226" s="45" t="s">
        <v>255</v>
      </c>
      <c r="B226" s="45" t="s">
        <v>262</v>
      </c>
      <c r="C226" s="46" t="s">
        <v>35</v>
      </c>
      <c r="D226" s="47" t="s">
        <v>3</v>
      </c>
      <c r="E226" s="7" t="s">
        <v>33</v>
      </c>
      <c r="F226" s="48">
        <v>1.8437600000000001E-3</v>
      </c>
      <c r="G226" s="49">
        <v>0.24342538999999999</v>
      </c>
      <c r="H226" s="7"/>
      <c r="I226" s="21">
        <v>31.619613166345005</v>
      </c>
      <c r="J226" s="21">
        <v>22.526231411878058</v>
      </c>
      <c r="K226" s="21">
        <v>45.854159529811852</v>
      </c>
      <c r="L226" s="21"/>
      <c r="M226" s="21">
        <v>28.755340599433776</v>
      </c>
      <c r="N226" s="21">
        <v>2.8642725669112279</v>
      </c>
      <c r="O226" s="21"/>
      <c r="P226" s="21">
        <v>15.069121042248989</v>
      </c>
      <c r="Q226" s="21">
        <v>7.4571103696290679</v>
      </c>
      <c r="R226" s="21"/>
      <c r="S226" s="21">
        <v>12.089894247359414</v>
      </c>
      <c r="T226" s="21">
        <v>11.887712744800822</v>
      </c>
      <c r="U226" s="21">
        <v>6.378584602224298</v>
      </c>
      <c r="V226" s="21">
        <v>1.6029027301639414</v>
      </c>
      <c r="W226" s="21">
        <v>9.9318750421045046</v>
      </c>
      <c r="X226" s="21">
        <v>3.9631901631588682</v>
      </c>
      <c r="Y226" s="23"/>
    </row>
    <row r="227" spans="1:25" s="40" customFormat="1" x14ac:dyDescent="0.25">
      <c r="A227" s="45" t="s">
        <v>255</v>
      </c>
      <c r="B227" s="45" t="s">
        <v>263</v>
      </c>
      <c r="C227" s="46" t="s">
        <v>35</v>
      </c>
      <c r="D227" s="47" t="s">
        <v>3</v>
      </c>
      <c r="E227" s="7" t="s">
        <v>33</v>
      </c>
      <c r="F227" s="48">
        <v>1.0236009999999999E-3</v>
      </c>
      <c r="G227" s="49">
        <v>0.26423103999999997</v>
      </c>
      <c r="H227" s="7"/>
      <c r="I227" s="21">
        <v>27.494195988480381</v>
      </c>
      <c r="J227" s="21">
        <v>25.655218251421182</v>
      </c>
      <c r="K227" s="21">
        <v>46.850581134516901</v>
      </c>
      <c r="L227" s="21"/>
      <c r="M227" s="21">
        <v>25.270094434527195</v>
      </c>
      <c r="N227" s="21">
        <v>2.224101553953187</v>
      </c>
      <c r="O227" s="21"/>
      <c r="P227" s="21">
        <v>18.105203183799553</v>
      </c>
      <c r="Q227" s="21">
        <v>7.5500150676216276</v>
      </c>
      <c r="R227" s="21"/>
      <c r="S227" s="21">
        <v>12.153559921566284</v>
      </c>
      <c r="T227" s="21">
        <v>11.533076002980826</v>
      </c>
      <c r="U227" s="21">
        <v>3.9685954803459547</v>
      </c>
      <c r="V227" s="21">
        <v>3.4287964216635727</v>
      </c>
      <c r="W227" s="21">
        <v>11.195011170695331</v>
      </c>
      <c r="X227" s="21">
        <v>4.5715421372649239</v>
      </c>
      <c r="Y227" s="23"/>
    </row>
    <row r="228" spans="1:25" s="40" customFormat="1" x14ac:dyDescent="0.25">
      <c r="A228" s="45" t="s">
        <v>255</v>
      </c>
      <c r="B228" s="45" t="s">
        <v>264</v>
      </c>
      <c r="C228" s="46" t="s">
        <v>35</v>
      </c>
      <c r="D228" s="47" t="s">
        <v>3</v>
      </c>
      <c r="E228" s="7" t="s">
        <v>33</v>
      </c>
      <c r="F228" s="48">
        <v>7.54296E-4</v>
      </c>
      <c r="G228" s="49">
        <v>0.21755416</v>
      </c>
      <c r="H228" s="7"/>
      <c r="I228" s="21">
        <v>30.568533677621542</v>
      </c>
      <c r="J228" s="21">
        <v>16.899316780091294</v>
      </c>
      <c r="K228" s="21">
        <v>52.532144945730593</v>
      </c>
      <c r="L228" s="21"/>
      <c r="M228" s="21">
        <v>29.073741147185288</v>
      </c>
      <c r="N228" s="21">
        <v>1.4947925304362524</v>
      </c>
      <c r="O228" s="21"/>
      <c r="P228" s="21">
        <v>10.984544415667957</v>
      </c>
      <c r="Q228" s="21">
        <v>5.9147723644233379</v>
      </c>
      <c r="R228" s="21"/>
      <c r="S228" s="21">
        <v>12.313638743259762</v>
      </c>
      <c r="T228" s="21">
        <v>11.773129658073803</v>
      </c>
      <c r="U228" s="21">
        <v>8.7012075011063388</v>
      </c>
      <c r="V228" s="21">
        <v>3.8201266500463356</v>
      </c>
      <c r="W228" s="21">
        <v>12.071808795668272</v>
      </c>
      <c r="X228" s="21">
        <v>3.8522335975760909</v>
      </c>
      <c r="Y228" s="23"/>
    </row>
    <row r="229" spans="1:25" s="40" customFormat="1" x14ac:dyDescent="0.25">
      <c r="A229" s="45" t="s">
        <v>255</v>
      </c>
      <c r="B229" s="45" t="s">
        <v>265</v>
      </c>
      <c r="C229" s="46" t="s">
        <v>35</v>
      </c>
      <c r="D229" s="47" t="s">
        <v>3</v>
      </c>
      <c r="E229" s="7" t="s">
        <v>33</v>
      </c>
      <c r="F229" s="48">
        <v>1.4210700000000002E-3</v>
      </c>
      <c r="G229" s="49">
        <v>0.16154433000000001</v>
      </c>
      <c r="H229" s="7"/>
      <c r="I229" s="21">
        <v>35.494756557947063</v>
      </c>
      <c r="J229" s="21">
        <v>17.477627761164172</v>
      </c>
      <c r="K229" s="21">
        <v>47.027610866248828</v>
      </c>
      <c r="L229" s="21"/>
      <c r="M229" s="21">
        <v>32.141064107088532</v>
      </c>
      <c r="N229" s="21">
        <v>3.3536924508585342</v>
      </c>
      <c r="O229" s="21"/>
      <c r="P229" s="21">
        <v>11.661484291442889</v>
      </c>
      <c r="Q229" s="21">
        <v>5.8161434697212817</v>
      </c>
      <c r="R229" s="21"/>
      <c r="S229" s="21">
        <v>12.903792070228922</v>
      </c>
      <c r="T229" s="21">
        <v>12.388904161614475</v>
      </c>
      <c r="U229" s="21">
        <v>7.033559560194198</v>
      </c>
      <c r="V229" s="21">
        <v>0.78737933214162725</v>
      </c>
      <c r="W229" s="21">
        <v>10.000732719413094</v>
      </c>
      <c r="X229" s="21">
        <v>3.9132430226565185</v>
      </c>
      <c r="Y229" s="23"/>
    </row>
    <row r="230" spans="1:25" s="40" customFormat="1" x14ac:dyDescent="0.25">
      <c r="A230" s="45" t="s">
        <v>255</v>
      </c>
      <c r="B230" s="45" t="s">
        <v>266</v>
      </c>
      <c r="C230" s="46" t="s">
        <v>35</v>
      </c>
      <c r="D230" s="47" t="s">
        <v>3</v>
      </c>
      <c r="E230" s="7" t="s">
        <v>33</v>
      </c>
      <c r="F230" s="48">
        <v>7.0672700000000009E-4</v>
      </c>
      <c r="G230" s="49">
        <v>0.24688560000000001</v>
      </c>
      <c r="H230" s="7"/>
      <c r="I230" s="21">
        <v>32.017224441873751</v>
      </c>
      <c r="J230" s="21">
        <v>22.291336554258329</v>
      </c>
      <c r="K230" s="21">
        <v>45.691443504377915</v>
      </c>
      <c r="L230" s="21"/>
      <c r="M230" s="21">
        <v>29.791314951810339</v>
      </c>
      <c r="N230" s="21">
        <v>2.2259094900634135</v>
      </c>
      <c r="O230" s="21"/>
      <c r="P230" s="21">
        <v>16.612100233198426</v>
      </c>
      <c r="Q230" s="21">
        <v>5.6792363210599026</v>
      </c>
      <c r="R230" s="21"/>
      <c r="S230" s="21">
        <v>12.703371296035268</v>
      </c>
      <c r="T230" s="21">
        <v>12.155353194624013</v>
      </c>
      <c r="U230" s="21">
        <v>2.5718029367087878</v>
      </c>
      <c r="V230" s="21">
        <v>2.9101242752828749</v>
      </c>
      <c r="W230" s="21">
        <v>11.703677510735515</v>
      </c>
      <c r="X230" s="21">
        <v>3.6471142909914542</v>
      </c>
      <c r="Y230" s="23"/>
    </row>
    <row r="231" spans="1:25" s="40" customFormat="1" x14ac:dyDescent="0.25">
      <c r="A231" s="45" t="s">
        <v>255</v>
      </c>
      <c r="B231" s="45" t="s">
        <v>267</v>
      </c>
      <c r="C231" s="46" t="s">
        <v>35</v>
      </c>
      <c r="D231" s="47" t="s">
        <v>3</v>
      </c>
      <c r="E231" s="7" t="s">
        <v>33</v>
      </c>
      <c r="F231" s="48">
        <v>4.0907199999999996E-4</v>
      </c>
      <c r="G231" s="49">
        <v>0.24485883999999999</v>
      </c>
      <c r="H231" s="7"/>
      <c r="I231" s="21">
        <v>28.024983700813095</v>
      </c>
      <c r="J231" s="21">
        <v>17.54119502757861</v>
      </c>
      <c r="K231" s="21">
        <v>54.433809473427402</v>
      </c>
      <c r="L231" s="21"/>
      <c r="M231" s="21">
        <v>26.902922244234002</v>
      </c>
      <c r="N231" s="21">
        <v>1.1220614565790914</v>
      </c>
      <c r="O231" s="21"/>
      <c r="P231" s="21">
        <v>13.192900584407461</v>
      </c>
      <c r="Q231" s="21">
        <v>4.3482944431711479</v>
      </c>
      <c r="R231" s="21"/>
      <c r="S231" s="21">
        <v>12.34020521102417</v>
      </c>
      <c r="T231" s="21">
        <v>11.720793907216091</v>
      </c>
      <c r="U231" s="21">
        <v>7.5483490814544405</v>
      </c>
      <c r="V231" s="21">
        <v>5.8485307062814007</v>
      </c>
      <c r="W231" s="21">
        <v>12.137728006879394</v>
      </c>
      <c r="X231" s="21">
        <v>4.8382025605719061</v>
      </c>
      <c r="Y231" s="23"/>
    </row>
    <row r="232" spans="1:25" s="40" customFormat="1" x14ac:dyDescent="0.25">
      <c r="A232" s="45" t="s">
        <v>255</v>
      </c>
      <c r="B232" s="45" t="s">
        <v>268</v>
      </c>
      <c r="C232" s="46" t="s">
        <v>35</v>
      </c>
      <c r="D232" s="47" t="s">
        <v>3</v>
      </c>
      <c r="E232" s="7" t="s">
        <v>33</v>
      </c>
      <c r="F232" s="48">
        <v>5.9401899999999999E-4</v>
      </c>
      <c r="G232" s="49">
        <v>0.16085809000000001</v>
      </c>
      <c r="H232" s="7"/>
      <c r="I232" s="21">
        <v>35.524417826918125</v>
      </c>
      <c r="J232" s="21">
        <v>18.875136049006507</v>
      </c>
      <c r="K232" s="21">
        <v>45.60044197963559</v>
      </c>
      <c r="L232" s="21"/>
      <c r="M232" s="21">
        <v>33.097537504434293</v>
      </c>
      <c r="N232" s="21">
        <v>2.4268803224838322</v>
      </c>
      <c r="O232" s="21"/>
      <c r="P232" s="21">
        <v>13.818805548832927</v>
      </c>
      <c r="Q232" s="21">
        <v>5.0563305001735799</v>
      </c>
      <c r="R232" s="21"/>
      <c r="S232" s="21">
        <v>12.371387586274198</v>
      </c>
      <c r="T232" s="21">
        <v>12.513213769146869</v>
      </c>
      <c r="U232" s="21">
        <v>5.5331552039302334</v>
      </c>
      <c r="V232" s="21">
        <v>2.3420125569479695</v>
      </c>
      <c r="W232" s="21">
        <v>9.1424580096240931</v>
      </c>
      <c r="X232" s="21">
        <v>3.6982148537122241</v>
      </c>
      <c r="Y232" s="23"/>
    </row>
    <row r="233" spans="1:25" s="40" customFormat="1" x14ac:dyDescent="0.25">
      <c r="A233" s="45" t="s">
        <v>255</v>
      </c>
      <c r="B233" s="45" t="s">
        <v>269</v>
      </c>
      <c r="C233" s="46" t="s">
        <v>35</v>
      </c>
      <c r="D233" s="47" t="s">
        <v>3</v>
      </c>
      <c r="E233" s="7" t="s">
        <v>33</v>
      </c>
      <c r="F233" s="48">
        <v>5.7395199999999997E-4</v>
      </c>
      <c r="G233" s="49">
        <v>0.26246768999999998</v>
      </c>
      <c r="H233" s="7"/>
      <c r="I233" s="21">
        <v>25.713584022475299</v>
      </c>
      <c r="J233" s="21">
        <v>23.90826975058657</v>
      </c>
      <c r="K233" s="21">
        <v>50.378139453617649</v>
      </c>
      <c r="L233" s="21"/>
      <c r="M233" s="21">
        <v>24.100115586290514</v>
      </c>
      <c r="N233" s="21">
        <v>1.6134684361847866</v>
      </c>
      <c r="O233" s="21"/>
      <c r="P233" s="21">
        <v>16.144387143423252</v>
      </c>
      <c r="Q233" s="21">
        <v>7.7638826071633176</v>
      </c>
      <c r="R233" s="21"/>
      <c r="S233" s="21">
        <v>11.776892953524639</v>
      </c>
      <c r="T233" s="21">
        <v>11.476985139686251</v>
      </c>
      <c r="U233" s="21">
        <v>4.409562860014419</v>
      </c>
      <c r="V233" s="21">
        <v>6.2417714475001986</v>
      </c>
      <c r="W233" s="21">
        <v>11.601991002312619</v>
      </c>
      <c r="X233" s="21">
        <v>4.8709360505795338</v>
      </c>
      <c r="Y233" s="23"/>
    </row>
    <row r="234" spans="1:25" s="40" customFormat="1" x14ac:dyDescent="0.25">
      <c r="A234" s="45" t="s">
        <v>255</v>
      </c>
      <c r="B234" s="45" t="s">
        <v>270</v>
      </c>
      <c r="C234" s="46" t="s">
        <v>35</v>
      </c>
      <c r="D234" s="47" t="s">
        <v>3</v>
      </c>
      <c r="E234" s="7" t="s">
        <v>33</v>
      </c>
      <c r="F234" s="48">
        <v>3.8088499999999997E-4</v>
      </c>
      <c r="G234" s="49">
        <v>0.22546380999999999</v>
      </c>
      <c r="H234" s="7"/>
      <c r="I234" s="21">
        <v>30.247973425683409</v>
      </c>
      <c r="J234" s="21">
        <v>19.583660307464275</v>
      </c>
      <c r="K234" s="21">
        <v>50.168361831550698</v>
      </c>
      <c r="L234" s="21"/>
      <c r="M234" s="21">
        <v>29.089923566890846</v>
      </c>
      <c r="N234" s="21">
        <v>1.1580498587925634</v>
      </c>
      <c r="O234" s="21"/>
      <c r="P234" s="21">
        <v>11.990098691818138</v>
      </c>
      <c r="Q234" s="21">
        <v>7.5935616156461352</v>
      </c>
      <c r="R234" s="21"/>
      <c r="S234" s="21">
        <v>12.688040217580324</v>
      </c>
      <c r="T234" s="21">
        <v>12.217819396873987</v>
      </c>
      <c r="U234" s="21">
        <v>5.6418785988068088</v>
      </c>
      <c r="V234" s="21">
        <v>3.1988060522883921</v>
      </c>
      <c r="W234" s="21">
        <v>12.481140789537601</v>
      </c>
      <c r="X234" s="21">
        <v>3.9406767764635933</v>
      </c>
      <c r="Y234" s="23"/>
    </row>
    <row r="235" spans="1:25" s="40" customFormat="1" x14ac:dyDescent="0.25">
      <c r="A235" s="45" t="s">
        <v>255</v>
      </c>
      <c r="B235" s="45" t="s">
        <v>271</v>
      </c>
      <c r="C235" s="46" t="s">
        <v>35</v>
      </c>
      <c r="D235" s="47" t="s">
        <v>3</v>
      </c>
      <c r="E235" s="7" t="s">
        <v>33</v>
      </c>
      <c r="F235" s="48">
        <v>7.6371300000000007E-4</v>
      </c>
      <c r="G235" s="49">
        <v>0.32222742999999998</v>
      </c>
      <c r="H235" s="7"/>
      <c r="I235" s="21">
        <v>27.122127167551604</v>
      </c>
      <c r="J235" s="21">
        <v>29.045018503442321</v>
      </c>
      <c r="K235" s="21">
        <v>43.832850191141915</v>
      </c>
      <c r="L235" s="21"/>
      <c r="M235" s="21">
        <v>25.642473495609398</v>
      </c>
      <c r="N235" s="21">
        <v>1.4796536719422055</v>
      </c>
      <c r="O235" s="21"/>
      <c r="P235" s="21">
        <v>19.436965168773288</v>
      </c>
      <c r="Q235" s="21">
        <v>9.6080533346690356</v>
      </c>
      <c r="R235" s="21"/>
      <c r="S235" s="21">
        <v>11.355052685751938</v>
      </c>
      <c r="T235" s="21">
        <v>11.01110652049565</v>
      </c>
      <c r="U235" s="21">
        <v>2.6721430195367848</v>
      </c>
      <c r="V235" s="21">
        <v>3.6178311835353201</v>
      </c>
      <c r="W235" s="21">
        <v>10.666581054257239</v>
      </c>
      <c r="X235" s="21">
        <v>4.5101357275649825</v>
      </c>
      <c r="Y235" s="23"/>
    </row>
    <row r="236" spans="1:25" s="40" customFormat="1" x14ac:dyDescent="0.25">
      <c r="A236" s="45" t="s">
        <v>255</v>
      </c>
      <c r="B236" s="45" t="s">
        <v>272</v>
      </c>
      <c r="C236" s="46" t="s">
        <v>35</v>
      </c>
      <c r="D236" s="47" t="s">
        <v>3</v>
      </c>
      <c r="E236" s="7" t="s">
        <v>33</v>
      </c>
      <c r="F236" s="48">
        <v>1.4837870000000001E-3</v>
      </c>
      <c r="G236" s="49">
        <v>0.22920171</v>
      </c>
      <c r="H236" s="7"/>
      <c r="I236" s="21">
        <v>28.801639394400681</v>
      </c>
      <c r="J236" s="21">
        <v>21.352865706513853</v>
      </c>
      <c r="K236" s="21">
        <v>49.845478416757395</v>
      </c>
      <c r="L236" s="21"/>
      <c r="M236" s="21">
        <v>26.337616183869951</v>
      </c>
      <c r="N236" s="21">
        <v>2.4640232105307294</v>
      </c>
      <c r="O236" s="21"/>
      <c r="P236" s="21">
        <v>13.997314127077557</v>
      </c>
      <c r="Q236" s="21">
        <v>7.3555515794362964</v>
      </c>
      <c r="R236" s="21"/>
      <c r="S236" s="21">
        <v>11.674449937083317</v>
      </c>
      <c r="T236" s="21">
        <v>11.294025685934018</v>
      </c>
      <c r="U236" s="21">
        <v>3.3659555933408072</v>
      </c>
      <c r="V236" s="21">
        <v>6.2229199288647914</v>
      </c>
      <c r="W236" s="21">
        <v>11.402050379311936</v>
      </c>
      <c r="X236" s="21">
        <v>5.8860768922225271</v>
      </c>
      <c r="Y236" s="23"/>
    </row>
    <row r="237" spans="1:25" s="40" customFormat="1" x14ac:dyDescent="0.25">
      <c r="A237" s="45" t="s">
        <v>255</v>
      </c>
      <c r="B237" s="45" t="s">
        <v>273</v>
      </c>
      <c r="C237" s="46" t="s">
        <v>35</v>
      </c>
      <c r="D237" s="47" t="s">
        <v>3</v>
      </c>
      <c r="E237" s="7" t="s">
        <v>33</v>
      </c>
      <c r="F237" s="48">
        <v>1.133911E-3</v>
      </c>
      <c r="G237" s="49">
        <v>0.30893910000000002</v>
      </c>
      <c r="H237" s="7"/>
      <c r="I237" s="21">
        <v>27.88075923917259</v>
      </c>
      <c r="J237" s="21">
        <v>23.811963803437848</v>
      </c>
      <c r="K237" s="21">
        <v>48.307267966045373</v>
      </c>
      <c r="L237" s="21"/>
      <c r="M237" s="21">
        <v>24.020483864511373</v>
      </c>
      <c r="N237" s="21">
        <v>3.8602753746612191</v>
      </c>
      <c r="O237" s="21"/>
      <c r="P237" s="21">
        <v>15.223399476897981</v>
      </c>
      <c r="Q237" s="21">
        <v>8.5885643265398688</v>
      </c>
      <c r="R237" s="21"/>
      <c r="S237" s="21">
        <v>11.055359382408305</v>
      </c>
      <c r="T237" s="21">
        <v>10.722012490127952</v>
      </c>
      <c r="U237" s="21">
        <v>5.099457034304387</v>
      </c>
      <c r="V237" s="21">
        <v>4.5657686076137471</v>
      </c>
      <c r="W237" s="21">
        <v>10.887280589173292</v>
      </c>
      <c r="X237" s="21">
        <v>5.977389862417688</v>
      </c>
      <c r="Y237" s="23"/>
    </row>
    <row r="238" spans="1:25" s="40" customFormat="1" x14ac:dyDescent="0.25">
      <c r="A238" s="45" t="s">
        <v>255</v>
      </c>
      <c r="B238" s="45" t="s">
        <v>274</v>
      </c>
      <c r="C238" s="46" t="s">
        <v>35</v>
      </c>
      <c r="D238" s="47" t="s">
        <v>3</v>
      </c>
      <c r="E238" s="7" t="s">
        <v>33</v>
      </c>
      <c r="F238" s="48">
        <v>1.990805E-3</v>
      </c>
      <c r="G238" s="49">
        <v>0.10973869999999999</v>
      </c>
      <c r="H238" s="7"/>
      <c r="I238" s="21">
        <v>30.990723114695793</v>
      </c>
      <c r="J238" s="21">
        <v>20.362992575393491</v>
      </c>
      <c r="K238" s="21">
        <v>48.646279247379859</v>
      </c>
      <c r="L238" s="21"/>
      <c r="M238" s="21">
        <v>29.758918230305266</v>
      </c>
      <c r="N238" s="21">
        <v>1.2318048843905265</v>
      </c>
      <c r="O238" s="21"/>
      <c r="P238" s="21">
        <v>14.757252151398429</v>
      </c>
      <c r="Q238" s="21">
        <v>5.6057404239950603</v>
      </c>
      <c r="R238" s="21"/>
      <c r="S238" s="21">
        <v>12.891932279942161</v>
      </c>
      <c r="T238" s="21">
        <v>12.660159491997302</v>
      </c>
      <c r="U238" s="21">
        <v>4.2851488733388194</v>
      </c>
      <c r="V238" s="21">
        <v>2.6739579261160071</v>
      </c>
      <c r="W238" s="21">
        <v>11.846104529314736</v>
      </c>
      <c r="X238" s="21">
        <v>4.2889761466708336</v>
      </c>
      <c r="Y238" s="23"/>
    </row>
    <row r="239" spans="1:25" s="40" customFormat="1" x14ac:dyDescent="0.25">
      <c r="A239" s="45" t="s">
        <v>255</v>
      </c>
      <c r="B239" s="45" t="s">
        <v>275</v>
      </c>
      <c r="C239" s="46" t="s">
        <v>35</v>
      </c>
      <c r="D239" s="47" t="s">
        <v>3</v>
      </c>
      <c r="E239" s="7" t="s">
        <v>33</v>
      </c>
      <c r="F239" s="48">
        <v>7.2326600000000008E-4</v>
      </c>
      <c r="G239" s="49">
        <v>0.13349167000000001</v>
      </c>
      <c r="H239" s="7"/>
      <c r="I239" s="21">
        <v>36.238540826804645</v>
      </c>
      <c r="J239" s="21">
        <v>15.988325963210537</v>
      </c>
      <c r="K239" s="21">
        <v>47.773126551225587</v>
      </c>
      <c r="L239" s="21"/>
      <c r="M239" s="21">
        <v>32.952418179601267</v>
      </c>
      <c r="N239" s="21">
        <v>3.2861226472033795</v>
      </c>
      <c r="O239" s="21"/>
      <c r="P239" s="21">
        <v>11.671414903017293</v>
      </c>
      <c r="Q239" s="21">
        <v>4.3169110601932434</v>
      </c>
      <c r="R239" s="21"/>
      <c r="S239" s="21">
        <v>13.201464597420612</v>
      </c>
      <c r="T239" s="21">
        <v>11.92645786645547</v>
      </c>
      <c r="U239" s="21">
        <v>8.0066960149814754</v>
      </c>
      <c r="V239" s="21">
        <v>1.3334498283259504</v>
      </c>
      <c r="W239" s="21">
        <v>9.1422225488343614</v>
      </c>
      <c r="X239" s="21">
        <v>4.1628356952077148</v>
      </c>
      <c r="Y239" s="23"/>
    </row>
    <row r="240" spans="1:25" s="40" customFormat="1" x14ac:dyDescent="0.25">
      <c r="A240" s="45" t="s">
        <v>255</v>
      </c>
      <c r="B240" s="45" t="s">
        <v>276</v>
      </c>
      <c r="C240" s="46" t="s">
        <v>35</v>
      </c>
      <c r="D240" s="47" t="s">
        <v>3</v>
      </c>
      <c r="E240" s="7" t="s">
        <v>33</v>
      </c>
      <c r="F240" s="48">
        <v>2.1595469999999999E-3</v>
      </c>
      <c r="G240" s="49">
        <v>0.12199008</v>
      </c>
      <c r="H240" s="7"/>
      <c r="I240" s="21">
        <v>35.345551594577742</v>
      </c>
      <c r="J240" s="21">
        <v>15.329060636187247</v>
      </c>
      <c r="K240" s="21">
        <v>49.325395055801991</v>
      </c>
      <c r="L240" s="21"/>
      <c r="M240" s="21">
        <v>32.191347034119495</v>
      </c>
      <c r="N240" s="21">
        <v>3.1542045604582492</v>
      </c>
      <c r="O240" s="21"/>
      <c r="P240" s="21">
        <v>11.721909409901745</v>
      </c>
      <c r="Q240" s="21">
        <v>3.6071512262855028</v>
      </c>
      <c r="R240" s="21"/>
      <c r="S240" s="21">
        <v>12.75076811345826</v>
      </c>
      <c r="T240" s="21">
        <v>12.650828293214952</v>
      </c>
      <c r="U240" s="21">
        <v>7.1817679310026223</v>
      </c>
      <c r="V240" s="21">
        <v>1.6667202229339737</v>
      </c>
      <c r="W240" s="21">
        <v>11.482245113701048</v>
      </c>
      <c r="X240" s="21">
        <v>3.5930653814911286</v>
      </c>
      <c r="Y240" s="23"/>
    </row>
    <row r="241" spans="1:25" s="40" customFormat="1" x14ac:dyDescent="0.25">
      <c r="A241" s="45" t="s">
        <v>255</v>
      </c>
      <c r="B241" s="45" t="s">
        <v>277</v>
      </c>
      <c r="C241" s="46" t="s">
        <v>35</v>
      </c>
      <c r="D241" s="47" t="s">
        <v>3</v>
      </c>
      <c r="E241" s="7" t="s">
        <v>33</v>
      </c>
      <c r="F241" s="48">
        <v>9.3424199999999995E-4</v>
      </c>
      <c r="G241" s="49">
        <v>0.29379476999999998</v>
      </c>
      <c r="H241" s="7"/>
      <c r="I241" s="21">
        <v>26.721368570765684</v>
      </c>
      <c r="J241" s="21">
        <v>28.040441291722111</v>
      </c>
      <c r="K241" s="21">
        <v>45.238185221003839</v>
      </c>
      <c r="L241" s="21"/>
      <c r="M241" s="21">
        <v>23.73243971179836</v>
      </c>
      <c r="N241" s="21">
        <v>2.9889288589673222</v>
      </c>
      <c r="O241" s="21"/>
      <c r="P241" s="21">
        <v>19.685867791315687</v>
      </c>
      <c r="Q241" s="21">
        <v>8.3545735004064223</v>
      </c>
      <c r="R241" s="21"/>
      <c r="S241" s="21">
        <v>11.200656990743722</v>
      </c>
      <c r="T241" s="21">
        <v>9.6941915534363599</v>
      </c>
      <c r="U241" s="21">
        <v>3.7772890844101061</v>
      </c>
      <c r="V241" s="21">
        <v>4.1620266646226094</v>
      </c>
      <c r="W241" s="21">
        <v>10.502015479112247</v>
      </c>
      <c r="X241" s="21">
        <v>5.9020054486787954</v>
      </c>
      <c r="Y241" s="23"/>
    </row>
    <row r="242" spans="1:25" s="40" customFormat="1" x14ac:dyDescent="0.25">
      <c r="A242" s="45" t="s">
        <v>255</v>
      </c>
      <c r="B242" s="45" t="s">
        <v>278</v>
      </c>
      <c r="C242" s="46" t="s">
        <v>35</v>
      </c>
      <c r="D242" s="47" t="s">
        <v>3</v>
      </c>
      <c r="E242" s="7" t="s">
        <v>33</v>
      </c>
      <c r="F242" s="48">
        <v>9.5563800000000008E-4</v>
      </c>
      <c r="G242" s="49">
        <v>0.19037565000000001</v>
      </c>
      <c r="H242" s="7"/>
      <c r="I242" s="21">
        <v>36.491475319103735</v>
      </c>
      <c r="J242" s="21">
        <v>15.555718391506478</v>
      </c>
      <c r="K242" s="21">
        <v>47.952800452975751</v>
      </c>
      <c r="L242" s="21"/>
      <c r="M242" s="21">
        <v>33.504827604440649</v>
      </c>
      <c r="N242" s="21">
        <v>2.9866477146630883</v>
      </c>
      <c r="O242" s="21"/>
      <c r="P242" s="21">
        <v>12.539795224161635</v>
      </c>
      <c r="Q242" s="21">
        <v>3.0159231673448432</v>
      </c>
      <c r="R242" s="21"/>
      <c r="S242" s="21">
        <v>12.702707048465026</v>
      </c>
      <c r="T242" s="21">
        <v>12.302477875832452</v>
      </c>
      <c r="U242" s="21">
        <v>5.0163628244123295</v>
      </c>
      <c r="V242" s="21">
        <v>2.6053168505997948</v>
      </c>
      <c r="W242" s="21">
        <v>11.42742140487913</v>
      </c>
      <c r="X242" s="21">
        <v>3.898514448787028</v>
      </c>
      <c r="Y242" s="23"/>
    </row>
    <row r="243" spans="1:25" s="40" customFormat="1" x14ac:dyDescent="0.25">
      <c r="A243" s="45" t="s">
        <v>255</v>
      </c>
      <c r="B243" s="45" t="s">
        <v>279</v>
      </c>
      <c r="C243" s="46" t="s">
        <v>35</v>
      </c>
      <c r="D243" s="47" t="s">
        <v>3</v>
      </c>
      <c r="E243" s="7" t="s">
        <v>33</v>
      </c>
      <c r="F243" s="48">
        <v>4.5252500000000001E-4</v>
      </c>
      <c r="G243" s="49">
        <v>0.24619805</v>
      </c>
      <c r="H243" s="7"/>
      <c r="I243" s="21">
        <v>29.883041992682987</v>
      </c>
      <c r="J243" s="21">
        <v>16.922737609010309</v>
      </c>
      <c r="K243" s="21">
        <v>53.194211372149816</v>
      </c>
      <c r="L243" s="21"/>
      <c r="M243" s="21">
        <v>27.116996526441479</v>
      </c>
      <c r="N243" s="21">
        <v>2.7660454662415077</v>
      </c>
      <c r="O243" s="21"/>
      <c r="P243" s="21">
        <v>11.303101980972906</v>
      </c>
      <c r="Q243" s="21">
        <v>5.6196356280374014</v>
      </c>
      <c r="R243" s="21"/>
      <c r="S243" s="21">
        <v>12.429297831111533</v>
      </c>
      <c r="T243" s="21">
        <v>12.212803201866681</v>
      </c>
      <c r="U243" s="21">
        <v>5.9762861647360728</v>
      </c>
      <c r="V243" s="21">
        <v>6.3705509536822973</v>
      </c>
      <c r="W243" s="21">
        <v>12.137931230568237</v>
      </c>
      <c r="X243" s="21">
        <v>4.0673419901850014</v>
      </c>
      <c r="Y243" s="23"/>
    </row>
    <row r="244" spans="1:25" s="40" customFormat="1" x14ac:dyDescent="0.25">
      <c r="A244" s="45" t="s">
        <v>280</v>
      </c>
      <c r="B244" s="45" t="s">
        <v>281</v>
      </c>
      <c r="C244" s="46" t="s">
        <v>35</v>
      </c>
      <c r="D244" s="47" t="s">
        <v>3</v>
      </c>
      <c r="E244" s="7" t="s">
        <v>33</v>
      </c>
      <c r="F244" s="48">
        <v>1.5210670000000001E-3</v>
      </c>
      <c r="G244" s="49">
        <v>0.1209817</v>
      </c>
      <c r="H244" s="7"/>
      <c r="I244" s="21">
        <v>38.273074908574323</v>
      </c>
      <c r="J244" s="21">
        <v>17.667685829068915</v>
      </c>
      <c r="K244" s="21">
        <v>44.059239262356755</v>
      </c>
      <c r="L244" s="21"/>
      <c r="M244" s="21">
        <v>34.442068511188054</v>
      </c>
      <c r="N244" s="21">
        <v>3.8310063973862709</v>
      </c>
      <c r="O244" s="21"/>
      <c r="P244" s="21">
        <v>12.065268273355942</v>
      </c>
      <c r="Q244" s="21">
        <v>5.6024175557129716</v>
      </c>
      <c r="R244" s="21"/>
      <c r="S244" s="21">
        <v>12.785262380821049</v>
      </c>
      <c r="T244" s="21">
        <v>13.888179415197138</v>
      </c>
      <c r="U244" s="21">
        <v>1.2610125700369927</v>
      </c>
      <c r="V244" s="21">
        <v>0.88373328822090902</v>
      </c>
      <c r="W244" s="21">
        <v>10.946076968665508</v>
      </c>
      <c r="X244" s="21">
        <v>4.2949746394151616</v>
      </c>
      <c r="Y244" s="23"/>
    </row>
    <row r="245" spans="1:25" s="40" customFormat="1" x14ac:dyDescent="0.25">
      <c r="A245" s="45" t="s">
        <v>280</v>
      </c>
      <c r="B245" s="45" t="s">
        <v>282</v>
      </c>
      <c r="C245" s="46" t="s">
        <v>35</v>
      </c>
      <c r="D245" s="47" t="s">
        <v>3</v>
      </c>
      <c r="E245" s="7" t="s">
        <v>33</v>
      </c>
      <c r="F245" s="48">
        <v>8.4154299999999998E-3</v>
      </c>
      <c r="G245" s="49">
        <v>6.9049799999999998E-3</v>
      </c>
      <c r="H245" s="7"/>
      <c r="I245" s="21">
        <v>34.914173055775201</v>
      </c>
      <c r="J245" s="21">
        <v>45.049128793035365</v>
      </c>
      <c r="K245" s="21">
        <v>20.036826882755474</v>
      </c>
      <c r="L245" s="21"/>
      <c r="M245" s="21">
        <v>31.874096666463913</v>
      </c>
      <c r="N245" s="21">
        <v>3.0400763893112894</v>
      </c>
      <c r="O245" s="21"/>
      <c r="P245" s="21">
        <v>21.115677863416451</v>
      </c>
      <c r="Q245" s="21">
        <v>23.933450929618914</v>
      </c>
      <c r="R245" s="21"/>
      <c r="S245" s="21">
        <v>3.9433696967824505</v>
      </c>
      <c r="T245" s="21">
        <v>6.9556883421659279</v>
      </c>
      <c r="U245" s="21">
        <v>0</v>
      </c>
      <c r="V245" s="21">
        <v>2.0756355879701638</v>
      </c>
      <c r="W245" s="21">
        <v>2.0756355879701638</v>
      </c>
      <c r="X245" s="21">
        <v>4.9864976678667672</v>
      </c>
      <c r="Y245" s="23"/>
    </row>
    <row r="246" spans="1:25" s="40" customFormat="1" x14ac:dyDescent="0.25">
      <c r="A246" s="45" t="s">
        <v>280</v>
      </c>
      <c r="B246" s="45" t="s">
        <v>283</v>
      </c>
      <c r="C246" s="46" t="s">
        <v>35</v>
      </c>
      <c r="D246" s="47" t="s">
        <v>3</v>
      </c>
      <c r="E246" s="7" t="s">
        <v>33</v>
      </c>
      <c r="F246" s="48">
        <v>7.5963300000000001E-4</v>
      </c>
      <c r="G246" s="49">
        <v>4.2426489999999997E-2</v>
      </c>
      <c r="H246" s="7"/>
      <c r="I246" s="21">
        <v>37.275650189303903</v>
      </c>
      <c r="J246" s="21">
        <v>18.542464075313951</v>
      </c>
      <c r="K246" s="21">
        <v>44.181896211017644</v>
      </c>
      <c r="L246" s="21"/>
      <c r="M246" s="21">
        <v>34.446560784704715</v>
      </c>
      <c r="N246" s="21">
        <v>2.8290894045991863</v>
      </c>
      <c r="O246" s="21"/>
      <c r="P246" s="21">
        <v>13.355885281420482</v>
      </c>
      <c r="Q246" s="21">
        <v>5.1865787938934691</v>
      </c>
      <c r="R246" s="21"/>
      <c r="S246" s="21">
        <v>11.722563479142918</v>
      </c>
      <c r="T246" s="21">
        <v>9.799341559168969</v>
      </c>
      <c r="U246" s="21">
        <v>4.3911114128094137</v>
      </c>
      <c r="V246" s="21">
        <v>0.28569676895522372</v>
      </c>
      <c r="W246" s="21">
        <v>12.574219550097121</v>
      </c>
      <c r="X246" s="21">
        <v>5.4089634408439942</v>
      </c>
      <c r="Y246" s="23"/>
    </row>
    <row r="247" spans="1:25" s="40" customFormat="1" x14ac:dyDescent="0.25">
      <c r="A247" s="45" t="s">
        <v>280</v>
      </c>
      <c r="B247" s="45" t="s">
        <v>284</v>
      </c>
      <c r="C247" s="46" t="s">
        <v>35</v>
      </c>
      <c r="D247" s="47" t="s">
        <v>3</v>
      </c>
      <c r="E247" s="7" t="s">
        <v>33</v>
      </c>
      <c r="F247" s="48">
        <v>3.8139610000000003E-3</v>
      </c>
      <c r="G247" s="49">
        <v>6.1701010000000001E-2</v>
      </c>
      <c r="H247" s="7"/>
      <c r="I247" s="21">
        <v>36.118992757709044</v>
      </c>
      <c r="J247" s="21">
        <v>17.800410938708023</v>
      </c>
      <c r="K247" s="21">
        <v>46.080598104381828</v>
      </c>
      <c r="L247" s="21"/>
      <c r="M247" s="21">
        <v>32.518835591184001</v>
      </c>
      <c r="N247" s="21">
        <v>3.600157166525042</v>
      </c>
      <c r="O247" s="21"/>
      <c r="P247" s="21">
        <v>15.123388309742955</v>
      </c>
      <c r="Q247" s="21">
        <v>2.6770226289650685</v>
      </c>
      <c r="R247" s="21"/>
      <c r="S247" s="21">
        <v>13.907344826644202</v>
      </c>
      <c r="T247" s="21">
        <v>13.515995209082565</v>
      </c>
      <c r="U247" s="21">
        <v>2.3764873000728293</v>
      </c>
      <c r="V247" s="21">
        <v>0.50076615889720089</v>
      </c>
      <c r="W247" s="21">
        <v>11.470611799277407</v>
      </c>
      <c r="X247" s="21">
        <v>4.3093928104076227</v>
      </c>
      <c r="Y247" s="23"/>
    </row>
    <row r="248" spans="1:25" s="40" customFormat="1" x14ac:dyDescent="0.25">
      <c r="A248" s="45" t="s">
        <v>280</v>
      </c>
      <c r="B248" s="45" t="s">
        <v>285</v>
      </c>
      <c r="C248" s="46" t="s">
        <v>35</v>
      </c>
      <c r="D248" s="47" t="s">
        <v>3</v>
      </c>
      <c r="E248" s="7" t="s">
        <v>33</v>
      </c>
      <c r="F248" s="48">
        <v>1.922303E-3</v>
      </c>
      <c r="G248" s="49">
        <v>0.12334306</v>
      </c>
      <c r="H248" s="7"/>
      <c r="I248" s="21">
        <v>33.827967297065598</v>
      </c>
      <c r="J248" s="21">
        <v>26.430010195412152</v>
      </c>
      <c r="K248" s="21">
        <v>39.742009895904239</v>
      </c>
      <c r="L248" s="21"/>
      <c r="M248" s="21">
        <v>29.664011903061262</v>
      </c>
      <c r="N248" s="21">
        <v>4.1639553940043328</v>
      </c>
      <c r="O248" s="21"/>
      <c r="P248" s="21">
        <v>17.440408348336202</v>
      </c>
      <c r="Q248" s="21">
        <v>8.9896018470759511</v>
      </c>
      <c r="R248" s="21"/>
      <c r="S248" s="21">
        <v>10.777014937038208</v>
      </c>
      <c r="T248" s="21">
        <v>12.361759325755516</v>
      </c>
      <c r="U248" s="21">
        <v>2.364070314670859</v>
      </c>
      <c r="V248" s="21">
        <v>0.92203989606080961</v>
      </c>
      <c r="W248" s="21">
        <v>8.9482267317404531</v>
      </c>
      <c r="X248" s="21">
        <v>4.3688986906383978</v>
      </c>
      <c r="Y248" s="23"/>
    </row>
    <row r="249" spans="1:25" s="40" customFormat="1" x14ac:dyDescent="0.25">
      <c r="A249" s="45" t="s">
        <v>280</v>
      </c>
      <c r="B249" s="45" t="s">
        <v>286</v>
      </c>
      <c r="C249" s="46" t="s">
        <v>35</v>
      </c>
      <c r="D249" s="47" t="s">
        <v>3</v>
      </c>
      <c r="E249" s="7" t="s">
        <v>33</v>
      </c>
      <c r="F249" s="48">
        <v>1.4143510000000001E-3</v>
      </c>
      <c r="G249" s="49">
        <v>0.10062499</v>
      </c>
      <c r="H249" s="7"/>
      <c r="I249" s="21">
        <v>35.030512798063384</v>
      </c>
      <c r="J249" s="21">
        <v>16.750096902701141</v>
      </c>
      <c r="K249" s="21">
        <v>48.219378152926467</v>
      </c>
      <c r="L249" s="21"/>
      <c r="M249" s="21">
        <v>32.451034280848127</v>
      </c>
      <c r="N249" s="21">
        <v>2.5794785172152563</v>
      </c>
      <c r="O249" s="21"/>
      <c r="P249" s="21">
        <v>13.436175248315552</v>
      </c>
      <c r="Q249" s="21">
        <v>3.3139216543855889</v>
      </c>
      <c r="R249" s="21"/>
      <c r="S249" s="21">
        <v>13.982284343304999</v>
      </c>
      <c r="T249" s="21">
        <v>13.749826073136614</v>
      </c>
      <c r="U249" s="21">
        <v>3.7516304625498869</v>
      </c>
      <c r="V249" s="21">
        <v>0.64381510884014892</v>
      </c>
      <c r="W249" s="21">
        <v>11.289282005284065</v>
      </c>
      <c r="X249" s="21">
        <v>4.8025401598107536</v>
      </c>
      <c r="Y249" s="23"/>
    </row>
    <row r="250" spans="1:25" s="40" customFormat="1" x14ac:dyDescent="0.25">
      <c r="A250" s="45" t="s">
        <v>280</v>
      </c>
      <c r="B250" s="45" t="s">
        <v>143</v>
      </c>
      <c r="C250" s="46" t="s">
        <v>35</v>
      </c>
      <c r="D250" s="47" t="s">
        <v>3</v>
      </c>
      <c r="E250" s="7" t="s">
        <v>33</v>
      </c>
      <c r="F250" s="48">
        <v>1.6992760000000002E-3</v>
      </c>
      <c r="G250" s="49">
        <v>0.11979442</v>
      </c>
      <c r="H250" s="7"/>
      <c r="I250" s="21">
        <v>28.694074398456955</v>
      </c>
      <c r="J250" s="21">
        <v>22.302193485584166</v>
      </c>
      <c r="K250" s="21">
        <v>49.003724695839566</v>
      </c>
      <c r="L250" s="21"/>
      <c r="M250" s="21">
        <v>26.90050170951201</v>
      </c>
      <c r="N250" s="21">
        <v>1.7935726889449439</v>
      </c>
      <c r="O250" s="21"/>
      <c r="P250" s="21">
        <v>14.885167439351516</v>
      </c>
      <c r="Q250" s="21">
        <v>7.4170260462326487</v>
      </c>
      <c r="R250" s="21"/>
      <c r="S250" s="21">
        <v>13.004848918115997</v>
      </c>
      <c r="T250" s="21">
        <v>13.489990231227427</v>
      </c>
      <c r="U250" s="21">
        <v>5.7337487932335343</v>
      </c>
      <c r="V250" s="21">
        <v>1.0016836436213898</v>
      </c>
      <c r="W250" s="21">
        <v>10.872144313752028</v>
      </c>
      <c r="X250" s="21">
        <v>4.9013087958891948</v>
      </c>
      <c r="Y250" s="23"/>
    </row>
    <row r="251" spans="1:25" s="40" customFormat="1" x14ac:dyDescent="0.25">
      <c r="A251" s="45" t="s">
        <v>280</v>
      </c>
      <c r="B251" s="45" t="s">
        <v>287</v>
      </c>
      <c r="C251" s="46" t="s">
        <v>35</v>
      </c>
      <c r="D251" s="47" t="s">
        <v>3</v>
      </c>
      <c r="E251" s="7" t="s">
        <v>33</v>
      </c>
      <c r="F251" s="48">
        <v>7.7312400000000003E-4</v>
      </c>
      <c r="G251" s="49">
        <v>9.5242549999999995E-2</v>
      </c>
      <c r="H251" s="7"/>
      <c r="I251" s="21">
        <v>31.282306770100828</v>
      </c>
      <c r="J251" s="21">
        <v>23.0785679999818</v>
      </c>
      <c r="K251" s="21">
        <v>45.639131062977867</v>
      </c>
      <c r="L251" s="21"/>
      <c r="M251" s="21">
        <v>27.655408918247847</v>
      </c>
      <c r="N251" s="21">
        <v>3.6268978518529797</v>
      </c>
      <c r="O251" s="21"/>
      <c r="P251" s="21">
        <v>18.811060112663231</v>
      </c>
      <c r="Q251" s="21">
        <v>4.2675078873185699</v>
      </c>
      <c r="R251" s="21"/>
      <c r="S251" s="21">
        <v>12.694302890648956</v>
      </c>
      <c r="T251" s="21">
        <v>11.778197408149566</v>
      </c>
      <c r="U251" s="21">
        <v>3.2180469758527042</v>
      </c>
      <c r="V251" s="21">
        <v>1.8146942843415166</v>
      </c>
      <c r="W251" s="21">
        <v>10.373800598810325</v>
      </c>
      <c r="X251" s="21">
        <v>5.7600889051747943</v>
      </c>
      <c r="Y251" s="23"/>
    </row>
    <row r="252" spans="1:25" s="40" customFormat="1" x14ac:dyDescent="0.25">
      <c r="A252" s="45" t="s">
        <v>280</v>
      </c>
      <c r="B252" s="45" t="s">
        <v>288</v>
      </c>
      <c r="C252" s="46" t="s">
        <v>35</v>
      </c>
      <c r="D252" s="47" t="s">
        <v>3</v>
      </c>
      <c r="E252" s="7" t="s">
        <v>33</v>
      </c>
      <c r="F252" s="48">
        <v>9.2197600000000002E-4</v>
      </c>
      <c r="G252" s="49">
        <v>8.9460680000000001E-2</v>
      </c>
      <c r="H252" s="7"/>
      <c r="I252" s="21">
        <v>34.060382729038054</v>
      </c>
      <c r="J252" s="21">
        <v>18.874511871211649</v>
      </c>
      <c r="K252" s="21">
        <v>47.065096705676233</v>
      </c>
      <c r="L252" s="21"/>
      <c r="M252" s="21">
        <v>31.668065418982579</v>
      </c>
      <c r="N252" s="21">
        <v>2.3923173100554713</v>
      </c>
      <c r="O252" s="21"/>
      <c r="P252" s="21">
        <v>15.140543681685999</v>
      </c>
      <c r="Q252" s="21">
        <v>3.733968189525648</v>
      </c>
      <c r="R252" s="21"/>
      <c r="S252" s="21">
        <v>11.771689342550641</v>
      </c>
      <c r="T252" s="21">
        <v>12.21168401084762</v>
      </c>
      <c r="U252" s="21">
        <v>4.6245891366898721</v>
      </c>
      <c r="V252" s="21">
        <v>1.1826114246194219</v>
      </c>
      <c r="W252" s="21">
        <v>11.407022615969383</v>
      </c>
      <c r="X252" s="21">
        <v>5.8675001749992903</v>
      </c>
      <c r="Y252" s="23"/>
    </row>
    <row r="253" spans="1:25" s="40" customFormat="1" x14ac:dyDescent="0.25">
      <c r="A253" s="45" t="s">
        <v>280</v>
      </c>
      <c r="B253" s="45" t="s">
        <v>289</v>
      </c>
      <c r="C253" s="46" t="s">
        <v>35</v>
      </c>
      <c r="D253" s="47" t="s">
        <v>3</v>
      </c>
      <c r="E253" s="7" t="s">
        <v>33</v>
      </c>
      <c r="F253" s="48">
        <v>8.11332E-4</v>
      </c>
      <c r="G253" s="49">
        <v>5.0856129999999999E-2</v>
      </c>
      <c r="H253" s="7"/>
      <c r="I253" s="21">
        <v>32.230922801243423</v>
      </c>
      <c r="J253" s="21">
        <v>19.342407690085736</v>
      </c>
      <c r="K253" s="21">
        <v>48.426621442794712</v>
      </c>
      <c r="L253" s="21"/>
      <c r="M253" s="21">
        <v>30.077757260203107</v>
      </c>
      <c r="N253" s="21">
        <v>2.1531655410403161</v>
      </c>
      <c r="O253" s="21"/>
      <c r="P253" s="21">
        <v>15.894642396108393</v>
      </c>
      <c r="Q253" s="21">
        <v>3.4477652939773429</v>
      </c>
      <c r="R253" s="21"/>
      <c r="S253" s="21">
        <v>13.85489047458214</v>
      </c>
      <c r="T253" s="21">
        <v>10.326156027470697</v>
      </c>
      <c r="U253" s="21">
        <v>5.0244243472277139</v>
      </c>
      <c r="V253" s="21">
        <v>1.6852660851525882</v>
      </c>
      <c r="W253" s="21">
        <v>12.574710484480653</v>
      </c>
      <c r="X253" s="21">
        <v>4.9611740238809183</v>
      </c>
      <c r="Y253" s="23"/>
    </row>
    <row r="254" spans="1:25" s="40" customFormat="1" x14ac:dyDescent="0.25">
      <c r="A254" s="45" t="s">
        <v>280</v>
      </c>
      <c r="B254" s="45" t="s">
        <v>290</v>
      </c>
      <c r="C254" s="46" t="s">
        <v>35</v>
      </c>
      <c r="D254" s="47" t="s">
        <v>3</v>
      </c>
      <c r="E254" s="7" t="s">
        <v>33</v>
      </c>
      <c r="F254" s="48">
        <v>1.368249E-3</v>
      </c>
      <c r="G254" s="49">
        <v>8.4296399999999994E-2</v>
      </c>
      <c r="H254" s="7"/>
      <c r="I254" s="21">
        <v>34.308918688500739</v>
      </c>
      <c r="J254" s="21">
        <v>17.108124823045031</v>
      </c>
      <c r="K254" s="21">
        <v>48.582982850460468</v>
      </c>
      <c r="L254" s="21"/>
      <c r="M254" s="21">
        <v>29.949558937273718</v>
      </c>
      <c r="N254" s="21">
        <v>4.3593597512270197</v>
      </c>
      <c r="O254" s="21"/>
      <c r="P254" s="21">
        <v>11.781127861529871</v>
      </c>
      <c r="Q254" s="21">
        <v>5.326996961515162</v>
      </c>
      <c r="R254" s="21"/>
      <c r="S254" s="21">
        <v>12.778580500867573</v>
      </c>
      <c r="T254" s="21">
        <v>12.47431022492591</v>
      </c>
      <c r="U254" s="21">
        <v>4.5652140673992143</v>
      </c>
      <c r="V254" s="21">
        <v>1.3731771331740013</v>
      </c>
      <c r="W254" s="21">
        <v>11.617841594922467</v>
      </c>
      <c r="X254" s="21">
        <v>5.7738593291712998</v>
      </c>
      <c r="Y254" s="23"/>
    </row>
    <row r="255" spans="1:25" s="40" customFormat="1" x14ac:dyDescent="0.25">
      <c r="A255" s="45" t="s">
        <v>280</v>
      </c>
      <c r="B255" s="45" t="s">
        <v>291</v>
      </c>
      <c r="C255" s="46" t="s">
        <v>35</v>
      </c>
      <c r="D255" s="47" t="s">
        <v>3</v>
      </c>
      <c r="E255" s="7" t="s">
        <v>33</v>
      </c>
      <c r="F255" s="48">
        <v>1.5300510000000002E-3</v>
      </c>
      <c r="G255" s="49">
        <v>2.5077220000000001E-2</v>
      </c>
      <c r="H255" s="7"/>
      <c r="I255" s="21">
        <v>37.837128676942662</v>
      </c>
      <c r="J255" s="21">
        <v>19.484748841112904</v>
      </c>
      <c r="K255" s="21">
        <v>42.67808703587469</v>
      </c>
      <c r="L255" s="21"/>
      <c r="M255" s="21">
        <v>35.888547454622163</v>
      </c>
      <c r="N255" s="21">
        <v>1.9485812223204964</v>
      </c>
      <c r="O255" s="21"/>
      <c r="P255" s="21">
        <v>15.158046492660137</v>
      </c>
      <c r="Q255" s="21">
        <v>4.3267023484527654</v>
      </c>
      <c r="R255" s="21"/>
      <c r="S255" s="21">
        <v>11.880769346309785</v>
      </c>
      <c r="T255" s="21">
        <v>4.78674802603053</v>
      </c>
      <c r="U255" s="21">
        <v>7.9073535441506042</v>
      </c>
      <c r="V255" s="21">
        <v>1.8540288313014317</v>
      </c>
      <c r="W255" s="21">
        <v>10.392964876755343</v>
      </c>
      <c r="X255" s="21">
        <v>5.8562224113270034</v>
      </c>
      <c r="Y255" s="23"/>
    </row>
    <row r="256" spans="1:25" s="40" customFormat="1" x14ac:dyDescent="0.25">
      <c r="A256" s="45" t="s">
        <v>280</v>
      </c>
      <c r="B256" s="45" t="s">
        <v>292</v>
      </c>
      <c r="C256" s="46" t="s">
        <v>35</v>
      </c>
      <c r="D256" s="47" t="s">
        <v>3</v>
      </c>
      <c r="E256" s="7" t="s">
        <v>33</v>
      </c>
      <c r="F256" s="48">
        <v>1.5199480000000001E-3</v>
      </c>
      <c r="G256" s="49">
        <v>6.6359500000000002E-2</v>
      </c>
      <c r="H256" s="7"/>
      <c r="I256" s="21">
        <v>34.453017277104259</v>
      </c>
      <c r="J256" s="21">
        <v>24.279568110067132</v>
      </c>
      <c r="K256" s="21">
        <v>41.267406240921702</v>
      </c>
      <c r="L256" s="21"/>
      <c r="M256" s="21">
        <v>30.990388213694597</v>
      </c>
      <c r="N256" s="21">
        <v>3.4626290634096599</v>
      </c>
      <c r="O256" s="21"/>
      <c r="P256" s="21">
        <v>16.717099033798224</v>
      </c>
      <c r="Q256" s="21">
        <v>7.5624690762689077</v>
      </c>
      <c r="R256" s="21"/>
      <c r="S256" s="21">
        <v>12.713837338872185</v>
      </c>
      <c r="T256" s="21">
        <v>12.40917527507993</v>
      </c>
      <c r="U256" s="21">
        <v>1.0792894930056904</v>
      </c>
      <c r="V256" s="21">
        <v>0.64903208198440976</v>
      </c>
      <c r="W256" s="21">
        <v>10.08011914897892</v>
      </c>
      <c r="X256" s="21">
        <v>4.3359529030005746</v>
      </c>
      <c r="Y256" s="23"/>
    </row>
    <row r="257" spans="1:25" s="40" customFormat="1" x14ac:dyDescent="0.25">
      <c r="A257" s="45" t="s">
        <v>280</v>
      </c>
      <c r="B257" s="45" t="s">
        <v>293</v>
      </c>
      <c r="C257" s="46" t="s">
        <v>35</v>
      </c>
      <c r="D257" s="47" t="s">
        <v>3</v>
      </c>
      <c r="E257" s="7" t="s">
        <v>33</v>
      </c>
      <c r="F257" s="48">
        <v>1.6447909999999998E-3</v>
      </c>
      <c r="G257" s="49">
        <v>5.136541E-2</v>
      </c>
      <c r="H257" s="7"/>
      <c r="I257" s="21">
        <v>39.141028953141806</v>
      </c>
      <c r="J257" s="21">
        <v>14.600519428671291</v>
      </c>
      <c r="K257" s="21">
        <v>46.25844296558499</v>
      </c>
      <c r="L257" s="21"/>
      <c r="M257" s="21">
        <v>34.957831220140811</v>
      </c>
      <c r="N257" s="21">
        <v>4.1831977330009948</v>
      </c>
      <c r="O257" s="21"/>
      <c r="P257" s="21">
        <v>12.086311261476027</v>
      </c>
      <c r="Q257" s="21">
        <v>2.5142081671952647</v>
      </c>
      <c r="R257" s="21"/>
      <c r="S257" s="21">
        <v>13.657537241501627</v>
      </c>
      <c r="T257" s="21">
        <v>11.827922937072071</v>
      </c>
      <c r="U257" s="21">
        <v>2.5614621893518525</v>
      </c>
      <c r="V257" s="21">
        <v>0.81541038782497566</v>
      </c>
      <c r="W257" s="21">
        <v>13.238026653864276</v>
      </c>
      <c r="X257" s="21">
        <v>4.1580835559701876</v>
      </c>
      <c r="Y257" s="23"/>
    </row>
    <row r="258" spans="1:25" s="40" customFormat="1" x14ac:dyDescent="0.25">
      <c r="A258" s="45" t="s">
        <v>280</v>
      </c>
      <c r="B258" s="45" t="s">
        <v>294</v>
      </c>
      <c r="C258" s="46" t="s">
        <v>35</v>
      </c>
      <c r="D258" s="47" t="s">
        <v>3</v>
      </c>
      <c r="E258" s="7" t="s">
        <v>33</v>
      </c>
      <c r="F258" s="48">
        <v>8.8478699999999994E-4</v>
      </c>
      <c r="G258" s="49">
        <v>0.12007801</v>
      </c>
      <c r="H258" s="7"/>
      <c r="I258" s="21">
        <v>31.517261153811589</v>
      </c>
      <c r="J258" s="21">
        <v>20.420363950623987</v>
      </c>
      <c r="K258" s="21">
        <v>48.062361941022985</v>
      </c>
      <c r="L258" s="21"/>
      <c r="M258" s="21">
        <v>28.642754822469158</v>
      </c>
      <c r="N258" s="21">
        <v>2.8745063313424328</v>
      </c>
      <c r="O258" s="21"/>
      <c r="P258" s="21">
        <v>13.463844601244363</v>
      </c>
      <c r="Q258" s="21">
        <v>6.956519349379624</v>
      </c>
      <c r="R258" s="21"/>
      <c r="S258" s="21">
        <v>13.442108731371105</v>
      </c>
      <c r="T258" s="21">
        <v>13.024616247387844</v>
      </c>
      <c r="U258" s="21">
        <v>5.216095214547054</v>
      </c>
      <c r="V258" s="21">
        <v>0.6015441313711164</v>
      </c>
      <c r="W258" s="21">
        <v>10.843339814397879</v>
      </c>
      <c r="X258" s="21">
        <v>4.9346578019479903</v>
      </c>
      <c r="Y258" s="23"/>
    </row>
    <row r="259" spans="1:25" s="40" customFormat="1" x14ac:dyDescent="0.25">
      <c r="A259" s="45" t="s">
        <v>280</v>
      </c>
      <c r="B259" s="45" t="s">
        <v>295</v>
      </c>
      <c r="C259" s="46" t="s">
        <v>35</v>
      </c>
      <c r="D259" s="47" t="s">
        <v>3</v>
      </c>
      <c r="E259" s="7" t="s">
        <v>33</v>
      </c>
      <c r="F259" s="48">
        <v>2.0320400000000001E-3</v>
      </c>
      <c r="G259" s="49">
        <v>0.1195736</v>
      </c>
      <c r="H259" s="7"/>
      <c r="I259" s="21">
        <v>33.775905941333761</v>
      </c>
      <c r="J259" s="21">
        <v>23.540355061652406</v>
      </c>
      <c r="K259" s="21">
        <v>42.683738997013826</v>
      </c>
      <c r="L259" s="21"/>
      <c r="M259" s="21">
        <v>32.750512376198984</v>
      </c>
      <c r="N259" s="21">
        <v>1.025393565134779</v>
      </c>
      <c r="O259" s="21"/>
      <c r="P259" s="21">
        <v>15.430496363745844</v>
      </c>
      <c r="Q259" s="21">
        <v>8.1098586979065601</v>
      </c>
      <c r="R259" s="21"/>
      <c r="S259" s="21">
        <v>12.766075083091547</v>
      </c>
      <c r="T259" s="21">
        <v>13.010159990722588</v>
      </c>
      <c r="U259" s="21">
        <v>2.0610504511215035</v>
      </c>
      <c r="V259" s="21">
        <v>0.3010419245273761</v>
      </c>
      <c r="W259" s="21">
        <v>11.171831500524457</v>
      </c>
      <c r="X259" s="21">
        <v>3.3735800470263597</v>
      </c>
      <c r="Y259" s="23"/>
    </row>
    <row r="260" spans="1:25" s="40" customFormat="1" x14ac:dyDescent="0.25">
      <c r="A260" s="45" t="s">
        <v>280</v>
      </c>
      <c r="B260" s="45" t="s">
        <v>296</v>
      </c>
      <c r="C260" s="46" t="s">
        <v>35</v>
      </c>
      <c r="D260" s="47" t="s">
        <v>3</v>
      </c>
      <c r="E260" s="7" t="s">
        <v>33</v>
      </c>
      <c r="F260" s="48">
        <v>1.3075210000000001E-3</v>
      </c>
      <c r="G260" s="49">
        <v>4.3187009999999998E-2</v>
      </c>
      <c r="H260" s="7"/>
      <c r="I260" s="21">
        <v>28.989967122058228</v>
      </c>
      <c r="J260" s="21">
        <v>24.812669365163277</v>
      </c>
      <c r="K260" s="21">
        <v>46.197378949518999</v>
      </c>
      <c r="L260" s="21"/>
      <c r="M260" s="21">
        <v>23.048134149597296</v>
      </c>
      <c r="N260" s="21">
        <v>5.941832972460932</v>
      </c>
      <c r="O260" s="21"/>
      <c r="P260" s="21">
        <v>20.894747440646313</v>
      </c>
      <c r="Q260" s="21">
        <v>3.9179219245169628</v>
      </c>
      <c r="R260" s="21"/>
      <c r="S260" s="21">
        <v>12.709300010967803</v>
      </c>
      <c r="T260" s="21">
        <v>11.769819983678733</v>
      </c>
      <c r="U260" s="21">
        <v>3.9942437423763404</v>
      </c>
      <c r="V260" s="21">
        <v>1.6820772933548511</v>
      </c>
      <c r="W260" s="21">
        <v>10.84517209122733</v>
      </c>
      <c r="X260" s="21">
        <v>5.1967658279139437</v>
      </c>
      <c r="Y260" s="23"/>
    </row>
    <row r="261" spans="1:25" s="40" customFormat="1" x14ac:dyDescent="0.25">
      <c r="A261" s="45" t="s">
        <v>280</v>
      </c>
      <c r="B261" s="45" t="s">
        <v>297</v>
      </c>
      <c r="C261" s="46" t="s">
        <v>35</v>
      </c>
      <c r="D261" s="47" t="s">
        <v>3</v>
      </c>
      <c r="E261" s="7" t="s">
        <v>33</v>
      </c>
      <c r="F261" s="48">
        <v>1.202755E-3</v>
      </c>
      <c r="G261" s="49">
        <v>7.9387379999999994E-2</v>
      </c>
      <c r="H261" s="7"/>
      <c r="I261" s="21">
        <v>31.157240189393658</v>
      </c>
      <c r="J261" s="21">
        <v>19.867725407573175</v>
      </c>
      <c r="K261" s="21">
        <v>48.975045599886982</v>
      </c>
      <c r="L261" s="21"/>
      <c r="M261" s="21">
        <v>29.427053351132969</v>
      </c>
      <c r="N261" s="21">
        <v>1.7301868382606906</v>
      </c>
      <c r="O261" s="21"/>
      <c r="P261" s="21">
        <v>15.357079844848556</v>
      </c>
      <c r="Q261" s="21">
        <v>4.5106455627246209</v>
      </c>
      <c r="R261" s="21"/>
      <c r="S261" s="21">
        <v>13.580013179256788</v>
      </c>
      <c r="T261" s="21">
        <v>12.392803770854036</v>
      </c>
      <c r="U261" s="21">
        <v>4.4063328733385863</v>
      </c>
      <c r="V261" s="21">
        <v>1.2104078899078305</v>
      </c>
      <c r="W261" s="21">
        <v>12.428668693241223</v>
      </c>
      <c r="X261" s="21">
        <v>4.9568191932885162</v>
      </c>
      <c r="Y261" s="23"/>
    </row>
    <row r="262" spans="1:25" s="40" customFormat="1" x14ac:dyDescent="0.25">
      <c r="A262" s="45" t="s">
        <v>280</v>
      </c>
      <c r="B262" s="45" t="s">
        <v>298</v>
      </c>
      <c r="C262" s="46" t="s">
        <v>35</v>
      </c>
      <c r="D262" s="47" t="s">
        <v>3</v>
      </c>
      <c r="E262" s="7" t="s">
        <v>33</v>
      </c>
      <c r="F262" s="48">
        <v>4.4062799999999998E-4</v>
      </c>
      <c r="G262" s="49">
        <v>4.4295559999999998E-2</v>
      </c>
      <c r="H262" s="7"/>
      <c r="I262" s="21">
        <v>33.483942860187348</v>
      </c>
      <c r="J262" s="21">
        <v>23.115446935689867</v>
      </c>
      <c r="K262" s="21">
        <v>43.400612712525692</v>
      </c>
      <c r="L262" s="21"/>
      <c r="M262" s="21">
        <v>29.34293339257178</v>
      </c>
      <c r="N262" s="21">
        <v>4.1410094676155653</v>
      </c>
      <c r="O262" s="21"/>
      <c r="P262" s="21">
        <v>16.752431470181961</v>
      </c>
      <c r="Q262" s="21">
        <v>6.3630154655079059</v>
      </c>
      <c r="R262" s="21"/>
      <c r="S262" s="21">
        <v>11.603620969887025</v>
      </c>
      <c r="T262" s="21">
        <v>6.1450352535960215</v>
      </c>
      <c r="U262" s="21">
        <v>6.8054601108252539</v>
      </c>
      <c r="V262" s="21">
        <v>2.6910020878942369</v>
      </c>
      <c r="W262" s="21">
        <v>8.4951203035047111</v>
      </c>
      <c r="X262" s="21">
        <v>7.6603739868184428</v>
      </c>
      <c r="Y262" s="23"/>
    </row>
    <row r="263" spans="1:25" s="40" customFormat="1" x14ac:dyDescent="0.25">
      <c r="A263" s="45" t="s">
        <v>280</v>
      </c>
      <c r="B263" s="45" t="s">
        <v>299</v>
      </c>
      <c r="C263" s="46" t="s">
        <v>35</v>
      </c>
      <c r="D263" s="47" t="s">
        <v>3</v>
      </c>
      <c r="E263" s="7" t="s">
        <v>33</v>
      </c>
      <c r="F263" s="48">
        <v>1.2115769999999999E-3</v>
      </c>
      <c r="G263" s="49">
        <v>5.575608E-2</v>
      </c>
      <c r="H263" s="7"/>
      <c r="I263" s="21">
        <v>37.360021244917739</v>
      </c>
      <c r="J263" s="21">
        <v>16.353791969114997</v>
      </c>
      <c r="K263" s="21">
        <v>46.28621269245933</v>
      </c>
      <c r="L263" s="21"/>
      <c r="M263" s="21">
        <v>33.809496650410139</v>
      </c>
      <c r="N263" s="21">
        <v>3.5505245945076007</v>
      </c>
      <c r="O263" s="21"/>
      <c r="P263" s="21">
        <v>12.688421902448427</v>
      </c>
      <c r="Q263" s="21">
        <v>3.6653700666665712</v>
      </c>
      <c r="R263" s="21"/>
      <c r="S263" s="21">
        <v>12.893760744219382</v>
      </c>
      <c r="T263" s="21">
        <v>12.128771925461361</v>
      </c>
      <c r="U263" s="21">
        <v>6.0598074884588566</v>
      </c>
      <c r="V263" s="21">
        <v>0.48019675861159689</v>
      </c>
      <c r="W263" s="21">
        <v>10.845075351224278</v>
      </c>
      <c r="X263" s="21">
        <v>3.8786004244838508</v>
      </c>
      <c r="Y263" s="23"/>
    </row>
    <row r="264" spans="1:25" s="40" customFormat="1" x14ac:dyDescent="0.25">
      <c r="A264" s="45" t="s">
        <v>280</v>
      </c>
      <c r="B264" s="45" t="s">
        <v>300</v>
      </c>
      <c r="C264" s="46" t="s">
        <v>35</v>
      </c>
      <c r="D264" s="47" t="s">
        <v>3</v>
      </c>
      <c r="E264" s="7" t="s">
        <v>33</v>
      </c>
      <c r="F264" s="48">
        <v>1.069104E-3</v>
      </c>
      <c r="G264" s="49">
        <v>0.12160031</v>
      </c>
      <c r="H264" s="7"/>
      <c r="I264" s="21">
        <v>36.789023536754691</v>
      </c>
      <c r="J264" s="21">
        <v>19.212039837727389</v>
      </c>
      <c r="K264" s="21">
        <v>43.998923833152872</v>
      </c>
      <c r="L264" s="21"/>
      <c r="M264" s="21">
        <v>34.3535445482554</v>
      </c>
      <c r="N264" s="21">
        <v>2.4354789884992885</v>
      </c>
      <c r="O264" s="21"/>
      <c r="P264" s="21">
        <v>12.973623724040396</v>
      </c>
      <c r="Q264" s="21">
        <v>6.2384161136869913</v>
      </c>
      <c r="R264" s="21"/>
      <c r="S264" s="21">
        <v>13.563443126821706</v>
      </c>
      <c r="T264" s="21">
        <v>11.909340070304463</v>
      </c>
      <c r="U264" s="21">
        <v>3.5615497654204624</v>
      </c>
      <c r="V264" s="21">
        <v>0.33255123554646632</v>
      </c>
      <c r="W264" s="21">
        <v>11.427990785732552</v>
      </c>
      <c r="X264" s="21">
        <v>3.2040488493272199</v>
      </c>
      <c r="Y264" s="23"/>
    </row>
    <row r="265" spans="1:25" s="40" customFormat="1" x14ac:dyDescent="0.25">
      <c r="A265" s="45" t="s">
        <v>280</v>
      </c>
      <c r="B265" s="45" t="s">
        <v>301</v>
      </c>
      <c r="C265" s="46" t="s">
        <v>35</v>
      </c>
      <c r="D265" s="47" t="s">
        <v>3</v>
      </c>
      <c r="E265" s="7" t="s">
        <v>33</v>
      </c>
      <c r="F265" s="48">
        <v>1.4354579999999999E-3</v>
      </c>
      <c r="G265" s="49">
        <v>4.1914439999999997E-2</v>
      </c>
      <c r="H265" s="7"/>
      <c r="I265" s="21">
        <v>29.058641047492618</v>
      </c>
      <c r="J265" s="21">
        <v>25.396856071559107</v>
      </c>
      <c r="K265" s="21">
        <v>45.544513484559921</v>
      </c>
      <c r="L265" s="21"/>
      <c r="M265" s="21">
        <v>25.847337258154145</v>
      </c>
      <c r="N265" s="21">
        <v>3.2113037893384719</v>
      </c>
      <c r="O265" s="21"/>
      <c r="P265" s="21">
        <v>18.942159313114999</v>
      </c>
      <c r="Q265" s="21">
        <v>6.454696758444106</v>
      </c>
      <c r="R265" s="21"/>
      <c r="S265" s="21">
        <v>13.497681891438315</v>
      </c>
      <c r="T265" s="21">
        <v>12.714724461439914</v>
      </c>
      <c r="U265" s="21">
        <v>2.9326938931361655</v>
      </c>
      <c r="V265" s="21">
        <v>0.70195909147831215</v>
      </c>
      <c r="W265" s="21">
        <v>10.570382585730995</v>
      </c>
      <c r="X265" s="21">
        <v>5.127071561336221</v>
      </c>
      <c r="Y265" s="23"/>
    </row>
    <row r="266" spans="1:25" s="40" customFormat="1" x14ac:dyDescent="0.25">
      <c r="A266" s="45" t="s">
        <v>280</v>
      </c>
      <c r="B266" s="45" t="s">
        <v>302</v>
      </c>
      <c r="C266" s="46" t="s">
        <v>35</v>
      </c>
      <c r="D266" s="47" t="s">
        <v>3</v>
      </c>
      <c r="E266" s="7" t="s">
        <v>33</v>
      </c>
      <c r="F266" s="48">
        <v>2.4218909999999998E-3</v>
      </c>
      <c r="G266" s="49">
        <v>3.6990250000000002E-2</v>
      </c>
      <c r="H266" s="7"/>
      <c r="I266" s="21">
        <v>28.691254226902132</v>
      </c>
      <c r="J266" s="21">
        <v>24.533987559784897</v>
      </c>
      <c r="K266" s="21">
        <v>46.774758213312964</v>
      </c>
      <c r="L266" s="21"/>
      <c r="M266" s="21">
        <v>25.952469457041605</v>
      </c>
      <c r="N266" s="21">
        <v>2.7387847698605259</v>
      </c>
      <c r="O266" s="21"/>
      <c r="P266" s="21">
        <v>21.493636836734002</v>
      </c>
      <c r="Q266" s="21">
        <v>3.0403507230508939</v>
      </c>
      <c r="R266" s="21"/>
      <c r="S266" s="21">
        <v>11.720040340960718</v>
      </c>
      <c r="T266" s="21">
        <v>12.365120238140829</v>
      </c>
      <c r="U266" s="21">
        <v>1.9600209965238584</v>
      </c>
      <c r="V266" s="21">
        <v>2.0356265051826719</v>
      </c>
      <c r="W266" s="21">
        <v>11.850975745110009</v>
      </c>
      <c r="X266" s="21">
        <v>6.8429743873948752</v>
      </c>
      <c r="Y266" s="23"/>
    </row>
    <row r="267" spans="1:25" s="40" customFormat="1" x14ac:dyDescent="0.25">
      <c r="A267" s="45" t="s">
        <v>280</v>
      </c>
      <c r="B267" s="45" t="s">
        <v>303</v>
      </c>
      <c r="C267" s="46" t="s">
        <v>35</v>
      </c>
      <c r="D267" s="47" t="s">
        <v>3</v>
      </c>
      <c r="E267" s="7" t="s">
        <v>33</v>
      </c>
      <c r="F267" s="48">
        <v>1.4648459999999999E-3</v>
      </c>
      <c r="G267" s="49">
        <v>0.15435114</v>
      </c>
      <c r="H267" s="7"/>
      <c r="I267" s="21">
        <v>26.863984721244474</v>
      </c>
      <c r="J267" s="21">
        <v>28.010342737561469</v>
      </c>
      <c r="K267" s="21">
        <v>45.125653824850993</v>
      </c>
      <c r="L267" s="21"/>
      <c r="M267" s="21">
        <v>24.897829282850346</v>
      </c>
      <c r="N267" s="21">
        <v>1.9661554383941273</v>
      </c>
      <c r="O267" s="21"/>
      <c r="P267" s="21">
        <v>20.596338539082598</v>
      </c>
      <c r="Q267" s="21">
        <v>7.4140041984788709</v>
      </c>
      <c r="R267" s="21"/>
      <c r="S267" s="21">
        <v>12.75175407047708</v>
      </c>
      <c r="T267" s="21">
        <v>12.756015637821372</v>
      </c>
      <c r="U267" s="21">
        <v>3.9402437268109005</v>
      </c>
      <c r="V267" s="21">
        <v>0.50513970216798454</v>
      </c>
      <c r="W267" s="21">
        <v>10.006091737752417</v>
      </c>
      <c r="X267" s="21">
        <v>5.1664089498212391</v>
      </c>
      <c r="Y267" s="23"/>
    </row>
    <row r="268" spans="1:25" s="40" customFormat="1" x14ac:dyDescent="0.25">
      <c r="A268" s="45" t="s">
        <v>280</v>
      </c>
      <c r="B268" s="45" t="s">
        <v>304</v>
      </c>
      <c r="C268" s="46" t="s">
        <v>35</v>
      </c>
      <c r="D268" s="47" t="s">
        <v>3</v>
      </c>
      <c r="E268" s="7" t="s">
        <v>33</v>
      </c>
      <c r="F268" s="48">
        <v>8.2408199999999996E-4</v>
      </c>
      <c r="G268" s="49">
        <v>4.600274E-2</v>
      </c>
      <c r="H268" s="7"/>
      <c r="I268" s="21">
        <v>31.708980812882015</v>
      </c>
      <c r="J268" s="21">
        <v>23.131484486938533</v>
      </c>
      <c r="K268" s="21">
        <v>45.159520208289045</v>
      </c>
      <c r="L268" s="21"/>
      <c r="M268" s="21">
        <v>28.29661160762743</v>
      </c>
      <c r="N268" s="21">
        <v>3.4123692052545853</v>
      </c>
      <c r="O268" s="21"/>
      <c r="P268" s="21">
        <v>19.711325890588256</v>
      </c>
      <c r="Q268" s="21">
        <v>3.4201585963502747</v>
      </c>
      <c r="R268" s="21"/>
      <c r="S268" s="21">
        <v>12.988417163364133</v>
      </c>
      <c r="T268" s="21">
        <v>12.043678750922711</v>
      </c>
      <c r="U268" s="21">
        <v>2.5579756529478215</v>
      </c>
      <c r="V268" s="21">
        <v>1.4359893442095939</v>
      </c>
      <c r="W268" s="21">
        <v>11.419440571486732</v>
      </c>
      <c r="X268" s="21">
        <v>4.7140187253580494</v>
      </c>
      <c r="Y268" s="23"/>
    </row>
    <row r="269" spans="1:25" s="40" customFormat="1" x14ac:dyDescent="0.25">
      <c r="A269" s="45" t="s">
        <v>280</v>
      </c>
      <c r="B269" s="45" t="s">
        <v>305</v>
      </c>
      <c r="C269" s="46" t="s">
        <v>35</v>
      </c>
      <c r="D269" s="47" t="s">
        <v>3</v>
      </c>
      <c r="E269" s="7" t="s">
        <v>33</v>
      </c>
      <c r="F269" s="48">
        <v>1.2580810000000001E-3</v>
      </c>
      <c r="G269" s="49">
        <v>6.399146E-2</v>
      </c>
      <c r="H269" s="7"/>
      <c r="I269" s="21">
        <v>38.910166033613443</v>
      </c>
      <c r="J269" s="21">
        <v>17.273554939987303</v>
      </c>
      <c r="K269" s="21">
        <v>43.81626339931401</v>
      </c>
      <c r="L269" s="21"/>
      <c r="M269" s="21">
        <v>33.52468178305876</v>
      </c>
      <c r="N269" s="21">
        <v>5.3854842505546836</v>
      </c>
      <c r="O269" s="21"/>
      <c r="P269" s="21">
        <v>11.634443096000622</v>
      </c>
      <c r="Q269" s="21">
        <v>5.6391118439866812</v>
      </c>
      <c r="R269" s="21"/>
      <c r="S269" s="21">
        <v>11.428851426251079</v>
      </c>
      <c r="T269" s="21">
        <v>9.6506627603120787</v>
      </c>
      <c r="U269" s="21">
        <v>5.0270162785957861</v>
      </c>
      <c r="V269" s="21">
        <v>2.3988530830693828</v>
      </c>
      <c r="W269" s="21">
        <v>11.486211510792915</v>
      </c>
      <c r="X269" s="21">
        <v>3.8246683402927686</v>
      </c>
      <c r="Y269" s="23"/>
    </row>
    <row r="270" spans="1:25" s="40" customFormat="1" x14ac:dyDescent="0.25">
      <c r="A270" s="45" t="s">
        <v>280</v>
      </c>
      <c r="B270" s="45" t="s">
        <v>306</v>
      </c>
      <c r="C270" s="46" t="s">
        <v>35</v>
      </c>
      <c r="D270" s="47" t="s">
        <v>3</v>
      </c>
      <c r="E270" s="7" t="s">
        <v>33</v>
      </c>
      <c r="F270" s="48">
        <v>1.847373E-3</v>
      </c>
      <c r="G270" s="49">
        <v>7.6453160000000006E-2</v>
      </c>
      <c r="H270" s="7"/>
      <c r="I270" s="21">
        <v>33.763679617690094</v>
      </c>
      <c r="J270" s="21">
        <v>20.816623755861322</v>
      </c>
      <c r="K270" s="21">
        <v>45.419698079771251</v>
      </c>
      <c r="L270" s="21"/>
      <c r="M270" s="21">
        <v>29.535927618949952</v>
      </c>
      <c r="N270" s="21">
        <v>4.2277519987401435</v>
      </c>
      <c r="O270" s="21"/>
      <c r="P270" s="21">
        <v>14.898555751870383</v>
      </c>
      <c r="Q270" s="21">
        <v>5.918068003990939</v>
      </c>
      <c r="R270" s="21"/>
      <c r="S270" s="21">
        <v>12.049018713622241</v>
      </c>
      <c r="T270" s="21">
        <v>11.651011765460925</v>
      </c>
      <c r="U270" s="21">
        <v>5.1317841029868614</v>
      </c>
      <c r="V270" s="21">
        <v>0.66988728785049556</v>
      </c>
      <c r="W270" s="21">
        <v>11.489220618509712</v>
      </c>
      <c r="X270" s="21">
        <v>4.4287755913410098</v>
      </c>
      <c r="Y270" s="23"/>
    </row>
    <row r="271" spans="1:25" s="40" customFormat="1" x14ac:dyDescent="0.25">
      <c r="A271" s="45" t="s">
        <v>280</v>
      </c>
      <c r="B271" s="45" t="s">
        <v>307</v>
      </c>
      <c r="C271" s="46" t="s">
        <v>35</v>
      </c>
      <c r="D271" s="47" t="s">
        <v>3</v>
      </c>
      <c r="E271" s="7" t="s">
        <v>33</v>
      </c>
      <c r="F271" s="48">
        <v>8.6266399999999997E-4</v>
      </c>
      <c r="G271" s="49">
        <v>4.6541010000000001E-2</v>
      </c>
      <c r="H271" s="7"/>
      <c r="I271" s="21">
        <v>39.008357002422876</v>
      </c>
      <c r="J271" s="21">
        <v>23.614084295405995</v>
      </c>
      <c r="K271" s="21">
        <v>37.377561089551861</v>
      </c>
      <c r="L271" s="21"/>
      <c r="M271" s="21">
        <v>37.025661167788719</v>
      </c>
      <c r="N271" s="21">
        <v>1.9826958346341572</v>
      </c>
      <c r="O271" s="21"/>
      <c r="P271" s="21">
        <v>18.82866315105753</v>
      </c>
      <c r="Q271" s="21">
        <v>4.7854211443484642</v>
      </c>
      <c r="R271" s="21"/>
      <c r="S271" s="21">
        <v>11.998713010788169</v>
      </c>
      <c r="T271" s="21">
        <v>3.3965504592377536</v>
      </c>
      <c r="U271" s="21">
        <v>8.6069731237509064</v>
      </c>
      <c r="V271" s="21">
        <v>0.70222417223481437</v>
      </c>
      <c r="W271" s="21">
        <v>10.53947427822855</v>
      </c>
      <c r="X271" s="21">
        <v>2.1336260453116744</v>
      </c>
      <c r="Y271" s="23"/>
    </row>
    <row r="272" spans="1:25" s="40" customFormat="1" x14ac:dyDescent="0.25">
      <c r="A272" s="45" t="s">
        <v>280</v>
      </c>
      <c r="B272" s="45" t="s">
        <v>308</v>
      </c>
      <c r="C272" s="46" t="s">
        <v>35</v>
      </c>
      <c r="D272" s="47" t="s">
        <v>3</v>
      </c>
      <c r="E272" s="7" t="s">
        <v>33</v>
      </c>
      <c r="F272" s="48">
        <v>1.157274E-3</v>
      </c>
      <c r="G272" s="49">
        <v>6.4502100000000007E-2</v>
      </c>
      <c r="H272" s="7"/>
      <c r="I272" s="21">
        <v>36.705109859472266</v>
      </c>
      <c r="J272" s="21">
        <v>16.606565264283383</v>
      </c>
      <c r="K272" s="21">
        <v>46.688342102212339</v>
      </c>
      <c r="L272" s="21"/>
      <c r="M272" s="21">
        <v>33.602497696457419</v>
      </c>
      <c r="N272" s="21">
        <v>3.1026121630148471</v>
      </c>
      <c r="O272" s="21"/>
      <c r="P272" s="21">
        <v>12.387322790007351</v>
      </c>
      <c r="Q272" s="21">
        <v>4.2192424742760313</v>
      </c>
      <c r="R272" s="21"/>
      <c r="S272" s="21">
        <v>12.840710268003331</v>
      </c>
      <c r="T272" s="21">
        <v>11.325229893462554</v>
      </c>
      <c r="U272" s="21">
        <v>6.1987645880263331</v>
      </c>
      <c r="V272" s="21">
        <v>1.2317514554651019</v>
      </c>
      <c r="W272" s="21">
        <v>10.191649229680548</v>
      </c>
      <c r="X272" s="21">
        <v>4.9002366675744744</v>
      </c>
      <c r="Y272" s="23"/>
    </row>
    <row r="273" spans="1:25" s="40" customFormat="1" x14ac:dyDescent="0.25">
      <c r="A273" s="45" t="s">
        <v>280</v>
      </c>
      <c r="B273" s="45" t="s">
        <v>309</v>
      </c>
      <c r="C273" s="46" t="s">
        <v>35</v>
      </c>
      <c r="D273" s="47" t="s">
        <v>3</v>
      </c>
      <c r="E273" s="7" t="s">
        <v>33</v>
      </c>
      <c r="F273" s="48">
        <v>8.9897900000000005E-4</v>
      </c>
      <c r="G273" s="49">
        <v>0.21354785000000001</v>
      </c>
      <c r="H273" s="7"/>
      <c r="I273" s="21">
        <v>24.649471613348794</v>
      </c>
      <c r="J273" s="21">
        <v>32.318197849646651</v>
      </c>
      <c r="K273" s="21">
        <v>43.032338341656597</v>
      </c>
      <c r="L273" s="21"/>
      <c r="M273" s="21">
        <v>23.456351039513311</v>
      </c>
      <c r="N273" s="21">
        <v>1.1931205738354813</v>
      </c>
      <c r="O273" s="21"/>
      <c r="P273" s="21">
        <v>20.669450273869138</v>
      </c>
      <c r="Q273" s="21">
        <v>11.648747575777513</v>
      </c>
      <c r="R273" s="21"/>
      <c r="S273" s="21">
        <v>12.384023846021707</v>
      </c>
      <c r="T273" s="21">
        <v>12.423983664551059</v>
      </c>
      <c r="U273" s="21">
        <v>3.6892902457224452</v>
      </c>
      <c r="V273" s="21">
        <v>0.35554092443450025</v>
      </c>
      <c r="W273" s="21">
        <v>9.4315994180122988</v>
      </c>
      <c r="X273" s="21">
        <v>4.7479002429145911</v>
      </c>
      <c r="Y273" s="23"/>
    </row>
    <row r="274" spans="1:25" s="40" customFormat="1" x14ac:dyDescent="0.25">
      <c r="A274" s="45" t="s">
        <v>310</v>
      </c>
      <c r="B274" s="45" t="s">
        <v>311</v>
      </c>
      <c r="C274" s="46" t="s">
        <v>35</v>
      </c>
      <c r="D274" s="47" t="s">
        <v>3</v>
      </c>
      <c r="E274" s="7" t="s">
        <v>33</v>
      </c>
      <c r="F274" s="48">
        <v>1.7783479999999999E-3</v>
      </c>
      <c r="G274" s="49">
        <v>3.1169100000000001E-3</v>
      </c>
      <c r="H274" s="7"/>
      <c r="I274" s="21">
        <v>38.367057973013871</v>
      </c>
      <c r="J274" s="21">
        <v>32.126903461013207</v>
      </c>
      <c r="K274" s="21">
        <v>29.505895974610176</v>
      </c>
      <c r="L274" s="21"/>
      <c r="M274" s="21">
        <v>38.367057973013871</v>
      </c>
      <c r="N274" s="21">
        <v>0</v>
      </c>
      <c r="O274" s="21"/>
      <c r="P274" s="21">
        <v>6.2781194623307472</v>
      </c>
      <c r="Q274" s="21">
        <v>25.848783998682457</v>
      </c>
      <c r="R274" s="21"/>
      <c r="S274" s="21">
        <v>11.071684599312922</v>
      </c>
      <c r="T274" s="21">
        <v>5.9029259391156277</v>
      </c>
      <c r="U274" s="21">
        <v>4.3299649688669577</v>
      </c>
      <c r="V274" s="21">
        <v>1.935677749223857</v>
      </c>
      <c r="W274" s="21">
        <v>2.2372584814233751</v>
      </c>
      <c r="X274" s="21">
        <v>4.0283842366674403</v>
      </c>
      <c r="Y274" s="23"/>
    </row>
    <row r="275" spans="1:25" s="40" customFormat="1" x14ac:dyDescent="0.25">
      <c r="A275" s="45" t="s">
        <v>310</v>
      </c>
      <c r="B275" s="45" t="s">
        <v>312</v>
      </c>
      <c r="C275" s="46" t="s">
        <v>35</v>
      </c>
      <c r="D275" s="47" t="s">
        <v>3</v>
      </c>
      <c r="E275" s="7" t="s">
        <v>33</v>
      </c>
      <c r="F275" s="48">
        <v>2.7574409999999998E-3</v>
      </c>
      <c r="G275" s="49">
        <v>5.9203000000000001E-4</v>
      </c>
      <c r="H275" s="7"/>
      <c r="I275" s="21">
        <v>28.889301780878217</v>
      </c>
      <c r="J275" s="21">
        <v>50.000281517265449</v>
      </c>
      <c r="K275" s="21">
        <v>21.110979736387229</v>
      </c>
      <c r="L275" s="21"/>
      <c r="M275" s="21">
        <v>28.889301780878217</v>
      </c>
      <c r="N275" s="21">
        <v>0</v>
      </c>
      <c r="O275" s="21"/>
      <c r="P275" s="21">
        <v>21.110979736387232</v>
      </c>
      <c r="Q275" s="21">
        <v>28.889301780878217</v>
      </c>
      <c r="R275" s="21"/>
      <c r="S275" s="21">
        <v>7.0369932454624102</v>
      </c>
      <c r="T275" s="21">
        <v>0</v>
      </c>
      <c r="U275" s="21">
        <v>3.3847759216406073</v>
      </c>
      <c r="V275" s="21">
        <v>1.6543831299840286</v>
      </c>
      <c r="W275" s="21">
        <v>1.9978341938377748</v>
      </c>
      <c r="X275" s="21">
        <v>7.0369932454624102</v>
      </c>
      <c r="Y275" s="23"/>
    </row>
    <row r="276" spans="1:25" s="40" customFormat="1" x14ac:dyDescent="0.25">
      <c r="A276" s="45" t="s">
        <v>310</v>
      </c>
      <c r="B276" s="45" t="s">
        <v>313</v>
      </c>
      <c r="C276" s="46" t="s">
        <v>35</v>
      </c>
      <c r="D276" s="47" t="s">
        <v>3</v>
      </c>
      <c r="E276" s="7" t="s">
        <v>33</v>
      </c>
      <c r="F276" s="48">
        <v>8.8769799999999992E-4</v>
      </c>
      <c r="G276" s="49">
        <v>7.67916E-3</v>
      </c>
      <c r="H276" s="7"/>
      <c r="I276" s="21">
        <v>32.688037059608952</v>
      </c>
      <c r="J276" s="21">
        <v>18.67652191125071</v>
      </c>
      <c r="K276" s="21">
        <v>48.635310806563908</v>
      </c>
      <c r="L276" s="21"/>
      <c r="M276" s="21">
        <v>22.975169159126779</v>
      </c>
      <c r="N276" s="21">
        <v>9.7128679004821716</v>
      </c>
      <c r="O276" s="21"/>
      <c r="P276" s="21">
        <v>18.67652191125071</v>
      </c>
      <c r="Q276" s="21">
        <v>0</v>
      </c>
      <c r="R276" s="21"/>
      <c r="S276" s="21">
        <v>15.141485382371103</v>
      </c>
      <c r="T276" s="21">
        <v>7.1568881087109641</v>
      </c>
      <c r="U276" s="21">
        <v>6.9851389995780782</v>
      </c>
      <c r="V276" s="21">
        <v>1.8660895202079391</v>
      </c>
      <c r="W276" s="21">
        <v>12.303284329130905</v>
      </c>
      <c r="X276" s="21">
        <v>5.1824244665649193</v>
      </c>
      <c r="Y276" s="23"/>
    </row>
    <row r="277" spans="1:25" s="40" customFormat="1" x14ac:dyDescent="0.25">
      <c r="A277" s="45" t="s">
        <v>310</v>
      </c>
      <c r="B277" s="45" t="s">
        <v>314</v>
      </c>
      <c r="C277" s="46" t="s">
        <v>35</v>
      </c>
      <c r="D277" s="47" t="s">
        <v>3</v>
      </c>
      <c r="E277" s="7" t="s">
        <v>33</v>
      </c>
      <c r="F277" s="48">
        <v>2.024638E-3</v>
      </c>
      <c r="G277" s="49">
        <v>2.2384100000000001E-3</v>
      </c>
      <c r="H277" s="7"/>
      <c r="I277" s="21">
        <v>40.581633093728726</v>
      </c>
      <c r="J277" s="21">
        <v>26.15547047532251</v>
      </c>
      <c r="K277" s="21">
        <v>33.26294606935776</v>
      </c>
      <c r="L277" s="21"/>
      <c r="M277" s="21">
        <v>32.164199885930934</v>
      </c>
      <c r="N277" s="21">
        <v>8.4174332077977958</v>
      </c>
      <c r="O277" s="21"/>
      <c r="P277" s="21">
        <v>5.0996019495981519</v>
      </c>
      <c r="Q277" s="21">
        <v>21.055868525724357</v>
      </c>
      <c r="R277" s="21"/>
      <c r="S277" s="21">
        <v>11.069365209134062</v>
      </c>
      <c r="T277" s="21">
        <v>6.5636868233354129</v>
      </c>
      <c r="U277" s="21">
        <v>0</v>
      </c>
      <c r="V277" s="21">
        <v>2.833112194221195</v>
      </c>
      <c r="W277" s="21">
        <v>8.2635541398681305</v>
      </c>
      <c r="X277" s="21">
        <v>4.5332277027989605</v>
      </c>
      <c r="Y277" s="23"/>
    </row>
    <row r="278" spans="1:25" s="40" customFormat="1" x14ac:dyDescent="0.25">
      <c r="A278" s="45" t="s">
        <v>310</v>
      </c>
      <c r="B278" s="45" t="s">
        <v>315</v>
      </c>
      <c r="C278" s="46" t="s">
        <v>35</v>
      </c>
      <c r="D278" s="47" t="s">
        <v>3</v>
      </c>
      <c r="E278" s="7" t="s">
        <v>33</v>
      </c>
      <c r="F278" s="48">
        <v>1.099456E-3</v>
      </c>
      <c r="G278" s="49">
        <v>8.4442600000000003E-3</v>
      </c>
      <c r="H278" s="7"/>
      <c r="I278" s="21">
        <v>30.848371161791164</v>
      </c>
      <c r="J278" s="21">
        <v>29.827756764160895</v>
      </c>
      <c r="K278" s="21">
        <v>39.324016814051461</v>
      </c>
      <c r="L278" s="21"/>
      <c r="M278" s="21">
        <v>26.152479119938672</v>
      </c>
      <c r="N278" s="21">
        <v>4.6958920418524928</v>
      </c>
      <c r="O278" s="21"/>
      <c r="P278" s="21">
        <v>21.578958171981121</v>
      </c>
      <c r="Q278" s="21">
        <v>8.2487985921797762</v>
      </c>
      <c r="R278" s="21"/>
      <c r="S278" s="21">
        <v>12.814293049032385</v>
      </c>
      <c r="T278" s="21">
        <v>4.0649572082758647</v>
      </c>
      <c r="U278" s="21">
        <v>2.4303820320285938</v>
      </c>
      <c r="V278" s="21">
        <v>2.3511039846396646</v>
      </c>
      <c r="W278" s="21">
        <v>9.8135696121783713</v>
      </c>
      <c r="X278" s="21">
        <v>7.8497109278965835</v>
      </c>
      <c r="Y278" s="23"/>
    </row>
    <row r="279" spans="1:25" s="40" customFormat="1" x14ac:dyDescent="0.25">
      <c r="A279" s="45" t="s">
        <v>310</v>
      </c>
      <c r="B279" s="45" t="s">
        <v>316</v>
      </c>
      <c r="C279" s="46" t="s">
        <v>35</v>
      </c>
      <c r="D279" s="47" t="s">
        <v>3</v>
      </c>
      <c r="E279" s="7" t="s">
        <v>33</v>
      </c>
      <c r="F279" s="48">
        <v>2.439058E-3</v>
      </c>
      <c r="G279" s="49">
        <v>5.8856500000000001E-3</v>
      </c>
      <c r="H279" s="7"/>
      <c r="I279" s="21">
        <v>35.733238186663044</v>
      </c>
      <c r="J279" s="21">
        <v>14.281628480569974</v>
      </c>
      <c r="K279" s="21">
        <v>49.985038941228993</v>
      </c>
      <c r="L279" s="21"/>
      <c r="M279" s="21">
        <v>35.733238186663044</v>
      </c>
      <c r="N279" s="21">
        <v>0</v>
      </c>
      <c r="O279" s="21"/>
      <c r="P279" s="21">
        <v>5.4293068734974046</v>
      </c>
      <c r="Q279" s="21">
        <v>8.8523216070725699</v>
      </c>
      <c r="R279" s="21"/>
      <c r="S279" s="21">
        <v>13.600310359376902</v>
      </c>
      <c r="T279" s="21">
        <v>5.1433949049335617</v>
      </c>
      <c r="U279" s="21">
        <v>4.7443074823228244</v>
      </c>
      <c r="V279" s="21">
        <v>7.2731511765433261</v>
      </c>
      <c r="W279" s="21">
        <v>9.8507009043653255</v>
      </c>
      <c r="X279" s="21">
        <v>9.373174113687055</v>
      </c>
      <c r="Y279" s="23"/>
    </row>
    <row r="280" spans="1:25" s="40" customFormat="1" x14ac:dyDescent="0.25">
      <c r="A280" s="45" t="s">
        <v>310</v>
      </c>
      <c r="B280" s="45" t="s">
        <v>317</v>
      </c>
      <c r="C280" s="46" t="s">
        <v>35</v>
      </c>
      <c r="D280" s="47" t="s">
        <v>3</v>
      </c>
      <c r="E280" s="7" t="s">
        <v>33</v>
      </c>
      <c r="F280" s="48">
        <v>1.7665300000000001E-3</v>
      </c>
      <c r="G280" s="49">
        <v>3.8303000000000002E-4</v>
      </c>
      <c r="H280" s="7"/>
      <c r="I280" s="21">
        <v>0</v>
      </c>
      <c r="J280" s="21">
        <v>50.000435126926511</v>
      </c>
      <c r="K280" s="21">
        <v>50.000435126926519</v>
      </c>
      <c r="L280" s="21"/>
      <c r="M280" s="21">
        <v>0</v>
      </c>
      <c r="N280" s="21">
        <v>0</v>
      </c>
      <c r="O280" s="21"/>
      <c r="P280" s="21">
        <v>50.000435126926511</v>
      </c>
      <c r="Q280" s="21">
        <v>0</v>
      </c>
      <c r="R280" s="21"/>
      <c r="S280" s="21">
        <v>16.666811708975505</v>
      </c>
      <c r="T280" s="21">
        <v>0</v>
      </c>
      <c r="U280" s="21">
        <v>9.5089737676480226</v>
      </c>
      <c r="V280" s="21">
        <v>0</v>
      </c>
      <c r="W280" s="21">
        <v>7.1578379413274842</v>
      </c>
      <c r="X280" s="21">
        <v>16.666811708975505</v>
      </c>
      <c r="Y280" s="23"/>
    </row>
    <row r="281" spans="1:25" s="40" customFormat="1" x14ac:dyDescent="0.25">
      <c r="A281" s="45" t="s">
        <v>310</v>
      </c>
      <c r="B281" s="45" t="s">
        <v>318</v>
      </c>
      <c r="C281" s="46" t="s">
        <v>35</v>
      </c>
      <c r="D281" s="47" t="s">
        <v>3</v>
      </c>
      <c r="E281" s="7" t="s">
        <v>33</v>
      </c>
      <c r="F281" s="48">
        <v>2.6438E-3</v>
      </c>
      <c r="G281" s="49">
        <v>3.1289999999999998E-3</v>
      </c>
      <c r="H281" s="7"/>
      <c r="I281" s="21">
        <v>39.854586129753919</v>
      </c>
      <c r="J281" s="21">
        <v>11.520187493341854</v>
      </c>
      <c r="K281" s="21">
        <v>48.625403927417359</v>
      </c>
      <c r="L281" s="21"/>
      <c r="M281" s="21">
        <v>39.854586129753919</v>
      </c>
      <c r="N281" s="21">
        <v>0</v>
      </c>
      <c r="O281" s="21"/>
      <c r="P281" s="21">
        <v>11.520187493341854</v>
      </c>
      <c r="Q281" s="21">
        <v>0</v>
      </c>
      <c r="R281" s="21"/>
      <c r="S281" s="21">
        <v>13.026881147686517</v>
      </c>
      <c r="T281" s="21">
        <v>1.7563296757927629</v>
      </c>
      <c r="U281" s="21">
        <v>6.571144490607578</v>
      </c>
      <c r="V281" s="21">
        <v>5.8142466531728285</v>
      </c>
      <c r="W281" s="21">
        <v>11.106849898796209</v>
      </c>
      <c r="X281" s="21">
        <v>10.349952061361458</v>
      </c>
      <c r="Y281" s="23"/>
    </row>
    <row r="282" spans="1:25" s="40" customFormat="1" x14ac:dyDescent="0.25">
      <c r="A282" s="45" t="s">
        <v>310</v>
      </c>
      <c r="B282" s="45" t="s">
        <v>319</v>
      </c>
      <c r="C282" s="46" t="s">
        <v>35</v>
      </c>
      <c r="D282" s="47" t="s">
        <v>3</v>
      </c>
      <c r="E282" s="7" t="s">
        <v>33</v>
      </c>
      <c r="F282" s="48">
        <v>3.7859710000000004E-3</v>
      </c>
      <c r="G282" s="49">
        <v>5.6549299999999999E-3</v>
      </c>
      <c r="H282" s="7"/>
      <c r="I282" s="21">
        <v>42.84049493097173</v>
      </c>
      <c r="J282" s="21">
        <v>22.549940199672378</v>
      </c>
      <c r="K282" s="21">
        <v>34.609525572278429</v>
      </c>
      <c r="L282" s="21"/>
      <c r="M282" s="21">
        <v>42.84049493097173</v>
      </c>
      <c r="N282" s="21">
        <v>0</v>
      </c>
      <c r="O282" s="21"/>
      <c r="P282" s="21">
        <v>3.741278259265219</v>
      </c>
      <c r="Q282" s="21">
        <v>18.808661940407159</v>
      </c>
      <c r="R282" s="21"/>
      <c r="S282" s="21">
        <v>10.58378362871964</v>
      </c>
      <c r="T282" s="21">
        <v>2.8533607941310599</v>
      </c>
      <c r="U282" s="21">
        <v>4.6235958908617985</v>
      </c>
      <c r="V282" s="21">
        <v>2.635360256940011</v>
      </c>
      <c r="W282" s="21">
        <v>9.039703212752217</v>
      </c>
      <c r="X282" s="21">
        <v>4.8737217888737003</v>
      </c>
      <c r="Y282" s="23"/>
    </row>
    <row r="283" spans="1:25" s="40" customFormat="1" x14ac:dyDescent="0.25">
      <c r="A283" s="45" t="s">
        <v>310</v>
      </c>
      <c r="B283" s="45" t="s">
        <v>320</v>
      </c>
      <c r="C283" s="46" t="s">
        <v>35</v>
      </c>
      <c r="D283" s="47" t="s">
        <v>3</v>
      </c>
      <c r="E283" s="7" t="s">
        <v>33</v>
      </c>
      <c r="F283" s="48">
        <v>2.8215370000000003E-3</v>
      </c>
      <c r="G283" s="49">
        <v>3.5518500000000001E-3</v>
      </c>
      <c r="H283" s="7"/>
      <c r="I283" s="21">
        <v>32.382655048308159</v>
      </c>
      <c r="J283" s="21">
        <v>17.869560933034897</v>
      </c>
      <c r="K283" s="21">
        <v>49.747627605645249</v>
      </c>
      <c r="L283" s="21"/>
      <c r="M283" s="21">
        <v>32.382655048308159</v>
      </c>
      <c r="N283" s="21">
        <v>0</v>
      </c>
      <c r="O283" s="21"/>
      <c r="P283" s="21">
        <v>17.869560933034897</v>
      </c>
      <c r="Q283" s="21">
        <v>0</v>
      </c>
      <c r="R283" s="21"/>
      <c r="S283" s="21">
        <v>15.186452130579839</v>
      </c>
      <c r="T283" s="21">
        <v>8.5213808766323638</v>
      </c>
      <c r="U283" s="21">
        <v>1.5642865298678466</v>
      </c>
      <c r="V283" s="21">
        <v>2.5049543821451419</v>
      </c>
      <c r="W283" s="21">
        <v>10.493748953987984</v>
      </c>
      <c r="X283" s="21">
        <v>11.476804732432081</v>
      </c>
      <c r="Y283" s="23"/>
    </row>
    <row r="284" spans="1:25" s="40" customFormat="1" x14ac:dyDescent="0.25">
      <c r="A284" s="45" t="s">
        <v>310</v>
      </c>
      <c r="B284" s="45" t="s">
        <v>321</v>
      </c>
      <c r="C284" s="46" t="s">
        <v>35</v>
      </c>
      <c r="D284" s="47" t="s">
        <v>3</v>
      </c>
      <c r="E284" s="7" t="s">
        <v>33</v>
      </c>
      <c r="F284" s="48">
        <v>1.1042630000000001E-3</v>
      </c>
      <c r="G284" s="49">
        <v>4.9815800000000002E-3</v>
      </c>
      <c r="H284" s="7"/>
      <c r="I284" s="21">
        <v>33.84301098580503</v>
      </c>
      <c r="J284" s="21">
        <v>27.491612433538489</v>
      </c>
      <c r="K284" s="21">
        <v>38.665555015789273</v>
      </c>
      <c r="L284" s="21"/>
      <c r="M284" s="21">
        <v>33.84301098580503</v>
      </c>
      <c r="N284" s="21">
        <v>0</v>
      </c>
      <c r="O284" s="21"/>
      <c r="P284" s="21">
        <v>6.8589349831445716</v>
      </c>
      <c r="Q284" s="21">
        <v>20.632677450393917</v>
      </c>
      <c r="R284" s="21"/>
      <c r="S284" s="21">
        <v>13.567315322983204</v>
      </c>
      <c r="T284" s="21">
        <v>6.8388610307037787</v>
      </c>
      <c r="U284" s="21">
        <v>7.5943107742255798</v>
      </c>
      <c r="V284" s="21">
        <v>2.0555727299370883</v>
      </c>
      <c r="W284" s="21">
        <v>5.8850137238921514</v>
      </c>
      <c r="X284" s="21">
        <v>2.7244814340474752</v>
      </c>
      <c r="Y284" s="23"/>
    </row>
    <row r="285" spans="1:25" s="40" customFormat="1" x14ac:dyDescent="0.25">
      <c r="A285" s="45" t="s">
        <v>310</v>
      </c>
      <c r="B285" s="45" t="s">
        <v>322</v>
      </c>
      <c r="C285" s="46" t="s">
        <v>35</v>
      </c>
      <c r="D285" s="47" t="s">
        <v>3</v>
      </c>
      <c r="E285" s="7" t="s">
        <v>33</v>
      </c>
      <c r="F285" s="48">
        <v>2.9280489999999998E-3</v>
      </c>
      <c r="G285" s="49">
        <v>5.4279100000000002E-3</v>
      </c>
      <c r="H285" s="7"/>
      <c r="I285" s="21">
        <v>26.603548449894461</v>
      </c>
      <c r="J285" s="21">
        <v>22.185334686831577</v>
      </c>
      <c r="K285" s="21">
        <v>51.210932630300306</v>
      </c>
      <c r="L285" s="21"/>
      <c r="M285" s="21">
        <v>26.603548449894461</v>
      </c>
      <c r="N285" s="21">
        <v>0</v>
      </c>
      <c r="O285" s="21"/>
      <c r="P285" s="21">
        <v>22.185334686831577</v>
      </c>
      <c r="Q285" s="21">
        <v>0</v>
      </c>
      <c r="R285" s="21"/>
      <c r="S285" s="21">
        <v>14.203236400177763</v>
      </c>
      <c r="T285" s="21">
        <v>4.1320385439945273</v>
      </c>
      <c r="U285" s="21">
        <v>7.9827123965659785</v>
      </c>
      <c r="V285" s="21">
        <v>2.4145778229762667</v>
      </c>
      <c r="W285" s="21">
        <v>12.638484343984253</v>
      </c>
      <c r="X285" s="21">
        <v>9.8398831226015169</v>
      </c>
      <c r="Y285" s="23"/>
    </row>
    <row r="286" spans="1:25" s="40" customFormat="1" x14ac:dyDescent="0.25">
      <c r="A286" s="45" t="s">
        <v>310</v>
      </c>
      <c r="B286" s="45" t="s">
        <v>323</v>
      </c>
      <c r="C286" s="46" t="s">
        <v>35</v>
      </c>
      <c r="D286" s="47" t="s">
        <v>3</v>
      </c>
      <c r="E286" s="7" t="s">
        <v>33</v>
      </c>
      <c r="F286" s="48">
        <v>2.4682530000000001E-3</v>
      </c>
      <c r="G286" s="49">
        <v>1.23657E-3</v>
      </c>
      <c r="H286" s="7"/>
      <c r="I286" s="21">
        <v>25.429211447795108</v>
      </c>
      <c r="J286" s="21">
        <v>35.663165045246124</v>
      </c>
      <c r="K286" s="21">
        <v>38.907353944108834</v>
      </c>
      <c r="L286" s="21"/>
      <c r="M286" s="21">
        <v>25.429211447795108</v>
      </c>
      <c r="N286" s="21">
        <v>0</v>
      </c>
      <c r="O286" s="21"/>
      <c r="P286" s="21">
        <v>35.663165045246124</v>
      </c>
      <c r="Q286" s="21">
        <v>0</v>
      </c>
      <c r="R286" s="21"/>
      <c r="S286" s="21">
        <v>15.927120987893931</v>
      </c>
      <c r="T286" s="21">
        <v>0</v>
      </c>
      <c r="U286" s="21">
        <v>1.7966363947586199</v>
      </c>
      <c r="V286" s="21">
        <v>5.823905372657161</v>
      </c>
      <c r="W286" s="21">
        <v>7.9089740168368952</v>
      </c>
      <c r="X286" s="21">
        <v>7.4507171719622285</v>
      </c>
      <c r="Y286" s="23"/>
    </row>
    <row r="287" spans="1:25" s="40" customFormat="1" x14ac:dyDescent="0.25">
      <c r="A287" s="45" t="s">
        <v>310</v>
      </c>
      <c r="B287" s="45" t="s">
        <v>324</v>
      </c>
      <c r="C287" s="46" t="s">
        <v>35</v>
      </c>
      <c r="D287" s="47" t="s">
        <v>3</v>
      </c>
      <c r="E287" s="7" t="s">
        <v>33</v>
      </c>
      <c r="F287" s="48">
        <v>6.5175999999999993E-4</v>
      </c>
      <c r="G287" s="49">
        <v>1.5929479999999999E-2</v>
      </c>
      <c r="H287" s="7"/>
      <c r="I287" s="21">
        <v>31.634428744692229</v>
      </c>
      <c r="J287" s="21">
        <v>18.779541663213948</v>
      </c>
      <c r="K287" s="21">
        <v>49.586015641718653</v>
      </c>
      <c r="L287" s="21"/>
      <c r="M287" s="21">
        <v>28.362193869479729</v>
      </c>
      <c r="N287" s="21">
        <v>3.2722348752124994</v>
      </c>
      <c r="O287" s="21"/>
      <c r="P287" s="21">
        <v>10.985920444358511</v>
      </c>
      <c r="Q287" s="21">
        <v>7.7936212188554386</v>
      </c>
      <c r="R287" s="21"/>
      <c r="S287" s="21">
        <v>13.442895394785854</v>
      </c>
      <c r="T287" s="21">
        <v>7.1596115434332361</v>
      </c>
      <c r="U287" s="21">
        <v>4.1851125502318132</v>
      </c>
      <c r="V287" s="21">
        <v>8.1407763048971677</v>
      </c>
      <c r="W287" s="21">
        <v>7.4952226940239095</v>
      </c>
      <c r="X287" s="21">
        <v>9.1623971543466709</v>
      </c>
      <c r="Y287" s="23"/>
    </row>
    <row r="288" spans="1:25" s="40" customFormat="1" x14ac:dyDescent="0.25">
      <c r="A288" s="45" t="s">
        <v>325</v>
      </c>
      <c r="B288" s="45" t="s">
        <v>325</v>
      </c>
      <c r="C288" s="46" t="s">
        <v>35</v>
      </c>
      <c r="D288" s="47" t="s">
        <v>3</v>
      </c>
      <c r="E288" s="7" t="s">
        <v>33</v>
      </c>
      <c r="F288" s="48">
        <v>6.0052999999999996E-5</v>
      </c>
      <c r="G288" s="49">
        <v>6.7475599999999997E-3</v>
      </c>
      <c r="H288" s="7"/>
      <c r="I288" s="21">
        <v>66.945434102599066</v>
      </c>
      <c r="J288" s="21">
        <v>15.812629553003852</v>
      </c>
      <c r="K288" s="21">
        <v>17.241870476965829</v>
      </c>
      <c r="L288" s="21"/>
      <c r="M288" s="21">
        <v>45.339599302068699</v>
      </c>
      <c r="N288" s="21">
        <v>21.605834800530367</v>
      </c>
      <c r="O288" s="21"/>
      <c r="P288" s="21">
        <v>0</v>
      </c>
      <c r="Q288" s="21">
        <v>15.812629553003852</v>
      </c>
      <c r="R288" s="21"/>
      <c r="S288" s="21">
        <v>7.69825602802264</v>
      </c>
      <c r="T288" s="21">
        <v>1.1097838823713064</v>
      </c>
      <c r="U288" s="21">
        <v>4.6836683680224169</v>
      </c>
      <c r="V288" s="21">
        <v>0</v>
      </c>
      <c r="W288" s="21">
        <v>2.6403783161781607</v>
      </c>
      <c r="X288" s="21">
        <v>1.1097838823713064</v>
      </c>
      <c r="Y288" s="23"/>
    </row>
    <row r="289" spans="1:25" s="40" customFormat="1" x14ac:dyDescent="0.25">
      <c r="A289" s="45" t="s">
        <v>326</v>
      </c>
      <c r="B289" s="45" t="s">
        <v>327</v>
      </c>
      <c r="C289" s="46" t="s">
        <v>35</v>
      </c>
      <c r="D289" s="47" t="s">
        <v>3</v>
      </c>
      <c r="E289" s="7" t="s">
        <v>33</v>
      </c>
      <c r="F289" s="48">
        <v>6.9668599999999996E-4</v>
      </c>
      <c r="G289" s="49">
        <v>0.40243094000000001</v>
      </c>
      <c r="H289" s="7"/>
      <c r="I289" s="21">
        <v>26.165561889119825</v>
      </c>
      <c r="J289" s="21">
        <v>35.909515307148098</v>
      </c>
      <c r="K289" s="21">
        <v>37.924912864138463</v>
      </c>
      <c r="L289" s="21"/>
      <c r="M289" s="21">
        <v>23.343119028903029</v>
      </c>
      <c r="N289" s="21">
        <v>2.8224428602167948</v>
      </c>
      <c r="O289" s="21"/>
      <c r="P289" s="21">
        <v>19.065660474979051</v>
      </c>
      <c r="Q289" s="21">
        <v>16.843854832169047</v>
      </c>
      <c r="R289" s="21"/>
      <c r="S289" s="21">
        <v>10.46955479560736</v>
      </c>
      <c r="T289" s="21">
        <v>10.067870968812134</v>
      </c>
      <c r="U289" s="21">
        <v>2.8481601781855481</v>
      </c>
      <c r="V289" s="21">
        <v>0.95588795654948622</v>
      </c>
      <c r="W289" s="21">
        <v>10.077222469800933</v>
      </c>
      <c r="X289" s="21">
        <v>3.5062164951829988</v>
      </c>
      <c r="Y289" s="23"/>
    </row>
    <row r="290" spans="1:25" s="40" customFormat="1" x14ac:dyDescent="0.25">
      <c r="A290" s="45" t="s">
        <v>326</v>
      </c>
      <c r="B290" s="45" t="s">
        <v>328</v>
      </c>
      <c r="C290" s="46" t="s">
        <v>35</v>
      </c>
      <c r="D290" s="47" t="s">
        <v>3</v>
      </c>
      <c r="E290" s="7" t="s">
        <v>33</v>
      </c>
      <c r="F290" s="48">
        <v>6.8258499999999998E-4</v>
      </c>
      <c r="G290" s="49">
        <v>0.20522802000000001</v>
      </c>
      <c r="H290" s="7"/>
      <c r="I290" s="21">
        <v>31.050795760409969</v>
      </c>
      <c r="J290" s="21">
        <v>13.61642365728942</v>
      </c>
      <c r="K290" s="21">
        <v>55.332770837042617</v>
      </c>
      <c r="L290" s="21"/>
      <c r="M290" s="21">
        <v>27.672959407134883</v>
      </c>
      <c r="N290" s="21">
        <v>3.3778363532750868</v>
      </c>
      <c r="O290" s="21"/>
      <c r="P290" s="21">
        <v>10.007852079197891</v>
      </c>
      <c r="Q290" s="21">
        <v>3.6085715780915297</v>
      </c>
      <c r="R290" s="21"/>
      <c r="S290" s="21">
        <v>12.827970025189</v>
      </c>
      <c r="T290" s="21">
        <v>12.560581802296456</v>
      </c>
      <c r="U290" s="21">
        <v>8.1091184982115649</v>
      </c>
      <c r="V290" s="21">
        <v>4.074048411561388</v>
      </c>
      <c r="W290" s="21">
        <v>12.665614027211724</v>
      </c>
      <c r="X290" s="21">
        <v>5.095438072572481</v>
      </c>
      <c r="Y290" s="23"/>
    </row>
    <row r="291" spans="1:25" s="40" customFormat="1" x14ac:dyDescent="0.25">
      <c r="A291" s="45" t="s">
        <v>326</v>
      </c>
      <c r="B291" s="45" t="s">
        <v>329</v>
      </c>
      <c r="C291" s="46" t="s">
        <v>35</v>
      </c>
      <c r="D291" s="47" t="s">
        <v>3</v>
      </c>
      <c r="E291" s="7" t="s">
        <v>33</v>
      </c>
      <c r="F291" s="48">
        <v>7.4710399999999995E-4</v>
      </c>
      <c r="G291" s="49">
        <v>0.22197175999999999</v>
      </c>
      <c r="H291" s="7"/>
      <c r="I291" s="21">
        <v>31.046486874426428</v>
      </c>
      <c r="J291" s="21">
        <v>20.28119102478021</v>
      </c>
      <c r="K291" s="21">
        <v>48.672320098536652</v>
      </c>
      <c r="L291" s="21"/>
      <c r="M291" s="21">
        <v>29.255057790534554</v>
      </c>
      <c r="N291" s="21">
        <v>1.7914290838918725</v>
      </c>
      <c r="O291" s="21"/>
      <c r="P291" s="21">
        <v>13.096906261108771</v>
      </c>
      <c r="Q291" s="21">
        <v>7.1842847636714389</v>
      </c>
      <c r="R291" s="21"/>
      <c r="S291" s="21">
        <v>12.411213430433172</v>
      </c>
      <c r="T291" s="21">
        <v>12.219116922300786</v>
      </c>
      <c r="U291" s="21">
        <v>5.4647266841511728</v>
      </c>
      <c r="V291" s="21">
        <v>2.3559503445142949</v>
      </c>
      <c r="W291" s="21">
        <v>12.409126077819788</v>
      </c>
      <c r="X291" s="21">
        <v>3.8121866393174413</v>
      </c>
      <c r="Y291" s="23"/>
    </row>
    <row r="292" spans="1:25" s="40" customFormat="1" x14ac:dyDescent="0.25">
      <c r="A292" s="45" t="s">
        <v>326</v>
      </c>
      <c r="B292" s="45" t="s">
        <v>330</v>
      </c>
      <c r="C292" s="46" t="s">
        <v>35</v>
      </c>
      <c r="D292" s="47" t="s">
        <v>3</v>
      </c>
      <c r="E292" s="7" t="s">
        <v>33</v>
      </c>
      <c r="F292" s="48">
        <v>1.55018E-3</v>
      </c>
      <c r="G292" s="49">
        <v>0.20116761999999999</v>
      </c>
      <c r="H292" s="7"/>
      <c r="I292" s="21">
        <v>37.262350339151659</v>
      </c>
      <c r="J292" s="21">
        <v>10.86148125296374</v>
      </c>
      <c r="K292" s="21">
        <v>51.876166750891613</v>
      </c>
      <c r="L292" s="21"/>
      <c r="M292" s="21">
        <v>34.961739866485466</v>
      </c>
      <c r="N292" s="21">
        <v>2.300610472666194</v>
      </c>
      <c r="O292" s="21"/>
      <c r="P292" s="21">
        <v>8.2995878428811434</v>
      </c>
      <c r="Q292" s="21">
        <v>2.5618934100825967</v>
      </c>
      <c r="R292" s="21"/>
      <c r="S292" s="21">
        <v>13.378141516457214</v>
      </c>
      <c r="T292" s="21">
        <v>12.338356330794079</v>
      </c>
      <c r="U292" s="21">
        <v>7.45948688075259</v>
      </c>
      <c r="V292" s="21">
        <v>2.1041767170194796</v>
      </c>
      <c r="W292" s="21">
        <v>12.947094125342392</v>
      </c>
      <c r="X292" s="21">
        <v>3.6489111805258601</v>
      </c>
      <c r="Y292" s="23"/>
    </row>
    <row r="293" spans="1:25" s="40" customFormat="1" x14ac:dyDescent="0.25">
      <c r="A293" s="45" t="s">
        <v>326</v>
      </c>
      <c r="B293" s="45" t="s">
        <v>331</v>
      </c>
      <c r="C293" s="46" t="s">
        <v>35</v>
      </c>
      <c r="D293" s="47" t="s">
        <v>3</v>
      </c>
      <c r="E293" s="7" t="s">
        <v>33</v>
      </c>
      <c r="F293" s="48">
        <v>1.328849E-3</v>
      </c>
      <c r="G293" s="49">
        <v>0.34756783000000002</v>
      </c>
      <c r="H293" s="7"/>
      <c r="I293" s="21">
        <v>27.464567132119214</v>
      </c>
      <c r="J293" s="21">
        <v>32.192713769472462</v>
      </c>
      <c r="K293" s="21">
        <v>40.342705671772521</v>
      </c>
      <c r="L293" s="21"/>
      <c r="M293" s="21">
        <v>25.03566953631276</v>
      </c>
      <c r="N293" s="21">
        <v>2.4288975958064549</v>
      </c>
      <c r="O293" s="21"/>
      <c r="P293" s="21">
        <v>17.126647384675</v>
      </c>
      <c r="Q293" s="21">
        <v>15.066066384797464</v>
      </c>
      <c r="R293" s="21"/>
      <c r="S293" s="21">
        <v>10.311021720406185</v>
      </c>
      <c r="T293" s="21">
        <v>10.232028346492507</v>
      </c>
      <c r="U293" s="21">
        <v>3.3863446005473063</v>
      </c>
      <c r="V293" s="21">
        <v>1.5614570031473343</v>
      </c>
      <c r="W293" s="21">
        <v>9.9153227795052903</v>
      </c>
      <c r="X293" s="21">
        <v>4.9365312216738939</v>
      </c>
      <c r="Y293" s="23"/>
    </row>
    <row r="294" spans="1:25" s="40" customFormat="1" x14ac:dyDescent="0.25">
      <c r="A294" s="45" t="s">
        <v>326</v>
      </c>
      <c r="B294" s="45" t="s">
        <v>332</v>
      </c>
      <c r="C294" s="46" t="s">
        <v>35</v>
      </c>
      <c r="D294" s="47" t="s">
        <v>3</v>
      </c>
      <c r="E294" s="7" t="s">
        <v>33</v>
      </c>
      <c r="F294" s="48">
        <v>1.3322239999999999E-3</v>
      </c>
      <c r="G294" s="49">
        <v>0.17250599999999999</v>
      </c>
      <c r="H294" s="7"/>
      <c r="I294" s="21">
        <v>31.830931484508753</v>
      </c>
      <c r="J294" s="21">
        <v>17.87728156315336</v>
      </c>
      <c r="K294" s="21">
        <v>50.291783731837995</v>
      </c>
      <c r="L294" s="21"/>
      <c r="M294" s="21">
        <v>28.55033061651962</v>
      </c>
      <c r="N294" s="21">
        <v>3.2806008679891328</v>
      </c>
      <c r="O294" s="21"/>
      <c r="P294" s="21">
        <v>13.146151438210845</v>
      </c>
      <c r="Q294" s="21">
        <v>4.7311301249425144</v>
      </c>
      <c r="R294" s="21"/>
      <c r="S294" s="21">
        <v>12.57053538878519</v>
      </c>
      <c r="T294" s="21">
        <v>12.387102155544994</v>
      </c>
      <c r="U294" s="21">
        <v>6.1167018989355597</v>
      </c>
      <c r="V294" s="21">
        <v>1.4985050439469416</v>
      </c>
      <c r="W294" s="21">
        <v>12.316792201752724</v>
      </c>
      <c r="X294" s="21">
        <v>5.4021470428725831</v>
      </c>
      <c r="Y294" s="23"/>
    </row>
    <row r="295" spans="1:25" s="40" customFormat="1" x14ac:dyDescent="0.25">
      <c r="A295" s="45" t="s">
        <v>326</v>
      </c>
      <c r="B295" s="45" t="s">
        <v>333</v>
      </c>
      <c r="C295" s="46" t="s">
        <v>35</v>
      </c>
      <c r="D295" s="47" t="s">
        <v>3</v>
      </c>
      <c r="E295" s="7" t="s">
        <v>33</v>
      </c>
      <c r="F295" s="48">
        <v>1.3847209999999998E-3</v>
      </c>
      <c r="G295" s="49">
        <v>0.15722037999999999</v>
      </c>
      <c r="H295" s="7"/>
      <c r="I295" s="21">
        <v>37.484167128968899</v>
      </c>
      <c r="J295" s="21">
        <v>14.419896877660939</v>
      </c>
      <c r="K295" s="21">
        <v>48.095920445484794</v>
      </c>
      <c r="L295" s="21"/>
      <c r="M295" s="21">
        <v>33.844276422687692</v>
      </c>
      <c r="N295" s="21">
        <v>3.6398907062812089</v>
      </c>
      <c r="O295" s="21"/>
      <c r="P295" s="21">
        <v>7.4229562350631637</v>
      </c>
      <c r="Q295" s="21">
        <v>6.9969406425977763</v>
      </c>
      <c r="R295" s="21"/>
      <c r="S295" s="21">
        <v>13.341855977365444</v>
      </c>
      <c r="T295" s="21">
        <v>12.68939250185702</v>
      </c>
      <c r="U295" s="21">
        <v>3.369954681165098</v>
      </c>
      <c r="V295" s="21">
        <v>2.7961705727972417</v>
      </c>
      <c r="W295" s="21">
        <v>12.697166444536856</v>
      </c>
      <c r="X295" s="21">
        <v>3.2013802677631373</v>
      </c>
      <c r="Y295" s="23"/>
    </row>
    <row r="296" spans="1:25" s="40" customFormat="1" x14ac:dyDescent="0.25">
      <c r="A296" s="45" t="s">
        <v>326</v>
      </c>
      <c r="B296" s="45" t="s">
        <v>334</v>
      </c>
      <c r="C296" s="46" t="s">
        <v>35</v>
      </c>
      <c r="D296" s="47" t="s">
        <v>3</v>
      </c>
      <c r="E296" s="7" t="s">
        <v>33</v>
      </c>
      <c r="F296" s="48">
        <v>2.144735E-3</v>
      </c>
      <c r="G296" s="49">
        <v>6.0597390000000001E-2</v>
      </c>
      <c r="H296" s="7"/>
      <c r="I296" s="21">
        <v>33.348135951069835</v>
      </c>
      <c r="J296" s="21">
        <v>31.009998945499134</v>
      </c>
      <c r="K296" s="21">
        <v>35.641863269835362</v>
      </c>
      <c r="L296" s="21"/>
      <c r="M296" s="21">
        <v>28.93691736008212</v>
      </c>
      <c r="N296" s="21">
        <v>4.4112185909877191</v>
      </c>
      <c r="O296" s="21"/>
      <c r="P296" s="21">
        <v>17.993844289333254</v>
      </c>
      <c r="Q296" s="21">
        <v>13.016154656165883</v>
      </c>
      <c r="R296" s="21"/>
      <c r="S296" s="21">
        <v>8.7170145996937034</v>
      </c>
      <c r="T296" s="21">
        <v>10.332091494002922</v>
      </c>
      <c r="U296" s="21">
        <v>4.1096562813092179</v>
      </c>
      <c r="V296" s="21">
        <v>0.74898715384716508</v>
      </c>
      <c r="W296" s="21">
        <v>8.3058399416579185</v>
      </c>
      <c r="X296" s="21">
        <v>3.4282737993244337</v>
      </c>
      <c r="Y296" s="23"/>
    </row>
    <row r="297" spans="1:25" s="40" customFormat="1" x14ac:dyDescent="0.25">
      <c r="A297" s="45" t="s">
        <v>326</v>
      </c>
      <c r="B297" s="45" t="s">
        <v>335</v>
      </c>
      <c r="C297" s="46" t="s">
        <v>35</v>
      </c>
      <c r="D297" s="47" t="s">
        <v>3</v>
      </c>
      <c r="E297" s="7" t="s">
        <v>33</v>
      </c>
      <c r="F297" s="48">
        <v>6.46607E-4</v>
      </c>
      <c r="G297" s="49">
        <v>0.18708501999999999</v>
      </c>
      <c r="H297" s="7"/>
      <c r="I297" s="21">
        <v>27.548446512001163</v>
      </c>
      <c r="J297" s="21">
        <v>30.851124976940071</v>
      </c>
      <c r="K297" s="21">
        <v>41.600414851196767</v>
      </c>
      <c r="L297" s="21"/>
      <c r="M297" s="21">
        <v>24.55715054043344</v>
      </c>
      <c r="N297" s="21">
        <v>2.9912959715677219</v>
      </c>
      <c r="O297" s="21"/>
      <c r="P297" s="21">
        <v>19.722378983986353</v>
      </c>
      <c r="Q297" s="21">
        <v>11.12874599295372</v>
      </c>
      <c r="R297" s="21"/>
      <c r="S297" s="21">
        <v>10.108288971743674</v>
      </c>
      <c r="T297" s="21">
        <v>10.187326121092491</v>
      </c>
      <c r="U297" s="21">
        <v>4.0163023207309694</v>
      </c>
      <c r="V297" s="21">
        <v>2.5360157406272057</v>
      </c>
      <c r="W297" s="21">
        <v>9.7355053986803544</v>
      </c>
      <c r="X297" s="21">
        <v>5.0169762983220734</v>
      </c>
      <c r="Y297" s="23"/>
    </row>
    <row r="298" spans="1:25" s="40" customFormat="1" x14ac:dyDescent="0.25">
      <c r="A298" s="45" t="s">
        <v>326</v>
      </c>
      <c r="B298" s="45" t="s">
        <v>336</v>
      </c>
      <c r="C298" s="46" t="s">
        <v>35</v>
      </c>
      <c r="D298" s="47" t="s">
        <v>3</v>
      </c>
      <c r="E298" s="7" t="s">
        <v>33</v>
      </c>
      <c r="F298" s="48">
        <v>1.4604220000000001E-3</v>
      </c>
      <c r="G298" s="49">
        <v>0.24365633</v>
      </c>
      <c r="H298" s="7"/>
      <c r="I298" s="21">
        <v>30.098356155984121</v>
      </c>
      <c r="J298" s="21">
        <v>20.542499347338932</v>
      </c>
      <c r="K298" s="21">
        <v>49.359136744410094</v>
      </c>
      <c r="L298" s="21"/>
      <c r="M298" s="21">
        <v>25.775751444667982</v>
      </c>
      <c r="N298" s="21">
        <v>4.3226047113161385</v>
      </c>
      <c r="O298" s="21"/>
      <c r="P298" s="21">
        <v>12.533725951903923</v>
      </c>
      <c r="Q298" s="21">
        <v>8.0087733954350089</v>
      </c>
      <c r="R298" s="21"/>
      <c r="S298" s="21">
        <v>12.025489617555458</v>
      </c>
      <c r="T298" s="21">
        <v>12.047104761585031</v>
      </c>
      <c r="U298" s="21">
        <v>6.9342111671978497</v>
      </c>
      <c r="V298" s="21">
        <v>3.3412589317457457</v>
      </c>
      <c r="W298" s="21">
        <v>11.20769386765185</v>
      </c>
      <c r="X298" s="21">
        <v>3.8033783986741572</v>
      </c>
      <c r="Y298" s="23"/>
    </row>
    <row r="299" spans="1:25" s="40" customFormat="1" x14ac:dyDescent="0.25">
      <c r="A299" s="45" t="s">
        <v>326</v>
      </c>
      <c r="B299" s="45" t="s">
        <v>337</v>
      </c>
      <c r="C299" s="46" t="s">
        <v>35</v>
      </c>
      <c r="D299" s="47" t="s">
        <v>3</v>
      </c>
      <c r="E299" s="7" t="s">
        <v>33</v>
      </c>
      <c r="F299" s="48">
        <v>1.847914E-3</v>
      </c>
      <c r="G299" s="49">
        <v>0.14844209999999999</v>
      </c>
      <c r="H299" s="7"/>
      <c r="I299" s="21">
        <v>31.861367720702777</v>
      </c>
      <c r="J299" s="21">
        <v>16.363473255453361</v>
      </c>
      <c r="K299" s="21">
        <v>51.77515153869571</v>
      </c>
      <c r="L299" s="21"/>
      <c r="M299" s="21">
        <v>29.290836853785642</v>
      </c>
      <c r="N299" s="21">
        <v>2.5705308669171352</v>
      </c>
      <c r="O299" s="21"/>
      <c r="P299" s="21">
        <v>13.326666311870644</v>
      </c>
      <c r="Q299" s="21">
        <v>3.0368069435827167</v>
      </c>
      <c r="R299" s="21"/>
      <c r="S299" s="21">
        <v>12.621950840690671</v>
      </c>
      <c r="T299" s="21">
        <v>12.177950564937815</v>
      </c>
      <c r="U299" s="21">
        <v>6.0196048006446796</v>
      </c>
      <c r="V299" s="21">
        <v>2.6820109209808627</v>
      </c>
      <c r="W299" s="21">
        <v>12.090340648344073</v>
      </c>
      <c r="X299" s="21">
        <v>6.1832937630976064</v>
      </c>
      <c r="Y299" s="23"/>
    </row>
    <row r="300" spans="1:25" s="40" customFormat="1" x14ac:dyDescent="0.25">
      <c r="A300" s="45" t="s">
        <v>326</v>
      </c>
      <c r="B300" s="45" t="s">
        <v>338</v>
      </c>
      <c r="C300" s="46" t="s">
        <v>35</v>
      </c>
      <c r="D300" s="47" t="s">
        <v>3</v>
      </c>
      <c r="E300" s="7" t="s">
        <v>33</v>
      </c>
      <c r="F300" s="48">
        <v>1.202009E-3</v>
      </c>
      <c r="G300" s="49">
        <v>0.21918839000000001</v>
      </c>
      <c r="H300" s="7"/>
      <c r="I300" s="21">
        <v>29.723707841764185</v>
      </c>
      <c r="J300" s="21">
        <v>17.666956113262504</v>
      </c>
      <c r="K300" s="21">
        <v>52.609325399640618</v>
      </c>
      <c r="L300" s="21"/>
      <c r="M300" s="21">
        <v>26.572689365527069</v>
      </c>
      <c r="N300" s="21">
        <v>3.1510184762371156</v>
      </c>
      <c r="O300" s="21"/>
      <c r="P300" s="21">
        <v>11.61824005976472</v>
      </c>
      <c r="Q300" s="21">
        <v>6.0487160534977837</v>
      </c>
      <c r="R300" s="21"/>
      <c r="S300" s="21">
        <v>12.469083482630321</v>
      </c>
      <c r="T300" s="21">
        <v>11.705326484977904</v>
      </c>
      <c r="U300" s="21">
        <v>8.5357927336692736</v>
      </c>
      <c r="V300" s="21">
        <v>2.6026925969938457</v>
      </c>
      <c r="W300" s="21">
        <v>12.046126672635857</v>
      </c>
      <c r="X300" s="21">
        <v>5.2503034287334076</v>
      </c>
      <c r="Y300" s="23"/>
    </row>
    <row r="301" spans="1:25" s="40" customFormat="1" x14ac:dyDescent="0.25">
      <c r="A301" s="45" t="s">
        <v>326</v>
      </c>
      <c r="B301" s="45" t="s">
        <v>339</v>
      </c>
      <c r="C301" s="46" t="s">
        <v>35</v>
      </c>
      <c r="D301" s="47" t="s">
        <v>3</v>
      </c>
      <c r="E301" s="7" t="s">
        <v>33</v>
      </c>
      <c r="F301" s="48">
        <v>7.077260000000001E-4</v>
      </c>
      <c r="G301" s="49">
        <v>0.16167048000000001</v>
      </c>
      <c r="H301" s="7"/>
      <c r="I301" s="21">
        <v>36.461016259740177</v>
      </c>
      <c r="J301" s="21">
        <v>14.017421939573218</v>
      </c>
      <c r="K301" s="21">
        <v>49.521560426148568</v>
      </c>
      <c r="L301" s="21"/>
      <c r="M301" s="21">
        <v>31.253901969817449</v>
      </c>
      <c r="N301" s="21">
        <v>5.2071142899227283</v>
      </c>
      <c r="O301" s="21"/>
      <c r="P301" s="21">
        <v>10.107689418624846</v>
      </c>
      <c r="Q301" s="21">
        <v>3.9097325209483715</v>
      </c>
      <c r="R301" s="21"/>
      <c r="S301" s="21">
        <v>13.157043608428426</v>
      </c>
      <c r="T301" s="21">
        <v>12.341915069054863</v>
      </c>
      <c r="U301" s="21">
        <v>5.136401181244989</v>
      </c>
      <c r="V301" s="21">
        <v>2.1444236449350553</v>
      </c>
      <c r="W301" s="21">
        <v>12.985865515529557</v>
      </c>
      <c r="X301" s="21">
        <v>3.7559114069556787</v>
      </c>
      <c r="Y301" s="23"/>
    </row>
    <row r="302" spans="1:25" s="40" customFormat="1" x14ac:dyDescent="0.25">
      <c r="A302" s="45" t="s">
        <v>326</v>
      </c>
      <c r="B302" s="45" t="s">
        <v>340</v>
      </c>
      <c r="C302" s="46" t="s">
        <v>35</v>
      </c>
      <c r="D302" s="47" t="s">
        <v>3</v>
      </c>
      <c r="E302" s="7" t="s">
        <v>33</v>
      </c>
      <c r="F302" s="48">
        <v>1.48503E-3</v>
      </c>
      <c r="G302" s="49">
        <v>0.14926457000000001</v>
      </c>
      <c r="H302" s="7"/>
      <c r="I302" s="21">
        <v>33.774893800987066</v>
      </c>
      <c r="J302" s="21">
        <v>23.71145409791486</v>
      </c>
      <c r="K302" s="21">
        <v>42.513653589878842</v>
      </c>
      <c r="L302" s="21"/>
      <c r="M302" s="21">
        <v>28.999581079421592</v>
      </c>
      <c r="N302" s="21">
        <v>4.7753127215654718</v>
      </c>
      <c r="O302" s="21"/>
      <c r="P302" s="21">
        <v>15.948973468162379</v>
      </c>
      <c r="Q302" s="21">
        <v>7.7624806297524813</v>
      </c>
      <c r="R302" s="21"/>
      <c r="S302" s="21">
        <v>12.233136697401726</v>
      </c>
      <c r="T302" s="21">
        <v>10.992096487167419</v>
      </c>
      <c r="U302" s="21">
        <v>5.2414239285912849</v>
      </c>
      <c r="V302" s="21">
        <v>0.32507156029502948</v>
      </c>
      <c r="W302" s="21">
        <v>10.763233662512439</v>
      </c>
      <c r="X302" s="21">
        <v>2.9586912539109425</v>
      </c>
      <c r="Y302" s="23"/>
    </row>
    <row r="303" spans="1:25" s="40" customFormat="1" x14ac:dyDescent="0.25">
      <c r="A303" s="45" t="s">
        <v>326</v>
      </c>
      <c r="B303" s="45" t="s">
        <v>341</v>
      </c>
      <c r="C303" s="46" t="s">
        <v>35</v>
      </c>
      <c r="D303" s="47" t="s">
        <v>3</v>
      </c>
      <c r="E303" s="7" t="s">
        <v>33</v>
      </c>
      <c r="F303" s="48">
        <v>1.971006E-3</v>
      </c>
      <c r="G303" s="49">
        <v>0.20534649999999999</v>
      </c>
      <c r="H303" s="7"/>
      <c r="I303" s="21">
        <v>31.256640199208007</v>
      </c>
      <c r="J303" s="21">
        <v>25.937143640951597</v>
      </c>
      <c r="K303" s="21">
        <v>42.806213454386175</v>
      </c>
      <c r="L303" s="21"/>
      <c r="M303" s="21">
        <v>27.231248970236489</v>
      </c>
      <c r="N303" s="21">
        <v>4.0253912289715181</v>
      </c>
      <c r="O303" s="21"/>
      <c r="P303" s="21">
        <v>17.666699943753606</v>
      </c>
      <c r="Q303" s="21">
        <v>8.2704436971979884</v>
      </c>
      <c r="R303" s="21"/>
      <c r="S303" s="21">
        <v>11.522675629295415</v>
      </c>
      <c r="T303" s="21">
        <v>11.339251243900215</v>
      </c>
      <c r="U303" s="21">
        <v>4.6633265128832377</v>
      </c>
      <c r="V303" s="21">
        <v>1.0178081113305233</v>
      </c>
      <c r="W303" s="21">
        <v>10.354035739591373</v>
      </c>
      <c r="X303" s="21">
        <v>3.909116217385411</v>
      </c>
      <c r="Y303" s="23"/>
    </row>
    <row r="304" spans="1:25" s="40" customFormat="1" x14ac:dyDescent="0.25">
      <c r="A304" s="45" t="s">
        <v>326</v>
      </c>
      <c r="B304" s="45" t="s">
        <v>342</v>
      </c>
      <c r="C304" s="46" t="s">
        <v>35</v>
      </c>
      <c r="D304" s="47" t="s">
        <v>3</v>
      </c>
      <c r="E304" s="7" t="s">
        <v>33</v>
      </c>
      <c r="F304" s="48">
        <v>6.1881700000000002E-4</v>
      </c>
      <c r="G304" s="49">
        <v>0.27796642999999999</v>
      </c>
      <c r="H304" s="7"/>
      <c r="I304" s="21">
        <v>29.831336107745095</v>
      </c>
      <c r="J304" s="21">
        <v>14.610319430779224</v>
      </c>
      <c r="K304" s="21">
        <v>55.558331670162872</v>
      </c>
      <c r="L304" s="21"/>
      <c r="M304" s="21">
        <v>27.632359538284291</v>
      </c>
      <c r="N304" s="21">
        <v>2.1989765694608039</v>
      </c>
      <c r="O304" s="21"/>
      <c r="P304" s="21">
        <v>12.197965775939203</v>
      </c>
      <c r="Q304" s="21">
        <v>2.4123536548400226</v>
      </c>
      <c r="R304" s="21"/>
      <c r="S304" s="21">
        <v>12.228894770574351</v>
      </c>
      <c r="T304" s="21">
        <v>12.085606084798721</v>
      </c>
      <c r="U304" s="21">
        <v>6.9528819641198325</v>
      </c>
      <c r="V304" s="21">
        <v>4.2055258255466317</v>
      </c>
      <c r="W304" s="21">
        <v>12.020272456002051</v>
      </c>
      <c r="X304" s="21">
        <v>8.0651505691212826</v>
      </c>
      <c r="Y304" s="23"/>
    </row>
    <row r="305" spans="1:25" s="40" customFormat="1" x14ac:dyDescent="0.25">
      <c r="A305" s="45" t="s">
        <v>326</v>
      </c>
      <c r="B305" s="45" t="s">
        <v>343</v>
      </c>
      <c r="C305" s="46" t="s">
        <v>35</v>
      </c>
      <c r="D305" s="47" t="s">
        <v>3</v>
      </c>
      <c r="E305" s="7" t="s">
        <v>33</v>
      </c>
      <c r="F305" s="48">
        <v>1.2835240000000001E-3</v>
      </c>
      <c r="G305" s="49">
        <v>0.22179170000000001</v>
      </c>
      <c r="H305" s="7"/>
      <c r="I305" s="21">
        <v>32.203527003039341</v>
      </c>
      <c r="J305" s="21">
        <v>21.75164805536005</v>
      </c>
      <c r="K305" s="21">
        <v>46.044812417336729</v>
      </c>
      <c r="L305" s="21"/>
      <c r="M305" s="21">
        <v>29.147235897465958</v>
      </c>
      <c r="N305" s="21">
        <v>3.0562911055733823</v>
      </c>
      <c r="O305" s="21"/>
      <c r="P305" s="21">
        <v>14.127264455793428</v>
      </c>
      <c r="Q305" s="21">
        <v>7.6243835995666203</v>
      </c>
      <c r="R305" s="21"/>
      <c r="S305" s="21">
        <v>11.920313819979135</v>
      </c>
      <c r="T305" s="21">
        <v>11.811194918475309</v>
      </c>
      <c r="U305" s="21">
        <v>6.3179575951469573</v>
      </c>
      <c r="V305" s="21">
        <v>1.1744578358883582</v>
      </c>
      <c r="W305" s="21">
        <v>11.487465240784232</v>
      </c>
      <c r="X305" s="21">
        <v>3.3334230070627324</v>
      </c>
      <c r="Y305" s="23"/>
    </row>
    <row r="306" spans="1:25" s="40" customFormat="1" x14ac:dyDescent="0.25">
      <c r="A306" s="45" t="s">
        <v>326</v>
      </c>
      <c r="B306" s="45" t="s">
        <v>344</v>
      </c>
      <c r="C306" s="46" t="s">
        <v>35</v>
      </c>
      <c r="D306" s="47" t="s">
        <v>3</v>
      </c>
      <c r="E306" s="7" t="s">
        <v>33</v>
      </c>
      <c r="F306" s="48">
        <v>1.932954E-3</v>
      </c>
      <c r="G306" s="49">
        <v>9.6202029999999994E-2</v>
      </c>
      <c r="H306" s="7"/>
      <c r="I306" s="21">
        <v>36.293776752943785</v>
      </c>
      <c r="J306" s="21">
        <v>23.594373909434829</v>
      </c>
      <c r="K306" s="21">
        <v>40.111841252783911</v>
      </c>
      <c r="L306" s="21"/>
      <c r="M306" s="21">
        <v>30.297212369981523</v>
      </c>
      <c r="N306" s="21">
        <v>5.9965643829622586</v>
      </c>
      <c r="O306" s="21"/>
      <c r="P306" s="21">
        <v>13.665910514916716</v>
      </c>
      <c r="Q306" s="21">
        <v>9.9284633945181131</v>
      </c>
      <c r="R306" s="21"/>
      <c r="S306" s="21">
        <v>11.184916437487512</v>
      </c>
      <c r="T306" s="21">
        <v>10.073707499842895</v>
      </c>
      <c r="U306" s="21">
        <v>3.0542379291672836</v>
      </c>
      <c r="V306" s="21">
        <v>1.5679387315308098</v>
      </c>
      <c r="W306" s="21">
        <v>10.677350340505058</v>
      </c>
      <c r="X306" s="21">
        <v>3.5536903142503564</v>
      </c>
      <c r="Y306" s="23"/>
    </row>
    <row r="307" spans="1:25" s="40" customFormat="1" x14ac:dyDescent="0.25">
      <c r="A307" s="45" t="s">
        <v>326</v>
      </c>
      <c r="B307" s="45" t="s">
        <v>345</v>
      </c>
      <c r="C307" s="46" t="s">
        <v>35</v>
      </c>
      <c r="D307" s="47" t="s">
        <v>3</v>
      </c>
      <c r="E307" s="7" t="s">
        <v>33</v>
      </c>
      <c r="F307" s="48">
        <v>5.1687E-4</v>
      </c>
      <c r="G307" s="49">
        <v>0.15206681999999999</v>
      </c>
      <c r="H307" s="7"/>
      <c r="I307" s="21">
        <v>30.33442798369822</v>
      </c>
      <c r="J307" s="21">
        <v>26.517301188166272</v>
      </c>
      <c r="K307" s="21">
        <v>43.148268636116676</v>
      </c>
      <c r="L307" s="21"/>
      <c r="M307" s="21">
        <v>26.553107815805362</v>
      </c>
      <c r="N307" s="21">
        <v>3.7813201678928596</v>
      </c>
      <c r="O307" s="21"/>
      <c r="P307" s="21">
        <v>19.043349934368763</v>
      </c>
      <c r="Q307" s="21">
        <v>7.4739512537975088</v>
      </c>
      <c r="R307" s="21"/>
      <c r="S307" s="21">
        <v>12.30538361725165</v>
      </c>
      <c r="T307" s="21">
        <v>10.134820995138847</v>
      </c>
      <c r="U307" s="21">
        <v>4.3385898091086244</v>
      </c>
      <c r="V307" s="21">
        <v>0.94637125091894914</v>
      </c>
      <c r="W307" s="21">
        <v>11.221901588320771</v>
      </c>
      <c r="X307" s="21">
        <v>4.2012013753778321</v>
      </c>
      <c r="Y307" s="23"/>
    </row>
    <row r="308" spans="1:25" s="40" customFormat="1" x14ac:dyDescent="0.25">
      <c r="A308" s="45" t="s">
        <v>326</v>
      </c>
      <c r="B308" s="45" t="s">
        <v>346</v>
      </c>
      <c r="C308" s="46" t="s">
        <v>35</v>
      </c>
      <c r="D308" s="47" t="s">
        <v>3</v>
      </c>
      <c r="E308" s="7" t="s">
        <v>33</v>
      </c>
      <c r="F308" s="48">
        <v>1.1809519999999999E-3</v>
      </c>
      <c r="G308" s="49">
        <v>0.11223055999999999</v>
      </c>
      <c r="H308" s="7"/>
      <c r="I308" s="21">
        <v>34.252509595722707</v>
      </c>
      <c r="J308" s="21">
        <v>17.862915412700428</v>
      </c>
      <c r="K308" s="21">
        <v>47.884580931729587</v>
      </c>
      <c r="L308" s="21"/>
      <c r="M308" s="21">
        <v>31.084433093208595</v>
      </c>
      <c r="N308" s="21">
        <v>3.1680765025141104</v>
      </c>
      <c r="O308" s="21"/>
      <c r="P308" s="21">
        <v>13.674142467672501</v>
      </c>
      <c r="Q308" s="21">
        <v>4.1887729450279254</v>
      </c>
      <c r="R308" s="21"/>
      <c r="S308" s="21">
        <v>12.746830176102558</v>
      </c>
      <c r="T308" s="21">
        <v>11.962730016573818</v>
      </c>
      <c r="U308" s="21">
        <v>4.6569361816920054</v>
      </c>
      <c r="V308" s="21">
        <v>1.8307055681724402</v>
      </c>
      <c r="W308" s="21">
        <v>12.272652534805733</v>
      </c>
      <c r="X308" s="21">
        <v>4.4147264543830325</v>
      </c>
      <c r="Y308" s="23"/>
    </row>
    <row r="309" spans="1:25" s="40" customFormat="1" x14ac:dyDescent="0.25">
      <c r="A309" s="45" t="s">
        <v>326</v>
      </c>
      <c r="B309" s="45" t="s">
        <v>347</v>
      </c>
      <c r="C309" s="46" t="s">
        <v>35</v>
      </c>
      <c r="D309" s="47" t="s">
        <v>3</v>
      </c>
      <c r="E309" s="7" t="s">
        <v>33</v>
      </c>
      <c r="F309" s="48">
        <v>3.4947899999999998E-3</v>
      </c>
      <c r="G309" s="49">
        <v>5.1306589999999999E-2</v>
      </c>
      <c r="H309" s="7"/>
      <c r="I309" s="21">
        <v>36.380836587788558</v>
      </c>
      <c r="J309" s="21">
        <v>33.602733424042924</v>
      </c>
      <c r="K309" s="21">
        <v>30.016395338082081</v>
      </c>
      <c r="L309" s="21"/>
      <c r="M309" s="21">
        <v>34.1804369899981</v>
      </c>
      <c r="N309" s="21">
        <v>2.2003995977904589</v>
      </c>
      <c r="O309" s="21"/>
      <c r="P309" s="21">
        <v>23.252373622959546</v>
      </c>
      <c r="Q309" s="21">
        <v>10.350359801083382</v>
      </c>
      <c r="R309" s="21"/>
      <c r="S309" s="21">
        <v>7.1791405786707365</v>
      </c>
      <c r="T309" s="21">
        <v>8.0524851789127965</v>
      </c>
      <c r="U309" s="21">
        <v>5.5263206279479231</v>
      </c>
      <c r="V309" s="21">
        <v>0.2486468545701872</v>
      </c>
      <c r="W309" s="21">
        <v>7.2148843084506513</v>
      </c>
      <c r="X309" s="21">
        <v>1.7949177895297879</v>
      </c>
      <c r="Y309" s="23"/>
    </row>
    <row r="310" spans="1:25" s="40" customFormat="1" x14ac:dyDescent="0.25">
      <c r="A310" s="45" t="s">
        <v>326</v>
      </c>
      <c r="B310" s="45" t="s">
        <v>348</v>
      </c>
      <c r="C310" s="46" t="s">
        <v>35</v>
      </c>
      <c r="D310" s="47" t="s">
        <v>3</v>
      </c>
      <c r="E310" s="7" t="s">
        <v>33</v>
      </c>
      <c r="F310" s="48">
        <v>2.0026469999999998E-3</v>
      </c>
      <c r="G310" s="49">
        <v>0.10409916</v>
      </c>
      <c r="H310" s="7"/>
      <c r="I310" s="21">
        <v>32.922087619791235</v>
      </c>
      <c r="J310" s="21">
        <v>20.535756484490364</v>
      </c>
      <c r="K310" s="21">
        <v>46.542135615909118</v>
      </c>
      <c r="L310" s="21"/>
      <c r="M310" s="21">
        <v>29.153005013040772</v>
      </c>
      <c r="N310" s="21">
        <v>3.769082606750461</v>
      </c>
      <c r="O310" s="21"/>
      <c r="P310" s="21">
        <v>12.894516471922859</v>
      </c>
      <c r="Q310" s="21">
        <v>7.6412400125675042</v>
      </c>
      <c r="R310" s="21"/>
      <c r="S310" s="21">
        <v>12.130784191192747</v>
      </c>
      <c r="T310" s="21">
        <v>11.402514892744785</v>
      </c>
      <c r="U310" s="21">
        <v>4.8806242902333592</v>
      </c>
      <c r="V310" s="21">
        <v>1.6418160018454198</v>
      </c>
      <c r="W310" s="21">
        <v>11.006775761793957</v>
      </c>
      <c r="X310" s="21">
        <v>5.4796204780988518</v>
      </c>
      <c r="Y310" s="23"/>
    </row>
    <row r="311" spans="1:25" s="40" customFormat="1" x14ac:dyDescent="0.25">
      <c r="A311" s="45" t="s">
        <v>326</v>
      </c>
      <c r="B311" s="45" t="s">
        <v>349</v>
      </c>
      <c r="C311" s="46" t="s">
        <v>35</v>
      </c>
      <c r="D311" s="47" t="s">
        <v>3</v>
      </c>
      <c r="E311" s="7" t="s">
        <v>33</v>
      </c>
      <c r="F311" s="48">
        <v>9.63696E-4</v>
      </c>
      <c r="G311" s="49">
        <v>0.37029859999999998</v>
      </c>
      <c r="H311" s="7"/>
      <c r="I311" s="21">
        <v>23.000609058023265</v>
      </c>
      <c r="J311" s="21">
        <v>34.283174893630886</v>
      </c>
      <c r="K311" s="21">
        <v>42.716211547473662</v>
      </c>
      <c r="L311" s="21"/>
      <c r="M311" s="21">
        <v>20.448457001997848</v>
      </c>
      <c r="N311" s="21">
        <v>2.5521520560254163</v>
      </c>
      <c r="O311" s="21"/>
      <c r="P311" s="21">
        <v>18.70060180261731</v>
      </c>
      <c r="Q311" s="21">
        <v>15.582573091013574</v>
      </c>
      <c r="R311" s="21"/>
      <c r="S311" s="21">
        <v>10.681339329935353</v>
      </c>
      <c r="T311" s="21">
        <v>10.550742022789176</v>
      </c>
      <c r="U311" s="21">
        <v>4.2584011929831762</v>
      </c>
      <c r="V311" s="21">
        <v>1.558354978027642</v>
      </c>
      <c r="W311" s="21">
        <v>10.076344093958527</v>
      </c>
      <c r="X311" s="21">
        <v>5.5910299297797934</v>
      </c>
      <c r="Y311" s="23"/>
    </row>
    <row r="312" spans="1:25" s="40" customFormat="1" x14ac:dyDescent="0.25">
      <c r="A312" s="45" t="s">
        <v>326</v>
      </c>
      <c r="B312" s="45" t="s">
        <v>350</v>
      </c>
      <c r="C312" s="46" t="s">
        <v>35</v>
      </c>
      <c r="D312" s="47" t="s">
        <v>3</v>
      </c>
      <c r="E312" s="7" t="s">
        <v>33</v>
      </c>
      <c r="F312" s="48">
        <v>1.1643949999999999E-3</v>
      </c>
      <c r="G312" s="49">
        <v>0.18516637</v>
      </c>
      <c r="H312" s="7"/>
      <c r="I312" s="21">
        <v>33.664095339414672</v>
      </c>
      <c r="J312" s="21">
        <v>14.105009097134287</v>
      </c>
      <c r="K312" s="21">
        <v>52.230896763572964</v>
      </c>
      <c r="L312" s="21"/>
      <c r="M312" s="21">
        <v>29.492135459947001</v>
      </c>
      <c r="N312" s="21">
        <v>4.171959879467674</v>
      </c>
      <c r="O312" s="21"/>
      <c r="P312" s="21">
        <v>10.115029707248317</v>
      </c>
      <c r="Q312" s="21">
        <v>3.989979389885971</v>
      </c>
      <c r="R312" s="21"/>
      <c r="S312" s="21">
        <v>12.729084300423091</v>
      </c>
      <c r="T312" s="21">
        <v>12.412240108419496</v>
      </c>
      <c r="U312" s="21">
        <v>6.2925063312282647</v>
      </c>
      <c r="V312" s="21">
        <v>3.276887938368314</v>
      </c>
      <c r="W312" s="21">
        <v>12.150373502248573</v>
      </c>
      <c r="X312" s="21">
        <v>5.369804582885231</v>
      </c>
      <c r="Y312" s="23"/>
    </row>
    <row r="313" spans="1:25" s="40" customFormat="1" x14ac:dyDescent="0.25">
      <c r="A313" s="45" t="s">
        <v>326</v>
      </c>
      <c r="B313" s="45" t="s">
        <v>351</v>
      </c>
      <c r="C313" s="46" t="s">
        <v>35</v>
      </c>
      <c r="D313" s="47" t="s">
        <v>3</v>
      </c>
      <c r="E313" s="7" t="s">
        <v>33</v>
      </c>
      <c r="F313" s="48">
        <v>1.170597E-3</v>
      </c>
      <c r="G313" s="49">
        <v>0.20951104000000001</v>
      </c>
      <c r="H313" s="7"/>
      <c r="I313" s="21">
        <v>30.683092722305549</v>
      </c>
      <c r="J313" s="21">
        <v>24.404624850954551</v>
      </c>
      <c r="K313" s="21">
        <v>44.912276593051025</v>
      </c>
      <c r="L313" s="21"/>
      <c r="M313" s="21">
        <v>28.170496409162972</v>
      </c>
      <c r="N313" s="21">
        <v>2.5125963131425757</v>
      </c>
      <c r="O313" s="21"/>
      <c r="P313" s="21">
        <v>17.259734856931644</v>
      </c>
      <c r="Q313" s="21">
        <v>7.1448899940229085</v>
      </c>
      <c r="R313" s="21"/>
      <c r="S313" s="21">
        <v>11.646538212656159</v>
      </c>
      <c r="T313" s="21">
        <v>11.107083744449298</v>
      </c>
      <c r="U313" s="21">
        <v>5.7269217571223603</v>
      </c>
      <c r="V313" s="21">
        <v>1.8139219139319178</v>
      </c>
      <c r="W313" s="21">
        <v>10.709600049927891</v>
      </c>
      <c r="X313" s="21">
        <v>3.9082109149633988</v>
      </c>
      <c r="Y313" s="23"/>
    </row>
    <row r="314" spans="1:25" s="40" customFormat="1" x14ac:dyDescent="0.25">
      <c r="A314" s="45" t="s">
        <v>326</v>
      </c>
      <c r="B314" s="45" t="s">
        <v>352</v>
      </c>
      <c r="C314" s="46" t="s">
        <v>35</v>
      </c>
      <c r="D314" s="47" t="s">
        <v>3</v>
      </c>
      <c r="E314" s="7" t="s">
        <v>33</v>
      </c>
      <c r="F314" s="48">
        <v>1.6251850000000001E-3</v>
      </c>
      <c r="G314" s="49">
        <v>0.18846281000000001</v>
      </c>
      <c r="H314" s="7"/>
      <c r="I314" s="21">
        <v>31.248066041959866</v>
      </c>
      <c r="J314" s="21">
        <v>26.564931652386306</v>
      </c>
      <c r="K314" s="21">
        <v>42.186999947393097</v>
      </c>
      <c r="L314" s="21"/>
      <c r="M314" s="21">
        <v>28.733829944132395</v>
      </c>
      <c r="N314" s="21">
        <v>2.5142360978274705</v>
      </c>
      <c r="O314" s="21"/>
      <c r="P314" s="21">
        <v>17.807500942316771</v>
      </c>
      <c r="Q314" s="21">
        <v>8.757430710069535</v>
      </c>
      <c r="R314" s="21"/>
      <c r="S314" s="21">
        <v>11.93176756965708</v>
      </c>
      <c r="T314" s="21">
        <v>12.092034969068374</v>
      </c>
      <c r="U314" s="21">
        <v>3.1077896895296093</v>
      </c>
      <c r="V314" s="21">
        <v>0.54264463812957753</v>
      </c>
      <c r="W314" s="21">
        <v>10.661319451950344</v>
      </c>
      <c r="X314" s="21">
        <v>3.8514436290581084</v>
      </c>
      <c r="Y314" s="23"/>
    </row>
    <row r="315" spans="1:25" s="40" customFormat="1" x14ac:dyDescent="0.25">
      <c r="A315" s="45" t="s">
        <v>326</v>
      </c>
      <c r="B315" s="45" t="s">
        <v>353</v>
      </c>
      <c r="C315" s="46" t="s">
        <v>35</v>
      </c>
      <c r="D315" s="47" t="s">
        <v>3</v>
      </c>
      <c r="E315" s="7" t="s">
        <v>33</v>
      </c>
      <c r="F315" s="48">
        <v>8.3978600000000003E-4</v>
      </c>
      <c r="G315" s="49">
        <v>0.24703549</v>
      </c>
      <c r="H315" s="7"/>
      <c r="I315" s="21">
        <v>29.728306109647107</v>
      </c>
      <c r="J315" s="21">
        <v>15.846987545527703</v>
      </c>
      <c r="K315" s="21">
        <v>54.42469689948868</v>
      </c>
      <c r="L315" s="21"/>
      <c r="M315" s="21">
        <v>27.354733524320736</v>
      </c>
      <c r="N315" s="21">
        <v>2.3735725853263703</v>
      </c>
      <c r="O315" s="21"/>
      <c r="P315" s="21">
        <v>12.371380322722052</v>
      </c>
      <c r="Q315" s="21">
        <v>3.4756072228056518</v>
      </c>
      <c r="R315" s="21"/>
      <c r="S315" s="21">
        <v>12.153739529490275</v>
      </c>
      <c r="T315" s="21">
        <v>12.088701640939661</v>
      </c>
      <c r="U315" s="21">
        <v>7.8119049929942355</v>
      </c>
      <c r="V315" s="21">
        <v>3.905648896394962</v>
      </c>
      <c r="W315" s="21">
        <v>11.939721697477557</v>
      </c>
      <c r="X315" s="21">
        <v>6.5249801421919846</v>
      </c>
      <c r="Y315" s="23"/>
    </row>
    <row r="316" spans="1:25" s="40" customFormat="1" x14ac:dyDescent="0.25">
      <c r="A316" s="45" t="s">
        <v>326</v>
      </c>
      <c r="B316" s="45" t="s">
        <v>354</v>
      </c>
      <c r="C316" s="46" t="s">
        <v>35</v>
      </c>
      <c r="D316" s="47" t="s">
        <v>3</v>
      </c>
      <c r="E316" s="7" t="s">
        <v>33</v>
      </c>
      <c r="F316" s="48">
        <v>1.3179889999999999E-3</v>
      </c>
      <c r="G316" s="49">
        <v>0.15824656000000001</v>
      </c>
      <c r="H316" s="7"/>
      <c r="I316" s="21">
        <v>33.790950442566754</v>
      </c>
      <c r="J316" s="21">
        <v>18.880821169193183</v>
      </c>
      <c r="K316" s="21">
        <v>47.328218558291418</v>
      </c>
      <c r="L316" s="21"/>
      <c r="M316" s="21">
        <v>31.25557147445522</v>
      </c>
      <c r="N316" s="21">
        <v>2.5353789681115342</v>
      </c>
      <c r="O316" s="21"/>
      <c r="P316" s="21">
        <v>14.855151774968544</v>
      </c>
      <c r="Q316" s="21">
        <v>4.0256693942246411</v>
      </c>
      <c r="R316" s="21"/>
      <c r="S316" s="21">
        <v>12.748365588484194</v>
      </c>
      <c r="T316" s="21">
        <v>12.833113788452088</v>
      </c>
      <c r="U316" s="21">
        <v>7.361322033723126</v>
      </c>
      <c r="V316" s="21">
        <v>0.59934952140507824</v>
      </c>
      <c r="W316" s="21">
        <v>11.209732879290813</v>
      </c>
      <c r="X316" s="21">
        <v>2.5763347469361175</v>
      </c>
      <c r="Y316" s="23"/>
    </row>
    <row r="317" spans="1:25" s="40" customFormat="1" x14ac:dyDescent="0.25">
      <c r="A317" s="45" t="s">
        <v>326</v>
      </c>
      <c r="B317" s="45" t="s">
        <v>355</v>
      </c>
      <c r="C317" s="46" t="s">
        <v>35</v>
      </c>
      <c r="D317" s="47" t="s">
        <v>3</v>
      </c>
      <c r="E317" s="7" t="s">
        <v>33</v>
      </c>
      <c r="F317" s="48">
        <v>1.7484920000000001E-3</v>
      </c>
      <c r="G317" s="49">
        <v>0.1581091</v>
      </c>
      <c r="H317" s="7"/>
      <c r="I317" s="21">
        <v>36.567893098288877</v>
      </c>
      <c r="J317" s="21">
        <v>17.455246619791861</v>
      </c>
      <c r="K317" s="21">
        <v>45.976853254422984</v>
      </c>
      <c r="L317" s="21"/>
      <c r="M317" s="21">
        <v>32.575586520109631</v>
      </c>
      <c r="N317" s="21">
        <v>3.9923065781792451</v>
      </c>
      <c r="O317" s="21"/>
      <c r="P317" s="21">
        <v>9.6693253793319514</v>
      </c>
      <c r="Q317" s="21">
        <v>7.785921240459909</v>
      </c>
      <c r="R317" s="21"/>
      <c r="S317" s="21">
        <v>12.760942356329338</v>
      </c>
      <c r="T317" s="21">
        <v>11.980173465312523</v>
      </c>
      <c r="U317" s="21">
        <v>3.6022067462699279</v>
      </c>
      <c r="V317" s="21">
        <v>2.710716137710536</v>
      </c>
      <c r="W317" s="21">
        <v>11.772630417857034</v>
      </c>
      <c r="X317" s="21">
        <v>3.1501841309436194</v>
      </c>
      <c r="Y317" s="23"/>
    </row>
    <row r="318" spans="1:25" s="40" customFormat="1" x14ac:dyDescent="0.25">
      <c r="A318" s="45" t="s">
        <v>326</v>
      </c>
      <c r="B318" s="45" t="s">
        <v>356</v>
      </c>
      <c r="C318" s="46" t="s">
        <v>35</v>
      </c>
      <c r="D318" s="47" t="s">
        <v>3</v>
      </c>
      <c r="E318" s="7" t="s">
        <v>33</v>
      </c>
      <c r="F318" s="48">
        <v>9.9738099999999988E-4</v>
      </c>
      <c r="G318" s="49">
        <v>0.13267221000000001</v>
      </c>
      <c r="H318" s="7"/>
      <c r="I318" s="21">
        <v>32.630835048274236</v>
      </c>
      <c r="J318" s="21">
        <v>17.28792085898521</v>
      </c>
      <c r="K318" s="21">
        <v>50.081249117656213</v>
      </c>
      <c r="L318" s="21"/>
      <c r="M318" s="21">
        <v>29.597883887414451</v>
      </c>
      <c r="N318" s="21">
        <v>3.0329511608597857</v>
      </c>
      <c r="O318" s="21"/>
      <c r="P318" s="21">
        <v>14.862255881117326</v>
      </c>
      <c r="Q318" s="21">
        <v>2.4256649778678843</v>
      </c>
      <c r="R318" s="21"/>
      <c r="S318" s="21">
        <v>12.961401470419295</v>
      </c>
      <c r="T318" s="21">
        <v>11.922839337977743</v>
      </c>
      <c r="U318" s="21">
        <v>3.8823545304292093</v>
      </c>
      <c r="V318" s="21">
        <v>1.8628199865250181</v>
      </c>
      <c r="W318" s="21">
        <v>12.540229788890981</v>
      </c>
      <c r="X318" s="21">
        <v>6.9116040034139612</v>
      </c>
      <c r="Y318" s="23"/>
    </row>
    <row r="319" spans="1:25" s="40" customFormat="1" x14ac:dyDescent="0.25">
      <c r="A319" s="45" t="s">
        <v>326</v>
      </c>
      <c r="B319" s="45" t="s">
        <v>357</v>
      </c>
      <c r="C319" s="46" t="s">
        <v>35</v>
      </c>
      <c r="D319" s="47" t="s">
        <v>3</v>
      </c>
      <c r="E319" s="7" t="s">
        <v>33</v>
      </c>
      <c r="F319" s="48">
        <v>7.7126500000000004E-4</v>
      </c>
      <c r="G319" s="49">
        <v>0.14450569999999999</v>
      </c>
      <c r="H319" s="7"/>
      <c r="I319" s="21">
        <v>31.331982060223229</v>
      </c>
      <c r="J319" s="21">
        <v>23.314812725957061</v>
      </c>
      <c r="K319" s="21">
        <v>45.353197524772767</v>
      </c>
      <c r="L319" s="21"/>
      <c r="M319" s="21">
        <v>28.911846845257084</v>
      </c>
      <c r="N319" s="21">
        <v>2.4201352149661455</v>
      </c>
      <c r="O319" s="21"/>
      <c r="P319" s="21">
        <v>16.698176381047023</v>
      </c>
      <c r="Q319" s="21">
        <v>6.6166363449100389</v>
      </c>
      <c r="R319" s="21"/>
      <c r="S319" s="21">
        <v>12.305593020436795</v>
      </c>
      <c r="T319" s="21">
        <v>12.364787148342399</v>
      </c>
      <c r="U319" s="21">
        <v>6.5242908911013346</v>
      </c>
      <c r="V319" s="21">
        <v>0.57419880323059924</v>
      </c>
      <c r="W319" s="21">
        <v>10.560363901062573</v>
      </c>
      <c r="X319" s="21">
        <v>3.023963760599063</v>
      </c>
      <c r="Y319" s="23"/>
    </row>
    <row r="320" spans="1:25" s="40" customFormat="1" x14ac:dyDescent="0.25">
      <c r="A320" s="45" t="s">
        <v>326</v>
      </c>
      <c r="B320" s="45" t="s">
        <v>358</v>
      </c>
      <c r="C320" s="46" t="s">
        <v>35</v>
      </c>
      <c r="D320" s="47" t="s">
        <v>3</v>
      </c>
      <c r="E320" s="7" t="s">
        <v>33</v>
      </c>
      <c r="F320" s="48">
        <v>8.7910600000000005E-4</v>
      </c>
      <c r="G320" s="49">
        <v>0.21144943999999999</v>
      </c>
      <c r="H320" s="7"/>
      <c r="I320" s="21">
        <v>28.183072984255716</v>
      </c>
      <c r="J320" s="21">
        <v>21.353883304995591</v>
      </c>
      <c r="K320" s="21">
        <v>50.463045812643337</v>
      </c>
      <c r="L320" s="21"/>
      <c r="M320" s="21">
        <v>25.14893552488639</v>
      </c>
      <c r="N320" s="21">
        <v>3.034137459369326</v>
      </c>
      <c r="O320" s="21"/>
      <c r="P320" s="21">
        <v>13.711181579230795</v>
      </c>
      <c r="Q320" s="21">
        <v>7.6427017257647973</v>
      </c>
      <c r="R320" s="21"/>
      <c r="S320" s="21">
        <v>12.394694027617719</v>
      </c>
      <c r="T320" s="21">
        <v>11.925995169341665</v>
      </c>
      <c r="U320" s="21">
        <v>6.1224249793867198</v>
      </c>
      <c r="V320" s="21">
        <v>3.5721305291704724</v>
      </c>
      <c r="W320" s="21">
        <v>11.843409101590538</v>
      </c>
      <c r="X320" s="21">
        <v>4.604392005536222</v>
      </c>
      <c r="Y320" s="23"/>
    </row>
    <row r="321" spans="1:25" s="40" customFormat="1" x14ac:dyDescent="0.25">
      <c r="A321" s="45" t="s">
        <v>326</v>
      </c>
      <c r="B321" s="45" t="s">
        <v>359</v>
      </c>
      <c r="C321" s="46" t="s">
        <v>35</v>
      </c>
      <c r="D321" s="47" t="s">
        <v>3</v>
      </c>
      <c r="E321" s="7" t="s">
        <v>33</v>
      </c>
      <c r="F321" s="48">
        <v>1.2581770000000001E-3</v>
      </c>
      <c r="G321" s="49">
        <v>0.16671627</v>
      </c>
      <c r="H321" s="7"/>
      <c r="I321" s="21">
        <v>33.326521360712626</v>
      </c>
      <c r="J321" s="21">
        <v>18.502453299848895</v>
      </c>
      <c r="K321" s="21">
        <v>48.17103000471667</v>
      </c>
      <c r="L321" s="21"/>
      <c r="M321" s="21">
        <v>30.16348274426565</v>
      </c>
      <c r="N321" s="21">
        <v>3.1630386164469733</v>
      </c>
      <c r="O321" s="21"/>
      <c r="P321" s="21">
        <v>12.42799118126463</v>
      </c>
      <c r="Q321" s="21">
        <v>6.0744621185842664</v>
      </c>
      <c r="R321" s="21"/>
      <c r="S321" s="21">
        <v>13.095972376701246</v>
      </c>
      <c r="T321" s="21">
        <v>11.535026945280546</v>
      </c>
      <c r="U321" s="21">
        <v>4.9116048748238219</v>
      </c>
      <c r="V321" s="21">
        <v>1.603869323078732</v>
      </c>
      <c r="W321" s="21">
        <v>12.809704242490017</v>
      </c>
      <c r="X321" s="21">
        <v>4.2148522423423005</v>
      </c>
      <c r="Y321" s="23"/>
    </row>
    <row r="322" spans="1:25" s="40" customFormat="1" x14ac:dyDescent="0.25">
      <c r="A322" s="45" t="s">
        <v>326</v>
      </c>
      <c r="B322" s="45" t="s">
        <v>360</v>
      </c>
      <c r="C322" s="46" t="s">
        <v>35</v>
      </c>
      <c r="D322" s="47" t="s">
        <v>3</v>
      </c>
      <c r="E322" s="7" t="s">
        <v>33</v>
      </c>
      <c r="F322" s="48">
        <v>1.480463E-3</v>
      </c>
      <c r="G322" s="49">
        <v>0.21021165999999999</v>
      </c>
      <c r="H322" s="7"/>
      <c r="I322" s="21">
        <v>32.495779095539547</v>
      </c>
      <c r="J322" s="21">
        <v>18.541613406855419</v>
      </c>
      <c r="K322" s="21">
        <v>48.962605383333894</v>
      </c>
      <c r="L322" s="21"/>
      <c r="M322" s="21">
        <v>29.600316493702906</v>
      </c>
      <c r="N322" s="21">
        <v>2.8954626018366438</v>
      </c>
      <c r="O322" s="21"/>
      <c r="P322" s="21">
        <v>13.711061508196071</v>
      </c>
      <c r="Q322" s="21">
        <v>4.8305518986593476</v>
      </c>
      <c r="R322" s="21"/>
      <c r="S322" s="21">
        <v>12.353041374266931</v>
      </c>
      <c r="T322" s="21">
        <v>12.082015600635833</v>
      </c>
      <c r="U322" s="21">
        <v>9.4501761806277642</v>
      </c>
      <c r="V322" s="21">
        <v>0.74529907406447171</v>
      </c>
      <c r="W322" s="21">
        <v>10.535389267496708</v>
      </c>
      <c r="X322" s="21">
        <v>3.7966838862421914</v>
      </c>
      <c r="Y322" s="23"/>
    </row>
    <row r="323" spans="1:25" s="40" customFormat="1" x14ac:dyDescent="0.25">
      <c r="A323" s="45" t="s">
        <v>326</v>
      </c>
      <c r="B323" s="45" t="s">
        <v>361</v>
      </c>
      <c r="C323" s="46" t="s">
        <v>35</v>
      </c>
      <c r="D323" s="47" t="s">
        <v>3</v>
      </c>
      <c r="E323" s="7" t="s">
        <v>33</v>
      </c>
      <c r="F323" s="48">
        <v>1.2825030000000002E-3</v>
      </c>
      <c r="G323" s="49">
        <v>0.19709734000000001</v>
      </c>
      <c r="H323" s="7"/>
      <c r="I323" s="21">
        <v>28.810789633183273</v>
      </c>
      <c r="J323" s="21">
        <v>26.060549574134278</v>
      </c>
      <c r="K323" s="21">
        <v>45.128665866317625</v>
      </c>
      <c r="L323" s="21"/>
      <c r="M323" s="21">
        <v>26.534190331200474</v>
      </c>
      <c r="N323" s="21">
        <v>2.2765993019828001</v>
      </c>
      <c r="O323" s="21"/>
      <c r="P323" s="21">
        <v>17.877537058592466</v>
      </c>
      <c r="Q323" s="21">
        <v>8.1830125155418116</v>
      </c>
      <c r="R323" s="21"/>
      <c r="S323" s="21">
        <v>11.530670299479659</v>
      </c>
      <c r="T323" s="21">
        <v>11.508064436023787</v>
      </c>
      <c r="U323" s="21">
        <v>4.339435078683004</v>
      </c>
      <c r="V323" s="21">
        <v>1.3342082084359375</v>
      </c>
      <c r="W323" s="21">
        <v>10.971552882899834</v>
      </c>
      <c r="X323" s="21">
        <v>5.4447349607954001</v>
      </c>
      <c r="Y323" s="23"/>
    </row>
    <row r="324" spans="1:25" s="40" customFormat="1" x14ac:dyDescent="0.25">
      <c r="A324" s="45" t="s">
        <v>326</v>
      </c>
      <c r="B324" s="45" t="s">
        <v>362</v>
      </c>
      <c r="C324" s="46" t="s">
        <v>35</v>
      </c>
      <c r="D324" s="47" t="s">
        <v>3</v>
      </c>
      <c r="E324" s="7" t="s">
        <v>33</v>
      </c>
      <c r="F324" s="48">
        <v>2.043769E-3</v>
      </c>
      <c r="G324" s="49">
        <v>0.17379676999999999</v>
      </c>
      <c r="H324" s="7"/>
      <c r="I324" s="21">
        <v>33.714349236755091</v>
      </c>
      <c r="J324" s="21">
        <v>16.600289330271597</v>
      </c>
      <c r="K324" s="21">
        <v>49.685337138953216</v>
      </c>
      <c r="L324" s="21"/>
      <c r="M324" s="21">
        <v>28.428529866617584</v>
      </c>
      <c r="N324" s="21">
        <v>5.2858193701375082</v>
      </c>
      <c r="O324" s="21"/>
      <c r="P324" s="21">
        <v>10.079272474396388</v>
      </c>
      <c r="Q324" s="21">
        <v>6.5210168558752084</v>
      </c>
      <c r="R324" s="21"/>
      <c r="S324" s="21">
        <v>13.285757075155463</v>
      </c>
      <c r="T324" s="21">
        <v>12.203535198036189</v>
      </c>
      <c r="U324" s="21">
        <v>4.3453083481100112</v>
      </c>
      <c r="V324" s="21">
        <v>2.5762210016267209</v>
      </c>
      <c r="W324" s="21">
        <v>13.059336807902447</v>
      </c>
      <c r="X324" s="21">
        <v>4.2151787081223908</v>
      </c>
      <c r="Y324" s="23"/>
    </row>
    <row r="325" spans="1:25" s="40" customFormat="1" x14ac:dyDescent="0.25">
      <c r="A325" s="45" t="s">
        <v>326</v>
      </c>
      <c r="B325" s="45" t="s">
        <v>363</v>
      </c>
      <c r="C325" s="46" t="s">
        <v>35</v>
      </c>
      <c r="D325" s="47" t="s">
        <v>3</v>
      </c>
      <c r="E325" s="7" t="s">
        <v>33</v>
      </c>
      <c r="F325" s="48">
        <v>1.9190940000000001E-3</v>
      </c>
      <c r="G325" s="49">
        <v>0.17416762999999999</v>
      </c>
      <c r="H325" s="7"/>
      <c r="I325" s="21">
        <v>30.113909991961965</v>
      </c>
      <c r="J325" s="21">
        <v>16.822222744069414</v>
      </c>
      <c r="K325" s="21">
        <v>53.063862798283601</v>
      </c>
      <c r="L325" s="21"/>
      <c r="M325" s="21">
        <v>27.214557607518692</v>
      </c>
      <c r="N325" s="21">
        <v>2.8993523844432709</v>
      </c>
      <c r="O325" s="21"/>
      <c r="P325" s="21">
        <v>11.305698232597337</v>
      </c>
      <c r="Q325" s="21">
        <v>5.5165245114720793</v>
      </c>
      <c r="R325" s="21"/>
      <c r="S325" s="21">
        <v>13.399945022313656</v>
      </c>
      <c r="T325" s="21">
        <v>12.284308449789947</v>
      </c>
      <c r="U325" s="21">
        <v>7.0001175814868057</v>
      </c>
      <c r="V325" s="21">
        <v>3.2987185965612555</v>
      </c>
      <c r="W325" s="21">
        <v>12.709062081296176</v>
      </c>
      <c r="X325" s="21">
        <v>4.3717110668357577</v>
      </c>
      <c r="Y325" s="23"/>
    </row>
    <row r="326" spans="1:25" s="40" customFormat="1" x14ac:dyDescent="0.25">
      <c r="A326" s="45" t="s">
        <v>326</v>
      </c>
      <c r="B326" s="45" t="s">
        <v>364</v>
      </c>
      <c r="C326" s="46" t="s">
        <v>35</v>
      </c>
      <c r="D326" s="47" t="s">
        <v>3</v>
      </c>
      <c r="E326" s="7" t="s">
        <v>33</v>
      </c>
      <c r="F326" s="48">
        <v>1.9163240000000001E-3</v>
      </c>
      <c r="G326" s="49">
        <v>0.15896362999999999</v>
      </c>
      <c r="H326" s="7"/>
      <c r="I326" s="21">
        <v>31.947454479577083</v>
      </c>
      <c r="J326" s="21">
        <v>17.871100452348756</v>
      </c>
      <c r="K326" s="21">
        <v>50.181440175270843</v>
      </c>
      <c r="L326" s="21"/>
      <c r="M326" s="21">
        <v>28.056795129804225</v>
      </c>
      <c r="N326" s="21">
        <v>3.8906593497728585</v>
      </c>
      <c r="O326" s="21"/>
      <c r="P326" s="21">
        <v>12.459474744841531</v>
      </c>
      <c r="Q326" s="21">
        <v>5.4116257075072243</v>
      </c>
      <c r="R326" s="21"/>
      <c r="S326" s="21">
        <v>13.219816381898175</v>
      </c>
      <c r="T326" s="21">
        <v>12.440109728244126</v>
      </c>
      <c r="U326" s="21">
        <v>4.1344258012561319</v>
      </c>
      <c r="V326" s="21">
        <v>2.521694917118952</v>
      </c>
      <c r="W326" s="21">
        <v>13.093676417261818</v>
      </c>
      <c r="X326" s="21">
        <v>4.7717169294916362</v>
      </c>
      <c r="Y326" s="23"/>
    </row>
    <row r="327" spans="1:25" s="40" customFormat="1" x14ac:dyDescent="0.25">
      <c r="A327" s="45" t="s">
        <v>326</v>
      </c>
      <c r="B327" s="45" t="s">
        <v>365</v>
      </c>
      <c r="C327" s="46" t="s">
        <v>35</v>
      </c>
      <c r="D327" s="47" t="s">
        <v>3</v>
      </c>
      <c r="E327" s="7" t="s">
        <v>33</v>
      </c>
      <c r="F327" s="48">
        <v>1.219793E-3</v>
      </c>
      <c r="G327" s="49">
        <v>0.13505028999999999</v>
      </c>
      <c r="H327" s="7"/>
      <c r="I327" s="21">
        <v>31.142472926196611</v>
      </c>
      <c r="J327" s="21">
        <v>25.227145630959647</v>
      </c>
      <c r="K327" s="21">
        <v>43.630376506411054</v>
      </c>
      <c r="L327" s="21"/>
      <c r="M327" s="21">
        <v>27.704420331122581</v>
      </c>
      <c r="N327" s="21">
        <v>3.4380525950740282</v>
      </c>
      <c r="O327" s="21"/>
      <c r="P327" s="21">
        <v>17.636257328041776</v>
      </c>
      <c r="Q327" s="21">
        <v>7.5908883029178726</v>
      </c>
      <c r="R327" s="21"/>
      <c r="S327" s="21">
        <v>12.317345717000023</v>
      </c>
      <c r="T327" s="21">
        <v>10.747699986427278</v>
      </c>
      <c r="U327" s="21">
        <v>6.310435254238338</v>
      </c>
      <c r="V327" s="21">
        <v>0.55126789352980199</v>
      </c>
      <c r="W327" s="21">
        <v>11.220153618329881</v>
      </c>
      <c r="X327" s="21">
        <v>2.4834740368857329</v>
      </c>
      <c r="Y327" s="23"/>
    </row>
    <row r="328" spans="1:25" s="40" customFormat="1" x14ac:dyDescent="0.25">
      <c r="A328" s="45" t="s">
        <v>326</v>
      </c>
      <c r="B328" s="45" t="s">
        <v>366</v>
      </c>
      <c r="C328" s="46" t="s">
        <v>35</v>
      </c>
      <c r="D328" s="47" t="s">
        <v>3</v>
      </c>
      <c r="E328" s="7" t="s">
        <v>33</v>
      </c>
      <c r="F328" s="48">
        <v>1.13496E-3</v>
      </c>
      <c r="G328" s="49">
        <v>0.21422763</v>
      </c>
      <c r="H328" s="7"/>
      <c r="I328" s="21">
        <v>31.918462929672827</v>
      </c>
      <c r="J328" s="21">
        <v>13.452100770879397</v>
      </c>
      <c r="K328" s="21">
        <v>54.62942748224296</v>
      </c>
      <c r="L328" s="21"/>
      <c r="M328" s="21">
        <v>30.137273453786829</v>
      </c>
      <c r="N328" s="21">
        <v>1.7811894758860001</v>
      </c>
      <c r="O328" s="21"/>
      <c r="P328" s="21">
        <v>10.270041575247163</v>
      </c>
      <c r="Q328" s="21">
        <v>3.182059195632235</v>
      </c>
      <c r="R328" s="21"/>
      <c r="S328" s="21">
        <v>13.063539521541228</v>
      </c>
      <c r="T328" s="21">
        <v>12.531810205807719</v>
      </c>
      <c r="U328" s="21">
        <v>7.6953399729271359</v>
      </c>
      <c r="V328" s="21">
        <v>3.4914289793317304</v>
      </c>
      <c r="W328" s="21">
        <v>12.652509959720051</v>
      </c>
      <c r="X328" s="21">
        <v>5.1947988429151017</v>
      </c>
      <c r="Y328" s="23"/>
    </row>
    <row r="329" spans="1:25" s="40" customFormat="1" x14ac:dyDescent="0.25">
      <c r="A329" s="45" t="s">
        <v>326</v>
      </c>
      <c r="B329" s="45" t="s">
        <v>367</v>
      </c>
      <c r="C329" s="46" t="s">
        <v>35</v>
      </c>
      <c r="D329" s="47" t="s">
        <v>3</v>
      </c>
      <c r="E329" s="7" t="s">
        <v>33</v>
      </c>
      <c r="F329" s="48">
        <v>9.4125799999999994E-4</v>
      </c>
      <c r="G329" s="49">
        <v>0.22021077</v>
      </c>
      <c r="H329" s="7"/>
      <c r="I329" s="21">
        <v>29.206019305958556</v>
      </c>
      <c r="J329" s="21">
        <v>16.546132901068674</v>
      </c>
      <c r="K329" s="21">
        <v>54.247841233600376</v>
      </c>
      <c r="L329" s="21"/>
      <c r="M329" s="21">
        <v>26.39560574928586</v>
      </c>
      <c r="N329" s="21">
        <v>2.8104135566726969</v>
      </c>
      <c r="O329" s="21"/>
      <c r="P329" s="21">
        <v>11.14779717631431</v>
      </c>
      <c r="Q329" s="21">
        <v>5.3983357247543644</v>
      </c>
      <c r="R329" s="21"/>
      <c r="S329" s="21">
        <v>12.652045432049789</v>
      </c>
      <c r="T329" s="21">
        <v>12.26271136107971</v>
      </c>
      <c r="U329" s="21">
        <v>7.8257828473451445</v>
      </c>
      <c r="V329" s="21">
        <v>4.2960886972058621</v>
      </c>
      <c r="W329" s="21">
        <v>12.165392980350395</v>
      </c>
      <c r="X329" s="21">
        <v>5.0458199155694734</v>
      </c>
      <c r="Y329" s="23"/>
    </row>
    <row r="330" spans="1:25" s="40" customFormat="1" x14ac:dyDescent="0.25">
      <c r="A330" s="45" t="s">
        <v>326</v>
      </c>
      <c r="B330" s="45" t="s">
        <v>368</v>
      </c>
      <c r="C330" s="46" t="s">
        <v>35</v>
      </c>
      <c r="D330" s="47" t="s">
        <v>3</v>
      </c>
      <c r="E330" s="7" t="s">
        <v>33</v>
      </c>
      <c r="F330" s="48">
        <v>1.2931069999999999E-3</v>
      </c>
      <c r="G330" s="49">
        <v>0.17458191000000001</v>
      </c>
      <c r="H330" s="7"/>
      <c r="I330" s="21">
        <v>29.248209813567357</v>
      </c>
      <c r="J330" s="21">
        <v>24.894981005382132</v>
      </c>
      <c r="K330" s="21">
        <v>45.85681618190312</v>
      </c>
      <c r="L330" s="21"/>
      <c r="M330" s="21">
        <v>26.77332567465514</v>
      </c>
      <c r="N330" s="21">
        <v>2.4748841389122163</v>
      </c>
      <c r="O330" s="21"/>
      <c r="P330" s="21">
        <v>16.434110116754553</v>
      </c>
      <c r="Q330" s="21">
        <v>8.4608708886275785</v>
      </c>
      <c r="R330" s="21"/>
      <c r="S330" s="21">
        <v>12.244068000961713</v>
      </c>
      <c r="T330" s="21">
        <v>11.603104939235813</v>
      </c>
      <c r="U330" s="21">
        <v>7.9519789115989541</v>
      </c>
      <c r="V330" s="21">
        <v>0.71768922424754966</v>
      </c>
      <c r="W330" s="21">
        <v>10.464467175703753</v>
      </c>
      <c r="X330" s="21">
        <v>2.8755079301553441</v>
      </c>
      <c r="Y330" s="23"/>
    </row>
    <row r="331" spans="1:25" s="40" customFormat="1" x14ac:dyDescent="0.25">
      <c r="A331" s="45" t="s">
        <v>326</v>
      </c>
      <c r="B331" s="45" t="s">
        <v>369</v>
      </c>
      <c r="C331" s="46" t="s">
        <v>35</v>
      </c>
      <c r="D331" s="47" t="s">
        <v>3</v>
      </c>
      <c r="E331" s="7" t="s">
        <v>33</v>
      </c>
      <c r="F331" s="48">
        <v>5.9184400000000001E-4</v>
      </c>
      <c r="G331" s="49">
        <v>0.25841014000000001</v>
      </c>
      <c r="H331" s="7"/>
      <c r="I331" s="21">
        <v>30.480505396060174</v>
      </c>
      <c r="J331" s="21">
        <v>22.804658516883272</v>
      </c>
      <c r="K331" s="21">
        <v>46.714835657076847</v>
      </c>
      <c r="L331" s="21"/>
      <c r="M331" s="21">
        <v>27.708535998884042</v>
      </c>
      <c r="N331" s="21">
        <v>2.7719693971761319</v>
      </c>
      <c r="O331" s="21"/>
      <c r="P331" s="21">
        <v>15.480165239129803</v>
      </c>
      <c r="Q331" s="21">
        <v>7.3244932777534704</v>
      </c>
      <c r="R331" s="21"/>
      <c r="S331" s="21">
        <v>11.597289573165442</v>
      </c>
      <c r="T331" s="21">
        <v>11.618246783109122</v>
      </c>
      <c r="U331" s="21">
        <v>4.3809211373998105</v>
      </c>
      <c r="V331" s="21">
        <v>2.987651507964991</v>
      </c>
      <c r="W331" s="21">
        <v>11.122273813764943</v>
      </c>
      <c r="X331" s="21">
        <v>5.0084528416725442</v>
      </c>
      <c r="Y331" s="23"/>
    </row>
    <row r="332" spans="1:25" s="40" customFormat="1" x14ac:dyDescent="0.25">
      <c r="A332" s="45" t="s">
        <v>326</v>
      </c>
      <c r="B332" s="45" t="s">
        <v>370</v>
      </c>
      <c r="C332" s="46" t="s">
        <v>35</v>
      </c>
      <c r="D332" s="47" t="s">
        <v>3</v>
      </c>
      <c r="E332" s="7" t="s">
        <v>33</v>
      </c>
      <c r="F332" s="48">
        <v>1.6370180000000001E-3</v>
      </c>
      <c r="G332" s="49">
        <v>0.21917612</v>
      </c>
      <c r="H332" s="7"/>
      <c r="I332" s="21">
        <v>33.297902161969105</v>
      </c>
      <c r="J332" s="21">
        <v>15.329201922180207</v>
      </c>
      <c r="K332" s="21">
        <v>51.372901999238472</v>
      </c>
      <c r="L332" s="21"/>
      <c r="M332" s="21">
        <v>30.242657518224764</v>
      </c>
      <c r="N332" s="21">
        <v>3.0552446437443392</v>
      </c>
      <c r="O332" s="21"/>
      <c r="P332" s="21">
        <v>10.665098916798051</v>
      </c>
      <c r="Q332" s="21">
        <v>4.6641030053821551</v>
      </c>
      <c r="R332" s="21"/>
      <c r="S332" s="21">
        <v>11.964454785392576</v>
      </c>
      <c r="T332" s="21">
        <v>11.912887934851458</v>
      </c>
      <c r="U332" s="21">
        <v>9.3176817498791991</v>
      </c>
      <c r="V332" s="21">
        <v>2.360876621859068</v>
      </c>
      <c r="W332" s="21">
        <v>11.422108089756005</v>
      </c>
      <c r="X332" s="21">
        <v>4.3948928175001702</v>
      </c>
      <c r="Y332" s="23"/>
    </row>
    <row r="333" spans="1:25" s="40" customFormat="1" x14ac:dyDescent="0.25">
      <c r="A333" s="45" t="s">
        <v>326</v>
      </c>
      <c r="B333" s="45" t="s">
        <v>371</v>
      </c>
      <c r="C333" s="46" t="s">
        <v>35</v>
      </c>
      <c r="D333" s="47" t="s">
        <v>3</v>
      </c>
      <c r="E333" s="7" t="s">
        <v>33</v>
      </c>
      <c r="F333" s="48">
        <v>1.0007149999999999E-3</v>
      </c>
      <c r="G333" s="49">
        <v>0.25506239000000003</v>
      </c>
      <c r="H333" s="7"/>
      <c r="I333" s="21">
        <v>30.950538546013515</v>
      </c>
      <c r="J333" s="21">
        <v>15.554991597676683</v>
      </c>
      <c r="K333" s="21">
        <v>53.494469420686528</v>
      </c>
      <c r="L333" s="21"/>
      <c r="M333" s="21">
        <v>27.704012601256757</v>
      </c>
      <c r="N333" s="21">
        <v>3.2465259447567569</v>
      </c>
      <c r="O333" s="21"/>
      <c r="P333" s="21">
        <v>9.6548992059027849</v>
      </c>
      <c r="Q333" s="21">
        <v>5.9000923917738968</v>
      </c>
      <c r="R333" s="21"/>
      <c r="S333" s="21">
        <v>12.390099274665047</v>
      </c>
      <c r="T333" s="21">
        <v>12.342137153188283</v>
      </c>
      <c r="U333" s="21">
        <v>7.0966101012906417</v>
      </c>
      <c r="V333" s="21">
        <v>3.8144828452015638</v>
      </c>
      <c r="W333" s="21">
        <v>12.378866728776957</v>
      </c>
      <c r="X333" s="21">
        <v>5.4722733175640315</v>
      </c>
      <c r="Y333" s="23"/>
    </row>
    <row r="334" spans="1:25" s="40" customFormat="1" x14ac:dyDescent="0.25">
      <c r="A334" s="45" t="s">
        <v>326</v>
      </c>
      <c r="B334" s="45" t="s">
        <v>372</v>
      </c>
      <c r="C334" s="46" t="s">
        <v>35</v>
      </c>
      <c r="D334" s="47" t="s">
        <v>3</v>
      </c>
      <c r="E334" s="7" t="s">
        <v>33</v>
      </c>
      <c r="F334" s="48">
        <v>1.0670649999999999E-3</v>
      </c>
      <c r="G334" s="49">
        <v>0.26996568999999998</v>
      </c>
      <c r="H334" s="7"/>
      <c r="I334" s="21">
        <v>29.631895075259383</v>
      </c>
      <c r="J334" s="21">
        <v>18.393232364700367</v>
      </c>
      <c r="K334" s="21">
        <v>51.974868032715968</v>
      </c>
      <c r="L334" s="21"/>
      <c r="M334" s="21">
        <v>25.51785994237515</v>
      </c>
      <c r="N334" s="21">
        <v>4.1140351328842319</v>
      </c>
      <c r="O334" s="21"/>
      <c r="P334" s="21">
        <v>11.427199014314251</v>
      </c>
      <c r="Q334" s="21">
        <v>6.9660333503861178</v>
      </c>
      <c r="R334" s="21"/>
      <c r="S334" s="21">
        <v>11.660022838869306</v>
      </c>
      <c r="T334" s="21">
        <v>11.629368737766473</v>
      </c>
      <c r="U334" s="21">
        <v>7.5206779054034616</v>
      </c>
      <c r="V334" s="21">
        <v>4.7529167296942241</v>
      </c>
      <c r="W334" s="21">
        <v>11.520474241662997</v>
      </c>
      <c r="X334" s="21">
        <v>4.8914075793195133</v>
      </c>
      <c r="Y334" s="23"/>
    </row>
    <row r="335" spans="1:25" s="40" customFormat="1" x14ac:dyDescent="0.25">
      <c r="A335" s="45" t="s">
        <v>326</v>
      </c>
      <c r="B335" s="45" t="s">
        <v>373</v>
      </c>
      <c r="C335" s="46" t="s">
        <v>35</v>
      </c>
      <c r="D335" s="47" t="s">
        <v>3</v>
      </c>
      <c r="E335" s="7" t="s">
        <v>33</v>
      </c>
      <c r="F335" s="48">
        <v>1.166399E-3</v>
      </c>
      <c r="G335" s="49">
        <v>0.21306332</v>
      </c>
      <c r="H335" s="7"/>
      <c r="I335" s="21">
        <v>32.959873149446835</v>
      </c>
      <c r="J335" s="21">
        <v>16.715985338693365</v>
      </c>
      <c r="K335" s="21">
        <v>50.324134732445835</v>
      </c>
      <c r="L335" s="21"/>
      <c r="M335" s="21">
        <v>29.642455585503875</v>
      </c>
      <c r="N335" s="21">
        <v>3.3174175639429633</v>
      </c>
      <c r="O335" s="21"/>
      <c r="P335" s="21">
        <v>10.551824061817241</v>
      </c>
      <c r="Q335" s="21">
        <v>6.1641612768761256</v>
      </c>
      <c r="R335" s="21"/>
      <c r="S335" s="21">
        <v>12.569583644065164</v>
      </c>
      <c r="T335" s="21">
        <v>12.46320942421144</v>
      </c>
      <c r="U335" s="21">
        <v>7.1054855116935824</v>
      </c>
      <c r="V335" s="21">
        <v>2.4701003334491256</v>
      </c>
      <c r="W335" s="21">
        <v>11.651463257234724</v>
      </c>
      <c r="X335" s="21">
        <v>4.0642925617918024</v>
      </c>
      <c r="Y335" s="23"/>
    </row>
    <row r="336" spans="1:25" s="40" customFormat="1" x14ac:dyDescent="0.25">
      <c r="A336" s="45" t="s">
        <v>326</v>
      </c>
      <c r="B336" s="45" t="s">
        <v>374</v>
      </c>
      <c r="C336" s="46" t="s">
        <v>35</v>
      </c>
      <c r="D336" s="47" t="s">
        <v>3</v>
      </c>
      <c r="E336" s="7" t="s">
        <v>33</v>
      </c>
      <c r="F336" s="48">
        <v>1.724993E-3</v>
      </c>
      <c r="G336" s="49">
        <v>0.12976570000000001</v>
      </c>
      <c r="H336" s="7"/>
      <c r="I336" s="21">
        <v>31.472389596531798</v>
      </c>
      <c r="J336" s="21">
        <v>25.750756941163957</v>
      </c>
      <c r="K336" s="21">
        <v>42.776866305965278</v>
      </c>
      <c r="L336" s="21"/>
      <c r="M336" s="21">
        <v>28.469914109301094</v>
      </c>
      <c r="N336" s="21">
        <v>3.0024754872307033</v>
      </c>
      <c r="O336" s="21"/>
      <c r="P336" s="21">
        <v>18.12264977057368</v>
      </c>
      <c r="Q336" s="21">
        <v>7.6281071705902761</v>
      </c>
      <c r="R336" s="21"/>
      <c r="S336" s="21">
        <v>11.304442459670689</v>
      </c>
      <c r="T336" s="21">
        <v>11.145699090317736</v>
      </c>
      <c r="U336" s="21">
        <v>5.8971455648312459</v>
      </c>
      <c r="V336" s="21">
        <v>0.86480222945405949</v>
      </c>
      <c r="W336" s="21">
        <v>10.115744504646962</v>
      </c>
      <c r="X336" s="21">
        <v>3.4490324570445896</v>
      </c>
      <c r="Y336" s="23"/>
    </row>
    <row r="337" spans="1:25" s="40" customFormat="1" x14ac:dyDescent="0.25">
      <c r="A337" s="45" t="s">
        <v>326</v>
      </c>
      <c r="B337" s="45" t="s">
        <v>375</v>
      </c>
      <c r="C337" s="46" t="s">
        <v>35</v>
      </c>
      <c r="D337" s="47" t="s">
        <v>3</v>
      </c>
      <c r="E337" s="7" t="s">
        <v>33</v>
      </c>
      <c r="F337" s="48">
        <v>5.6532000000000002E-4</v>
      </c>
      <c r="G337" s="49">
        <v>0.22042327</v>
      </c>
      <c r="H337" s="7"/>
      <c r="I337" s="21">
        <v>30.159459419446353</v>
      </c>
      <c r="J337" s="21">
        <v>17.13608398363143</v>
      </c>
      <c r="K337" s="21">
        <v>52.704457605083569</v>
      </c>
      <c r="L337" s="21"/>
      <c r="M337" s="21">
        <v>27.30026341290252</v>
      </c>
      <c r="N337" s="21">
        <v>2.8591960065438342</v>
      </c>
      <c r="O337" s="21"/>
      <c r="P337" s="21">
        <v>11.601701580781375</v>
      </c>
      <c r="Q337" s="21">
        <v>5.5343824028500563</v>
      </c>
      <c r="R337" s="21"/>
      <c r="S337" s="21">
        <v>12.792871944358083</v>
      </c>
      <c r="T337" s="21">
        <v>12.382026029586923</v>
      </c>
      <c r="U337" s="21">
        <v>6.5183201594116831</v>
      </c>
      <c r="V337" s="21">
        <v>3.6691629195451498</v>
      </c>
      <c r="W337" s="21">
        <v>12.336915849825353</v>
      </c>
      <c r="X337" s="21">
        <v>5.0051607023563749</v>
      </c>
      <c r="Y337" s="23"/>
    </row>
    <row r="338" spans="1:25" s="40" customFormat="1" x14ac:dyDescent="0.25">
      <c r="A338" s="45" t="s">
        <v>326</v>
      </c>
      <c r="B338" s="45" t="s">
        <v>376</v>
      </c>
      <c r="C338" s="46" t="s">
        <v>35</v>
      </c>
      <c r="D338" s="47" t="s">
        <v>3</v>
      </c>
      <c r="E338" s="7" t="s">
        <v>33</v>
      </c>
      <c r="F338" s="48">
        <v>1.3273660000000002E-3</v>
      </c>
      <c r="G338" s="49">
        <v>0.21328194</v>
      </c>
      <c r="H338" s="7"/>
      <c r="I338" s="21">
        <v>29.798116052395244</v>
      </c>
      <c r="J338" s="21">
        <v>22.8144805259492</v>
      </c>
      <c r="K338" s="21">
        <v>47.387405505490889</v>
      </c>
      <c r="L338" s="21"/>
      <c r="M338" s="21">
        <v>26.078258978076935</v>
      </c>
      <c r="N338" s="21">
        <v>3.7198570743183099</v>
      </c>
      <c r="O338" s="21"/>
      <c r="P338" s="21">
        <v>14.470915821564637</v>
      </c>
      <c r="Q338" s="21">
        <v>8.3435647043845655</v>
      </c>
      <c r="R338" s="21"/>
      <c r="S338" s="21">
        <v>11.777892055307948</v>
      </c>
      <c r="T338" s="21">
        <v>11.296249983055812</v>
      </c>
      <c r="U338" s="21">
        <v>4.4961743023238521</v>
      </c>
      <c r="V338" s="21">
        <v>2.7530017569961882</v>
      </c>
      <c r="W338" s="21">
        <v>11.633049870253638</v>
      </c>
      <c r="X338" s="21">
        <v>5.4310375375534479</v>
      </c>
      <c r="Y338" s="23"/>
    </row>
    <row r="339" spans="1:25" s="40" customFormat="1" x14ac:dyDescent="0.25">
      <c r="A339" s="45" t="s">
        <v>377</v>
      </c>
      <c r="B339" s="45" t="s">
        <v>378</v>
      </c>
      <c r="C339" s="46" t="s">
        <v>35</v>
      </c>
      <c r="D339" s="47" t="s">
        <v>3</v>
      </c>
      <c r="E339" s="7" t="s">
        <v>33</v>
      </c>
      <c r="F339" s="48">
        <v>4.1185029999999999E-3</v>
      </c>
      <c r="G339" s="49">
        <v>6.8275719999999998E-2</v>
      </c>
      <c r="H339" s="7"/>
      <c r="I339" s="21">
        <v>33.862525848622809</v>
      </c>
      <c r="J339" s="21">
        <v>17.542204852129963</v>
      </c>
      <c r="K339" s="21">
        <v>48.595240006256979</v>
      </c>
      <c r="L339" s="21"/>
      <c r="M339" s="21">
        <v>32.094840352226726</v>
      </c>
      <c r="N339" s="21">
        <v>1.7676854963960833</v>
      </c>
      <c r="O339" s="21"/>
      <c r="P339" s="21">
        <v>8.9956820179511343</v>
      </c>
      <c r="Q339" s="21">
        <v>8.5465228341788269</v>
      </c>
      <c r="R339" s="21"/>
      <c r="S339" s="21">
        <v>12.529035049193022</v>
      </c>
      <c r="T339" s="21">
        <v>12.043658337758202</v>
      </c>
      <c r="U339" s="21">
        <v>4.7052679276843294</v>
      </c>
      <c r="V339" s="21">
        <v>3.1602579788084091</v>
      </c>
      <c r="W339" s="21">
        <v>10.48287899579984</v>
      </c>
      <c r="X339" s="21">
        <v>5.6741417170131809</v>
      </c>
      <c r="Y339" s="23"/>
    </row>
    <row r="340" spans="1:25" s="40" customFormat="1" x14ac:dyDescent="0.25">
      <c r="A340" s="45" t="s">
        <v>377</v>
      </c>
      <c r="B340" s="45" t="s">
        <v>379</v>
      </c>
      <c r="C340" s="46" t="s">
        <v>35</v>
      </c>
      <c r="D340" s="47" t="s">
        <v>3</v>
      </c>
      <c r="E340" s="7" t="s">
        <v>33</v>
      </c>
      <c r="F340" s="48">
        <v>1.4961659999999999E-3</v>
      </c>
      <c r="G340" s="49">
        <v>6.6288529999999998E-2</v>
      </c>
      <c r="H340" s="7"/>
      <c r="I340" s="21">
        <v>40.331562639871478</v>
      </c>
      <c r="J340" s="21">
        <v>11.446676119282376</v>
      </c>
      <c r="K340" s="21">
        <v>48.22177465023821</v>
      </c>
      <c r="L340" s="21"/>
      <c r="M340" s="21">
        <v>37.446448126093607</v>
      </c>
      <c r="N340" s="21">
        <v>2.8851145137778742</v>
      </c>
      <c r="O340" s="21"/>
      <c r="P340" s="21">
        <v>6.7000530358218331</v>
      </c>
      <c r="Q340" s="21">
        <v>4.7466230834605421</v>
      </c>
      <c r="R340" s="21"/>
      <c r="S340" s="21">
        <v>12.987306317464641</v>
      </c>
      <c r="T340" s="21">
        <v>12.599096036004351</v>
      </c>
      <c r="U340" s="21">
        <v>2.1151220781835613</v>
      </c>
      <c r="V340" s="21">
        <v>2.4768069059441942</v>
      </c>
      <c r="W340" s="21">
        <v>11.149339611744796</v>
      </c>
      <c r="X340" s="21">
        <v>6.8941037008966699</v>
      </c>
      <c r="Y340" s="23"/>
    </row>
    <row r="341" spans="1:25" s="40" customFormat="1" x14ac:dyDescent="0.25">
      <c r="A341" s="45" t="s">
        <v>377</v>
      </c>
      <c r="B341" s="45" t="s">
        <v>380</v>
      </c>
      <c r="C341" s="46" t="s">
        <v>35</v>
      </c>
      <c r="D341" s="47" t="s">
        <v>3</v>
      </c>
      <c r="E341" s="7" t="s">
        <v>33</v>
      </c>
      <c r="F341" s="48">
        <v>2.3307749999999998E-3</v>
      </c>
      <c r="G341" s="49">
        <v>6.6085840000000007E-2</v>
      </c>
      <c r="H341" s="7"/>
      <c r="I341" s="21">
        <v>31.552069248117295</v>
      </c>
      <c r="J341" s="21">
        <v>11.756931086397124</v>
      </c>
      <c r="K341" s="21">
        <v>56.690989577595836</v>
      </c>
      <c r="L341" s="21"/>
      <c r="M341" s="21">
        <v>30.655760245563446</v>
      </c>
      <c r="N341" s="21">
        <v>0.89630900255385004</v>
      </c>
      <c r="O341" s="21"/>
      <c r="P341" s="21">
        <v>10.487193625744938</v>
      </c>
      <c r="Q341" s="21">
        <v>1.2697374606521858</v>
      </c>
      <c r="R341" s="21"/>
      <c r="S341" s="21">
        <v>14.051455231895698</v>
      </c>
      <c r="T341" s="21">
        <v>12.142910560635141</v>
      </c>
      <c r="U341" s="21">
        <v>4.4186554268744338</v>
      </c>
      <c r="V341" s="21">
        <v>3.9741325659004847</v>
      </c>
      <c r="W341" s="21">
        <v>13.606940777496524</v>
      </c>
      <c r="X341" s="21">
        <v>8.4968950147935534</v>
      </c>
      <c r="Y341" s="23"/>
    </row>
    <row r="342" spans="1:25" s="40" customFormat="1" x14ac:dyDescent="0.25">
      <c r="A342" s="45" t="s">
        <v>377</v>
      </c>
      <c r="B342" s="45" t="s">
        <v>104</v>
      </c>
      <c r="C342" s="46" t="s">
        <v>35</v>
      </c>
      <c r="D342" s="47" t="s">
        <v>3</v>
      </c>
      <c r="E342" s="7" t="s">
        <v>33</v>
      </c>
      <c r="F342" s="48">
        <v>3.1897829999999999E-3</v>
      </c>
      <c r="G342" s="49">
        <v>6.6278699999999996E-2</v>
      </c>
      <c r="H342" s="7"/>
      <c r="I342" s="21">
        <v>38.066528160630789</v>
      </c>
      <c r="J342" s="21">
        <v>16.06114282064474</v>
      </c>
      <c r="K342" s="21">
        <v>45.872320636611434</v>
      </c>
      <c r="L342" s="21"/>
      <c r="M342" s="21">
        <v>33.897265134449931</v>
      </c>
      <c r="N342" s="21">
        <v>4.1692630261808601</v>
      </c>
      <c r="O342" s="21"/>
      <c r="P342" s="21">
        <v>10.133698055835936</v>
      </c>
      <c r="Q342" s="21">
        <v>5.9274447648088051</v>
      </c>
      <c r="R342" s="21"/>
      <c r="S342" s="21">
        <v>12.443364157715829</v>
      </c>
      <c r="T342" s="21">
        <v>12.586564176894106</v>
      </c>
      <c r="U342" s="21">
        <v>4.8190528111679249</v>
      </c>
      <c r="V342" s="21">
        <v>1.3727973273800214</v>
      </c>
      <c r="W342" s="21">
        <v>9.1724038039370104</v>
      </c>
      <c r="X342" s="21">
        <v>5.4781383595165396</v>
      </c>
      <c r="Y342" s="23"/>
    </row>
    <row r="343" spans="1:25" s="40" customFormat="1" x14ac:dyDescent="0.25">
      <c r="A343" s="45" t="s">
        <v>377</v>
      </c>
      <c r="B343" s="45" t="s">
        <v>381</v>
      </c>
      <c r="C343" s="46" t="s">
        <v>35</v>
      </c>
      <c r="D343" s="47" t="s">
        <v>3</v>
      </c>
      <c r="E343" s="7" t="s">
        <v>33</v>
      </c>
      <c r="F343" s="48">
        <v>1.117179E-3</v>
      </c>
      <c r="G343" s="49">
        <v>4.6065929999999998E-2</v>
      </c>
      <c r="H343" s="7"/>
      <c r="I343" s="21">
        <v>36.646027407529459</v>
      </c>
      <c r="J343" s="21">
        <v>12.514780446199611</v>
      </c>
      <c r="K343" s="21">
        <v>50.839151142238471</v>
      </c>
      <c r="L343" s="21"/>
      <c r="M343" s="21">
        <v>33.014095232637224</v>
      </c>
      <c r="N343" s="21">
        <v>3.6319321748922322</v>
      </c>
      <c r="O343" s="21"/>
      <c r="P343" s="21">
        <v>11.630070205898372</v>
      </c>
      <c r="Q343" s="21">
        <v>0.8847102403012379</v>
      </c>
      <c r="R343" s="21"/>
      <c r="S343" s="21">
        <v>14.220777336598509</v>
      </c>
      <c r="T343" s="21">
        <v>11.42217976134061</v>
      </c>
      <c r="U343" s="21">
        <v>4.3651325152642935</v>
      </c>
      <c r="V343" s="21">
        <v>2.0674233164896005</v>
      </c>
      <c r="W343" s="21">
        <v>13.040295362176197</v>
      </c>
      <c r="X343" s="21">
        <v>5.7233428503692663</v>
      </c>
      <c r="Y343" s="23"/>
    </row>
    <row r="344" spans="1:25" s="40" customFormat="1" x14ac:dyDescent="0.25">
      <c r="A344" s="45" t="s">
        <v>377</v>
      </c>
      <c r="B344" s="45" t="s">
        <v>382</v>
      </c>
      <c r="C344" s="46" t="s">
        <v>35</v>
      </c>
      <c r="D344" s="47" t="s">
        <v>3</v>
      </c>
      <c r="E344" s="7" t="s">
        <v>33</v>
      </c>
      <c r="F344" s="48">
        <v>2.1031439999999999E-3</v>
      </c>
      <c r="G344" s="49">
        <v>0.10208743000000001</v>
      </c>
      <c r="H344" s="7"/>
      <c r="I344" s="21">
        <v>30.125011473008968</v>
      </c>
      <c r="J344" s="21">
        <v>23.455891353780444</v>
      </c>
      <c r="K344" s="21">
        <v>46.419084112510227</v>
      </c>
      <c r="L344" s="21"/>
      <c r="M344" s="21">
        <v>27.995774471613856</v>
      </c>
      <c r="N344" s="21">
        <v>2.1292370013951114</v>
      </c>
      <c r="O344" s="21"/>
      <c r="P344" s="21">
        <v>14.004042090849641</v>
      </c>
      <c r="Q344" s="21">
        <v>9.4518492629308017</v>
      </c>
      <c r="R344" s="21"/>
      <c r="S344" s="21">
        <v>12.955784838327085</v>
      </c>
      <c r="T344" s="21">
        <v>12.200245090572528</v>
      </c>
      <c r="U344" s="21">
        <v>4.7247518894126115</v>
      </c>
      <c r="V344" s="21">
        <v>2.9006182902896729</v>
      </c>
      <c r="W344" s="21">
        <v>7.0925861184759835</v>
      </c>
      <c r="X344" s="21">
        <v>6.5450978854323409</v>
      </c>
      <c r="Y344" s="23"/>
    </row>
    <row r="345" spans="1:25" s="40" customFormat="1" x14ac:dyDescent="0.25">
      <c r="A345" s="45" t="s">
        <v>377</v>
      </c>
      <c r="B345" s="45" t="s">
        <v>383</v>
      </c>
      <c r="C345" s="46" t="s">
        <v>35</v>
      </c>
      <c r="D345" s="47" t="s">
        <v>3</v>
      </c>
      <c r="E345" s="7" t="s">
        <v>33</v>
      </c>
      <c r="F345" s="48">
        <v>2.0973629999999997E-3</v>
      </c>
      <c r="G345" s="49">
        <v>9.3962970000000007E-2</v>
      </c>
      <c r="H345" s="7"/>
      <c r="I345" s="21">
        <v>35.299136102942107</v>
      </c>
      <c r="J345" s="21">
        <v>16.338439848520466</v>
      </c>
      <c r="K345" s="21">
        <v>48.362420501040631</v>
      </c>
      <c r="L345" s="21"/>
      <c r="M345" s="21">
        <v>33.002380263913182</v>
      </c>
      <c r="N345" s="21">
        <v>2.2967558390289278</v>
      </c>
      <c r="O345" s="21"/>
      <c r="P345" s="21">
        <v>10.99535983873931</v>
      </c>
      <c r="Q345" s="21">
        <v>5.3430800097811568</v>
      </c>
      <c r="R345" s="21"/>
      <c r="S345" s="21">
        <v>12.71988079748626</v>
      </c>
      <c r="T345" s="21">
        <v>12.669908392872447</v>
      </c>
      <c r="U345" s="21">
        <v>5.1911111603030653</v>
      </c>
      <c r="V345" s="21">
        <v>1.7460956516522765</v>
      </c>
      <c r="W345" s="21">
        <v>10.867389804964892</v>
      </c>
      <c r="X345" s="21">
        <v>5.1680346937616894</v>
      </c>
      <c r="Y345" s="23"/>
    </row>
    <row r="346" spans="1:25" s="40" customFormat="1" x14ac:dyDescent="0.25">
      <c r="A346" s="45" t="s">
        <v>377</v>
      </c>
      <c r="B346" s="45" t="s">
        <v>384</v>
      </c>
      <c r="C346" s="46" t="s">
        <v>35</v>
      </c>
      <c r="D346" s="47" t="s">
        <v>3</v>
      </c>
      <c r="E346" s="7" t="s">
        <v>33</v>
      </c>
      <c r="F346" s="48">
        <v>1.8404309999999998E-3</v>
      </c>
      <c r="G346" s="49">
        <v>9.2428109999999994E-2</v>
      </c>
      <c r="H346" s="7"/>
      <c r="I346" s="21">
        <v>33.847170519877551</v>
      </c>
      <c r="J346" s="21">
        <v>12.370497099493505</v>
      </c>
      <c r="K346" s="21">
        <v>53.782303529377224</v>
      </c>
      <c r="L346" s="21"/>
      <c r="M346" s="21">
        <v>31.975679981627518</v>
      </c>
      <c r="N346" s="21">
        <v>1.8714905382500338</v>
      </c>
      <c r="O346" s="21"/>
      <c r="P346" s="21">
        <v>9.9524015655698967</v>
      </c>
      <c r="Q346" s="21">
        <v>2.4180955339236085</v>
      </c>
      <c r="R346" s="21"/>
      <c r="S346" s="21">
        <v>13.132735148310278</v>
      </c>
      <c r="T346" s="21">
        <v>11.896368852385805</v>
      </c>
      <c r="U346" s="21">
        <v>7.5611136530266005</v>
      </c>
      <c r="V346" s="21">
        <v>3.2183451068679823</v>
      </c>
      <c r="W346" s="21">
        <v>10.733729525934626</v>
      </c>
      <c r="X346" s="21">
        <v>7.2400112428519376</v>
      </c>
      <c r="Y346" s="23"/>
    </row>
    <row r="347" spans="1:25" s="40" customFormat="1" x14ac:dyDescent="0.25">
      <c r="A347" s="45" t="s">
        <v>377</v>
      </c>
      <c r="B347" s="45" t="s">
        <v>385</v>
      </c>
      <c r="C347" s="46" t="s">
        <v>35</v>
      </c>
      <c r="D347" s="47" t="s">
        <v>3</v>
      </c>
      <c r="E347" s="7" t="s">
        <v>33</v>
      </c>
      <c r="F347" s="48">
        <v>1.7301369999999999E-3</v>
      </c>
      <c r="G347" s="49">
        <v>0.16750633000000001</v>
      </c>
      <c r="H347" s="7"/>
      <c r="I347" s="21">
        <v>28.339267337936811</v>
      </c>
      <c r="J347" s="21">
        <v>27.089274775466691</v>
      </c>
      <c r="K347" s="21">
        <v>44.571459876571026</v>
      </c>
      <c r="L347" s="21"/>
      <c r="M347" s="21">
        <v>26.834249587264345</v>
      </c>
      <c r="N347" s="21">
        <v>1.5050177506724669</v>
      </c>
      <c r="O347" s="21"/>
      <c r="P347" s="21">
        <v>14.645705229965536</v>
      </c>
      <c r="Q347" s="21">
        <v>12.443569545501155</v>
      </c>
      <c r="R347" s="21"/>
      <c r="S347" s="21">
        <v>11.611790034044283</v>
      </c>
      <c r="T347" s="21">
        <v>11.92779467564665</v>
      </c>
      <c r="U347" s="21">
        <v>2.0833076709532241</v>
      </c>
      <c r="V347" s="21">
        <v>3.1940219148069735</v>
      </c>
      <c r="W347" s="21">
        <v>9.9981130398010762</v>
      </c>
      <c r="X347" s="21">
        <v>5.7564325413188193</v>
      </c>
      <c r="Y347" s="23"/>
    </row>
    <row r="348" spans="1:25" s="40" customFormat="1" x14ac:dyDescent="0.25">
      <c r="A348" s="45" t="s">
        <v>377</v>
      </c>
      <c r="B348" s="45" t="s">
        <v>386</v>
      </c>
      <c r="C348" s="46" t="s">
        <v>35</v>
      </c>
      <c r="D348" s="47" t="s">
        <v>3</v>
      </c>
      <c r="E348" s="7" t="s">
        <v>33</v>
      </c>
      <c r="F348" s="48">
        <v>8.0902299999999997E-4</v>
      </c>
      <c r="G348" s="49">
        <v>0.1167834</v>
      </c>
      <c r="H348" s="7"/>
      <c r="I348" s="21">
        <v>31.638571920324296</v>
      </c>
      <c r="J348" s="21">
        <v>16.712891843646727</v>
      </c>
      <c r="K348" s="21">
        <v>51.64851720744938</v>
      </c>
      <c r="L348" s="21"/>
      <c r="M348" s="21">
        <v>30.783085038912496</v>
      </c>
      <c r="N348" s="21">
        <v>0.85548688141179885</v>
      </c>
      <c r="O348" s="21"/>
      <c r="P348" s="21">
        <v>13.04342055463362</v>
      </c>
      <c r="Q348" s="21">
        <v>3.6694712890131069</v>
      </c>
      <c r="R348" s="21"/>
      <c r="S348" s="21">
        <v>14.162610249211596</v>
      </c>
      <c r="T348" s="21">
        <v>13.512046898598411</v>
      </c>
      <c r="U348" s="21">
        <v>4.6665641026226519</v>
      </c>
      <c r="V348" s="21">
        <v>1.7773169055799978</v>
      </c>
      <c r="W348" s="21">
        <v>12.300202292829669</v>
      </c>
      <c r="X348" s="21">
        <v>5.2297767586070538</v>
      </c>
      <c r="Y348" s="23"/>
    </row>
    <row r="349" spans="1:25" s="40" customFormat="1" x14ac:dyDescent="0.25">
      <c r="A349" s="45" t="s">
        <v>377</v>
      </c>
      <c r="B349" s="45" t="s">
        <v>387</v>
      </c>
      <c r="C349" s="46" t="s">
        <v>35</v>
      </c>
      <c r="D349" s="47" t="s">
        <v>3</v>
      </c>
      <c r="E349" s="7" t="s">
        <v>33</v>
      </c>
      <c r="F349" s="48">
        <v>9.8780200000000008E-4</v>
      </c>
      <c r="G349" s="49">
        <v>0.10186349</v>
      </c>
      <c r="H349" s="7"/>
      <c r="I349" s="21">
        <v>40.503651831812689</v>
      </c>
      <c r="J349" s="21">
        <v>7.4231536081606206</v>
      </c>
      <c r="K349" s="21">
        <v>52.073182561397715</v>
      </c>
      <c r="L349" s="21"/>
      <c r="M349" s="21">
        <v>38.97271403784287</v>
      </c>
      <c r="N349" s="21">
        <v>1.5309377939698183</v>
      </c>
      <c r="O349" s="21"/>
      <c r="P349" s="21">
        <v>6.7963670463938222</v>
      </c>
      <c r="Q349" s="21">
        <v>0.62678656176679848</v>
      </c>
      <c r="R349" s="21"/>
      <c r="S349" s="21">
        <v>14.715396720323115</v>
      </c>
      <c r="T349" s="21">
        <v>11.777619679479313</v>
      </c>
      <c r="U349" s="21">
        <v>5.9344618960139695</v>
      </c>
      <c r="V349" s="21">
        <v>1.3202909545357657</v>
      </c>
      <c r="W349" s="21">
        <v>14.412556779012121</v>
      </c>
      <c r="X349" s="21">
        <v>3.9128565320334321</v>
      </c>
      <c r="Y349" s="23"/>
    </row>
    <row r="350" spans="1:25" s="40" customFormat="1" x14ac:dyDescent="0.25">
      <c r="A350" s="45" t="s">
        <v>377</v>
      </c>
      <c r="B350" s="45" t="s">
        <v>388</v>
      </c>
      <c r="C350" s="46" t="s">
        <v>35</v>
      </c>
      <c r="D350" s="47" t="s">
        <v>3</v>
      </c>
      <c r="E350" s="7" t="s">
        <v>33</v>
      </c>
      <c r="F350" s="48">
        <v>9.4378500000000004E-4</v>
      </c>
      <c r="G350" s="49">
        <v>0.12830902</v>
      </c>
      <c r="H350" s="7"/>
      <c r="I350" s="21">
        <v>33.434100476074612</v>
      </c>
      <c r="J350" s="21">
        <v>16.267679388401532</v>
      </c>
      <c r="K350" s="21">
        <v>50.298221867453712</v>
      </c>
      <c r="L350" s="21"/>
      <c r="M350" s="21">
        <v>30.3132754553551</v>
      </c>
      <c r="N350" s="21">
        <v>3.1208250207195096</v>
      </c>
      <c r="O350" s="21"/>
      <c r="P350" s="21">
        <v>10.459007480534103</v>
      </c>
      <c r="Q350" s="21">
        <v>5.8086719078674287</v>
      </c>
      <c r="R350" s="21"/>
      <c r="S350" s="21">
        <v>13.282018503280424</v>
      </c>
      <c r="T350" s="21">
        <v>11.763388800638403</v>
      </c>
      <c r="U350" s="21">
        <v>5.8762171721572392</v>
      </c>
      <c r="V350" s="21">
        <v>3.5272916380573505</v>
      </c>
      <c r="W350" s="21">
        <v>9.6154710453455774</v>
      </c>
      <c r="X350" s="21">
        <v>6.2338347079747178</v>
      </c>
      <c r="Y350" s="23"/>
    </row>
    <row r="351" spans="1:25" s="40" customFormat="1" x14ac:dyDescent="0.25">
      <c r="A351" s="45" t="s">
        <v>377</v>
      </c>
      <c r="B351" s="45" t="s">
        <v>389</v>
      </c>
      <c r="C351" s="46" t="s">
        <v>35</v>
      </c>
      <c r="D351" s="47" t="s">
        <v>3</v>
      </c>
      <c r="E351" s="7" t="s">
        <v>33</v>
      </c>
      <c r="F351" s="48">
        <v>3.1425189999999999E-3</v>
      </c>
      <c r="G351" s="49">
        <v>8.3803089999999997E-2</v>
      </c>
      <c r="H351" s="7"/>
      <c r="I351" s="21">
        <v>30.388776038369627</v>
      </c>
      <c r="J351" s="21">
        <v>27.254901937386798</v>
      </c>
      <c r="K351" s="21">
        <v>42.356314069087425</v>
      </c>
      <c r="L351" s="21"/>
      <c r="M351" s="21">
        <v>27.019409427504403</v>
      </c>
      <c r="N351" s="21">
        <v>3.3693666108652236</v>
      </c>
      <c r="O351" s="21"/>
      <c r="P351" s="21">
        <v>17.535371706858701</v>
      </c>
      <c r="Q351" s="21">
        <v>9.7195302305280951</v>
      </c>
      <c r="R351" s="21"/>
      <c r="S351" s="21">
        <v>11.993564649916582</v>
      </c>
      <c r="T351" s="21">
        <v>12.046055421902302</v>
      </c>
      <c r="U351" s="21">
        <v>1.7561404955354272</v>
      </c>
      <c r="V351" s="21">
        <v>3.1500296972608317</v>
      </c>
      <c r="W351" s="21">
        <v>8.0304517013235035</v>
      </c>
      <c r="X351" s="21">
        <v>5.3800721031487821</v>
      </c>
      <c r="Y351" s="23"/>
    </row>
    <row r="352" spans="1:25" s="40" customFormat="1" x14ac:dyDescent="0.25">
      <c r="A352" s="45" t="s">
        <v>377</v>
      </c>
      <c r="B352" s="45" t="s">
        <v>390</v>
      </c>
      <c r="C352" s="46" t="s">
        <v>35</v>
      </c>
      <c r="D352" s="47" t="s">
        <v>3</v>
      </c>
      <c r="E352" s="7" t="s">
        <v>33</v>
      </c>
      <c r="F352" s="48">
        <v>1.618258E-3</v>
      </c>
      <c r="G352" s="49">
        <v>0.13781663999999999</v>
      </c>
      <c r="H352" s="7"/>
      <c r="I352" s="21">
        <v>32.739551624535316</v>
      </c>
      <c r="J352" s="21">
        <v>15.864194628457057</v>
      </c>
      <c r="K352" s="21">
        <v>51.39625294078342</v>
      </c>
      <c r="L352" s="21"/>
      <c r="M352" s="21">
        <v>30.998361300928533</v>
      </c>
      <c r="N352" s="21">
        <v>1.7411903236067863</v>
      </c>
      <c r="O352" s="21"/>
      <c r="P352" s="21">
        <v>11.764060808138504</v>
      </c>
      <c r="Q352" s="21">
        <v>4.1001338203185522</v>
      </c>
      <c r="R352" s="21"/>
      <c r="S352" s="21">
        <v>13.338511872651148</v>
      </c>
      <c r="T352" s="21">
        <v>11.543751981699097</v>
      </c>
      <c r="U352" s="21">
        <v>8.0273607663696414</v>
      </c>
      <c r="V352" s="21">
        <v>3.5440164877364912</v>
      </c>
      <c r="W352" s="21">
        <v>8.9037829136194624</v>
      </c>
      <c r="X352" s="21">
        <v>6.0388289187075754</v>
      </c>
      <c r="Y352" s="23"/>
    </row>
    <row r="353" spans="1:25" s="40" customFormat="1" x14ac:dyDescent="0.25">
      <c r="A353" s="45" t="s">
        <v>377</v>
      </c>
      <c r="B353" s="45" t="s">
        <v>391</v>
      </c>
      <c r="C353" s="46" t="s">
        <v>35</v>
      </c>
      <c r="D353" s="47" t="s">
        <v>3</v>
      </c>
      <c r="E353" s="7" t="s">
        <v>33</v>
      </c>
      <c r="F353" s="48">
        <v>3.1848969999999999E-3</v>
      </c>
      <c r="G353" s="49">
        <v>4.247074E-2</v>
      </c>
      <c r="H353" s="7"/>
      <c r="I353" s="21">
        <v>42.235862462799872</v>
      </c>
      <c r="J353" s="21">
        <v>15.507029074605244</v>
      </c>
      <c r="K353" s="21">
        <v>42.257105846414618</v>
      </c>
      <c r="L353" s="21"/>
      <c r="M353" s="21">
        <v>38.180089790445528</v>
      </c>
      <c r="N353" s="21">
        <v>4.0557726723543475</v>
      </c>
      <c r="O353" s="21"/>
      <c r="P353" s="21">
        <v>9.4583941791454524</v>
      </c>
      <c r="Q353" s="21">
        <v>6.0486348954597915</v>
      </c>
      <c r="R353" s="21"/>
      <c r="S353" s="21">
        <v>12.252801706670416</v>
      </c>
      <c r="T353" s="21">
        <v>9.1725895679394007</v>
      </c>
      <c r="U353" s="21">
        <v>1.4838712749321323</v>
      </c>
      <c r="V353" s="21">
        <v>1.486317403464126</v>
      </c>
      <c r="W353" s="21">
        <v>12.051748254602266</v>
      </c>
      <c r="X353" s="21">
        <v>5.809777638806283</v>
      </c>
      <c r="Y353" s="23"/>
    </row>
    <row r="354" spans="1:25" s="40" customFormat="1" x14ac:dyDescent="0.25">
      <c r="A354" s="45" t="s">
        <v>377</v>
      </c>
      <c r="B354" s="45" t="s">
        <v>392</v>
      </c>
      <c r="C354" s="46" t="s">
        <v>35</v>
      </c>
      <c r="D354" s="47" t="s">
        <v>3</v>
      </c>
      <c r="E354" s="7" t="s">
        <v>33</v>
      </c>
      <c r="F354" s="48">
        <v>1.8101649999999999E-3</v>
      </c>
      <c r="G354" s="49">
        <v>8.8567129999999994E-2</v>
      </c>
      <c r="H354" s="7"/>
      <c r="I354" s="21">
        <v>35.855194434624522</v>
      </c>
      <c r="J354" s="21">
        <v>13.133916988541159</v>
      </c>
      <c r="K354" s="21">
        <v>51.010898613163704</v>
      </c>
      <c r="L354" s="21"/>
      <c r="M354" s="21">
        <v>33.448808830093057</v>
      </c>
      <c r="N354" s="21">
        <v>2.4063856045314629</v>
      </c>
      <c r="O354" s="21"/>
      <c r="P354" s="21">
        <v>8.4538511447004474</v>
      </c>
      <c r="Q354" s="21">
        <v>4.680065843840711</v>
      </c>
      <c r="R354" s="21"/>
      <c r="S354" s="21">
        <v>13.106687172393039</v>
      </c>
      <c r="T354" s="21">
        <v>12.537520660568116</v>
      </c>
      <c r="U354" s="21">
        <v>7.0475983082612661</v>
      </c>
      <c r="V354" s="21">
        <v>2.1640270681308817</v>
      </c>
      <c r="W354" s="21">
        <v>10.069097995058788</v>
      </c>
      <c r="X354" s="21">
        <v>6.0859674087516069</v>
      </c>
      <c r="Y354" s="23"/>
    </row>
    <row r="355" spans="1:25" s="40" customFormat="1" x14ac:dyDescent="0.25">
      <c r="A355" s="45" t="s">
        <v>377</v>
      </c>
      <c r="B355" s="45" t="s">
        <v>393</v>
      </c>
      <c r="C355" s="46" t="s">
        <v>35</v>
      </c>
      <c r="D355" s="47" t="s">
        <v>3</v>
      </c>
      <c r="E355" s="7" t="s">
        <v>33</v>
      </c>
      <c r="F355" s="48">
        <v>2.5747389999999999E-3</v>
      </c>
      <c r="G355" s="49">
        <v>1.2677290000000001E-2</v>
      </c>
      <c r="H355" s="7"/>
      <c r="I355" s="21">
        <v>34.739680168237847</v>
      </c>
      <c r="J355" s="21">
        <v>38.106330296143732</v>
      </c>
      <c r="K355" s="21">
        <v>27.154068416830405</v>
      </c>
      <c r="L355" s="21"/>
      <c r="M355" s="21">
        <v>29.349201077938051</v>
      </c>
      <c r="N355" s="21">
        <v>5.3904790902997926</v>
      </c>
      <c r="O355" s="21"/>
      <c r="P355" s="21">
        <v>11.596064037871395</v>
      </c>
      <c r="Q355" s="21">
        <v>26.510266258272335</v>
      </c>
      <c r="R355" s="21"/>
      <c r="S355" s="21">
        <v>4.6032445945992126</v>
      </c>
      <c r="T355" s="21">
        <v>13.024033089441389</v>
      </c>
      <c r="U355" s="21">
        <v>0.356893661377506</v>
      </c>
      <c r="V355" s="21">
        <v>1.0451322360255577</v>
      </c>
      <c r="W355" s="21">
        <v>0.74669831731475023</v>
      </c>
      <c r="X355" s="21">
        <v>7.3780665180719911</v>
      </c>
      <c r="Y355" s="23"/>
    </row>
    <row r="356" spans="1:25" s="40" customFormat="1" x14ac:dyDescent="0.25">
      <c r="A356" s="45" t="s">
        <v>377</v>
      </c>
      <c r="B356" s="45" t="s">
        <v>394</v>
      </c>
      <c r="C356" s="46" t="s">
        <v>35</v>
      </c>
      <c r="D356" s="47" t="s">
        <v>3</v>
      </c>
      <c r="E356" s="7" t="s">
        <v>33</v>
      </c>
      <c r="F356" s="48">
        <v>8.1318759999999997E-3</v>
      </c>
      <c r="G356" s="49">
        <v>1.3406950000000001E-2</v>
      </c>
      <c r="H356" s="7"/>
      <c r="I356" s="21">
        <v>49.29371209211142</v>
      </c>
      <c r="J356" s="21">
        <v>33.750405573228804</v>
      </c>
      <c r="K356" s="21">
        <v>16.955758021026405</v>
      </c>
      <c r="L356" s="21"/>
      <c r="M356" s="21">
        <v>36.177007696257036</v>
      </c>
      <c r="N356" s="21">
        <v>13.116704395854386</v>
      </c>
      <c r="O356" s="21"/>
      <c r="P356" s="21">
        <v>19.498966332138675</v>
      </c>
      <c r="Q356" s="21">
        <v>14.25143924109013</v>
      </c>
      <c r="R356" s="21"/>
      <c r="S356" s="21">
        <v>1.0494556927563685</v>
      </c>
      <c r="T356" s="21">
        <v>13.193737410654755</v>
      </c>
      <c r="U356" s="21">
        <v>0</v>
      </c>
      <c r="V356" s="21">
        <v>0.74637905464454368</v>
      </c>
      <c r="W356" s="21">
        <v>0.91673017021437053</v>
      </c>
      <c r="X356" s="21">
        <v>1.0494556927563685</v>
      </c>
      <c r="Y356" s="23"/>
    </row>
    <row r="357" spans="1:25" s="40" customFormat="1" x14ac:dyDescent="0.25">
      <c r="A357" s="45" t="s">
        <v>377</v>
      </c>
      <c r="B357" s="45" t="s">
        <v>395</v>
      </c>
      <c r="C357" s="46" t="s">
        <v>35</v>
      </c>
      <c r="D357" s="47" t="s">
        <v>3</v>
      </c>
      <c r="E357" s="7" t="s">
        <v>33</v>
      </c>
      <c r="F357" s="48">
        <v>3.8051639999999998E-3</v>
      </c>
      <c r="G357" s="49">
        <v>3.0546159999999999E-2</v>
      </c>
      <c r="H357" s="7"/>
      <c r="I357" s="21">
        <v>42.373411256930488</v>
      </c>
      <c r="J357" s="21">
        <v>14.322804132063297</v>
      </c>
      <c r="K357" s="21">
        <v>43.303788248488331</v>
      </c>
      <c r="L357" s="21"/>
      <c r="M357" s="21">
        <v>36.891762063272978</v>
      </c>
      <c r="N357" s="21">
        <v>5.4816491936575114</v>
      </c>
      <c r="O357" s="21"/>
      <c r="P357" s="21">
        <v>10.971919219960871</v>
      </c>
      <c r="Q357" s="21">
        <v>3.3508849121024267</v>
      </c>
      <c r="R357" s="21"/>
      <c r="S357" s="21">
        <v>10.91688411534834</v>
      </c>
      <c r="T357" s="21">
        <v>11.264954780277163</v>
      </c>
      <c r="U357" s="21">
        <v>4.0994059846183974</v>
      </c>
      <c r="V357" s="21">
        <v>1.9939949535027934</v>
      </c>
      <c r="W357" s="21">
        <v>10.282088921597127</v>
      </c>
      <c r="X357" s="21">
        <v>4.7464594931445099</v>
      </c>
      <c r="Y357" s="23"/>
    </row>
    <row r="358" spans="1:25" s="40" customFormat="1" x14ac:dyDescent="0.25">
      <c r="A358" s="45" t="s">
        <v>377</v>
      </c>
      <c r="B358" s="45" t="s">
        <v>396</v>
      </c>
      <c r="C358" s="46" t="s">
        <v>35</v>
      </c>
      <c r="D358" s="47" t="s">
        <v>3</v>
      </c>
      <c r="E358" s="7" t="s">
        <v>33</v>
      </c>
      <c r="F358" s="48">
        <v>2.8717359999999997E-3</v>
      </c>
      <c r="G358" s="49">
        <v>0.12555026</v>
      </c>
      <c r="H358" s="7"/>
      <c r="I358" s="21">
        <v>37.484125215405101</v>
      </c>
      <c r="J358" s="21">
        <v>12.537422596071618</v>
      </c>
      <c r="K358" s="21">
        <v>49.978448648550966</v>
      </c>
      <c r="L358" s="21"/>
      <c r="M358" s="21">
        <v>33.182342009221379</v>
      </c>
      <c r="N358" s="21">
        <v>4.3017832061837229</v>
      </c>
      <c r="O358" s="21"/>
      <c r="P358" s="21">
        <v>8.3386658591281826</v>
      </c>
      <c r="Q358" s="21">
        <v>4.1987567369434364</v>
      </c>
      <c r="R358" s="21"/>
      <c r="S358" s="21">
        <v>13.001052770066391</v>
      </c>
      <c r="T358" s="21">
        <v>11.618866155009687</v>
      </c>
      <c r="U358" s="21">
        <v>5.8257988120100714</v>
      </c>
      <c r="V358" s="21">
        <v>2.8742893704702626</v>
      </c>
      <c r="W358" s="21">
        <v>9.7001878858005632</v>
      </c>
      <c r="X358" s="21">
        <v>6.958253655193988</v>
      </c>
      <c r="Y358" s="23"/>
    </row>
    <row r="359" spans="1:25" s="40" customFormat="1" x14ac:dyDescent="0.25">
      <c r="A359" s="45" t="s">
        <v>377</v>
      </c>
      <c r="B359" s="45" t="s">
        <v>397</v>
      </c>
      <c r="C359" s="46" t="s">
        <v>35</v>
      </c>
      <c r="D359" s="47" t="s">
        <v>3</v>
      </c>
      <c r="E359" s="7" t="s">
        <v>33</v>
      </c>
      <c r="F359" s="48">
        <v>1.2878729999999999E-3</v>
      </c>
      <c r="G359" s="49">
        <v>0.29978664999999999</v>
      </c>
      <c r="H359" s="7"/>
      <c r="I359" s="21">
        <v>25.9694630609246</v>
      </c>
      <c r="J359" s="21">
        <v>27.296301108360449</v>
      </c>
      <c r="K359" s="21">
        <v>46.734228418035883</v>
      </c>
      <c r="L359" s="21"/>
      <c r="M359" s="21">
        <v>25.176499131410061</v>
      </c>
      <c r="N359" s="21">
        <v>0.79296392951453987</v>
      </c>
      <c r="O359" s="21"/>
      <c r="P359" s="21">
        <v>15.25165202208526</v>
      </c>
      <c r="Q359" s="21">
        <v>12.044649086275189</v>
      </c>
      <c r="R359" s="21"/>
      <c r="S359" s="21">
        <v>10.812734100512259</v>
      </c>
      <c r="T359" s="21">
        <v>10.422334238921801</v>
      </c>
      <c r="U359" s="21">
        <v>3.8012014359026471</v>
      </c>
      <c r="V359" s="21">
        <v>4.1728509258167428</v>
      </c>
      <c r="W359" s="21">
        <v>10.698695592719391</v>
      </c>
      <c r="X359" s="21">
        <v>6.826412124163042</v>
      </c>
      <c r="Y359" s="23"/>
    </row>
    <row r="360" spans="1:25" s="40" customFormat="1" x14ac:dyDescent="0.25">
      <c r="A360" s="45" t="s">
        <v>377</v>
      </c>
      <c r="B360" s="45" t="s">
        <v>398</v>
      </c>
      <c r="C360" s="46" t="s">
        <v>35</v>
      </c>
      <c r="D360" s="47" t="s">
        <v>3</v>
      </c>
      <c r="E360" s="7" t="s">
        <v>33</v>
      </c>
      <c r="F360" s="48">
        <v>6.3905239999999999E-3</v>
      </c>
      <c r="G360" s="49">
        <v>8.6704649999999994E-2</v>
      </c>
      <c r="H360" s="7"/>
      <c r="I360" s="21">
        <v>36.615683241902246</v>
      </c>
      <c r="J360" s="21">
        <v>17.67909794918727</v>
      </c>
      <c r="K360" s="21">
        <v>45.70520599401403</v>
      </c>
      <c r="L360" s="21"/>
      <c r="M360" s="21">
        <v>33.314591547281488</v>
      </c>
      <c r="N360" s="21">
        <v>3.3010916946207614</v>
      </c>
      <c r="O360" s="21"/>
      <c r="P360" s="21">
        <v>8.8296494670893271</v>
      </c>
      <c r="Q360" s="21">
        <v>8.8494484820979427</v>
      </c>
      <c r="R360" s="21"/>
      <c r="S360" s="21">
        <v>9.7735114424530725</v>
      </c>
      <c r="T360" s="21">
        <v>11.899771875620923</v>
      </c>
      <c r="U360" s="21">
        <v>4.5839973852485292</v>
      </c>
      <c r="V360" s="21">
        <v>2.9905290867073191</v>
      </c>
      <c r="W360" s="21">
        <v>10.07707711690716</v>
      </c>
      <c r="X360" s="21">
        <v>6.3803190870770283</v>
      </c>
      <c r="Y360" s="23"/>
    </row>
    <row r="361" spans="1:25" s="40" customFormat="1" x14ac:dyDescent="0.25">
      <c r="A361" s="45" t="s">
        <v>377</v>
      </c>
      <c r="B361" s="45" t="s">
        <v>399</v>
      </c>
      <c r="C361" s="46" t="s">
        <v>35</v>
      </c>
      <c r="D361" s="47" t="s">
        <v>3</v>
      </c>
      <c r="E361" s="7" t="s">
        <v>33</v>
      </c>
      <c r="F361" s="48">
        <v>1.1754979999999999E-3</v>
      </c>
      <c r="G361" s="49">
        <v>7.9453969999999999E-2</v>
      </c>
      <c r="H361" s="7"/>
      <c r="I361" s="21">
        <v>33.263074624632772</v>
      </c>
      <c r="J361" s="21">
        <v>15.691034695937784</v>
      </c>
      <c r="K361" s="21">
        <v>51.045872499791031</v>
      </c>
      <c r="L361" s="21"/>
      <c r="M361" s="21">
        <v>29.731721817466561</v>
      </c>
      <c r="N361" s="21">
        <v>3.5313528071662117</v>
      </c>
      <c r="O361" s="21"/>
      <c r="P361" s="21">
        <v>12.898432471865995</v>
      </c>
      <c r="Q361" s="21">
        <v>2.79260222407179</v>
      </c>
      <c r="R361" s="21"/>
      <c r="S361" s="21">
        <v>12.307985785144949</v>
      </c>
      <c r="T361" s="21">
        <v>12.924946775262876</v>
      </c>
      <c r="U361" s="21">
        <v>7.211876539614348</v>
      </c>
      <c r="V361" s="21">
        <v>3.057081002021953</v>
      </c>
      <c r="W361" s="21">
        <v>9.3546196202237173</v>
      </c>
      <c r="X361" s="21">
        <v>6.1893627775231925</v>
      </c>
      <c r="Y361" s="23"/>
    </row>
    <row r="362" spans="1:25" s="40" customFormat="1" x14ac:dyDescent="0.25">
      <c r="A362" s="45" t="s">
        <v>377</v>
      </c>
      <c r="B362" s="45" t="s">
        <v>400</v>
      </c>
      <c r="C362" s="46" t="s">
        <v>35</v>
      </c>
      <c r="D362" s="47" t="s">
        <v>3</v>
      </c>
      <c r="E362" s="7" t="s">
        <v>33</v>
      </c>
      <c r="F362" s="48">
        <v>1.591444E-3</v>
      </c>
      <c r="G362" s="49">
        <v>0.10180425</v>
      </c>
      <c r="H362" s="7"/>
      <c r="I362" s="21">
        <v>37.529196145216595</v>
      </c>
      <c r="J362" s="21">
        <v>13.835964608550233</v>
      </c>
      <c r="K362" s="21">
        <v>48.634828332041366</v>
      </c>
      <c r="L362" s="21"/>
      <c r="M362" s="21">
        <v>36.30935512679153</v>
      </c>
      <c r="N362" s="21">
        <v>1.2198410184250659</v>
      </c>
      <c r="O362" s="21"/>
      <c r="P362" s="21">
        <v>8.5623144416858832</v>
      </c>
      <c r="Q362" s="21">
        <v>5.2736501668643498</v>
      </c>
      <c r="R362" s="21"/>
      <c r="S362" s="21">
        <v>14.107564271629133</v>
      </c>
      <c r="T362" s="21">
        <v>13.498443226966348</v>
      </c>
      <c r="U362" s="21">
        <v>4.8531481849835449</v>
      </c>
      <c r="V362" s="21">
        <v>1.695754352102196</v>
      </c>
      <c r="W362" s="21">
        <v>9.5168369144160909</v>
      </c>
      <c r="X362" s="21">
        <v>4.9630813819440522</v>
      </c>
      <c r="Y362" s="23"/>
    </row>
    <row r="363" spans="1:25" s="40" customFormat="1" x14ac:dyDescent="0.25">
      <c r="A363" s="45" t="s">
        <v>377</v>
      </c>
      <c r="B363" s="45" t="s">
        <v>401</v>
      </c>
      <c r="C363" s="46" t="s">
        <v>35</v>
      </c>
      <c r="D363" s="47" t="s">
        <v>3</v>
      </c>
      <c r="E363" s="7" t="s">
        <v>33</v>
      </c>
      <c r="F363" s="48">
        <v>7.3485270000000005E-3</v>
      </c>
      <c r="G363" s="49">
        <v>2.2687740000000001E-2</v>
      </c>
      <c r="H363" s="7"/>
      <c r="I363" s="21">
        <v>30.045302000111068</v>
      </c>
      <c r="J363" s="21">
        <v>30.397915349876186</v>
      </c>
      <c r="K363" s="21">
        <v>39.556802239643275</v>
      </c>
      <c r="L363" s="21"/>
      <c r="M363" s="21">
        <v>27.905159350380419</v>
      </c>
      <c r="N363" s="21">
        <v>2.1401426497306475</v>
      </c>
      <c r="O363" s="21"/>
      <c r="P363" s="21">
        <v>19.733638814032009</v>
      </c>
      <c r="Q363" s="21">
        <v>10.664276535844175</v>
      </c>
      <c r="R363" s="21"/>
      <c r="S363" s="21">
        <v>8.8401146267641568</v>
      </c>
      <c r="T363" s="21">
        <v>10.193219382411428</v>
      </c>
      <c r="U363" s="21">
        <v>2.4716971466625681</v>
      </c>
      <c r="V363" s="21">
        <v>4.3870732729561315</v>
      </c>
      <c r="W363" s="21">
        <v>6.0826537445627746</v>
      </c>
      <c r="X363" s="21">
        <v>7.5820440662862154</v>
      </c>
      <c r="Y363" s="23"/>
    </row>
    <row r="364" spans="1:25" s="40" customFormat="1" x14ac:dyDescent="0.25">
      <c r="A364" s="45" t="s">
        <v>377</v>
      </c>
      <c r="B364" s="45" t="s">
        <v>155</v>
      </c>
      <c r="C364" s="46" t="s">
        <v>35</v>
      </c>
      <c r="D364" s="47" t="s">
        <v>3</v>
      </c>
      <c r="E364" s="7" t="s">
        <v>33</v>
      </c>
      <c r="F364" s="48">
        <v>2.6081910000000002E-3</v>
      </c>
      <c r="G364" s="49">
        <v>4.8837749999999999E-2</v>
      </c>
      <c r="H364" s="7"/>
      <c r="I364" s="21">
        <v>33.981704726364335</v>
      </c>
      <c r="J364" s="21">
        <v>22.779509703047335</v>
      </c>
      <c r="K364" s="21">
        <v>43.238831072730051</v>
      </c>
      <c r="L364" s="21"/>
      <c r="M364" s="21">
        <v>30.338894263829374</v>
      </c>
      <c r="N364" s="21">
        <v>3.6428104625349587</v>
      </c>
      <c r="O364" s="21"/>
      <c r="P364" s="21">
        <v>17.821766973294224</v>
      </c>
      <c r="Q364" s="21">
        <v>4.95774272975311</v>
      </c>
      <c r="R364" s="21"/>
      <c r="S364" s="21">
        <v>11.484695070241086</v>
      </c>
      <c r="T364" s="21">
        <v>11.114637527095104</v>
      </c>
      <c r="U364" s="21">
        <v>3.4134455416148368</v>
      </c>
      <c r="V364" s="21">
        <v>1.3180150373202879</v>
      </c>
      <c r="W364" s="21">
        <v>9.260891648593784</v>
      </c>
      <c r="X364" s="21">
        <v>6.6471462478649528</v>
      </c>
      <c r="Y364" s="23"/>
    </row>
    <row r="365" spans="1:25" s="40" customFormat="1" x14ac:dyDescent="0.25">
      <c r="A365" s="45" t="s">
        <v>377</v>
      </c>
      <c r="B365" s="45" t="s">
        <v>402</v>
      </c>
      <c r="C365" s="46" t="s">
        <v>35</v>
      </c>
      <c r="D365" s="47" t="s">
        <v>3</v>
      </c>
      <c r="E365" s="7" t="s">
        <v>33</v>
      </c>
      <c r="F365" s="48">
        <v>1.4026589999999999E-3</v>
      </c>
      <c r="G365" s="49">
        <v>7.8019199999999997E-2</v>
      </c>
      <c r="H365" s="7"/>
      <c r="I365" s="21">
        <v>34.46230756873522</v>
      </c>
      <c r="J365" s="21">
        <v>14.106207190025021</v>
      </c>
      <c r="K365" s="21">
        <v>51.431485241239763</v>
      </c>
      <c r="L365" s="21"/>
      <c r="M365" s="21">
        <v>33.300243188001588</v>
      </c>
      <c r="N365" s="21">
        <v>1.1620643807336315</v>
      </c>
      <c r="O365" s="21"/>
      <c r="P365" s="21">
        <v>9.4617307876351813</v>
      </c>
      <c r="Q365" s="21">
        <v>4.6444764023898388</v>
      </c>
      <c r="R365" s="21"/>
      <c r="S365" s="21">
        <v>13.902610582466309</v>
      </c>
      <c r="T365" s="21">
        <v>10.186922649239618</v>
      </c>
      <c r="U365" s="21">
        <v>5.0293816564811387</v>
      </c>
      <c r="V365" s="21">
        <v>0.73583738931499476</v>
      </c>
      <c r="W365" s="21">
        <v>12.934017096646294</v>
      </c>
      <c r="X365" s="21">
        <v>8.6427158670914057</v>
      </c>
      <c r="Y365" s="23"/>
    </row>
    <row r="366" spans="1:25" s="40" customFormat="1" x14ac:dyDescent="0.25">
      <c r="A366" s="45" t="s">
        <v>377</v>
      </c>
      <c r="B366" s="45" t="s">
        <v>403</v>
      </c>
      <c r="C366" s="46" t="s">
        <v>35</v>
      </c>
      <c r="D366" s="47" t="s">
        <v>3</v>
      </c>
      <c r="E366" s="7" t="s">
        <v>33</v>
      </c>
      <c r="F366" s="48">
        <v>2.5060539999999997E-3</v>
      </c>
      <c r="G366" s="49">
        <v>4.3980749999999999E-2</v>
      </c>
      <c r="H366" s="7"/>
      <c r="I366" s="21">
        <v>33.976796666723509</v>
      </c>
      <c r="J366" s="21">
        <v>19.16050393259172</v>
      </c>
      <c r="K366" s="21">
        <v>46.862724664262842</v>
      </c>
      <c r="L366" s="21"/>
      <c r="M366" s="21">
        <v>31.437352326491325</v>
      </c>
      <c r="N366" s="21">
        <v>2.5394443402321847</v>
      </c>
      <c r="O366" s="21"/>
      <c r="P366" s="21">
        <v>10.090778351892588</v>
      </c>
      <c r="Q366" s="21">
        <v>9.0697255806991315</v>
      </c>
      <c r="R366" s="21"/>
      <c r="S366" s="21">
        <v>12.643928183226627</v>
      </c>
      <c r="T366" s="21">
        <v>9.9884482289284406</v>
      </c>
      <c r="U366" s="21">
        <v>3.3465398687683439</v>
      </c>
      <c r="V366" s="21">
        <v>4.9818512771054504</v>
      </c>
      <c r="W366" s="21">
        <v>9.8991920076144417</v>
      </c>
      <c r="X366" s="21">
        <v>6.002765098619534</v>
      </c>
      <c r="Y366" s="23"/>
    </row>
    <row r="367" spans="1:25" s="40" customFormat="1" x14ac:dyDescent="0.25">
      <c r="A367" s="45" t="s">
        <v>377</v>
      </c>
      <c r="B367" s="45" t="s">
        <v>404</v>
      </c>
      <c r="C367" s="46" t="s">
        <v>35</v>
      </c>
      <c r="D367" s="47" t="s">
        <v>3</v>
      </c>
      <c r="E367" s="7" t="s">
        <v>33</v>
      </c>
      <c r="F367" s="48">
        <v>2.5171569999999999E-3</v>
      </c>
      <c r="G367" s="49">
        <v>4.7521479999999998E-2</v>
      </c>
      <c r="H367" s="7"/>
      <c r="I367" s="21">
        <v>35.354713980569066</v>
      </c>
      <c r="J367" s="21">
        <v>18.34517780170146</v>
      </c>
      <c r="K367" s="21">
        <v>46.30004508838249</v>
      </c>
      <c r="L367" s="21"/>
      <c r="M367" s="21">
        <v>33.940862111196871</v>
      </c>
      <c r="N367" s="21">
        <v>1.4138518693721938</v>
      </c>
      <c r="O367" s="21"/>
      <c r="P367" s="21">
        <v>10.018872868998749</v>
      </c>
      <c r="Q367" s="21">
        <v>8.3263049327027137</v>
      </c>
      <c r="R367" s="21"/>
      <c r="S367" s="21">
        <v>11.881048317518731</v>
      </c>
      <c r="T367" s="21">
        <v>10.640568339949755</v>
      </c>
      <c r="U367" s="21">
        <v>3.3220065256104538</v>
      </c>
      <c r="V367" s="21">
        <v>3.3977968138478296</v>
      </c>
      <c r="W367" s="21">
        <v>10.987393957894879</v>
      </c>
      <c r="X367" s="21">
        <v>6.0712311335608424</v>
      </c>
      <c r="Y367" s="23"/>
    </row>
    <row r="368" spans="1:25" s="40" customFormat="1" x14ac:dyDescent="0.25">
      <c r="A368" s="45" t="s">
        <v>377</v>
      </c>
      <c r="B368" s="45" t="s">
        <v>405</v>
      </c>
      <c r="C368" s="46" t="s">
        <v>35</v>
      </c>
      <c r="D368" s="47" t="s">
        <v>3</v>
      </c>
      <c r="E368" s="7" t="s">
        <v>33</v>
      </c>
      <c r="F368" s="48">
        <v>6.3402299999999994E-4</v>
      </c>
      <c r="G368" s="49">
        <v>6.3976480000000002E-2</v>
      </c>
      <c r="H368" s="7"/>
      <c r="I368" s="21">
        <v>40.433583300196155</v>
      </c>
      <c r="J368" s="21">
        <v>13.03432136310094</v>
      </c>
      <c r="K368" s="21">
        <v>46.532083179457338</v>
      </c>
      <c r="L368" s="21"/>
      <c r="M368" s="21">
        <v>38.099131639210739</v>
      </c>
      <c r="N368" s="21">
        <v>2.3344516609854122</v>
      </c>
      <c r="O368" s="21"/>
      <c r="P368" s="21">
        <v>7.7084057557819161</v>
      </c>
      <c r="Q368" s="21">
        <v>5.3259156073190228</v>
      </c>
      <c r="R368" s="21"/>
      <c r="S368" s="21">
        <v>14.284077523489881</v>
      </c>
      <c r="T368" s="21">
        <v>6.2606428001179308</v>
      </c>
      <c r="U368" s="21">
        <v>6.8343258508613021</v>
      </c>
      <c r="V368" s="21">
        <v>0.31492476262804353</v>
      </c>
      <c r="W368" s="21">
        <v>11.702113026537253</v>
      </c>
      <c r="X368" s="21">
        <v>7.1359992158229257</v>
      </c>
      <c r="Y368" s="23"/>
    </row>
    <row r="369" spans="1:25" s="40" customFormat="1" x14ac:dyDescent="0.25">
      <c r="A369" s="45" t="s">
        <v>377</v>
      </c>
      <c r="B369" s="45" t="s">
        <v>406</v>
      </c>
      <c r="C369" s="46" t="s">
        <v>35</v>
      </c>
      <c r="D369" s="47" t="s">
        <v>3</v>
      </c>
      <c r="E369" s="7" t="s">
        <v>33</v>
      </c>
      <c r="F369" s="48">
        <v>3.6753390000000001E-3</v>
      </c>
      <c r="G369" s="49">
        <v>6.0775330000000002E-2</v>
      </c>
      <c r="H369" s="7"/>
      <c r="I369" s="21">
        <v>35.7262286084392</v>
      </c>
      <c r="J369" s="21">
        <v>18.904271409687667</v>
      </c>
      <c r="K369" s="21">
        <v>45.369496325418737</v>
      </c>
      <c r="L369" s="21"/>
      <c r="M369" s="21">
        <v>32.880145063246331</v>
      </c>
      <c r="N369" s="21">
        <v>2.846083545192871</v>
      </c>
      <c r="O369" s="21"/>
      <c r="P369" s="21">
        <v>13.5925766809219</v>
      </c>
      <c r="Q369" s="21">
        <v>5.311694728765767</v>
      </c>
      <c r="R369" s="21"/>
      <c r="S369" s="21">
        <v>11.861428349664612</v>
      </c>
      <c r="T369" s="21">
        <v>10.959381051489148</v>
      </c>
      <c r="U369" s="21">
        <v>7.258793256335351</v>
      </c>
      <c r="V369" s="21">
        <v>4.0226757212909314</v>
      </c>
      <c r="W369" s="21">
        <v>6.9558011632534305</v>
      </c>
      <c r="X369" s="21">
        <v>4.311416783385261</v>
      </c>
      <c r="Y369" s="23"/>
    </row>
    <row r="370" spans="1:25" s="40" customFormat="1" x14ac:dyDescent="0.25">
      <c r="A370" s="45" t="s">
        <v>377</v>
      </c>
      <c r="B370" s="45" t="s">
        <v>407</v>
      </c>
      <c r="C370" s="46" t="s">
        <v>35</v>
      </c>
      <c r="D370" s="47" t="s">
        <v>3</v>
      </c>
      <c r="E370" s="7" t="s">
        <v>33</v>
      </c>
      <c r="F370" s="48">
        <v>1.007327E-2</v>
      </c>
      <c r="G370" s="49">
        <v>7.0803469999999993E-2</v>
      </c>
      <c r="H370" s="7"/>
      <c r="I370" s="21">
        <v>34.432069501678377</v>
      </c>
      <c r="J370" s="21">
        <v>22.211599704553088</v>
      </c>
      <c r="K370" s="21">
        <v>43.3563496252373</v>
      </c>
      <c r="L370" s="21"/>
      <c r="M370" s="21">
        <v>32.028373750608552</v>
      </c>
      <c r="N370" s="21">
        <v>2.403695751069828</v>
      </c>
      <c r="O370" s="21"/>
      <c r="P370" s="21">
        <v>12.026788140939043</v>
      </c>
      <c r="Q370" s="21">
        <v>10.184811563614044</v>
      </c>
      <c r="R370" s="21"/>
      <c r="S370" s="21">
        <v>9.1783244835630544</v>
      </c>
      <c r="T370" s="21">
        <v>10.026305521780532</v>
      </c>
      <c r="U370" s="21">
        <v>7.5450476587596</v>
      </c>
      <c r="V370" s="21">
        <v>2.9207294187386266</v>
      </c>
      <c r="W370" s="21">
        <v>8.3267811591720022</v>
      </c>
      <c r="X370" s="21">
        <v>5.3591613832234808</v>
      </c>
      <c r="Y370" s="23"/>
    </row>
    <row r="371" spans="1:25" s="40" customFormat="1" x14ac:dyDescent="0.25">
      <c r="A371" s="45" t="s">
        <v>377</v>
      </c>
      <c r="B371" s="45" t="s">
        <v>408</v>
      </c>
      <c r="C371" s="46" t="s">
        <v>35</v>
      </c>
      <c r="D371" s="47" t="s">
        <v>3</v>
      </c>
      <c r="E371" s="7" t="s">
        <v>33</v>
      </c>
      <c r="F371" s="48">
        <v>1.0563969999999999E-3</v>
      </c>
      <c r="G371" s="49">
        <v>4.7070059999999997E-2</v>
      </c>
      <c r="H371" s="7"/>
      <c r="I371" s="21">
        <v>33.252347670684934</v>
      </c>
      <c r="J371" s="21">
        <v>21.751902022927812</v>
      </c>
      <c r="K371" s="21">
        <v>44.995764469672082</v>
      </c>
      <c r="L371" s="21"/>
      <c r="M371" s="21">
        <v>27.682706728367602</v>
      </c>
      <c r="N371" s="21">
        <v>5.5696409423173314</v>
      </c>
      <c r="O371" s="21"/>
      <c r="P371" s="21">
        <v>16.698548220815244</v>
      </c>
      <c r="Q371" s="21">
        <v>5.053353802112567</v>
      </c>
      <c r="R371" s="21"/>
      <c r="S371" s="21">
        <v>11.571002411676931</v>
      </c>
      <c r="T371" s="21">
        <v>11.81957986315151</v>
      </c>
      <c r="U371" s="21">
        <v>1.3218239648161345</v>
      </c>
      <c r="V371" s="21">
        <v>2.5589160781467739</v>
      </c>
      <c r="W371" s="21">
        <v>10.471848889836885</v>
      </c>
      <c r="X371" s="21">
        <v>7.2525932620438551</v>
      </c>
      <c r="Y371" s="23"/>
    </row>
    <row r="372" spans="1:25" s="40" customFormat="1" x14ac:dyDescent="0.25">
      <c r="A372" s="45" t="s">
        <v>377</v>
      </c>
      <c r="B372" s="45" t="s">
        <v>409</v>
      </c>
      <c r="C372" s="46" t="s">
        <v>35</v>
      </c>
      <c r="D372" s="47" t="s">
        <v>3</v>
      </c>
      <c r="E372" s="7" t="s">
        <v>33</v>
      </c>
      <c r="F372" s="48">
        <v>1.0232779999999999E-3</v>
      </c>
      <c r="G372" s="49">
        <v>0.10230691</v>
      </c>
      <c r="H372" s="7"/>
      <c r="I372" s="21">
        <v>35.964530646072689</v>
      </c>
      <c r="J372" s="21">
        <v>14.652496753803497</v>
      </c>
      <c r="K372" s="21">
        <v>49.382957395329186</v>
      </c>
      <c r="L372" s="21"/>
      <c r="M372" s="21">
        <v>33.950036545266919</v>
      </c>
      <c r="N372" s="21">
        <v>2.0144941008057677</v>
      </c>
      <c r="O372" s="21"/>
      <c r="P372" s="21">
        <v>9.3625152005861576</v>
      </c>
      <c r="Q372" s="21">
        <v>5.2899815532173395</v>
      </c>
      <c r="R372" s="21"/>
      <c r="S372" s="21">
        <v>13.146472706486783</v>
      </c>
      <c r="T372" s="21">
        <v>12.611095596790307</v>
      </c>
      <c r="U372" s="21">
        <v>5.2690206577661494</v>
      </c>
      <c r="V372" s="21">
        <v>1.3202920506542517</v>
      </c>
      <c r="W372" s="21">
        <v>11.604190654266548</v>
      </c>
      <c r="X372" s="21">
        <v>5.4318857293651464</v>
      </c>
      <c r="Y372" s="23"/>
    </row>
    <row r="373" spans="1:25" s="40" customFormat="1" x14ac:dyDescent="0.25">
      <c r="A373" s="45" t="s">
        <v>377</v>
      </c>
      <c r="B373" s="45" t="s">
        <v>410</v>
      </c>
      <c r="C373" s="46" t="s">
        <v>35</v>
      </c>
      <c r="D373" s="47" t="s">
        <v>3</v>
      </c>
      <c r="E373" s="7" t="s">
        <v>33</v>
      </c>
      <c r="F373" s="48">
        <v>2.442989E-3</v>
      </c>
      <c r="G373" s="49">
        <v>0.11700677</v>
      </c>
      <c r="H373" s="7"/>
      <c r="I373" s="21">
        <v>32.581348355597996</v>
      </c>
      <c r="J373" s="21">
        <v>15.619423844734229</v>
      </c>
      <c r="K373" s="21">
        <v>51.799234446956454</v>
      </c>
      <c r="L373" s="21"/>
      <c r="M373" s="21">
        <v>31.146203477513879</v>
      </c>
      <c r="N373" s="21">
        <v>1.4351448780841201</v>
      </c>
      <c r="O373" s="21"/>
      <c r="P373" s="21">
        <v>9.1673043078333567</v>
      </c>
      <c r="Q373" s="21">
        <v>6.4521195369008719</v>
      </c>
      <c r="R373" s="21"/>
      <c r="S373" s="21">
        <v>12.993293749868776</v>
      </c>
      <c r="T373" s="21">
        <v>12.349413627946484</v>
      </c>
      <c r="U373" s="21">
        <v>6.6433952686859241</v>
      </c>
      <c r="V373" s="21">
        <v>2.8695633024767142</v>
      </c>
      <c r="W373" s="21">
        <v>11.193939176909733</v>
      </c>
      <c r="X373" s="21">
        <v>5.7496293210688192</v>
      </c>
      <c r="Y373" s="23"/>
    </row>
    <row r="374" spans="1:25" s="40" customFormat="1" x14ac:dyDescent="0.25">
      <c r="A374" s="45" t="s">
        <v>411</v>
      </c>
      <c r="B374" s="45" t="s">
        <v>412</v>
      </c>
      <c r="C374" s="46" t="s">
        <v>35</v>
      </c>
      <c r="D374" s="47" t="s">
        <v>3</v>
      </c>
      <c r="E374" s="7" t="s">
        <v>33</v>
      </c>
      <c r="F374" s="48">
        <v>1.44931E-4</v>
      </c>
      <c r="G374" s="49">
        <v>8.1289739999999999E-2</v>
      </c>
      <c r="H374" s="7"/>
      <c r="I374" s="21">
        <v>38.134558350578239</v>
      </c>
      <c r="J374" s="21">
        <v>8.925029571177534</v>
      </c>
      <c r="K374" s="21">
        <v>52.940410711391401</v>
      </c>
      <c r="L374" s="21"/>
      <c r="M374" s="21">
        <v>35.17053115600239</v>
      </c>
      <c r="N374" s="21">
        <v>2.9640271945758463</v>
      </c>
      <c r="O374" s="21"/>
      <c r="P374" s="21">
        <v>5.5990050732929717</v>
      </c>
      <c r="Q374" s="21">
        <v>3.3260244978845623</v>
      </c>
      <c r="R374" s="21"/>
      <c r="S374" s="21">
        <v>12.948538565055484</v>
      </c>
      <c r="T374" s="21">
        <v>11.038102034087505</v>
      </c>
      <c r="U374" s="21">
        <v>10.973969299337295</v>
      </c>
      <c r="V374" s="21">
        <v>1.4494859170829351</v>
      </c>
      <c r="W374" s="21">
        <v>14.602362145852874</v>
      </c>
      <c r="X374" s="21">
        <v>1.9279527499753077</v>
      </c>
      <c r="Y374" s="23"/>
    </row>
    <row r="375" spans="1:25" s="40" customFormat="1" x14ac:dyDescent="0.25">
      <c r="A375" s="45" t="s">
        <v>411</v>
      </c>
      <c r="B375" s="45" t="s">
        <v>413</v>
      </c>
      <c r="C375" s="46" t="s">
        <v>35</v>
      </c>
      <c r="D375" s="47" t="s">
        <v>3</v>
      </c>
      <c r="E375" s="7" t="s">
        <v>33</v>
      </c>
      <c r="F375" s="48">
        <v>7.8314999999999998E-5</v>
      </c>
      <c r="G375" s="49">
        <v>0.10719104</v>
      </c>
      <c r="H375" s="7"/>
      <c r="I375" s="21">
        <v>28.528985880411895</v>
      </c>
      <c r="J375" s="21">
        <v>20.099394501629984</v>
      </c>
      <c r="K375" s="21">
        <v>51.371613398532801</v>
      </c>
      <c r="L375" s="21"/>
      <c r="M375" s="21">
        <v>25.682743632303595</v>
      </c>
      <c r="N375" s="21">
        <v>2.846242248108299</v>
      </c>
      <c r="O375" s="21"/>
      <c r="P375" s="21">
        <v>15.603356399937903</v>
      </c>
      <c r="Q375" s="21">
        <v>4.4960381016920818</v>
      </c>
      <c r="R375" s="21"/>
      <c r="S375" s="21">
        <v>12.473720854943762</v>
      </c>
      <c r="T375" s="21">
        <v>7.4008777018842027</v>
      </c>
      <c r="U375" s="21">
        <v>10.554530594265257</v>
      </c>
      <c r="V375" s="21">
        <v>2.2854470340472903</v>
      </c>
      <c r="W375" s="21">
        <v>12.679557918273765</v>
      </c>
      <c r="X375" s="21">
        <v>5.9774792951185294</v>
      </c>
      <c r="Y375" s="23"/>
    </row>
    <row r="376" spans="1:25" s="40" customFormat="1" x14ac:dyDescent="0.25">
      <c r="A376" s="45" t="s">
        <v>411</v>
      </c>
      <c r="B376" s="45" t="s">
        <v>414</v>
      </c>
      <c r="C376" s="46" t="s">
        <v>35</v>
      </c>
      <c r="D376" s="47" t="s">
        <v>3</v>
      </c>
      <c r="E376" s="7" t="s">
        <v>33</v>
      </c>
      <c r="F376" s="48">
        <v>1.5737399999999997E-4</v>
      </c>
      <c r="G376" s="49">
        <v>9.3714229999999996E-2</v>
      </c>
      <c r="H376" s="7"/>
      <c r="I376" s="21">
        <v>27.139350484268327</v>
      </c>
      <c r="J376" s="21">
        <v>20.204918008005119</v>
      </c>
      <c r="K376" s="21">
        <v>52.655740992827056</v>
      </c>
      <c r="L376" s="21"/>
      <c r="M376" s="21">
        <v>23.449053574894656</v>
      </c>
      <c r="N376" s="21">
        <v>3.6902969093736706</v>
      </c>
      <c r="O376" s="21"/>
      <c r="P376" s="21">
        <v>16.107692503048899</v>
      </c>
      <c r="Q376" s="21">
        <v>4.0972255049562198</v>
      </c>
      <c r="R376" s="21"/>
      <c r="S376" s="21">
        <v>11.719748668075512</v>
      </c>
      <c r="T376" s="21">
        <v>7.2393903133909214</v>
      </c>
      <c r="U376" s="21">
        <v>10.024618934012951</v>
      </c>
      <c r="V376" s="21">
        <v>3.0808851310817764</v>
      </c>
      <c r="W376" s="21">
        <v>12.143780085479015</v>
      </c>
      <c r="X376" s="21">
        <v>8.4473178607868746</v>
      </c>
      <c r="Y376" s="23"/>
    </row>
    <row r="377" spans="1:25" s="40" customFormat="1" x14ac:dyDescent="0.25">
      <c r="A377" s="45" t="s">
        <v>411</v>
      </c>
      <c r="B377" s="45" t="s">
        <v>415</v>
      </c>
      <c r="C377" s="46" t="s">
        <v>35</v>
      </c>
      <c r="D377" s="47" t="s">
        <v>3</v>
      </c>
      <c r="E377" s="7" t="s">
        <v>33</v>
      </c>
      <c r="F377" s="48">
        <v>3.73106E-4</v>
      </c>
      <c r="G377" s="49">
        <v>7.9726270000000002E-2</v>
      </c>
      <c r="H377" s="7"/>
      <c r="I377" s="21">
        <v>35.498190663294963</v>
      </c>
      <c r="J377" s="21">
        <v>13.487482440438598</v>
      </c>
      <c r="K377" s="21">
        <v>51.01432271529405</v>
      </c>
      <c r="L377" s="21"/>
      <c r="M377" s="21">
        <v>33.07431373205678</v>
      </c>
      <c r="N377" s="21">
        <v>2.4238769312381812</v>
      </c>
      <c r="O377" s="21"/>
      <c r="P377" s="21">
        <v>8.9401941585042586</v>
      </c>
      <c r="Q377" s="21">
        <v>4.5472882819343399</v>
      </c>
      <c r="R377" s="21"/>
      <c r="S377" s="21">
        <v>11.375471207782438</v>
      </c>
      <c r="T377" s="21">
        <v>10.542426396385196</v>
      </c>
      <c r="U377" s="21">
        <v>11.544995701472606</v>
      </c>
      <c r="V377" s="21">
        <v>1.162435752565204</v>
      </c>
      <c r="W377" s="21">
        <v>13.467037485469552</v>
      </c>
      <c r="X377" s="21">
        <v>2.9219561716190494</v>
      </c>
      <c r="Y377" s="23"/>
    </row>
    <row r="378" spans="1:25" s="40" customFormat="1" x14ac:dyDescent="0.25">
      <c r="A378" s="45" t="s">
        <v>411</v>
      </c>
      <c r="B378" s="45" t="s">
        <v>416</v>
      </c>
      <c r="C378" s="46" t="s">
        <v>35</v>
      </c>
      <c r="D378" s="47" t="s">
        <v>3</v>
      </c>
      <c r="E378" s="7" t="s">
        <v>33</v>
      </c>
      <c r="F378" s="48">
        <v>4.3074099999999995E-4</v>
      </c>
      <c r="G378" s="49">
        <v>3.8697330000000002E-2</v>
      </c>
      <c r="H378" s="7"/>
      <c r="I378" s="21">
        <v>40.427552322946653</v>
      </c>
      <c r="J378" s="21">
        <v>7.6312758528818394</v>
      </c>
      <c r="K378" s="21">
        <v>51.941180438030216</v>
      </c>
      <c r="L378" s="21"/>
      <c r="M378" s="21">
        <v>36.965039534596656</v>
      </c>
      <c r="N378" s="21">
        <v>3.4625127883499971</v>
      </c>
      <c r="O378" s="21"/>
      <c r="P378" s="21">
        <v>5.7032358563239374</v>
      </c>
      <c r="Q378" s="21">
        <v>1.928039996557902</v>
      </c>
      <c r="R378" s="21"/>
      <c r="S378" s="21">
        <v>11.729893394597392</v>
      </c>
      <c r="T378" s="21">
        <v>11.981949257079091</v>
      </c>
      <c r="U378" s="21">
        <v>10.506136843147692</v>
      </c>
      <c r="V378" s="21">
        <v>1.0740046176599549</v>
      </c>
      <c r="W378" s="21">
        <v>14.635591999069012</v>
      </c>
      <c r="X378" s="21">
        <v>2.0136043264770747</v>
      </c>
      <c r="Y378" s="23"/>
    </row>
    <row r="379" spans="1:25" s="40" customFormat="1" x14ac:dyDescent="0.25">
      <c r="A379" s="45" t="s">
        <v>411</v>
      </c>
      <c r="B379" s="45" t="s">
        <v>417</v>
      </c>
      <c r="C379" s="46" t="s">
        <v>35</v>
      </c>
      <c r="D379" s="47" t="s">
        <v>3</v>
      </c>
      <c r="E379" s="7" t="s">
        <v>33</v>
      </c>
      <c r="F379" s="48">
        <v>1.1888599999999999E-4</v>
      </c>
      <c r="G379" s="49">
        <v>0.13183616000000001</v>
      </c>
      <c r="H379" s="7"/>
      <c r="I379" s="21">
        <v>31.389352258641832</v>
      </c>
      <c r="J379" s="21">
        <v>16.900004267923659</v>
      </c>
      <c r="K379" s="21">
        <v>51.710652744200736</v>
      </c>
      <c r="L379" s="21"/>
      <c r="M379" s="21">
        <v>27.793752993614696</v>
      </c>
      <c r="N379" s="21">
        <v>3.5955992650271362</v>
      </c>
      <c r="O379" s="21"/>
      <c r="P379" s="21">
        <v>12.226627858902038</v>
      </c>
      <c r="Q379" s="21">
        <v>4.6733764090216212</v>
      </c>
      <c r="R379" s="21"/>
      <c r="S379" s="21">
        <v>12.988520498978934</v>
      </c>
      <c r="T379" s="21">
        <v>8.2079571762068575</v>
      </c>
      <c r="U379" s="21">
        <v>10.244285196278639</v>
      </c>
      <c r="V379" s="21">
        <v>1.6365051557596604</v>
      </c>
      <c r="W379" s="21">
        <v>13.245135308687523</v>
      </c>
      <c r="X379" s="21">
        <v>5.3882494082891297</v>
      </c>
      <c r="Y379" s="23"/>
    </row>
    <row r="380" spans="1:25" s="40" customFormat="1" x14ac:dyDescent="0.25">
      <c r="A380" s="45" t="s">
        <v>411</v>
      </c>
      <c r="B380" s="45" t="s">
        <v>418</v>
      </c>
      <c r="C380" s="46" t="s">
        <v>35</v>
      </c>
      <c r="D380" s="47" t="s">
        <v>3</v>
      </c>
      <c r="E380" s="7" t="s">
        <v>33</v>
      </c>
      <c r="F380" s="48">
        <v>8.0643999999999996E-5</v>
      </c>
      <c r="G380" s="49">
        <v>0.1593263</v>
      </c>
      <c r="H380" s="7"/>
      <c r="I380" s="21">
        <v>27.70353461209271</v>
      </c>
      <c r="J380" s="21">
        <v>19.100759468671107</v>
      </c>
      <c r="K380" s="21">
        <v>53.195709406140452</v>
      </c>
      <c r="L380" s="21"/>
      <c r="M380" s="21">
        <v>24.332831428332923</v>
      </c>
      <c r="N380" s="21">
        <v>3.3707031837597849</v>
      </c>
      <c r="O380" s="21"/>
      <c r="P380" s="21">
        <v>15.185461115542967</v>
      </c>
      <c r="Q380" s="21">
        <v>3.9152983531281405</v>
      </c>
      <c r="R380" s="21"/>
      <c r="S380" s="21">
        <v>12.495195917644061</v>
      </c>
      <c r="T380" s="21">
        <v>6.3103552618466345</v>
      </c>
      <c r="U380" s="21">
        <v>9.8615092284059678</v>
      </c>
      <c r="V380" s="21">
        <v>3.0650062865397056</v>
      </c>
      <c r="W380" s="21">
        <v>12.503878309272649</v>
      </c>
      <c r="X380" s="21">
        <v>8.9597644024314302</v>
      </c>
      <c r="Y380" s="23"/>
    </row>
    <row r="381" spans="1:25" s="40" customFormat="1" x14ac:dyDescent="0.25">
      <c r="A381" s="45" t="s">
        <v>411</v>
      </c>
      <c r="B381" s="45" t="s">
        <v>419</v>
      </c>
      <c r="C381" s="46" t="s">
        <v>35</v>
      </c>
      <c r="D381" s="47" t="s">
        <v>3</v>
      </c>
      <c r="E381" s="7" t="s">
        <v>33</v>
      </c>
      <c r="F381" s="48">
        <v>3.0924300000000001E-4</v>
      </c>
      <c r="G381" s="49">
        <v>8.8603219999999996E-2</v>
      </c>
      <c r="H381" s="7"/>
      <c r="I381" s="21">
        <v>36.375878890180289</v>
      </c>
      <c r="J381" s="21">
        <v>10.40127736516423</v>
      </c>
      <c r="K381" s="21">
        <v>53.222846252715826</v>
      </c>
      <c r="L381" s="21"/>
      <c r="M381" s="21">
        <v>33.650037398941784</v>
      </c>
      <c r="N381" s="21">
        <v>2.7258414912385049</v>
      </c>
      <c r="O381" s="21"/>
      <c r="P381" s="21">
        <v>6.1694334208922275</v>
      </c>
      <c r="Q381" s="21">
        <v>4.2318439442720024</v>
      </c>
      <c r="R381" s="21"/>
      <c r="S381" s="21">
        <v>12.309948906045527</v>
      </c>
      <c r="T381" s="21">
        <v>9.5269863405265252</v>
      </c>
      <c r="U381" s="21">
        <v>11.388838664980547</v>
      </c>
      <c r="V381" s="21">
        <v>3.2851828384767261</v>
      </c>
      <c r="W381" s="21">
        <v>13.914862988801834</v>
      </c>
      <c r="X381" s="21">
        <v>2.7970265138846599</v>
      </c>
      <c r="Y381" s="23"/>
    </row>
    <row r="382" spans="1:25" s="40" customFormat="1" x14ac:dyDescent="0.25">
      <c r="A382" s="45" t="s">
        <v>411</v>
      </c>
      <c r="B382" s="45" t="s">
        <v>420</v>
      </c>
      <c r="C382" s="46" t="s">
        <v>35</v>
      </c>
      <c r="D382" s="47" t="s">
        <v>3</v>
      </c>
      <c r="E382" s="7" t="s">
        <v>33</v>
      </c>
      <c r="F382" s="48">
        <v>1.0702400000000001E-4</v>
      </c>
      <c r="G382" s="49">
        <v>0.11977187</v>
      </c>
      <c r="H382" s="7"/>
      <c r="I382" s="21">
        <v>29.124465257715912</v>
      </c>
      <c r="J382" s="21">
        <v>12.217323372062795</v>
      </c>
      <c r="K382" s="21">
        <v>58.65821322560037</v>
      </c>
      <c r="L382" s="21"/>
      <c r="M382" s="21">
        <v>27.048101250040318</v>
      </c>
      <c r="N382" s="21">
        <v>2.0763640076755916</v>
      </c>
      <c r="O382" s="21"/>
      <c r="P382" s="21">
        <v>9.3568019491276768</v>
      </c>
      <c r="Q382" s="21">
        <v>2.8605214229351179</v>
      </c>
      <c r="R382" s="21"/>
      <c r="S382" s="21">
        <v>12.910038429260929</v>
      </c>
      <c r="T382" s="21">
        <v>7.0848346017214956</v>
      </c>
      <c r="U382" s="21">
        <v>10.626957361152961</v>
      </c>
      <c r="V382" s="21">
        <v>6.1751097686330221</v>
      </c>
      <c r="W382" s="21">
        <v>12.888019718004088</v>
      </c>
      <c r="X382" s="21">
        <v>8.9732533468278763</v>
      </c>
      <c r="Y382" s="23"/>
    </row>
    <row r="383" spans="1:25" s="40" customFormat="1" x14ac:dyDescent="0.25">
      <c r="A383" s="45" t="s">
        <v>421</v>
      </c>
      <c r="B383" s="45" t="s">
        <v>422</v>
      </c>
      <c r="C383" s="46" t="s">
        <v>35</v>
      </c>
      <c r="D383" s="47" t="s">
        <v>3</v>
      </c>
      <c r="E383" s="7" t="s">
        <v>33</v>
      </c>
      <c r="F383" s="48">
        <v>2.7104400000000002E-4</v>
      </c>
      <c r="G383" s="49">
        <v>0.19178094000000001</v>
      </c>
      <c r="H383" s="7"/>
      <c r="I383" s="21">
        <v>23.250711636585645</v>
      </c>
      <c r="J383" s="21">
        <v>26.795806715724719</v>
      </c>
      <c r="K383" s="21">
        <v>49.953486861972131</v>
      </c>
      <c r="L383" s="21"/>
      <c r="M383" s="21">
        <v>21.723474362641738</v>
      </c>
      <c r="N383" s="21">
        <v>1.5272372739439071</v>
      </c>
      <c r="O383" s="21"/>
      <c r="P383" s="21">
        <v>17.328685878099598</v>
      </c>
      <c r="Q383" s="21">
        <v>9.4671208376251208</v>
      </c>
      <c r="R383" s="21"/>
      <c r="S383" s="21">
        <v>12.540242239111166</v>
      </c>
      <c r="T383" s="21">
        <v>7.336785165176245</v>
      </c>
      <c r="U383" s="21">
        <v>8.9227004982293252</v>
      </c>
      <c r="V383" s="21">
        <v>2.9815730848377782</v>
      </c>
      <c r="W383" s="21">
        <v>12.266217209419592</v>
      </c>
      <c r="X383" s="21">
        <v>5.9059686651980217</v>
      </c>
      <c r="Y383" s="23"/>
    </row>
    <row r="384" spans="1:25" s="40" customFormat="1" x14ac:dyDescent="0.25">
      <c r="A384" s="45" t="s">
        <v>421</v>
      </c>
      <c r="B384" s="45" t="s">
        <v>423</v>
      </c>
      <c r="C384" s="46" t="s">
        <v>35</v>
      </c>
      <c r="D384" s="47" t="s">
        <v>3</v>
      </c>
      <c r="E384" s="7" t="s">
        <v>33</v>
      </c>
      <c r="F384" s="48">
        <v>6.7049600000000003E-4</v>
      </c>
      <c r="G384" s="49">
        <v>0.10017416</v>
      </c>
      <c r="H384" s="7"/>
      <c r="I384" s="21">
        <v>33.348287289523228</v>
      </c>
      <c r="J384" s="21">
        <v>24.40943852187031</v>
      </c>
      <c r="K384" s="21">
        <v>42.242280843682643</v>
      </c>
      <c r="L384" s="21"/>
      <c r="M384" s="21">
        <v>30.144866367401196</v>
      </c>
      <c r="N384" s="21">
        <v>3.203420922122032</v>
      </c>
      <c r="O384" s="21"/>
      <c r="P384" s="21">
        <v>20.507068223315606</v>
      </c>
      <c r="Q384" s="21">
        <v>3.902370298554704</v>
      </c>
      <c r="R384" s="21"/>
      <c r="S384" s="21">
        <v>12.321435432495212</v>
      </c>
      <c r="T384" s="21">
        <v>7.537550380035908</v>
      </c>
      <c r="U384" s="21">
        <v>3.5033152927528088</v>
      </c>
      <c r="V384" s="21">
        <v>1.868828581475835</v>
      </c>
      <c r="W384" s="21">
        <v>7.930965208770183</v>
      </c>
      <c r="X384" s="21">
        <v>9.0801859481526961</v>
      </c>
      <c r="Y384" s="23"/>
    </row>
    <row r="385" spans="1:25" s="40" customFormat="1" x14ac:dyDescent="0.25">
      <c r="A385" s="45" t="s">
        <v>421</v>
      </c>
      <c r="B385" s="45" t="s">
        <v>424</v>
      </c>
      <c r="C385" s="46" t="s">
        <v>35</v>
      </c>
      <c r="D385" s="47" t="s">
        <v>3</v>
      </c>
      <c r="E385" s="7" t="s">
        <v>33</v>
      </c>
      <c r="F385" s="48">
        <v>3.0450600000000001E-4</v>
      </c>
      <c r="G385" s="49">
        <v>0.21284017999999999</v>
      </c>
      <c r="H385" s="7"/>
      <c r="I385" s="21">
        <v>28.023201884781969</v>
      </c>
      <c r="J385" s="21">
        <v>29.749575479592242</v>
      </c>
      <c r="K385" s="21">
        <v>42.227218981345011</v>
      </c>
      <c r="L385" s="21"/>
      <c r="M385" s="21">
        <v>24.268138656902096</v>
      </c>
      <c r="N385" s="21">
        <v>3.7550632278798735</v>
      </c>
      <c r="O385" s="21"/>
      <c r="P385" s="21">
        <v>22.295445656297915</v>
      </c>
      <c r="Q385" s="21">
        <v>7.4541298232943278</v>
      </c>
      <c r="R385" s="21"/>
      <c r="S385" s="21">
        <v>11.154906100071059</v>
      </c>
      <c r="T385" s="21">
        <v>7.4543020965308333</v>
      </c>
      <c r="U385" s="21">
        <v>5.3874852639822679</v>
      </c>
      <c r="V385" s="21">
        <v>3.2540613337199771</v>
      </c>
      <c r="W385" s="21">
        <v>6.2204811766901038</v>
      </c>
      <c r="X385" s="21">
        <v>8.7559830103507696</v>
      </c>
      <c r="Y385" s="23"/>
    </row>
    <row r="386" spans="1:25" s="40" customFormat="1" x14ac:dyDescent="0.25">
      <c r="A386" s="45" t="s">
        <v>421</v>
      </c>
      <c r="B386" s="45" t="s">
        <v>425</v>
      </c>
      <c r="C386" s="46" t="s">
        <v>35</v>
      </c>
      <c r="D386" s="47" t="s">
        <v>3</v>
      </c>
      <c r="E386" s="7" t="s">
        <v>33</v>
      </c>
      <c r="F386" s="48">
        <v>1.8845899999999998E-4</v>
      </c>
      <c r="G386" s="49">
        <v>0.20930394999999999</v>
      </c>
      <c r="H386" s="7"/>
      <c r="I386" s="21">
        <v>28.080326880277863</v>
      </c>
      <c r="J386" s="21">
        <v>28.479753965465054</v>
      </c>
      <c r="K386" s="21">
        <v>43.439921808557472</v>
      </c>
      <c r="L386" s="21"/>
      <c r="M386" s="21">
        <v>23.90801352132469</v>
      </c>
      <c r="N386" s="21">
        <v>4.172313358953172</v>
      </c>
      <c r="O386" s="21"/>
      <c r="P386" s="21">
        <v>22.394815450608231</v>
      </c>
      <c r="Q386" s="21">
        <v>6.0849385148568222</v>
      </c>
      <c r="R386" s="21"/>
      <c r="S386" s="21">
        <v>11.716971100322441</v>
      </c>
      <c r="T386" s="21">
        <v>6.8370955785168466</v>
      </c>
      <c r="U386" s="21">
        <v>5.0162242784025608</v>
      </c>
      <c r="V386" s="21">
        <v>2.816109193246366</v>
      </c>
      <c r="W386" s="21">
        <v>8.7354114010323798</v>
      </c>
      <c r="X386" s="21">
        <v>8.3181102570368743</v>
      </c>
      <c r="Y386" s="23"/>
    </row>
    <row r="387" spans="1:25" s="40" customFormat="1" x14ac:dyDescent="0.25">
      <c r="A387" s="45" t="s">
        <v>421</v>
      </c>
      <c r="B387" s="45" t="s">
        <v>426</v>
      </c>
      <c r="C387" s="46" t="s">
        <v>35</v>
      </c>
      <c r="D387" s="47" t="s">
        <v>3</v>
      </c>
      <c r="E387" s="7" t="s">
        <v>33</v>
      </c>
      <c r="F387" s="48">
        <v>1.13956E-4</v>
      </c>
      <c r="G387" s="49">
        <v>5.0292379999999998E-2</v>
      </c>
      <c r="H387" s="7"/>
      <c r="I387" s="21">
        <v>34.54035515254332</v>
      </c>
      <c r="J387" s="21">
        <v>22.229775829525931</v>
      </c>
      <c r="K387" s="21">
        <v>43.22989773887106</v>
      </c>
      <c r="L387" s="21"/>
      <c r="M387" s="21">
        <v>30.409046725037335</v>
      </c>
      <c r="N387" s="21">
        <v>4.1313084275059824</v>
      </c>
      <c r="O387" s="21"/>
      <c r="P387" s="21">
        <v>15.424735649151355</v>
      </c>
      <c r="Q387" s="21">
        <v>6.8050401803745748</v>
      </c>
      <c r="R387" s="21"/>
      <c r="S387" s="21">
        <v>13.903652556864035</v>
      </c>
      <c r="T387" s="21">
        <v>4.1900869365189015</v>
      </c>
      <c r="U387" s="21">
        <v>6.5880866158164633</v>
      </c>
      <c r="V387" s="21">
        <v>0.73236188508522004</v>
      </c>
      <c r="W387" s="21">
        <v>13.078963895171041</v>
      </c>
      <c r="X387" s="21">
        <v>4.7367458494154029</v>
      </c>
      <c r="Y387" s="23"/>
    </row>
    <row r="388" spans="1:25" s="40" customFormat="1" x14ac:dyDescent="0.25">
      <c r="A388" s="45" t="s">
        <v>421</v>
      </c>
      <c r="B388" s="45" t="s">
        <v>427</v>
      </c>
      <c r="C388" s="46" t="s">
        <v>35</v>
      </c>
      <c r="D388" s="47" t="s">
        <v>3</v>
      </c>
      <c r="E388" s="7" t="s">
        <v>33</v>
      </c>
      <c r="F388" s="48">
        <v>5.1991500000000003E-4</v>
      </c>
      <c r="G388" s="49">
        <v>0.13384531999999999</v>
      </c>
      <c r="H388" s="7"/>
      <c r="I388" s="21">
        <v>27.27800518787906</v>
      </c>
      <c r="J388" s="21">
        <v>23.40860081373534</v>
      </c>
      <c r="K388" s="21">
        <v>49.313383206492055</v>
      </c>
      <c r="L388" s="21"/>
      <c r="M388" s="21">
        <v>24.732691438146659</v>
      </c>
      <c r="N388" s="21">
        <v>2.5453137497324025</v>
      </c>
      <c r="O388" s="21"/>
      <c r="P388" s="21">
        <v>17.465695974029327</v>
      </c>
      <c r="Q388" s="21">
        <v>5.9429048397060127</v>
      </c>
      <c r="R388" s="21"/>
      <c r="S388" s="21">
        <v>12.876480602135858</v>
      </c>
      <c r="T388" s="21">
        <v>10.414081800627105</v>
      </c>
      <c r="U388" s="21">
        <v>6.6108068295219855</v>
      </c>
      <c r="V388" s="21">
        <v>2.151152290320399</v>
      </c>
      <c r="W388" s="21">
        <v>11.981517172210427</v>
      </c>
      <c r="X388" s="21">
        <v>5.2793445116762809</v>
      </c>
      <c r="Y388" s="23"/>
    </row>
    <row r="389" spans="1:25" s="40" customFormat="1" x14ac:dyDescent="0.25">
      <c r="A389" s="45" t="s">
        <v>421</v>
      </c>
      <c r="B389" s="45" t="s">
        <v>428</v>
      </c>
      <c r="C389" s="46" t="s">
        <v>35</v>
      </c>
      <c r="D389" s="47" t="s">
        <v>3</v>
      </c>
      <c r="E389" s="7" t="s">
        <v>33</v>
      </c>
      <c r="F389" s="48">
        <v>2.8996099999999998E-4</v>
      </c>
      <c r="G389" s="49">
        <v>0.15169499</v>
      </c>
      <c r="H389" s="7"/>
      <c r="I389" s="21">
        <v>30.090523534539049</v>
      </c>
      <c r="J389" s="21">
        <v>27.214049719110694</v>
      </c>
      <c r="K389" s="21">
        <v>42.695418689246829</v>
      </c>
      <c r="L389" s="21"/>
      <c r="M389" s="21">
        <v>26.558227137231093</v>
      </c>
      <c r="N389" s="21">
        <v>3.5322963973079573</v>
      </c>
      <c r="O389" s="21"/>
      <c r="P389" s="21">
        <v>21.875354398102839</v>
      </c>
      <c r="Q389" s="21">
        <v>5.3386953210078545</v>
      </c>
      <c r="R389" s="21"/>
      <c r="S389" s="21">
        <v>12.528436905603218</v>
      </c>
      <c r="T389" s="21">
        <v>4.4012769747152927</v>
      </c>
      <c r="U389" s="21">
        <v>5.3965087003422676</v>
      </c>
      <c r="V389" s="21">
        <v>2.6105601041200428</v>
      </c>
      <c r="W389" s="21">
        <v>8.8587742196803383</v>
      </c>
      <c r="X389" s="21">
        <v>8.8998617847856707</v>
      </c>
      <c r="Y389" s="23"/>
    </row>
    <row r="390" spans="1:25" s="40" customFormat="1" x14ac:dyDescent="0.25">
      <c r="A390" s="45" t="s">
        <v>429</v>
      </c>
      <c r="B390" s="45" t="s">
        <v>430</v>
      </c>
      <c r="C390" s="46" t="s">
        <v>35</v>
      </c>
      <c r="D390" s="47" t="s">
        <v>3</v>
      </c>
      <c r="E390" s="7" t="s">
        <v>33</v>
      </c>
      <c r="F390" s="48">
        <v>3.4593500000000001E-4</v>
      </c>
      <c r="G390" s="49">
        <v>6.4804399999999996E-3</v>
      </c>
      <c r="H390" s="7"/>
      <c r="I390" s="21">
        <v>35.746286774766325</v>
      </c>
      <c r="J390" s="21">
        <v>32.15625276472997</v>
      </c>
      <c r="K390" s="21">
        <v>32.097271858769531</v>
      </c>
      <c r="L390" s="21"/>
      <c r="M390" s="21">
        <v>26.535492445986179</v>
      </c>
      <c r="N390" s="21">
        <v>9.2107943287801461</v>
      </c>
      <c r="O390" s="21"/>
      <c r="P390" s="21">
        <v>19.679476496451887</v>
      </c>
      <c r="Q390" s="21">
        <v>12.476776268278082</v>
      </c>
      <c r="R390" s="21"/>
      <c r="S390" s="21">
        <v>10.071246876926738</v>
      </c>
      <c r="T390" s="21">
        <v>3.4015180039215442</v>
      </c>
      <c r="U390" s="21">
        <v>6.2400598313283249</v>
      </c>
      <c r="V390" s="21">
        <v>0.19151648824942616</v>
      </c>
      <c r="W390" s="21">
        <v>6.8615025454375864</v>
      </c>
      <c r="X390" s="21">
        <v>5.3314281129059129</v>
      </c>
      <c r="Y390" s="23"/>
    </row>
    <row r="391" spans="1:25" s="40" customFormat="1" x14ac:dyDescent="0.25">
      <c r="A391" s="45" t="s">
        <v>429</v>
      </c>
      <c r="B391" s="45" t="s">
        <v>431</v>
      </c>
      <c r="C391" s="46" t="s">
        <v>35</v>
      </c>
      <c r="D391" s="47" t="s">
        <v>3</v>
      </c>
      <c r="E391" s="7" t="s">
        <v>33</v>
      </c>
      <c r="F391" s="48">
        <v>9.1213000000000009E-5</v>
      </c>
      <c r="G391" s="49">
        <v>3.175642E-2</v>
      </c>
      <c r="H391" s="7"/>
      <c r="I391" s="21">
        <v>36.895006846909489</v>
      </c>
      <c r="J391" s="21">
        <v>27.160964617548199</v>
      </c>
      <c r="K391" s="21">
        <v>35.944000544701751</v>
      </c>
      <c r="L391" s="21"/>
      <c r="M391" s="21">
        <v>31.20366422495567</v>
      </c>
      <c r="N391" s="21">
        <v>5.6913426219538179</v>
      </c>
      <c r="O391" s="21"/>
      <c r="P391" s="21">
        <v>20.819832126333299</v>
      </c>
      <c r="Q391" s="21">
        <v>6.3411324912148999</v>
      </c>
      <c r="R391" s="21"/>
      <c r="S391" s="21">
        <v>12.22695897221552</v>
      </c>
      <c r="T391" s="21">
        <v>5.5328444872984202</v>
      </c>
      <c r="U391" s="21">
        <v>1.7231861218053615</v>
      </c>
      <c r="V391" s="21">
        <v>7.9983826892326013E-2</v>
      </c>
      <c r="W391" s="21">
        <v>8.7938473893187918</v>
      </c>
      <c r="X391" s="21">
        <v>7.5871797471713327</v>
      </c>
      <c r="Y391" s="23"/>
    </row>
    <row r="392" spans="1:25" s="40" customFormat="1" x14ac:dyDescent="0.25">
      <c r="A392" s="45" t="s">
        <v>429</v>
      </c>
      <c r="B392" s="45" t="s">
        <v>432</v>
      </c>
      <c r="C392" s="46" t="s">
        <v>35</v>
      </c>
      <c r="D392" s="47" t="s">
        <v>3</v>
      </c>
      <c r="E392" s="7" t="s">
        <v>33</v>
      </c>
      <c r="F392" s="48">
        <v>5.0917999999999996E-5</v>
      </c>
      <c r="G392" s="49">
        <v>4.0800389999999999E-2</v>
      </c>
      <c r="H392" s="7"/>
      <c r="I392" s="21">
        <v>27.579515784040293</v>
      </c>
      <c r="J392" s="21">
        <v>32.408717988561705</v>
      </c>
      <c r="K392" s="21">
        <v>40.011804353395206</v>
      </c>
      <c r="L392" s="21"/>
      <c r="M392" s="21">
        <v>23.882451450423222</v>
      </c>
      <c r="N392" s="21">
        <v>3.6970643336170719</v>
      </c>
      <c r="O392" s="21"/>
      <c r="P392" s="21">
        <v>21.946399695362388</v>
      </c>
      <c r="Q392" s="21">
        <v>10.462318293199321</v>
      </c>
      <c r="R392" s="21"/>
      <c r="S392" s="21">
        <v>11.199089572972763</v>
      </c>
      <c r="T392" s="21">
        <v>5.8023274341794826</v>
      </c>
      <c r="U392" s="21">
        <v>1.8626319775647024</v>
      </c>
      <c r="V392" s="21">
        <v>0.93096876987913313</v>
      </c>
      <c r="W392" s="21">
        <v>11.097075297564558</v>
      </c>
      <c r="X392" s="21">
        <v>9.1197113012345667</v>
      </c>
      <c r="Y392" s="23"/>
    </row>
    <row r="393" spans="1:25" s="40" customFormat="1" x14ac:dyDescent="0.25">
      <c r="A393" s="45" t="s">
        <v>429</v>
      </c>
      <c r="B393" s="45" t="s">
        <v>433</v>
      </c>
      <c r="C393" s="46" t="s">
        <v>35</v>
      </c>
      <c r="D393" s="47" t="s">
        <v>3</v>
      </c>
      <c r="E393" s="7" t="s">
        <v>33</v>
      </c>
      <c r="F393" s="48">
        <v>9.101899999999999E-5</v>
      </c>
      <c r="G393" s="49">
        <v>0.15230952</v>
      </c>
      <c r="H393" s="7"/>
      <c r="I393" s="21">
        <v>20.351015047078693</v>
      </c>
      <c r="J393" s="21">
        <v>33.181106035481783</v>
      </c>
      <c r="K393" s="21">
        <v>46.467880376456804</v>
      </c>
      <c r="L393" s="21"/>
      <c r="M393" s="21">
        <v>18.168321542431052</v>
      </c>
      <c r="N393" s="21">
        <v>2.182693504647641</v>
      </c>
      <c r="O393" s="21"/>
      <c r="P393" s="21">
        <v>23.143705440517877</v>
      </c>
      <c r="Q393" s="21">
        <v>10.037400594963904</v>
      </c>
      <c r="R393" s="21"/>
      <c r="S393" s="21">
        <v>9.6909095227782061</v>
      </c>
      <c r="T393" s="21">
        <v>7.5703190888308667</v>
      </c>
      <c r="U393" s="21">
        <v>3.5476370018688841</v>
      </c>
      <c r="V393" s="21">
        <v>6.3924325500686576</v>
      </c>
      <c r="W393" s="21">
        <v>9.6129688194583416</v>
      </c>
      <c r="X393" s="21">
        <v>9.6536133934518489</v>
      </c>
      <c r="Y393" s="23"/>
    </row>
    <row r="394" spans="1:25" s="40" customFormat="1" x14ac:dyDescent="0.25">
      <c r="A394" s="45" t="s">
        <v>429</v>
      </c>
      <c r="B394" s="45" t="s">
        <v>434</v>
      </c>
      <c r="C394" s="46" t="s">
        <v>35</v>
      </c>
      <c r="D394" s="47" t="s">
        <v>3</v>
      </c>
      <c r="E394" s="7" t="s">
        <v>33</v>
      </c>
      <c r="F394" s="48">
        <v>1.2589899999999998E-4</v>
      </c>
      <c r="G394" s="49">
        <v>4.3462090000000002E-2</v>
      </c>
      <c r="H394" s="7"/>
      <c r="I394" s="21">
        <v>23.585228720784787</v>
      </c>
      <c r="J394" s="21">
        <v>32.233110127316316</v>
      </c>
      <c r="K394" s="21">
        <v>44.181696942988452</v>
      </c>
      <c r="L394" s="21"/>
      <c r="M394" s="21">
        <v>18.486954186203807</v>
      </c>
      <c r="N394" s="21">
        <v>5.0982745345809795</v>
      </c>
      <c r="O394" s="21"/>
      <c r="P394" s="21">
        <v>24.956998923276199</v>
      </c>
      <c r="Q394" s="21">
        <v>7.2761112040401184</v>
      </c>
      <c r="R394" s="21"/>
      <c r="S394" s="21">
        <v>12.676667054999987</v>
      </c>
      <c r="T394" s="21">
        <v>9.1462084159628159</v>
      </c>
      <c r="U394" s="21">
        <v>2.894668280640285</v>
      </c>
      <c r="V394" s="21">
        <v>0.74687056134565899</v>
      </c>
      <c r="W394" s="21">
        <v>10.341643589722548</v>
      </c>
      <c r="X394" s="21">
        <v>8.3756390403171537</v>
      </c>
      <c r="Y394" s="23"/>
    </row>
    <row r="395" spans="1:25" s="40" customFormat="1" x14ac:dyDescent="0.25">
      <c r="A395" s="45" t="s">
        <v>429</v>
      </c>
      <c r="B395" s="45" t="s">
        <v>435</v>
      </c>
      <c r="C395" s="46" t="s">
        <v>35</v>
      </c>
      <c r="D395" s="47" t="s">
        <v>3</v>
      </c>
      <c r="E395" s="7" t="s">
        <v>33</v>
      </c>
      <c r="F395" s="48">
        <v>6.211E-5</v>
      </c>
      <c r="G395" s="49">
        <v>0.12822028999999999</v>
      </c>
      <c r="H395" s="7"/>
      <c r="I395" s="21">
        <v>19.557552084775352</v>
      </c>
      <c r="J395" s="21">
        <v>28.108135875635078</v>
      </c>
      <c r="K395" s="21">
        <v>52.334302507383541</v>
      </c>
      <c r="L395" s="21"/>
      <c r="M395" s="21">
        <v>17.582110704423876</v>
      </c>
      <c r="N395" s="21">
        <v>1.9754413803514768</v>
      </c>
      <c r="O395" s="21"/>
      <c r="P395" s="21">
        <v>19.868176349728529</v>
      </c>
      <c r="Q395" s="21">
        <v>8.2399595259065492</v>
      </c>
      <c r="R395" s="21"/>
      <c r="S395" s="21">
        <v>11.407251622275313</v>
      </c>
      <c r="T395" s="21">
        <v>9.0618523272200804</v>
      </c>
      <c r="U395" s="21">
        <v>5.7077246597329578</v>
      </c>
      <c r="V395" s="21">
        <v>5.4748788632092129</v>
      </c>
      <c r="W395" s="21">
        <v>11.183868706652349</v>
      </c>
      <c r="X395" s="21">
        <v>9.4987263282936318</v>
      </c>
      <c r="Y395" s="23"/>
    </row>
    <row r="396" spans="1:25" s="40" customFormat="1" x14ac:dyDescent="0.25">
      <c r="A396" s="45" t="s">
        <v>429</v>
      </c>
      <c r="B396" s="45" t="s">
        <v>436</v>
      </c>
      <c r="C396" s="46" t="s">
        <v>35</v>
      </c>
      <c r="D396" s="47" t="s">
        <v>3</v>
      </c>
      <c r="E396" s="7" t="s">
        <v>33</v>
      </c>
      <c r="F396" s="48">
        <v>4.1032999999999998E-5</v>
      </c>
      <c r="G396" s="49">
        <v>4.5702800000000002E-2</v>
      </c>
      <c r="H396" s="7"/>
      <c r="I396" s="21">
        <v>40.484828063050841</v>
      </c>
      <c r="J396" s="21">
        <v>22.911761788482686</v>
      </c>
      <c r="K396" s="21">
        <v>36.603422304298398</v>
      </c>
      <c r="L396" s="21"/>
      <c r="M396" s="21">
        <v>32.358374833343539</v>
      </c>
      <c r="N396" s="21">
        <v>8.1264532297072982</v>
      </c>
      <c r="O396" s="21"/>
      <c r="P396" s="21">
        <v>14.637578733323412</v>
      </c>
      <c r="Q396" s="21">
        <v>8.2741830551592752</v>
      </c>
      <c r="R396" s="21"/>
      <c r="S396" s="21">
        <v>11.135556489123449</v>
      </c>
      <c r="T396" s="21">
        <v>8.1849106254613133</v>
      </c>
      <c r="U396" s="21">
        <v>1.7542081058977175</v>
      </c>
      <c r="V396" s="21">
        <v>0.52006295748473463</v>
      </c>
      <c r="W396" s="21">
        <v>7.5965197366949555</v>
      </c>
      <c r="X396" s="21">
        <v>7.4121643896362288</v>
      </c>
      <c r="Y396" s="23"/>
    </row>
    <row r="397" spans="1:25" s="40" customFormat="1" x14ac:dyDescent="0.25">
      <c r="A397" s="45" t="s">
        <v>429</v>
      </c>
      <c r="B397" s="45" t="s">
        <v>437</v>
      </c>
      <c r="C397" s="46" t="s">
        <v>35</v>
      </c>
      <c r="D397" s="47" t="s">
        <v>3</v>
      </c>
      <c r="E397" s="7" t="s">
        <v>33</v>
      </c>
      <c r="F397" s="48">
        <v>3.8084999999999999E-5</v>
      </c>
      <c r="G397" s="49">
        <v>1.415659E-2</v>
      </c>
      <c r="H397" s="7"/>
      <c r="I397" s="21">
        <v>36.038810664620982</v>
      </c>
      <c r="J397" s="21">
        <v>25.020149626428399</v>
      </c>
      <c r="K397" s="21">
        <v>38.941149591030673</v>
      </c>
      <c r="L397" s="21"/>
      <c r="M397" s="21">
        <v>30.943774830897368</v>
      </c>
      <c r="N397" s="21">
        <v>5.0950358337236112</v>
      </c>
      <c r="O397" s="21"/>
      <c r="P397" s="21">
        <v>15.746376775763091</v>
      </c>
      <c r="Q397" s="21">
        <v>9.2737728506653081</v>
      </c>
      <c r="R397" s="21"/>
      <c r="S397" s="21">
        <v>12.412946903173715</v>
      </c>
      <c r="T397" s="21">
        <v>4.8548650016235078</v>
      </c>
      <c r="U397" s="21">
        <v>2.415639799006839</v>
      </c>
      <c r="V397" s="21">
        <v>0.82800071674511078</v>
      </c>
      <c r="W397" s="21">
        <v>10.100478528609878</v>
      </c>
      <c r="X397" s="21">
        <v>8.3292186418716181</v>
      </c>
      <c r="Y397" s="23"/>
    </row>
    <row r="398" spans="1:25" s="40" customFormat="1" x14ac:dyDescent="0.25">
      <c r="A398" s="45" t="s">
        <v>438</v>
      </c>
      <c r="B398" s="45" t="s">
        <v>439</v>
      </c>
      <c r="C398" s="46" t="s">
        <v>35</v>
      </c>
      <c r="D398" s="47" t="s">
        <v>3</v>
      </c>
      <c r="E398" s="7" t="s">
        <v>33</v>
      </c>
      <c r="F398" s="48">
        <v>2.72596E-4</v>
      </c>
      <c r="G398" s="49">
        <v>7.2301909999999997E-2</v>
      </c>
      <c r="H398" s="7"/>
      <c r="I398" s="21">
        <v>25.085874863702308</v>
      </c>
      <c r="J398" s="21">
        <v>33.281970006048248</v>
      </c>
      <c r="K398" s="21">
        <v>41.632148983185772</v>
      </c>
      <c r="L398" s="21"/>
      <c r="M398" s="21">
        <v>23.143948294957443</v>
      </c>
      <c r="N398" s="21">
        <v>1.9419265687448641</v>
      </c>
      <c r="O398" s="21"/>
      <c r="P398" s="21">
        <v>24.634411456073565</v>
      </c>
      <c r="Q398" s="21">
        <v>8.6475585499746828</v>
      </c>
      <c r="R398" s="21"/>
      <c r="S398" s="21">
        <v>10.642511226728157</v>
      </c>
      <c r="T398" s="21">
        <v>7.8308443027300374</v>
      </c>
      <c r="U398" s="21">
        <v>5.7662991813694058</v>
      </c>
      <c r="V398" s="21">
        <v>0.96239197246349062</v>
      </c>
      <c r="W398" s="21">
        <v>12.06581771721752</v>
      </c>
      <c r="X398" s="21">
        <v>4.3642845826771541</v>
      </c>
      <c r="Y398" s="23"/>
    </row>
    <row r="399" spans="1:25" s="40" customFormat="1" x14ac:dyDescent="0.25">
      <c r="A399" s="45" t="s">
        <v>438</v>
      </c>
      <c r="B399" s="45" t="s">
        <v>440</v>
      </c>
      <c r="C399" s="46" t="s">
        <v>35</v>
      </c>
      <c r="D399" s="47" t="s">
        <v>3</v>
      </c>
      <c r="E399" s="7" t="s">
        <v>33</v>
      </c>
      <c r="F399" s="48">
        <v>5.1663000000000003E-5</v>
      </c>
      <c r="G399" s="49">
        <v>0.13279098</v>
      </c>
      <c r="H399" s="7"/>
      <c r="I399" s="21">
        <v>32.409179197763777</v>
      </c>
      <c r="J399" s="21">
        <v>22.22239291654699</v>
      </c>
      <c r="K399" s="21">
        <v>45.368430395899878</v>
      </c>
      <c r="L399" s="21"/>
      <c r="M399" s="21">
        <v>28.016912996148779</v>
      </c>
      <c r="N399" s="21">
        <v>4.3922662016149987</v>
      </c>
      <c r="O399" s="21"/>
      <c r="P399" s="21">
        <v>16.895073244683736</v>
      </c>
      <c r="Q399" s="21">
        <v>5.3273196718632541</v>
      </c>
      <c r="R399" s="21"/>
      <c r="S399" s="21">
        <v>13.680422169236694</v>
      </c>
      <c r="T399" s="21">
        <v>2.8740154891042549</v>
      </c>
      <c r="U399" s="21">
        <v>3.0598338330911727</v>
      </c>
      <c r="V399" s="21">
        <v>0.39459674812919437</v>
      </c>
      <c r="W399" s="21">
        <v>13.311780999315198</v>
      </c>
      <c r="X399" s="21">
        <v>12.047781157023365</v>
      </c>
      <c r="Y399" s="23"/>
    </row>
    <row r="400" spans="1:25" s="40" customFormat="1" x14ac:dyDescent="0.25">
      <c r="A400" s="45" t="s">
        <v>438</v>
      </c>
      <c r="B400" s="45" t="s">
        <v>441</v>
      </c>
      <c r="C400" s="46" t="s">
        <v>35</v>
      </c>
      <c r="D400" s="47" t="s">
        <v>3</v>
      </c>
      <c r="E400" s="7" t="s">
        <v>33</v>
      </c>
      <c r="F400" s="48">
        <v>1.4568200000000001E-4</v>
      </c>
      <c r="G400" s="49">
        <v>4.1052489999999997E-2</v>
      </c>
      <c r="H400" s="7"/>
      <c r="I400" s="21">
        <v>32.104832942735833</v>
      </c>
      <c r="J400" s="21">
        <v>21.264524190047101</v>
      </c>
      <c r="K400" s="21">
        <v>46.630599562224418</v>
      </c>
      <c r="L400" s="21"/>
      <c r="M400" s="21">
        <v>28.789849288069981</v>
      </c>
      <c r="N400" s="21">
        <v>3.314983654665852</v>
      </c>
      <c r="O400" s="21"/>
      <c r="P400" s="21">
        <v>17.684798169368047</v>
      </c>
      <c r="Q400" s="21">
        <v>3.579726020679054</v>
      </c>
      <c r="R400" s="21"/>
      <c r="S400" s="21">
        <v>12.662772302808753</v>
      </c>
      <c r="T400" s="21">
        <v>6.4953429134262013</v>
      </c>
      <c r="U400" s="21">
        <v>7.0372236995991129</v>
      </c>
      <c r="V400" s="21">
        <v>0.36414085695871035</v>
      </c>
      <c r="W400" s="21">
        <v>12.740504764618283</v>
      </c>
      <c r="X400" s="21">
        <v>7.3306150248133539</v>
      </c>
      <c r="Y400" s="23"/>
    </row>
    <row r="401" spans="1:25" s="40" customFormat="1" x14ac:dyDescent="0.25">
      <c r="A401" s="45" t="s">
        <v>438</v>
      </c>
      <c r="B401" s="45" t="s">
        <v>442</v>
      </c>
      <c r="C401" s="46" t="s">
        <v>35</v>
      </c>
      <c r="D401" s="47" t="s">
        <v>3</v>
      </c>
      <c r="E401" s="7" t="s">
        <v>33</v>
      </c>
      <c r="F401" s="48">
        <v>3.0571000000000003E-5</v>
      </c>
      <c r="G401" s="49">
        <v>0.13859149000000001</v>
      </c>
      <c r="H401" s="7"/>
      <c r="I401" s="21">
        <v>29.146378323806168</v>
      </c>
      <c r="J401" s="21">
        <v>19.646348175249912</v>
      </c>
      <c r="K401" s="21">
        <v>51.207280716394145</v>
      </c>
      <c r="L401" s="21"/>
      <c r="M401" s="21">
        <v>27.075952979989363</v>
      </c>
      <c r="N401" s="21">
        <v>2.070425343816805</v>
      </c>
      <c r="O401" s="21"/>
      <c r="P401" s="21">
        <v>13.974595409862465</v>
      </c>
      <c r="Q401" s="21">
        <v>5.6717527653874455</v>
      </c>
      <c r="R401" s="21"/>
      <c r="S401" s="21">
        <v>13.580371268747371</v>
      </c>
      <c r="T401" s="21">
        <v>5.4079959903903347</v>
      </c>
      <c r="U401" s="21">
        <v>8.5591675057233143</v>
      </c>
      <c r="V401" s="21">
        <v>0.72572998529707688</v>
      </c>
      <c r="W401" s="21">
        <v>13.472219686793178</v>
      </c>
      <c r="X401" s="21">
        <v>9.4617962794428738</v>
      </c>
      <c r="Y401" s="23"/>
    </row>
    <row r="402" spans="1:25" s="40" customFormat="1" x14ac:dyDescent="0.25">
      <c r="A402" s="45" t="s">
        <v>438</v>
      </c>
      <c r="B402" s="45" t="s">
        <v>443</v>
      </c>
      <c r="C402" s="46" t="s">
        <v>35</v>
      </c>
      <c r="D402" s="47" t="s">
        <v>3</v>
      </c>
      <c r="E402" s="7" t="s">
        <v>33</v>
      </c>
      <c r="F402" s="48">
        <v>8.3152999999999995E-5</v>
      </c>
      <c r="G402" s="49">
        <v>3.6105980000000003E-2</v>
      </c>
      <c r="H402" s="7"/>
      <c r="I402" s="21">
        <v>29.679432603685036</v>
      </c>
      <c r="J402" s="21">
        <v>21.764815689810938</v>
      </c>
      <c r="K402" s="21">
        <v>48.55573016498159</v>
      </c>
      <c r="L402" s="21"/>
      <c r="M402" s="21">
        <v>28.038014755450479</v>
      </c>
      <c r="N402" s="21">
        <v>1.6414178482345578</v>
      </c>
      <c r="O402" s="21"/>
      <c r="P402" s="21">
        <v>18.428572404534279</v>
      </c>
      <c r="Q402" s="21">
        <v>3.3362432852766584</v>
      </c>
      <c r="R402" s="21"/>
      <c r="S402" s="21">
        <v>15.232210533792154</v>
      </c>
      <c r="T402" s="21">
        <v>4.0266952393420086</v>
      </c>
      <c r="U402" s="21">
        <v>4.5035322249789216</v>
      </c>
      <c r="V402" s="21">
        <v>0.70379231116593721</v>
      </c>
      <c r="W402" s="21">
        <v>14.804488219279897</v>
      </c>
      <c r="X402" s="21">
        <v>9.2850116364226754</v>
      </c>
      <c r="Y402" s="23"/>
    </row>
    <row r="403" spans="1:25" s="40" customFormat="1" x14ac:dyDescent="0.25">
      <c r="A403" s="45" t="s">
        <v>438</v>
      </c>
      <c r="B403" s="45" t="s">
        <v>34</v>
      </c>
      <c r="C403" s="46" t="s">
        <v>35</v>
      </c>
      <c r="D403" s="47" t="s">
        <v>3</v>
      </c>
      <c r="E403" s="7" t="s">
        <v>33</v>
      </c>
      <c r="F403" s="48">
        <v>1.7940600000000001E-4</v>
      </c>
      <c r="G403" s="49">
        <v>0.18360278999999999</v>
      </c>
      <c r="H403" s="7"/>
      <c r="I403" s="21">
        <v>25.635213204911903</v>
      </c>
      <c r="J403" s="21">
        <v>28.338521798425106</v>
      </c>
      <c r="K403" s="21">
        <v>46.026261365636103</v>
      </c>
      <c r="L403" s="21"/>
      <c r="M403" s="21">
        <v>23.956044821904214</v>
      </c>
      <c r="N403" s="21">
        <v>1.6791683830076873</v>
      </c>
      <c r="O403" s="21"/>
      <c r="P403" s="21">
        <v>20.422129750860542</v>
      </c>
      <c r="Q403" s="21">
        <v>7.9163920475645648</v>
      </c>
      <c r="R403" s="21"/>
      <c r="S403" s="21">
        <v>12.460688763075016</v>
      </c>
      <c r="T403" s="21">
        <v>2.9695990276981448</v>
      </c>
      <c r="U403" s="21">
        <v>4.2093586922072372</v>
      </c>
      <c r="V403" s="21">
        <v>3.1598890433225142</v>
      </c>
      <c r="W403" s="21">
        <v>12.365180652574322</v>
      </c>
      <c r="X403" s="21">
        <v>10.861545186758871</v>
      </c>
      <c r="Y403" s="23"/>
    </row>
    <row r="404" spans="1:25" s="40" customFormat="1" x14ac:dyDescent="0.25">
      <c r="A404" s="45" t="s">
        <v>438</v>
      </c>
      <c r="B404" s="45" t="s">
        <v>444</v>
      </c>
      <c r="C404" s="46" t="s">
        <v>35</v>
      </c>
      <c r="D404" s="47" t="s">
        <v>3</v>
      </c>
      <c r="E404" s="7" t="s">
        <v>33</v>
      </c>
      <c r="F404" s="48">
        <v>5.1016000000000001E-5</v>
      </c>
      <c r="G404" s="49">
        <v>0.10047968</v>
      </c>
      <c r="H404" s="7"/>
      <c r="I404" s="21">
        <v>28.295737672200655</v>
      </c>
      <c r="J404" s="21">
        <v>24.214614006201717</v>
      </c>
      <c r="K404" s="21">
        <v>47.489646109984072</v>
      </c>
      <c r="L404" s="21"/>
      <c r="M404" s="21">
        <v>24.455823638504157</v>
      </c>
      <c r="N404" s="21">
        <v>3.8399140336964983</v>
      </c>
      <c r="O404" s="21"/>
      <c r="P404" s="21">
        <v>21.02556125444136</v>
      </c>
      <c r="Q404" s="21">
        <v>3.189052751760356</v>
      </c>
      <c r="R404" s="21"/>
      <c r="S404" s="21">
        <v>13.232863489303396</v>
      </c>
      <c r="T404" s="21">
        <v>5.2365866964898329</v>
      </c>
      <c r="U404" s="21">
        <v>6.6260550281299553</v>
      </c>
      <c r="V404" s="21">
        <v>0.89172811413766007</v>
      </c>
      <c r="W404" s="21">
        <v>13.195067013659987</v>
      </c>
      <c r="X404" s="21">
        <v>8.3073457682632394</v>
      </c>
      <c r="Y404" s="23"/>
    </row>
    <row r="405" spans="1:25" s="40" customFormat="1" x14ac:dyDescent="0.25">
      <c r="A405" s="45" t="s">
        <v>438</v>
      </c>
      <c r="B405" s="45" t="s">
        <v>445</v>
      </c>
      <c r="C405" s="46" t="s">
        <v>35</v>
      </c>
      <c r="D405" s="47" t="s">
        <v>3</v>
      </c>
      <c r="E405" s="7" t="s">
        <v>33</v>
      </c>
      <c r="F405" s="48">
        <v>1.1475499999999999E-4</v>
      </c>
      <c r="G405" s="49">
        <v>9.5665669999999994E-2</v>
      </c>
      <c r="H405" s="7"/>
      <c r="I405" s="21">
        <v>29.029936583659882</v>
      </c>
      <c r="J405" s="21">
        <v>24.055511937214959</v>
      </c>
      <c r="K405" s="21">
        <v>46.914547994768306</v>
      </c>
      <c r="L405" s="21"/>
      <c r="M405" s="21">
        <v>23.56533261444083</v>
      </c>
      <c r="N405" s="21">
        <v>5.464603969219052</v>
      </c>
      <c r="O405" s="21"/>
      <c r="P405" s="21">
        <v>18.733714333818323</v>
      </c>
      <c r="Q405" s="21">
        <v>5.3217976033966341</v>
      </c>
      <c r="R405" s="21"/>
      <c r="S405" s="21">
        <v>14.087585790527921</v>
      </c>
      <c r="T405" s="21">
        <v>4.374128032437226</v>
      </c>
      <c r="U405" s="21">
        <v>1.1928173049607729</v>
      </c>
      <c r="V405" s="21">
        <v>0.40491130319905888</v>
      </c>
      <c r="W405" s="21">
        <v>14.192586884441758</v>
      </c>
      <c r="X405" s="21">
        <v>12.66251867920157</v>
      </c>
      <c r="Y405" s="23"/>
    </row>
    <row r="406" spans="1:25" s="40" customFormat="1" x14ac:dyDescent="0.25">
      <c r="A406" s="45" t="s">
        <v>438</v>
      </c>
      <c r="B406" s="45" t="s">
        <v>446</v>
      </c>
      <c r="C406" s="46" t="s">
        <v>35</v>
      </c>
      <c r="D406" s="47" t="s">
        <v>3</v>
      </c>
      <c r="E406" s="7" t="s">
        <v>33</v>
      </c>
      <c r="F406" s="48">
        <v>1.1865799999999999E-4</v>
      </c>
      <c r="G406" s="49">
        <v>0.14409025</v>
      </c>
      <c r="H406" s="7"/>
      <c r="I406" s="21">
        <v>31.321492374859972</v>
      </c>
      <c r="J406" s="21">
        <v>23.172780022705673</v>
      </c>
      <c r="K406" s="21">
        <v>45.505727602434348</v>
      </c>
      <c r="L406" s="21"/>
      <c r="M406" s="21">
        <v>27.52604704343285</v>
      </c>
      <c r="N406" s="21">
        <v>3.7954453314271204</v>
      </c>
      <c r="O406" s="21"/>
      <c r="P406" s="21">
        <v>18.73039061745445</v>
      </c>
      <c r="Q406" s="21">
        <v>4.4423894052512223</v>
      </c>
      <c r="R406" s="21"/>
      <c r="S406" s="21">
        <v>13.391761220639298</v>
      </c>
      <c r="T406" s="21">
        <v>6.2633854669401829</v>
      </c>
      <c r="U406" s="21">
        <v>1.0745695839933651</v>
      </c>
      <c r="V406" s="21">
        <v>0.77319596572287164</v>
      </c>
      <c r="W406" s="21">
        <v>12.80026079334152</v>
      </c>
      <c r="X406" s="21">
        <v>11.20255457179711</v>
      </c>
      <c r="Y406" s="23"/>
    </row>
    <row r="407" spans="1:25" s="40" customFormat="1" x14ac:dyDescent="0.25">
      <c r="A407" s="45" t="s">
        <v>438</v>
      </c>
      <c r="B407" s="45" t="s">
        <v>447</v>
      </c>
      <c r="C407" s="46" t="s">
        <v>35</v>
      </c>
      <c r="D407" s="47" t="s">
        <v>3</v>
      </c>
      <c r="E407" s="7" t="s">
        <v>33</v>
      </c>
      <c r="F407" s="48">
        <v>5.8075000000000002E-5</v>
      </c>
      <c r="G407" s="49">
        <v>5.5726339999999999E-2</v>
      </c>
      <c r="H407" s="7"/>
      <c r="I407" s="21">
        <v>23.652100604489725</v>
      </c>
      <c r="J407" s="21">
        <v>25.576145858493483</v>
      </c>
      <c r="K407" s="21">
        <v>50.771751543146181</v>
      </c>
      <c r="L407" s="21"/>
      <c r="M407" s="21">
        <v>20.316753860621983</v>
      </c>
      <c r="N407" s="21">
        <v>3.3353467438677411</v>
      </c>
      <c r="O407" s="21"/>
      <c r="P407" s="21">
        <v>22.257697167981959</v>
      </c>
      <c r="Q407" s="21">
        <v>3.3184486905115245</v>
      </c>
      <c r="R407" s="21"/>
      <c r="S407" s="21">
        <v>13.550454277496463</v>
      </c>
      <c r="T407" s="21">
        <v>6.4696116374730108</v>
      </c>
      <c r="U407" s="21">
        <v>7.5917321045029063</v>
      </c>
      <c r="V407" s="21">
        <v>1.3680245284366424</v>
      </c>
      <c r="W407" s="21">
        <v>12.608121122694302</v>
      </c>
      <c r="X407" s="21">
        <v>9.1838078725428574</v>
      </c>
      <c r="Y407" s="23"/>
    </row>
    <row r="408" spans="1:25" s="40" customFormat="1" x14ac:dyDescent="0.25">
      <c r="A408" s="45" t="s">
        <v>438</v>
      </c>
      <c r="B408" s="45" t="s">
        <v>448</v>
      </c>
      <c r="C408" s="46" t="s">
        <v>35</v>
      </c>
      <c r="D408" s="47" t="s">
        <v>3</v>
      </c>
      <c r="E408" s="7" t="s">
        <v>33</v>
      </c>
      <c r="F408" s="48">
        <v>9.0741000000000004E-5</v>
      </c>
      <c r="G408" s="49">
        <v>7.9648819999999995E-2</v>
      </c>
      <c r="H408" s="7"/>
      <c r="I408" s="21">
        <v>26.371556205519848</v>
      </c>
      <c r="J408" s="21">
        <v>25.37480572007637</v>
      </c>
      <c r="K408" s="21">
        <v>48.253654814555524</v>
      </c>
      <c r="L408" s="21"/>
      <c r="M408" s="21">
        <v>24.967413202103938</v>
      </c>
      <c r="N408" s="21">
        <v>1.4041430034159117</v>
      </c>
      <c r="O408" s="21"/>
      <c r="P408" s="21">
        <v>18.352584089339512</v>
      </c>
      <c r="Q408" s="21">
        <v>7.0222216307368592</v>
      </c>
      <c r="R408" s="21"/>
      <c r="S408" s="21">
        <v>14.64644004351435</v>
      </c>
      <c r="T408" s="21">
        <v>5.2089144432885366</v>
      </c>
      <c r="U408" s="21">
        <v>2.4273220034312288</v>
      </c>
      <c r="V408" s="21">
        <v>9.5363064456642999E-2</v>
      </c>
      <c r="W408" s="21">
        <v>14.296417420594276</v>
      </c>
      <c r="X408" s="21">
        <v>11.579197839270494</v>
      </c>
      <c r="Y408" s="23"/>
    </row>
    <row r="409" spans="1:25" s="40" customFormat="1" x14ac:dyDescent="0.25">
      <c r="A409" s="45" t="s">
        <v>449</v>
      </c>
      <c r="B409" s="45" t="s">
        <v>450</v>
      </c>
      <c r="C409" s="46" t="s">
        <v>35</v>
      </c>
      <c r="D409" s="47" t="s">
        <v>3</v>
      </c>
      <c r="E409" s="7" t="s">
        <v>33</v>
      </c>
      <c r="F409" s="48">
        <v>1.1123319999999999E-3</v>
      </c>
      <c r="G409" s="49">
        <v>0.12930695</v>
      </c>
      <c r="H409" s="7"/>
      <c r="I409" s="21">
        <v>35.383171592864883</v>
      </c>
      <c r="J409" s="21">
        <v>16.076591397446151</v>
      </c>
      <c r="K409" s="21">
        <v>48.540241306098046</v>
      </c>
      <c r="L409" s="21"/>
      <c r="M409" s="21">
        <v>30.515980257312798</v>
      </c>
      <c r="N409" s="21">
        <v>4.8671913355520848</v>
      </c>
      <c r="O409" s="21"/>
      <c r="P409" s="21">
        <v>12.904578343752338</v>
      </c>
      <c r="Q409" s="21">
        <v>3.172013053693814</v>
      </c>
      <c r="R409" s="21"/>
      <c r="S409" s="21">
        <v>13.08827990727146</v>
      </c>
      <c r="T409" s="21">
        <v>11.87466034200877</v>
      </c>
      <c r="U409" s="21">
        <v>5.3091973100526388</v>
      </c>
      <c r="V409" s="21">
        <v>3.2199008294260709</v>
      </c>
      <c r="W409" s="21">
        <v>10.460694924407044</v>
      </c>
      <c r="X409" s="21">
        <v>4.5875079929320632</v>
      </c>
      <c r="Y409" s="23"/>
    </row>
    <row r="410" spans="1:25" s="40" customFormat="1" x14ac:dyDescent="0.25">
      <c r="A410" s="45" t="s">
        <v>449</v>
      </c>
      <c r="B410" s="45" t="s">
        <v>451</v>
      </c>
      <c r="C410" s="46" t="s">
        <v>35</v>
      </c>
      <c r="D410" s="47" t="s">
        <v>3</v>
      </c>
      <c r="E410" s="7" t="s">
        <v>33</v>
      </c>
      <c r="F410" s="48">
        <v>1.6326699999999999E-3</v>
      </c>
      <c r="G410" s="49">
        <v>0.18002728000000001</v>
      </c>
      <c r="H410" s="7"/>
      <c r="I410" s="21">
        <v>34.005864740795573</v>
      </c>
      <c r="J410" s="21">
        <v>17.001580723395548</v>
      </c>
      <c r="K410" s="21">
        <v>48.992553301428039</v>
      </c>
      <c r="L410" s="21"/>
      <c r="M410" s="21">
        <v>31.551560778270193</v>
      </c>
      <c r="N410" s="21">
        <v>2.4543039625253829</v>
      </c>
      <c r="O410" s="21"/>
      <c r="P410" s="21">
        <v>13.864352484060561</v>
      </c>
      <c r="Q410" s="21">
        <v>3.137228239334986</v>
      </c>
      <c r="R410" s="21"/>
      <c r="S410" s="21">
        <v>13.408588224332815</v>
      </c>
      <c r="T410" s="21">
        <v>13.308384274995555</v>
      </c>
      <c r="U410" s="21">
        <v>3.3962445395312679</v>
      </c>
      <c r="V410" s="21">
        <v>3.118150883700638</v>
      </c>
      <c r="W410" s="21">
        <v>12.177632807156288</v>
      </c>
      <c r="X410" s="21">
        <v>3.5835525717114769</v>
      </c>
      <c r="Y410" s="23"/>
    </row>
    <row r="411" spans="1:25" s="40" customFormat="1" x14ac:dyDescent="0.25">
      <c r="A411" s="45" t="s">
        <v>449</v>
      </c>
      <c r="B411" s="45" t="s">
        <v>452</v>
      </c>
      <c r="C411" s="46" t="s">
        <v>35</v>
      </c>
      <c r="D411" s="47" t="s">
        <v>3</v>
      </c>
      <c r="E411" s="7" t="s">
        <v>33</v>
      </c>
      <c r="F411" s="48">
        <v>1.9534309999999998E-3</v>
      </c>
      <c r="G411" s="49">
        <v>0.12441613999999999</v>
      </c>
      <c r="H411" s="7"/>
      <c r="I411" s="21">
        <v>33.578320304745027</v>
      </c>
      <c r="J411" s="21">
        <v>18.282073370866513</v>
      </c>
      <c r="K411" s="21">
        <v>48.13960989662953</v>
      </c>
      <c r="L411" s="21"/>
      <c r="M411" s="21">
        <v>32.320297564822916</v>
      </c>
      <c r="N411" s="21">
        <v>1.258022739922114</v>
      </c>
      <c r="O411" s="21"/>
      <c r="P411" s="21">
        <v>13.253827035624155</v>
      </c>
      <c r="Q411" s="21">
        <v>5.0282463352423568</v>
      </c>
      <c r="R411" s="21"/>
      <c r="S411" s="21">
        <v>13.620923923357356</v>
      </c>
      <c r="T411" s="21">
        <v>12.508675410691177</v>
      </c>
      <c r="U411" s="21">
        <v>2.2143965137213444</v>
      </c>
      <c r="V411" s="21">
        <v>2.8332872782154039</v>
      </c>
      <c r="W411" s="21">
        <v>13.34445925674202</v>
      </c>
      <c r="X411" s="21">
        <v>3.6178675139022247</v>
      </c>
      <c r="Y411" s="23"/>
    </row>
    <row r="412" spans="1:25" s="40" customFormat="1" x14ac:dyDescent="0.25">
      <c r="A412" s="45" t="s">
        <v>449</v>
      </c>
      <c r="B412" s="45" t="s">
        <v>453</v>
      </c>
      <c r="C412" s="46" t="s">
        <v>35</v>
      </c>
      <c r="D412" s="47" t="s">
        <v>3</v>
      </c>
      <c r="E412" s="7" t="s">
        <v>33</v>
      </c>
      <c r="F412" s="48">
        <v>1.3306920000000001E-3</v>
      </c>
      <c r="G412" s="49">
        <v>0.14188128</v>
      </c>
      <c r="H412" s="7"/>
      <c r="I412" s="21">
        <v>34.966851628817182</v>
      </c>
      <c r="J412" s="21">
        <v>15.04162494164135</v>
      </c>
      <c r="K412" s="21">
        <v>49.991514032013235</v>
      </c>
      <c r="L412" s="21"/>
      <c r="M412" s="21">
        <v>33.122116838340709</v>
      </c>
      <c r="N412" s="21">
        <v>1.8447347904764697</v>
      </c>
      <c r="O412" s="21"/>
      <c r="P412" s="21">
        <v>12.203841596767852</v>
      </c>
      <c r="Q412" s="21">
        <v>2.8377833448734981</v>
      </c>
      <c r="R412" s="21"/>
      <c r="S412" s="21">
        <v>13.617836765435939</v>
      </c>
      <c r="T412" s="21">
        <v>12.742480505140948</v>
      </c>
      <c r="U412" s="21">
        <v>3.4329405542436602</v>
      </c>
      <c r="V412" s="21">
        <v>3.6897436755261546</v>
      </c>
      <c r="W412" s="21">
        <v>12.72952366310137</v>
      </c>
      <c r="X412" s="21">
        <v>3.7789888685651674</v>
      </c>
      <c r="Y412" s="23"/>
    </row>
    <row r="413" spans="1:25" s="40" customFormat="1" x14ac:dyDescent="0.25">
      <c r="A413" s="45" t="s">
        <v>449</v>
      </c>
      <c r="B413" s="45" t="s">
        <v>454</v>
      </c>
      <c r="C413" s="46" t="s">
        <v>35</v>
      </c>
      <c r="D413" s="47" t="s">
        <v>3</v>
      </c>
      <c r="E413" s="7" t="s">
        <v>33</v>
      </c>
      <c r="F413" s="48">
        <v>3.7990099999999998E-4</v>
      </c>
      <c r="G413" s="49">
        <v>0.18574556</v>
      </c>
      <c r="H413" s="7"/>
      <c r="I413" s="21">
        <v>34.508433651567948</v>
      </c>
      <c r="J413" s="21">
        <v>16.029535241649917</v>
      </c>
      <c r="K413" s="21">
        <v>49.462019741174728</v>
      </c>
      <c r="L413" s="21"/>
      <c r="M413" s="21">
        <v>32.068572729275466</v>
      </c>
      <c r="N413" s="21">
        <v>2.439860922292481</v>
      </c>
      <c r="O413" s="21"/>
      <c r="P413" s="21">
        <v>13.440455858002739</v>
      </c>
      <c r="Q413" s="21">
        <v>2.5890793836471788</v>
      </c>
      <c r="R413" s="21"/>
      <c r="S413" s="21">
        <v>13.457588015682431</v>
      </c>
      <c r="T413" s="21">
        <v>13.022515555389017</v>
      </c>
      <c r="U413" s="21">
        <v>3.8854106541108053</v>
      </c>
      <c r="V413" s="21">
        <v>2.1510847658724361</v>
      </c>
      <c r="W413" s="21">
        <v>12.491110599539141</v>
      </c>
      <c r="X413" s="21">
        <v>4.4543101505808984</v>
      </c>
      <c r="Y413" s="23"/>
    </row>
    <row r="414" spans="1:25" s="40" customFormat="1" x14ac:dyDescent="0.25">
      <c r="A414" s="45" t="s">
        <v>449</v>
      </c>
      <c r="B414" s="45" t="s">
        <v>455</v>
      </c>
      <c r="C414" s="46" t="s">
        <v>35</v>
      </c>
      <c r="D414" s="47" t="s">
        <v>3</v>
      </c>
      <c r="E414" s="7" t="s">
        <v>33</v>
      </c>
      <c r="F414" s="48">
        <v>1.2325249999999999E-3</v>
      </c>
      <c r="G414" s="49">
        <v>0.13796201</v>
      </c>
      <c r="H414" s="7"/>
      <c r="I414" s="21">
        <v>36.366931737222437</v>
      </c>
      <c r="J414" s="21">
        <v>14.581731594081585</v>
      </c>
      <c r="K414" s="21">
        <v>49.051337474070657</v>
      </c>
      <c r="L414" s="21"/>
      <c r="M414" s="21">
        <v>34.622333109431111</v>
      </c>
      <c r="N414" s="21">
        <v>1.7445986277913272</v>
      </c>
      <c r="O414" s="21"/>
      <c r="P414" s="21">
        <v>11.210139177686184</v>
      </c>
      <c r="Q414" s="21">
        <v>3.3715924163954019</v>
      </c>
      <c r="R414" s="21"/>
      <c r="S414" s="21">
        <v>14.068752211810581</v>
      </c>
      <c r="T414" s="21">
        <v>13.402042908607791</v>
      </c>
      <c r="U414" s="21">
        <v>2.003268870901489</v>
      </c>
      <c r="V414" s="21">
        <v>2.62397517178018</v>
      </c>
      <c r="W414" s="21">
        <v>13.422801441256665</v>
      </c>
      <c r="X414" s="21">
        <v>3.5304968697139478</v>
      </c>
      <c r="Y414" s="23"/>
    </row>
    <row r="415" spans="1:25" s="40" customFormat="1" x14ac:dyDescent="0.25">
      <c r="A415" s="45" t="s">
        <v>449</v>
      </c>
      <c r="B415" s="45" t="s">
        <v>456</v>
      </c>
      <c r="C415" s="46" t="s">
        <v>35</v>
      </c>
      <c r="D415" s="47" t="s">
        <v>3</v>
      </c>
      <c r="E415" s="7" t="s">
        <v>33</v>
      </c>
      <c r="F415" s="48">
        <v>1.982241E-3</v>
      </c>
      <c r="G415" s="49">
        <v>6.5943639999999998E-2</v>
      </c>
      <c r="H415" s="7"/>
      <c r="I415" s="21">
        <v>31.613991382135818</v>
      </c>
      <c r="J415" s="21">
        <v>19.650568273149617</v>
      </c>
      <c r="K415" s="21">
        <v>48.73544708447664</v>
      </c>
      <c r="L415" s="21"/>
      <c r="M415" s="21">
        <v>28.436808563595623</v>
      </c>
      <c r="N415" s="21">
        <v>3.1771828185401954</v>
      </c>
      <c r="O415" s="21"/>
      <c r="P415" s="21">
        <v>16.377748230660806</v>
      </c>
      <c r="Q415" s="21">
        <v>3.2728200424888083</v>
      </c>
      <c r="R415" s="21"/>
      <c r="S415" s="21">
        <v>13.652289540987827</v>
      </c>
      <c r="T415" s="21">
        <v>13.518244097872397</v>
      </c>
      <c r="U415" s="21">
        <v>2.8064200816872646</v>
      </c>
      <c r="V415" s="21">
        <v>3.3795441750628936</v>
      </c>
      <c r="W415" s="21">
        <v>10.469150457707352</v>
      </c>
      <c r="X415" s="21">
        <v>4.9097987311589106</v>
      </c>
      <c r="Y415" s="23"/>
    </row>
    <row r="416" spans="1:25" s="40" customFormat="1" x14ac:dyDescent="0.25">
      <c r="A416" s="45" t="s">
        <v>449</v>
      </c>
      <c r="B416" s="45" t="s">
        <v>457</v>
      </c>
      <c r="C416" s="46" t="s">
        <v>35</v>
      </c>
      <c r="D416" s="47" t="s">
        <v>3</v>
      </c>
      <c r="E416" s="7" t="s">
        <v>33</v>
      </c>
      <c r="F416" s="48">
        <v>2.4924000000000002E-4</v>
      </c>
      <c r="G416" s="49">
        <v>0.18491070000000001</v>
      </c>
      <c r="H416" s="7"/>
      <c r="I416" s="21">
        <v>31.009220486789932</v>
      </c>
      <c r="J416" s="21">
        <v>20.744833406972482</v>
      </c>
      <c r="K416" s="21">
        <v>48.24594310178432</v>
      </c>
      <c r="L416" s="21"/>
      <c r="M416" s="21">
        <v>28.704080762587925</v>
      </c>
      <c r="N416" s="21">
        <v>2.305139724202006</v>
      </c>
      <c r="O416" s="21"/>
      <c r="P416" s="21">
        <v>16.670407210976251</v>
      </c>
      <c r="Q416" s="21">
        <v>4.0744261959962298</v>
      </c>
      <c r="R416" s="21"/>
      <c r="S416" s="21">
        <v>12.397029124508926</v>
      </c>
      <c r="T416" s="21">
        <v>10.44017463564845</v>
      </c>
      <c r="U416" s="21">
        <v>3.5624763737306711</v>
      </c>
      <c r="V416" s="21">
        <v>3.6349497952855678</v>
      </c>
      <c r="W416" s="21">
        <v>11.497784245764757</v>
      </c>
      <c r="X416" s="21">
        <v>6.7135289268459495</v>
      </c>
      <c r="Y416" s="23"/>
    </row>
    <row r="417" spans="1:25" s="40" customFormat="1" x14ac:dyDescent="0.25">
      <c r="A417" s="45" t="s">
        <v>449</v>
      </c>
      <c r="B417" s="45" t="s">
        <v>458</v>
      </c>
      <c r="C417" s="46" t="s">
        <v>35</v>
      </c>
      <c r="D417" s="47" t="s">
        <v>3</v>
      </c>
      <c r="E417" s="7" t="s">
        <v>33</v>
      </c>
      <c r="F417" s="48">
        <v>9.5826499999999992E-4</v>
      </c>
      <c r="G417" s="49">
        <v>0.15736022</v>
      </c>
      <c r="H417" s="7"/>
      <c r="I417" s="21">
        <v>31.319139402999479</v>
      </c>
      <c r="J417" s="21">
        <v>17.515841466583272</v>
      </c>
      <c r="K417" s="21">
        <v>51.165017012135174</v>
      </c>
      <c r="L417" s="21"/>
      <c r="M417" s="21">
        <v>29.746325553772952</v>
      </c>
      <c r="N417" s="21">
        <v>1.5728138492265282</v>
      </c>
      <c r="O417" s="21"/>
      <c r="P417" s="21">
        <v>14.022095291935916</v>
      </c>
      <c r="Q417" s="21">
        <v>3.4937461746473573</v>
      </c>
      <c r="R417" s="21"/>
      <c r="S417" s="21">
        <v>12.982527180842357</v>
      </c>
      <c r="T417" s="21">
        <v>11.547991254997259</v>
      </c>
      <c r="U417" s="21">
        <v>8.0832267096050909</v>
      </c>
      <c r="V417" s="21">
        <v>2.8852661181530572</v>
      </c>
      <c r="W417" s="21">
        <v>10.762394573277655</v>
      </c>
      <c r="X417" s="21">
        <v>4.9036111752597522</v>
      </c>
      <c r="Y417" s="23"/>
    </row>
    <row r="418" spans="1:25" s="40" customFormat="1" x14ac:dyDescent="0.25">
      <c r="A418" s="45" t="s">
        <v>449</v>
      </c>
      <c r="B418" s="45" t="s">
        <v>459</v>
      </c>
      <c r="C418" s="46" t="s">
        <v>35</v>
      </c>
      <c r="D418" s="47" t="s">
        <v>3</v>
      </c>
      <c r="E418" s="7" t="s">
        <v>33</v>
      </c>
      <c r="F418" s="48">
        <v>4.8080900000000001E-4</v>
      </c>
      <c r="G418" s="49">
        <v>0.19506913000000001</v>
      </c>
      <c r="H418" s="7"/>
      <c r="I418" s="21">
        <v>26.587036093307024</v>
      </c>
      <c r="J418" s="21">
        <v>26.498742608154686</v>
      </c>
      <c r="K418" s="21">
        <v>46.914220159341006</v>
      </c>
      <c r="L418" s="21"/>
      <c r="M418" s="21">
        <v>23.819376238567322</v>
      </c>
      <c r="N418" s="21">
        <v>2.7676598547397018</v>
      </c>
      <c r="O418" s="21"/>
      <c r="P418" s="21">
        <v>18.859177427680805</v>
      </c>
      <c r="Q418" s="21">
        <v>7.6395651804738822</v>
      </c>
      <c r="R418" s="21"/>
      <c r="S418" s="21">
        <v>12.308610798643537</v>
      </c>
      <c r="T418" s="21">
        <v>9.9108824764954981</v>
      </c>
      <c r="U418" s="21">
        <v>6.4298259573698582</v>
      </c>
      <c r="V418" s="21">
        <v>2.1615442461631704</v>
      </c>
      <c r="W418" s="21">
        <v>8.2912857041444159</v>
      </c>
      <c r="X418" s="21">
        <v>7.8120709765245211</v>
      </c>
      <c r="Y418" s="23"/>
    </row>
    <row r="419" spans="1:25" s="40" customFormat="1" x14ac:dyDescent="0.25">
      <c r="A419" s="45" t="s">
        <v>449</v>
      </c>
      <c r="B419" s="45" t="s">
        <v>460</v>
      </c>
      <c r="C419" s="46" t="s">
        <v>35</v>
      </c>
      <c r="D419" s="47" t="s">
        <v>3</v>
      </c>
      <c r="E419" s="7" t="s">
        <v>33</v>
      </c>
      <c r="F419" s="48">
        <v>2.4734589999999999E-3</v>
      </c>
      <c r="G419" s="49">
        <v>0.10308462</v>
      </c>
      <c r="H419" s="7"/>
      <c r="I419" s="21">
        <v>26.397536315310663</v>
      </c>
      <c r="J419" s="21">
        <v>27.636971127862392</v>
      </c>
      <c r="K419" s="21">
        <v>45.965505491184487</v>
      </c>
      <c r="L419" s="21"/>
      <c r="M419" s="21">
        <v>23.468033673047767</v>
      </c>
      <c r="N419" s="21">
        <v>2.9295026422628965</v>
      </c>
      <c r="O419" s="21"/>
      <c r="P419" s="21">
        <v>22.960521818547384</v>
      </c>
      <c r="Q419" s="21">
        <v>4.6764493093150072</v>
      </c>
      <c r="R419" s="21"/>
      <c r="S419" s="21">
        <v>12.338773502563019</v>
      </c>
      <c r="T419" s="21">
        <v>11.949761920514103</v>
      </c>
      <c r="U419" s="21">
        <v>4.0029034183545305</v>
      </c>
      <c r="V419" s="21">
        <v>3.5182260942514998</v>
      </c>
      <c r="W419" s="21">
        <v>8.1184004192111505</v>
      </c>
      <c r="X419" s="21">
        <v>6.0374401362901873</v>
      </c>
      <c r="Y419" s="23"/>
    </row>
    <row r="420" spans="1:25" s="40" customFormat="1" x14ac:dyDescent="0.25">
      <c r="A420" s="45" t="s">
        <v>449</v>
      </c>
      <c r="B420" s="45" t="s">
        <v>461</v>
      </c>
      <c r="C420" s="46" t="s">
        <v>35</v>
      </c>
      <c r="D420" s="47" t="s">
        <v>3</v>
      </c>
      <c r="E420" s="7" t="s">
        <v>33</v>
      </c>
      <c r="F420" s="48">
        <v>8.7818900000000003E-4</v>
      </c>
      <c r="G420" s="49">
        <v>6.3824060000000002E-2</v>
      </c>
      <c r="H420" s="7"/>
      <c r="I420" s="21">
        <v>36.437930565160954</v>
      </c>
      <c r="J420" s="21">
        <v>14.243139656110877</v>
      </c>
      <c r="K420" s="21">
        <v>49.318940224109838</v>
      </c>
      <c r="L420" s="21"/>
      <c r="M420" s="21">
        <v>33.458933825269028</v>
      </c>
      <c r="N420" s="21">
        <v>2.9789967398919255</v>
      </c>
      <c r="O420" s="21"/>
      <c r="P420" s="21">
        <v>12.881845289482785</v>
      </c>
      <c r="Q420" s="21">
        <v>1.3612943666280917</v>
      </c>
      <c r="R420" s="21"/>
      <c r="S420" s="21">
        <v>14.477264181842674</v>
      </c>
      <c r="T420" s="21">
        <v>13.630178546042563</v>
      </c>
      <c r="U420" s="21">
        <v>2.1973688292471518</v>
      </c>
      <c r="V420" s="21">
        <v>2.7886992947661287</v>
      </c>
      <c r="W420" s="21">
        <v>11.086554018796186</v>
      </c>
      <c r="X420" s="21">
        <v>5.1388753534151368</v>
      </c>
      <c r="Y420" s="23"/>
    </row>
    <row r="421" spans="1:25" s="40" customFormat="1" x14ac:dyDescent="0.25">
      <c r="A421" s="45" t="s">
        <v>449</v>
      </c>
      <c r="B421" s="45" t="s">
        <v>462</v>
      </c>
      <c r="C421" s="46" t="s">
        <v>35</v>
      </c>
      <c r="D421" s="47" t="s">
        <v>3</v>
      </c>
      <c r="E421" s="7" t="s">
        <v>33</v>
      </c>
      <c r="F421" s="48">
        <v>1.446698E-3</v>
      </c>
      <c r="G421" s="49">
        <v>0.10333382000000001</v>
      </c>
      <c r="H421" s="7"/>
      <c r="I421" s="21">
        <v>34.753545999428518</v>
      </c>
      <c r="J421" s="21">
        <v>17.250580045655269</v>
      </c>
      <c r="K421" s="21">
        <v>47.995870729124945</v>
      </c>
      <c r="L421" s="21"/>
      <c r="M421" s="21">
        <v>31.989978369779287</v>
      </c>
      <c r="N421" s="21">
        <v>2.7635676296492275</v>
      </c>
      <c r="O421" s="21"/>
      <c r="P421" s="21">
        <v>13.097535089028289</v>
      </c>
      <c r="Q421" s="21">
        <v>4.1530449566269789</v>
      </c>
      <c r="R421" s="21"/>
      <c r="S421" s="21">
        <v>13.365006947601685</v>
      </c>
      <c r="T421" s="21">
        <v>13.144588630862145</v>
      </c>
      <c r="U421" s="21">
        <v>3.6907191770430154</v>
      </c>
      <c r="V421" s="21">
        <v>2.3156073738061314</v>
      </c>
      <c r="W421" s="21">
        <v>11.080888672803885</v>
      </c>
      <c r="X421" s="21">
        <v>4.3990599270080848</v>
      </c>
      <c r="Y421" s="23"/>
    </row>
    <row r="422" spans="1:25" s="40" customFormat="1" x14ac:dyDescent="0.25">
      <c r="A422" s="45" t="s">
        <v>449</v>
      </c>
      <c r="B422" s="45" t="s">
        <v>463</v>
      </c>
      <c r="C422" s="46" t="s">
        <v>35</v>
      </c>
      <c r="D422" s="47" t="s">
        <v>3</v>
      </c>
      <c r="E422" s="7" t="s">
        <v>33</v>
      </c>
      <c r="F422" s="48">
        <v>4.84389E-4</v>
      </c>
      <c r="G422" s="49">
        <v>0.11461759000000001</v>
      </c>
      <c r="H422" s="7"/>
      <c r="I422" s="21">
        <v>37.924923507232464</v>
      </c>
      <c r="J422" s="21">
        <v>13.207004265226654</v>
      </c>
      <c r="K422" s="21">
        <v>48.868071258133725</v>
      </c>
      <c r="L422" s="21"/>
      <c r="M422" s="21">
        <v>35.849514895575794</v>
      </c>
      <c r="N422" s="21">
        <v>2.0754086116566688</v>
      </c>
      <c r="O422" s="21"/>
      <c r="P422" s="21">
        <v>11.154599685208293</v>
      </c>
      <c r="Q422" s="21">
        <v>2.052404580018361</v>
      </c>
      <c r="R422" s="21"/>
      <c r="S422" s="21">
        <v>14.07160880706782</v>
      </c>
      <c r="T422" s="21">
        <v>12.856679909834664</v>
      </c>
      <c r="U422" s="21">
        <v>4.0218133670020064</v>
      </c>
      <c r="V422" s="21">
        <v>2.2019210915958789</v>
      </c>
      <c r="W422" s="21">
        <v>12.981680114621923</v>
      </c>
      <c r="X422" s="21">
        <v>2.734367968011425</v>
      </c>
      <c r="Y422" s="23"/>
    </row>
    <row r="423" spans="1:25" s="40" customFormat="1" x14ac:dyDescent="0.25">
      <c r="A423" s="45" t="s">
        <v>449</v>
      </c>
      <c r="B423" s="45" t="s">
        <v>464</v>
      </c>
      <c r="C423" s="46" t="s">
        <v>35</v>
      </c>
      <c r="D423" s="47" t="s">
        <v>3</v>
      </c>
      <c r="E423" s="7" t="s">
        <v>33</v>
      </c>
      <c r="F423" s="48">
        <v>1.339493E-3</v>
      </c>
      <c r="G423" s="49">
        <v>0.24864161000000001</v>
      </c>
      <c r="H423" s="7"/>
      <c r="I423" s="21">
        <v>26.61158229576564</v>
      </c>
      <c r="J423" s="21">
        <v>24.04919273165903</v>
      </c>
      <c r="K423" s="21">
        <v>49.339214247634047</v>
      </c>
      <c r="L423" s="21"/>
      <c r="M423" s="21">
        <v>25.268015277088974</v>
      </c>
      <c r="N423" s="21">
        <v>1.3435670186766673</v>
      </c>
      <c r="O423" s="21"/>
      <c r="P423" s="21">
        <v>18.457684268266011</v>
      </c>
      <c r="Q423" s="21">
        <v>5.5915084633930201</v>
      </c>
      <c r="R423" s="21"/>
      <c r="S423" s="21">
        <v>12.288599732853331</v>
      </c>
      <c r="T423" s="21">
        <v>11.990462005847604</v>
      </c>
      <c r="U423" s="21">
        <v>4.191117130841902</v>
      </c>
      <c r="V423" s="21">
        <v>4.8152997758053804</v>
      </c>
      <c r="W423" s="21">
        <v>11.245996910081855</v>
      </c>
      <c r="X423" s="21">
        <v>4.8077386922039667</v>
      </c>
      <c r="Y423" s="23"/>
    </row>
    <row r="424" spans="1:25" s="40" customFormat="1" x14ac:dyDescent="0.25">
      <c r="A424" s="45" t="s">
        <v>449</v>
      </c>
      <c r="B424" s="45" t="s">
        <v>465</v>
      </c>
      <c r="C424" s="46" t="s">
        <v>35</v>
      </c>
      <c r="D424" s="47" t="s">
        <v>3</v>
      </c>
      <c r="E424" s="7" t="s">
        <v>33</v>
      </c>
      <c r="F424" s="48">
        <v>6.2777799999999995E-4</v>
      </c>
      <c r="G424" s="49">
        <v>0.23069352000000001</v>
      </c>
      <c r="H424" s="7"/>
      <c r="I424" s="21">
        <v>28.989630918111605</v>
      </c>
      <c r="J424" s="21">
        <v>17.436936821343458</v>
      </c>
      <c r="K424" s="21">
        <v>53.573433223823919</v>
      </c>
      <c r="L424" s="21"/>
      <c r="M424" s="21">
        <v>26.2194115089723</v>
      </c>
      <c r="N424" s="21">
        <v>2.7702194091393055</v>
      </c>
      <c r="O424" s="21"/>
      <c r="P424" s="21">
        <v>13.850808061997869</v>
      </c>
      <c r="Q424" s="21">
        <v>3.5861287593455882</v>
      </c>
      <c r="R424" s="21"/>
      <c r="S424" s="21">
        <v>12.304249185480179</v>
      </c>
      <c r="T424" s="21">
        <v>11.357471159137891</v>
      </c>
      <c r="U424" s="21">
        <v>7.8921159120550923</v>
      </c>
      <c r="V424" s="21">
        <v>3.7333996685780817</v>
      </c>
      <c r="W424" s="21">
        <v>10.143775747725089</v>
      </c>
      <c r="X424" s="21">
        <v>8.142421550847585</v>
      </c>
      <c r="Y424" s="23"/>
    </row>
    <row r="425" spans="1:25" s="40" customFormat="1" x14ac:dyDescent="0.25">
      <c r="A425" s="45" t="s">
        <v>449</v>
      </c>
      <c r="B425" s="45" t="s">
        <v>466</v>
      </c>
      <c r="C425" s="46" t="s">
        <v>35</v>
      </c>
      <c r="D425" s="47" t="s">
        <v>3</v>
      </c>
      <c r="E425" s="7" t="s">
        <v>33</v>
      </c>
      <c r="F425" s="48">
        <v>1.1947399999999999E-3</v>
      </c>
      <c r="G425" s="49">
        <v>0.10733276999999999</v>
      </c>
      <c r="H425" s="7"/>
      <c r="I425" s="21">
        <v>35.4789595013713</v>
      </c>
      <c r="J425" s="21">
        <v>14.452498213422301</v>
      </c>
      <c r="K425" s="21">
        <v>50.068539179600037</v>
      </c>
      <c r="L425" s="21"/>
      <c r="M425" s="21">
        <v>33.577256973802136</v>
      </c>
      <c r="N425" s="21">
        <v>1.9017025275691664</v>
      </c>
      <c r="O425" s="21"/>
      <c r="P425" s="21">
        <v>12.303387555046484</v>
      </c>
      <c r="Q425" s="21">
        <v>2.1491106583758159</v>
      </c>
      <c r="R425" s="21"/>
      <c r="S425" s="21">
        <v>13.848230031600684</v>
      </c>
      <c r="T425" s="21">
        <v>13.800129365068198</v>
      </c>
      <c r="U425" s="21">
        <v>2.4509083085974375</v>
      </c>
      <c r="V425" s="21">
        <v>2.2018490304084724</v>
      </c>
      <c r="W425" s="21">
        <v>12.970958346541217</v>
      </c>
      <c r="X425" s="21">
        <v>4.7964640973840309</v>
      </c>
      <c r="Y425" s="23"/>
    </row>
    <row r="426" spans="1:25" s="40" customFormat="1" x14ac:dyDescent="0.25">
      <c r="A426" s="45" t="s">
        <v>449</v>
      </c>
      <c r="B426" s="45" t="s">
        <v>467</v>
      </c>
      <c r="C426" s="46" t="s">
        <v>35</v>
      </c>
      <c r="D426" s="47" t="s">
        <v>3</v>
      </c>
      <c r="E426" s="7" t="s">
        <v>33</v>
      </c>
      <c r="F426" s="48">
        <v>1.4993370000000001E-3</v>
      </c>
      <c r="G426" s="49">
        <v>0.21476443000000001</v>
      </c>
      <c r="H426" s="7"/>
      <c r="I426" s="21">
        <v>29.41185372270445</v>
      </c>
      <c r="J426" s="21">
        <v>20.680302289039822</v>
      </c>
      <c r="K426" s="21">
        <v>49.907840366716627</v>
      </c>
      <c r="L426" s="21"/>
      <c r="M426" s="21">
        <v>26.916026084952705</v>
      </c>
      <c r="N426" s="21">
        <v>2.4958276377517445</v>
      </c>
      <c r="O426" s="21"/>
      <c r="P426" s="21">
        <v>15.303162632657557</v>
      </c>
      <c r="Q426" s="21">
        <v>5.3771396563822664</v>
      </c>
      <c r="R426" s="21"/>
      <c r="S426" s="21">
        <v>11.742059272416137</v>
      </c>
      <c r="T426" s="21">
        <v>11.417877201028535</v>
      </c>
      <c r="U426" s="21">
        <v>4.679664856771466</v>
      </c>
      <c r="V426" s="21">
        <v>4.7253764404923926</v>
      </c>
      <c r="W426" s="21">
        <v>11.26934494899572</v>
      </c>
      <c r="X426" s="21">
        <v>6.0735176470123822</v>
      </c>
      <c r="Y426" s="23"/>
    </row>
    <row r="427" spans="1:25" s="40" customFormat="1" x14ac:dyDescent="0.25">
      <c r="A427" s="45" t="s">
        <v>449</v>
      </c>
      <c r="B427" s="45" t="s">
        <v>468</v>
      </c>
      <c r="C427" s="46" t="s">
        <v>35</v>
      </c>
      <c r="D427" s="47" t="s">
        <v>3</v>
      </c>
      <c r="E427" s="7" t="s">
        <v>33</v>
      </c>
      <c r="F427" s="48">
        <v>1.8495269999999999E-3</v>
      </c>
      <c r="G427" s="49">
        <v>7.2129739999999998E-2</v>
      </c>
      <c r="H427" s="7"/>
      <c r="I427" s="21">
        <v>24.607718443645208</v>
      </c>
      <c r="J427" s="21">
        <v>29.099924663529912</v>
      </c>
      <c r="K427" s="21">
        <v>46.292393863243277</v>
      </c>
      <c r="L427" s="21"/>
      <c r="M427" s="21">
        <v>23.45172277990558</v>
      </c>
      <c r="N427" s="21">
        <v>1.1559956637396263</v>
      </c>
      <c r="O427" s="21"/>
      <c r="P427" s="21">
        <v>21.405202163028271</v>
      </c>
      <c r="Q427" s="21">
        <v>7.6947225005016424</v>
      </c>
      <c r="R427" s="21"/>
      <c r="S427" s="21">
        <v>12.65200117947958</v>
      </c>
      <c r="T427" s="21">
        <v>11.757424884659226</v>
      </c>
      <c r="U427" s="21">
        <v>6.642783160208567</v>
      </c>
      <c r="V427" s="21">
        <v>1.291815738325597</v>
      </c>
      <c r="W427" s="21">
        <v>9.1181067152975555</v>
      </c>
      <c r="X427" s="21">
        <v>4.8302621852727547</v>
      </c>
      <c r="Y427" s="23"/>
    </row>
    <row r="428" spans="1:25" s="40" customFormat="1" x14ac:dyDescent="0.25">
      <c r="A428" s="45" t="s">
        <v>449</v>
      </c>
      <c r="B428" s="45" t="s">
        <v>469</v>
      </c>
      <c r="C428" s="46" t="s">
        <v>35</v>
      </c>
      <c r="D428" s="47" t="s">
        <v>3</v>
      </c>
      <c r="E428" s="7" t="s">
        <v>33</v>
      </c>
      <c r="F428" s="48">
        <v>1.1371439999999999E-3</v>
      </c>
      <c r="G428" s="49">
        <v>0.27522922</v>
      </c>
      <c r="H428" s="7"/>
      <c r="I428" s="21">
        <v>24.112810405813743</v>
      </c>
      <c r="J428" s="21">
        <v>31.625039666936523</v>
      </c>
      <c r="K428" s="21">
        <v>44.262150734657546</v>
      </c>
      <c r="L428" s="21"/>
      <c r="M428" s="21">
        <v>22.65968223383646</v>
      </c>
      <c r="N428" s="21">
        <v>1.4531281719772824</v>
      </c>
      <c r="O428" s="21"/>
      <c r="P428" s="21">
        <v>22.30871416922956</v>
      </c>
      <c r="Q428" s="21">
        <v>9.3163254977069645</v>
      </c>
      <c r="R428" s="21"/>
      <c r="S428" s="21">
        <v>11.145100154054218</v>
      </c>
      <c r="T428" s="21">
        <v>10.714319827265758</v>
      </c>
      <c r="U428" s="21">
        <v>2.56205031977023</v>
      </c>
      <c r="V428" s="21">
        <v>3.8107670560721876</v>
      </c>
      <c r="W428" s="21">
        <v>9.2801859240575304</v>
      </c>
      <c r="X428" s="21">
        <v>6.749727453437619</v>
      </c>
      <c r="Y428" s="23"/>
    </row>
    <row r="429" spans="1:25" s="40" customFormat="1" x14ac:dyDescent="0.25">
      <c r="A429" s="45" t="s">
        <v>449</v>
      </c>
      <c r="B429" s="45" t="s">
        <v>470</v>
      </c>
      <c r="C429" s="46" t="s">
        <v>35</v>
      </c>
      <c r="D429" s="47" t="s">
        <v>3</v>
      </c>
      <c r="E429" s="7" t="s">
        <v>33</v>
      </c>
      <c r="F429" s="48">
        <v>5.2647999999999996E-4</v>
      </c>
      <c r="G429" s="49">
        <v>0.32721628000000003</v>
      </c>
      <c r="H429" s="7"/>
      <c r="I429" s="21">
        <v>28.6351329055714</v>
      </c>
      <c r="J429" s="21">
        <v>29.99039350976058</v>
      </c>
      <c r="K429" s="21">
        <v>41.374466114243724</v>
      </c>
      <c r="L429" s="21"/>
      <c r="M429" s="21">
        <v>25.18090379447705</v>
      </c>
      <c r="N429" s="21">
        <v>3.4542291110943495</v>
      </c>
      <c r="O429" s="21"/>
      <c r="P429" s="21">
        <v>21.48229503332373</v>
      </c>
      <c r="Q429" s="21">
        <v>8.5080984764368477</v>
      </c>
      <c r="R429" s="21"/>
      <c r="S429" s="21">
        <v>10.983654467178576</v>
      </c>
      <c r="T429" s="21">
        <v>10.282152763847133</v>
      </c>
      <c r="U429" s="21">
        <v>2.806132452279642</v>
      </c>
      <c r="V429" s="21">
        <v>1.7849814807502851</v>
      </c>
      <c r="W429" s="21">
        <v>10.006512783804302</v>
      </c>
      <c r="X429" s="21">
        <v>5.5110321663837878</v>
      </c>
      <c r="Y429" s="23"/>
    </row>
    <row r="430" spans="1:25" s="40" customFormat="1" x14ac:dyDescent="0.25">
      <c r="A430" s="45" t="s">
        <v>449</v>
      </c>
      <c r="B430" s="45" t="s">
        <v>471</v>
      </c>
      <c r="C430" s="46" t="s">
        <v>35</v>
      </c>
      <c r="D430" s="47" t="s">
        <v>3</v>
      </c>
      <c r="E430" s="7" t="s">
        <v>33</v>
      </c>
      <c r="F430" s="48">
        <v>1.9239490000000001E-3</v>
      </c>
      <c r="G430" s="49">
        <v>0.22714233</v>
      </c>
      <c r="H430" s="7"/>
      <c r="I430" s="21">
        <v>28.062845001193747</v>
      </c>
      <c r="J430" s="21">
        <v>20.213706240194565</v>
      </c>
      <c r="K430" s="21">
        <v>51.723442888577111</v>
      </c>
      <c r="L430" s="21"/>
      <c r="M430" s="21">
        <v>26.631906669854683</v>
      </c>
      <c r="N430" s="21">
        <v>1.4309383313390625</v>
      </c>
      <c r="O430" s="21"/>
      <c r="P430" s="21">
        <v>16.20005541606152</v>
      </c>
      <c r="Q430" s="21">
        <v>4.0136508241330437</v>
      </c>
      <c r="R430" s="21"/>
      <c r="S430" s="21">
        <v>12.332204021837565</v>
      </c>
      <c r="T430" s="21">
        <v>12.296318543727383</v>
      </c>
      <c r="U430" s="21">
        <v>4.6270938969803161</v>
      </c>
      <c r="V430" s="21">
        <v>4.5047892805067784</v>
      </c>
      <c r="W430" s="21">
        <v>12.069517528209442</v>
      </c>
      <c r="X430" s="21">
        <v>5.8935196173156177</v>
      </c>
      <c r="Y430" s="23"/>
    </row>
    <row r="431" spans="1:25" s="40" customFormat="1" x14ac:dyDescent="0.25">
      <c r="A431" s="45" t="s">
        <v>449</v>
      </c>
      <c r="B431" s="45" t="s">
        <v>472</v>
      </c>
      <c r="C431" s="46" t="s">
        <v>35</v>
      </c>
      <c r="D431" s="47" t="s">
        <v>3</v>
      </c>
      <c r="E431" s="7" t="s">
        <v>33</v>
      </c>
      <c r="F431" s="48">
        <v>1.063582E-3</v>
      </c>
      <c r="G431" s="49">
        <v>0.30831196999999999</v>
      </c>
      <c r="H431" s="7"/>
      <c r="I431" s="21">
        <v>27.678171777328874</v>
      </c>
      <c r="J431" s="21">
        <v>26.084493789412935</v>
      </c>
      <c r="K431" s="21">
        <v>46.237336955955499</v>
      </c>
      <c r="L431" s="21"/>
      <c r="M431" s="21">
        <v>25.465299536267327</v>
      </c>
      <c r="N431" s="21">
        <v>2.2128722410615458</v>
      </c>
      <c r="O431" s="21"/>
      <c r="P431" s="21">
        <v>18.05246700822763</v>
      </c>
      <c r="Q431" s="21">
        <v>8.032026781185305</v>
      </c>
      <c r="R431" s="21"/>
      <c r="S431" s="21">
        <v>11.401874680520658</v>
      </c>
      <c r="T431" s="21">
        <v>10.609801782554497</v>
      </c>
      <c r="U431" s="21">
        <v>3.6511827073510426</v>
      </c>
      <c r="V431" s="21">
        <v>4.4661725084642168</v>
      </c>
      <c r="W431" s="21">
        <v>10.842540430720222</v>
      </c>
      <c r="X431" s="21">
        <v>5.265764846344867</v>
      </c>
      <c r="Y431" s="23"/>
    </row>
    <row r="432" spans="1:25" s="40" customFormat="1" x14ac:dyDescent="0.25">
      <c r="A432" s="45" t="s">
        <v>449</v>
      </c>
      <c r="B432" s="45" t="s">
        <v>473</v>
      </c>
      <c r="C432" s="46" t="s">
        <v>35</v>
      </c>
      <c r="D432" s="47" t="s">
        <v>3</v>
      </c>
      <c r="E432" s="7" t="s">
        <v>33</v>
      </c>
      <c r="F432" s="48">
        <v>7.5256299999999993E-4</v>
      </c>
      <c r="G432" s="49">
        <v>0.10173474</v>
      </c>
      <c r="H432" s="7"/>
      <c r="I432" s="21">
        <v>27.299622528155084</v>
      </c>
      <c r="J432" s="21">
        <v>23.973275992055417</v>
      </c>
      <c r="K432" s="21">
        <v>48.727089465975709</v>
      </c>
      <c r="L432" s="21"/>
      <c r="M432" s="21">
        <v>24.88038992383526</v>
      </c>
      <c r="N432" s="21">
        <v>2.4192326043198218</v>
      </c>
      <c r="O432" s="21"/>
      <c r="P432" s="21">
        <v>21.000299406082917</v>
      </c>
      <c r="Q432" s="21">
        <v>2.9729765859725004</v>
      </c>
      <c r="R432" s="21"/>
      <c r="S432" s="21">
        <v>13.160215587233143</v>
      </c>
      <c r="T432" s="21">
        <v>12.568453345763043</v>
      </c>
      <c r="U432" s="21">
        <v>5.014751543518412</v>
      </c>
      <c r="V432" s="21">
        <v>2.2903899122583118</v>
      </c>
      <c r="W432" s="21">
        <v>10.348944934859244</v>
      </c>
      <c r="X432" s="21">
        <v>5.3443341423435538</v>
      </c>
      <c r="Y432" s="23"/>
    </row>
    <row r="433" spans="1:25" s="40" customFormat="1" x14ac:dyDescent="0.25">
      <c r="A433" s="45" t="s">
        <v>449</v>
      </c>
      <c r="B433" s="45" t="s">
        <v>474</v>
      </c>
      <c r="C433" s="46" t="s">
        <v>35</v>
      </c>
      <c r="D433" s="47" t="s">
        <v>3</v>
      </c>
      <c r="E433" s="7" t="s">
        <v>33</v>
      </c>
      <c r="F433" s="48">
        <v>5.8852500000000001E-4</v>
      </c>
      <c r="G433" s="49">
        <v>0.21460700999999999</v>
      </c>
      <c r="H433" s="7"/>
      <c r="I433" s="21">
        <v>32.700850110472473</v>
      </c>
      <c r="J433" s="21">
        <v>21.287305573103133</v>
      </c>
      <c r="K433" s="21">
        <v>46.01184224545549</v>
      </c>
      <c r="L433" s="21"/>
      <c r="M433" s="21">
        <v>30.622547387120925</v>
      </c>
      <c r="N433" s="21">
        <v>2.0783027233515496</v>
      </c>
      <c r="O433" s="21"/>
      <c r="P433" s="21">
        <v>15.9738724284915</v>
      </c>
      <c r="Q433" s="21">
        <v>5.3134331446116327</v>
      </c>
      <c r="R433" s="21"/>
      <c r="S433" s="21">
        <v>12.856965855868363</v>
      </c>
      <c r="T433" s="21">
        <v>12.032085997563641</v>
      </c>
      <c r="U433" s="21">
        <v>2.9755034045201452</v>
      </c>
      <c r="V433" s="21">
        <v>3.1649478737903296</v>
      </c>
      <c r="W433" s="21">
        <v>11.740434035423375</v>
      </c>
      <c r="X433" s="21">
        <v>3.2419050782896397</v>
      </c>
      <c r="Y433" s="23"/>
    </row>
    <row r="434" spans="1:25" s="40" customFormat="1" x14ac:dyDescent="0.25">
      <c r="A434" s="45" t="s">
        <v>449</v>
      </c>
      <c r="B434" s="45" t="s">
        <v>475</v>
      </c>
      <c r="C434" s="46" t="s">
        <v>35</v>
      </c>
      <c r="D434" s="47" t="s">
        <v>3</v>
      </c>
      <c r="E434" s="7" t="s">
        <v>33</v>
      </c>
      <c r="F434" s="48">
        <v>1.4037420000000001E-3</v>
      </c>
      <c r="G434" s="49">
        <v>5.766487E-2</v>
      </c>
      <c r="H434" s="7"/>
      <c r="I434" s="21">
        <v>36.411596869983406</v>
      </c>
      <c r="J434" s="21">
        <v>13.993066026739214</v>
      </c>
      <c r="K434" s="21">
        <v>49.595321688538924</v>
      </c>
      <c r="L434" s="21"/>
      <c r="M434" s="21">
        <v>32.44222464503374</v>
      </c>
      <c r="N434" s="21">
        <v>3.9693722249496672</v>
      </c>
      <c r="O434" s="21"/>
      <c r="P434" s="21">
        <v>12.224051373623722</v>
      </c>
      <c r="Q434" s="21">
        <v>1.7690146531154929</v>
      </c>
      <c r="R434" s="21"/>
      <c r="S434" s="21">
        <v>14.342392902684464</v>
      </c>
      <c r="T434" s="21">
        <v>13.238986655904094</v>
      </c>
      <c r="U434" s="21">
        <v>5.2966486451032591</v>
      </c>
      <c r="V434" s="21">
        <v>2.2642323942925158</v>
      </c>
      <c r="W434" s="21">
        <v>10.469189377248997</v>
      </c>
      <c r="X434" s="21">
        <v>3.9838717133055956</v>
      </c>
      <c r="Y434" s="23"/>
    </row>
    <row r="435" spans="1:25" s="40" customFormat="1" x14ac:dyDescent="0.25">
      <c r="A435" s="45" t="s">
        <v>449</v>
      </c>
      <c r="B435" s="45" t="s">
        <v>476</v>
      </c>
      <c r="C435" s="46" t="s">
        <v>35</v>
      </c>
      <c r="D435" s="47" t="s">
        <v>3</v>
      </c>
      <c r="E435" s="7" t="s">
        <v>33</v>
      </c>
      <c r="F435" s="48">
        <v>7.6189499999999996E-4</v>
      </c>
      <c r="G435" s="49">
        <v>0.25994397000000002</v>
      </c>
      <c r="H435" s="7"/>
      <c r="I435" s="21">
        <v>26.935464849085232</v>
      </c>
      <c r="J435" s="21">
        <v>29.827318812845192</v>
      </c>
      <c r="K435" s="21">
        <v>43.237215055741942</v>
      </c>
      <c r="L435" s="21"/>
      <c r="M435" s="21">
        <v>23.651205809210857</v>
      </c>
      <c r="N435" s="21">
        <v>3.2842590398743745</v>
      </c>
      <c r="O435" s="21"/>
      <c r="P435" s="21">
        <v>21.902854680568275</v>
      </c>
      <c r="Q435" s="21">
        <v>7.9244641322769152</v>
      </c>
      <c r="R435" s="21"/>
      <c r="S435" s="21">
        <v>11.457011721068625</v>
      </c>
      <c r="T435" s="21">
        <v>10.466565373897902</v>
      </c>
      <c r="U435" s="21">
        <v>2.4586879669149893</v>
      </c>
      <c r="V435" s="21">
        <v>3.2118972920715692</v>
      </c>
      <c r="W435" s="21">
        <v>9.509797224549752</v>
      </c>
      <c r="X435" s="21">
        <v>6.1332554772391052</v>
      </c>
      <c r="Y435" s="23"/>
    </row>
    <row r="436" spans="1:25" s="40" customFormat="1" x14ac:dyDescent="0.25">
      <c r="A436" s="45" t="s">
        <v>449</v>
      </c>
      <c r="B436" s="45" t="s">
        <v>477</v>
      </c>
      <c r="C436" s="46" t="s">
        <v>35</v>
      </c>
      <c r="D436" s="47" t="s">
        <v>3</v>
      </c>
      <c r="E436" s="7" t="s">
        <v>33</v>
      </c>
      <c r="F436" s="48">
        <v>8.5618700000000001E-4</v>
      </c>
      <c r="G436" s="49">
        <v>0.14459791999999999</v>
      </c>
      <c r="H436" s="7"/>
      <c r="I436" s="21">
        <v>34.480187082451351</v>
      </c>
      <c r="J436" s="21">
        <v>17.866981304664225</v>
      </c>
      <c r="K436" s="21">
        <v>47.652825465569933</v>
      </c>
      <c r="L436" s="21"/>
      <c r="M436" s="21">
        <v>32.927317811118357</v>
      </c>
      <c r="N436" s="21">
        <v>1.5528692713329946</v>
      </c>
      <c r="O436" s="21"/>
      <c r="P436" s="21">
        <v>15.073822177617307</v>
      </c>
      <c r="Q436" s="21">
        <v>2.7931591270469176</v>
      </c>
      <c r="R436" s="21"/>
      <c r="S436" s="21">
        <v>13.263530269929808</v>
      </c>
      <c r="T436" s="21">
        <v>12.532614577028495</v>
      </c>
      <c r="U436" s="21">
        <v>3.4333865629295053</v>
      </c>
      <c r="V436" s="21">
        <v>2.880166679514554</v>
      </c>
      <c r="W436" s="21">
        <v>11.780091073693637</v>
      </c>
      <c r="X436" s="21">
        <v>3.7630363024739379</v>
      </c>
      <c r="Y436" s="23"/>
    </row>
    <row r="437" spans="1:25" s="40" customFormat="1" x14ac:dyDescent="0.25">
      <c r="A437" s="45" t="s">
        <v>449</v>
      </c>
      <c r="B437" s="45" t="s">
        <v>478</v>
      </c>
      <c r="C437" s="46" t="s">
        <v>35</v>
      </c>
      <c r="D437" s="47" t="s">
        <v>3</v>
      </c>
      <c r="E437" s="7" t="s">
        <v>33</v>
      </c>
      <c r="F437" s="48">
        <v>5.5467400000000001E-4</v>
      </c>
      <c r="G437" s="49">
        <v>0.15141763999999999</v>
      </c>
      <c r="H437" s="7"/>
      <c r="I437" s="21">
        <v>35.839758608486221</v>
      </c>
      <c r="J437" s="21">
        <v>14.198697941226223</v>
      </c>
      <c r="K437" s="21">
        <v>49.961539047454011</v>
      </c>
      <c r="L437" s="21"/>
      <c r="M437" s="21">
        <v>33.83468619200071</v>
      </c>
      <c r="N437" s="21">
        <v>2.0050724164855116</v>
      </c>
      <c r="O437" s="21"/>
      <c r="P437" s="21">
        <v>12.680545895004924</v>
      </c>
      <c r="Q437" s="21">
        <v>1.5181520462212987</v>
      </c>
      <c r="R437" s="21"/>
      <c r="S437" s="21">
        <v>13.721313374643065</v>
      </c>
      <c r="T437" s="21">
        <v>13.707525167550566</v>
      </c>
      <c r="U437" s="21">
        <v>3.0217857487850601</v>
      </c>
      <c r="V437" s="21">
        <v>2.2982864553371134</v>
      </c>
      <c r="W437" s="21">
        <v>12.91564619991876</v>
      </c>
      <c r="X437" s="21">
        <v>4.2969821012194407</v>
      </c>
      <c r="Y437" s="23"/>
    </row>
    <row r="438" spans="1:25" s="40" customFormat="1" x14ac:dyDescent="0.25">
      <c r="A438" s="45" t="s">
        <v>449</v>
      </c>
      <c r="B438" s="45" t="s">
        <v>479</v>
      </c>
      <c r="C438" s="46" t="s">
        <v>35</v>
      </c>
      <c r="D438" s="47" t="s">
        <v>3</v>
      </c>
      <c r="E438" s="7" t="s">
        <v>33</v>
      </c>
      <c r="F438" s="48">
        <v>1.642063E-3</v>
      </c>
      <c r="G438" s="49">
        <v>0.14301096999999999</v>
      </c>
      <c r="H438" s="7"/>
      <c r="I438" s="21">
        <v>34.625490617957489</v>
      </c>
      <c r="J438" s="21">
        <v>16.621114217088849</v>
      </c>
      <c r="K438" s="21">
        <v>48.753392834130139</v>
      </c>
      <c r="L438" s="21"/>
      <c r="M438" s="21">
        <v>32.449585277735451</v>
      </c>
      <c r="N438" s="21">
        <v>2.1759053402220356</v>
      </c>
      <c r="O438" s="21"/>
      <c r="P438" s="21">
        <v>12.571727889126269</v>
      </c>
      <c r="Q438" s="21">
        <v>4.049386327962579</v>
      </c>
      <c r="R438" s="21"/>
      <c r="S438" s="21">
        <v>13.076397798947406</v>
      </c>
      <c r="T438" s="21">
        <v>12.108678718065397</v>
      </c>
      <c r="U438" s="21">
        <v>4.4147817627012964</v>
      </c>
      <c r="V438" s="21">
        <v>3.2391376844882753</v>
      </c>
      <c r="W438" s="21">
        <v>12.123351252160742</v>
      </c>
      <c r="X438" s="21">
        <v>3.791045617767022</v>
      </c>
      <c r="Y438" s="23"/>
    </row>
    <row r="439" spans="1:25" s="40" customFormat="1" x14ac:dyDescent="0.25">
      <c r="A439" s="45" t="s">
        <v>480</v>
      </c>
      <c r="B439" s="45" t="s">
        <v>481</v>
      </c>
      <c r="C439" s="46" t="s">
        <v>35</v>
      </c>
      <c r="D439" s="47" t="s">
        <v>3</v>
      </c>
      <c r="E439" s="7" t="s">
        <v>33</v>
      </c>
      <c r="F439" s="48">
        <v>1.63451E-4</v>
      </c>
      <c r="G439" s="49">
        <v>2.3966939999999999E-2</v>
      </c>
      <c r="H439" s="7"/>
      <c r="I439" s="21">
        <v>39.729101837781542</v>
      </c>
      <c r="J439" s="21">
        <v>12.566198827774146</v>
      </c>
      <c r="K439" s="21">
        <v>47.704648338271156</v>
      </c>
      <c r="L439" s="21"/>
      <c r="M439" s="21">
        <v>36.87781307640163</v>
      </c>
      <c r="N439" s="21">
        <v>2.8512887613799118</v>
      </c>
      <c r="O439" s="21"/>
      <c r="P439" s="21">
        <v>11.564610806942117</v>
      </c>
      <c r="Q439" s="21">
        <v>1.0015880208320294</v>
      </c>
      <c r="R439" s="21"/>
      <c r="S439" s="21">
        <v>15.043778360246796</v>
      </c>
      <c r="T439" s="21">
        <v>15.209121861660732</v>
      </c>
      <c r="U439" s="21">
        <v>0.50078242037666143</v>
      </c>
      <c r="V439" s="21">
        <v>0.82136290888847541</v>
      </c>
      <c r="W439" s="21">
        <v>14.032848767696022</v>
      </c>
      <c r="X439" s="21">
        <v>2.0967540194024674</v>
      </c>
      <c r="Y439" s="23"/>
    </row>
    <row r="440" spans="1:25" s="40" customFormat="1" x14ac:dyDescent="0.25">
      <c r="A440" s="45" t="s">
        <v>480</v>
      </c>
      <c r="B440" s="45" t="s">
        <v>482</v>
      </c>
      <c r="C440" s="46" t="s">
        <v>35</v>
      </c>
      <c r="D440" s="47" t="s">
        <v>3</v>
      </c>
      <c r="E440" s="7" t="s">
        <v>33</v>
      </c>
      <c r="F440" s="48">
        <v>3.0496000000000001E-5</v>
      </c>
      <c r="G440" s="49">
        <v>6.9687999999999998E-4</v>
      </c>
      <c r="H440" s="7"/>
      <c r="I440" s="21">
        <v>40.815252745570731</v>
      </c>
      <c r="J440" s="21">
        <v>26.307733517009147</v>
      </c>
      <c r="K440" s="21">
        <v>32.879086467939644</v>
      </c>
      <c r="L440" s="21"/>
      <c r="M440" s="21">
        <v>20.407626372785366</v>
      </c>
      <c r="N440" s="21">
        <v>20.407626372785366</v>
      </c>
      <c r="O440" s="21"/>
      <c r="P440" s="21">
        <v>26.307733517009147</v>
      </c>
      <c r="Q440" s="21">
        <v>0</v>
      </c>
      <c r="R440" s="21"/>
      <c r="S440" s="21">
        <v>8.7692445056697146</v>
      </c>
      <c r="T440" s="21">
        <v>8.7692445056697146</v>
      </c>
      <c r="U440" s="21">
        <v>0</v>
      </c>
      <c r="V440" s="21">
        <v>6.5713529509304962</v>
      </c>
      <c r="W440" s="21">
        <v>2.1978915547392184</v>
      </c>
      <c r="X440" s="21">
        <v>6.5713529509304962</v>
      </c>
      <c r="Y440" s="23"/>
    </row>
    <row r="441" spans="1:25" s="40" customFormat="1" x14ac:dyDescent="0.25">
      <c r="A441" s="45" t="s">
        <v>480</v>
      </c>
      <c r="B441" s="45" t="s">
        <v>480</v>
      </c>
      <c r="C441" s="46" t="s">
        <v>35</v>
      </c>
      <c r="D441" s="47" t="s">
        <v>3</v>
      </c>
      <c r="E441" s="7" t="s">
        <v>33</v>
      </c>
      <c r="F441" s="48">
        <v>7.5804699999999997E-4</v>
      </c>
      <c r="G441" s="49">
        <v>9.8959900000000003E-3</v>
      </c>
      <c r="H441" s="7"/>
      <c r="I441" s="21">
        <v>39.605772978078328</v>
      </c>
      <c r="J441" s="21">
        <v>17.781444807442206</v>
      </c>
      <c r="K441" s="21">
        <v>42.612770986587044</v>
      </c>
      <c r="L441" s="21"/>
      <c r="M441" s="21">
        <v>33.566458063653393</v>
      </c>
      <c r="N441" s="21">
        <v>6.0393149144249332</v>
      </c>
      <c r="O441" s="21"/>
      <c r="P441" s="21">
        <v>16.55552737354558</v>
      </c>
      <c r="Q441" s="21">
        <v>1.2259174338966254</v>
      </c>
      <c r="R441" s="21"/>
      <c r="S441" s="21">
        <v>10.668574959262395</v>
      </c>
      <c r="T441" s="21">
        <v>13.454102789783201</v>
      </c>
      <c r="U441" s="21">
        <v>1.8455848165659916</v>
      </c>
      <c r="V441" s="21">
        <v>0.24207336057893708</v>
      </c>
      <c r="W441" s="21">
        <v>12.527857804581002</v>
      </c>
      <c r="X441" s="21">
        <v>3.8745772558155145</v>
      </c>
      <c r="Y441" s="23"/>
    </row>
    <row r="442" spans="1:25" s="40" customFormat="1" x14ac:dyDescent="0.25">
      <c r="A442" s="45" t="s">
        <v>480</v>
      </c>
      <c r="B442" s="45" t="s">
        <v>483</v>
      </c>
      <c r="C442" s="46" t="s">
        <v>35</v>
      </c>
      <c r="D442" s="47" t="s">
        <v>3</v>
      </c>
      <c r="E442" s="7" t="s">
        <v>33</v>
      </c>
      <c r="F442" s="48">
        <v>4.0164999999999999E-5</v>
      </c>
      <c r="G442" s="49">
        <v>2.401905E-2</v>
      </c>
      <c r="H442" s="7"/>
      <c r="I442" s="21">
        <v>40.668413890918529</v>
      </c>
      <c r="J442" s="21">
        <v>32.466243807866391</v>
      </c>
      <c r="K442" s="21">
        <v>26.865342301215072</v>
      </c>
      <c r="L442" s="21"/>
      <c r="M442" s="21">
        <v>34.895357365646575</v>
      </c>
      <c r="N442" s="21">
        <v>5.7730565252719543</v>
      </c>
      <c r="O442" s="21"/>
      <c r="P442" s="21">
        <v>31.007193595639016</v>
      </c>
      <c r="Q442" s="21">
        <v>1.4590502122273779</v>
      </c>
      <c r="R442" s="21"/>
      <c r="S442" s="21">
        <v>5.7770348489590093</v>
      </c>
      <c r="T442" s="21">
        <v>10.043185628814534</v>
      </c>
      <c r="U442" s="21">
        <v>0.27353288327390129</v>
      </c>
      <c r="V442" s="21">
        <v>0.71815681488004068</v>
      </c>
      <c r="W442" s="21">
        <v>5.3475840588569845</v>
      </c>
      <c r="X442" s="21">
        <v>4.7058480664306037</v>
      </c>
      <c r="Y442" s="23"/>
    </row>
    <row r="443" spans="1:25" s="40" customFormat="1" x14ac:dyDescent="0.25">
      <c r="A443" s="45" t="s">
        <v>13</v>
      </c>
      <c r="B443" s="45" t="s">
        <v>484</v>
      </c>
      <c r="C443" s="46" t="s">
        <v>35</v>
      </c>
      <c r="D443" s="47" t="s">
        <v>3</v>
      </c>
      <c r="E443" s="7" t="s">
        <v>33</v>
      </c>
      <c r="F443" s="48">
        <v>1.9005130000000002E-3</v>
      </c>
      <c r="G443" s="49">
        <v>3.3040689999999998E-2</v>
      </c>
      <c r="H443" s="7"/>
      <c r="I443" s="21">
        <v>27.890761361218548</v>
      </c>
      <c r="J443" s="21">
        <v>39.907409116859647</v>
      </c>
      <c r="K443" s="21">
        <v>32.201826159064943</v>
      </c>
      <c r="L443" s="21"/>
      <c r="M443" s="21">
        <v>24.475628888702587</v>
      </c>
      <c r="N443" s="21">
        <v>3.4151324725159595</v>
      </c>
      <c r="O443" s="21"/>
      <c r="P443" s="21">
        <v>22.962242414832541</v>
      </c>
      <c r="Q443" s="21">
        <v>16.945166702027105</v>
      </c>
      <c r="R443" s="21"/>
      <c r="S443" s="21">
        <v>10.444192700979711</v>
      </c>
      <c r="T443" s="21">
        <v>8.7975530239296518</v>
      </c>
      <c r="U443" s="21">
        <v>0</v>
      </c>
      <c r="V443" s="21">
        <v>0.69599367056532757</v>
      </c>
      <c r="W443" s="21">
        <v>10.618691343579352</v>
      </c>
      <c r="X443" s="21">
        <v>1.6453954200109016</v>
      </c>
      <c r="Y443" s="23"/>
    </row>
    <row r="444" spans="1:25" s="40" customFormat="1" x14ac:dyDescent="0.25">
      <c r="A444" s="45" t="s">
        <v>13</v>
      </c>
      <c r="B444" s="45" t="s">
        <v>485</v>
      </c>
      <c r="C444" s="46" t="s">
        <v>35</v>
      </c>
      <c r="D444" s="47" t="s">
        <v>3</v>
      </c>
      <c r="E444" s="7" t="s">
        <v>33</v>
      </c>
      <c r="F444" s="48">
        <v>4.8578499999999997E-4</v>
      </c>
      <c r="G444" s="49">
        <v>2.3458240000000002E-2</v>
      </c>
      <c r="H444" s="7"/>
      <c r="I444" s="21">
        <v>32.452278318123327</v>
      </c>
      <c r="J444" s="21">
        <v>41.133449625092645</v>
      </c>
      <c r="K444" s="21">
        <v>26.41421995474132</v>
      </c>
      <c r="L444" s="21"/>
      <c r="M444" s="21">
        <v>27.8475708322534</v>
      </c>
      <c r="N444" s="21">
        <v>4.604707485869926</v>
      </c>
      <c r="O444" s="21"/>
      <c r="P444" s="21">
        <v>34.836088868275425</v>
      </c>
      <c r="Q444" s="21">
        <v>6.297360756817219</v>
      </c>
      <c r="R444" s="21"/>
      <c r="S444" s="21">
        <v>10.398170441507027</v>
      </c>
      <c r="T444" s="21">
        <v>6.9241246477901903</v>
      </c>
      <c r="U444" s="21">
        <v>0.11412715626672</v>
      </c>
      <c r="V444" s="21">
        <v>0.11152205413155936</v>
      </c>
      <c r="W444" s="21">
        <v>7.1698094618825241</v>
      </c>
      <c r="X444" s="21">
        <v>1.6964661931633023</v>
      </c>
      <c r="Y444" s="23"/>
    </row>
    <row r="445" spans="1:25" s="40" customFormat="1" x14ac:dyDescent="0.25">
      <c r="A445" s="45" t="s">
        <v>13</v>
      </c>
      <c r="B445" s="45" t="s">
        <v>486</v>
      </c>
      <c r="C445" s="46" t="s">
        <v>35</v>
      </c>
      <c r="D445" s="47" t="s">
        <v>3</v>
      </c>
      <c r="E445" s="7" t="s">
        <v>33</v>
      </c>
      <c r="F445" s="48">
        <v>1.093468E-3</v>
      </c>
      <c r="G445" s="49">
        <v>2.8799169999999999E-2</v>
      </c>
      <c r="H445" s="7"/>
      <c r="I445" s="21">
        <v>29.311550761127261</v>
      </c>
      <c r="J445" s="21">
        <v>38.844290767176048</v>
      </c>
      <c r="K445" s="21">
        <v>31.84420476932727</v>
      </c>
      <c r="L445" s="21"/>
      <c r="M445" s="21">
        <v>25.494079632619044</v>
      </c>
      <c r="N445" s="21">
        <v>3.8174711285082172</v>
      </c>
      <c r="O445" s="21"/>
      <c r="P445" s="21">
        <v>27.508952514950952</v>
      </c>
      <c r="Q445" s="21">
        <v>11.335338252225094</v>
      </c>
      <c r="R445" s="21"/>
      <c r="S445" s="21">
        <v>10.001870038461371</v>
      </c>
      <c r="T445" s="21">
        <v>8.7236503305091411</v>
      </c>
      <c r="U445" s="21">
        <v>1.5116948007722291</v>
      </c>
      <c r="V445" s="21">
        <v>0.67546313931192381</v>
      </c>
      <c r="W445" s="21">
        <v>8.2865042445474817</v>
      </c>
      <c r="X445" s="21">
        <v>2.6450222157251213</v>
      </c>
      <c r="Y445" s="23"/>
    </row>
    <row r="446" spans="1:25" s="40" customFormat="1" x14ac:dyDescent="0.25">
      <c r="A446" s="45" t="s">
        <v>13</v>
      </c>
      <c r="B446" s="45" t="s">
        <v>487</v>
      </c>
      <c r="C446" s="46" t="s">
        <v>35</v>
      </c>
      <c r="D446" s="47" t="s">
        <v>3</v>
      </c>
      <c r="E446" s="7" t="s">
        <v>33</v>
      </c>
      <c r="F446" s="48">
        <v>8.3740599999999996E-4</v>
      </c>
      <c r="G446" s="49">
        <v>1.996351E-2</v>
      </c>
      <c r="H446" s="7"/>
      <c r="I446" s="21">
        <v>24.303508417774896</v>
      </c>
      <c r="J446" s="21">
        <v>37.249294671461413</v>
      </c>
      <c r="K446" s="21">
        <v>38.447174647922914</v>
      </c>
      <c r="L446" s="21"/>
      <c r="M446" s="21">
        <v>20.112278184881649</v>
      </c>
      <c r="N446" s="21">
        <v>4.1912302328932469</v>
      </c>
      <c r="O446" s="21"/>
      <c r="P446" s="21">
        <v>21.201432012707183</v>
      </c>
      <c r="Q446" s="21">
        <v>16.04786265875423</v>
      </c>
      <c r="R446" s="21"/>
      <c r="S446" s="21">
        <v>12.438026512705763</v>
      </c>
      <c r="T446" s="21">
        <v>6.6721455517814485</v>
      </c>
      <c r="U446" s="21">
        <v>4.544569344546904</v>
      </c>
      <c r="V446" s="21">
        <v>1.7453510596750437</v>
      </c>
      <c r="W446" s="21">
        <v>12.275535603597652</v>
      </c>
      <c r="X446" s="21">
        <v>0.77154657561610029</v>
      </c>
      <c r="Y446" s="23"/>
    </row>
    <row r="447" spans="1:25" s="40" customFormat="1" x14ac:dyDescent="0.25">
      <c r="A447" s="45" t="s">
        <v>13</v>
      </c>
      <c r="B447" s="45" t="s">
        <v>488</v>
      </c>
      <c r="C447" s="46" t="s">
        <v>35</v>
      </c>
      <c r="D447" s="47" t="s">
        <v>3</v>
      </c>
      <c r="E447" s="7" t="s">
        <v>33</v>
      </c>
      <c r="F447" s="48">
        <v>4.3610000000000003E-4</v>
      </c>
      <c r="G447" s="49">
        <v>1.6399650000000002E-2</v>
      </c>
      <c r="H447" s="7"/>
      <c r="I447" s="21">
        <v>50.10645552394918</v>
      </c>
      <c r="J447" s="21">
        <v>26.948745857381098</v>
      </c>
      <c r="K447" s="21">
        <v>22.944967998978292</v>
      </c>
      <c r="L447" s="21"/>
      <c r="M447" s="21">
        <v>33.56799281285474</v>
      </c>
      <c r="N447" s="21">
        <v>16.538462711094439</v>
      </c>
      <c r="O447" s="21"/>
      <c r="P447" s="21">
        <v>19.167685489222837</v>
      </c>
      <c r="Q447" s="21">
        <v>7.7810603681582613</v>
      </c>
      <c r="R447" s="21"/>
      <c r="S447" s="21">
        <v>9.2504006691199692</v>
      </c>
      <c r="T447" s="21">
        <v>6.4953960738321976</v>
      </c>
      <c r="U447" s="21">
        <v>0</v>
      </c>
      <c r="V447" s="21">
        <v>0.19241603055891776</v>
      </c>
      <c r="W447" s="21">
        <v>6.6201277330783128</v>
      </c>
      <c r="X447" s="21">
        <v>0.38662749238889582</v>
      </c>
      <c r="Y447" s="23"/>
    </row>
    <row r="448" spans="1:25" s="40" customFormat="1" x14ac:dyDescent="0.25">
      <c r="A448" s="45" t="s">
        <v>13</v>
      </c>
      <c r="B448" s="45" t="s">
        <v>489</v>
      </c>
      <c r="C448" s="46" t="s">
        <v>35</v>
      </c>
      <c r="D448" s="47" t="s">
        <v>3</v>
      </c>
      <c r="E448" s="7" t="s">
        <v>33</v>
      </c>
      <c r="F448" s="48">
        <v>1.5679609999999999E-3</v>
      </c>
      <c r="G448" s="49">
        <v>4.6706669999999999E-2</v>
      </c>
      <c r="H448" s="7"/>
      <c r="I448" s="21">
        <v>29.456178314574768</v>
      </c>
      <c r="J448" s="21">
        <v>35.231513329181169</v>
      </c>
      <c r="K448" s="21">
        <v>35.312301219504626</v>
      </c>
      <c r="L448" s="21"/>
      <c r="M448" s="21">
        <v>26.085995854553534</v>
      </c>
      <c r="N448" s="21">
        <v>3.3701824600212342</v>
      </c>
      <c r="O448" s="21"/>
      <c r="P448" s="21">
        <v>26.077931339000042</v>
      </c>
      <c r="Q448" s="21">
        <v>9.1535819901811308</v>
      </c>
      <c r="R448" s="21"/>
      <c r="S448" s="21">
        <v>11.541642053836565</v>
      </c>
      <c r="T448" s="21">
        <v>7.9574406729393363</v>
      </c>
      <c r="U448" s="21">
        <v>3.0409051973852033</v>
      </c>
      <c r="V448" s="21">
        <v>2.5727945637457492E-2</v>
      </c>
      <c r="W448" s="21">
        <v>11.447389515125881</v>
      </c>
      <c r="X448" s="21">
        <v>1.2991958345801811</v>
      </c>
      <c r="Y448" s="23"/>
    </row>
    <row r="449" spans="1:25" s="40" customFormat="1" x14ac:dyDescent="0.25">
      <c r="A449" s="45" t="s">
        <v>13</v>
      </c>
      <c r="B449" s="45" t="s">
        <v>490</v>
      </c>
      <c r="C449" s="46" t="s">
        <v>35</v>
      </c>
      <c r="D449" s="47" t="s">
        <v>3</v>
      </c>
      <c r="E449" s="7" t="s">
        <v>33</v>
      </c>
      <c r="F449" s="48">
        <v>1.734815E-3</v>
      </c>
      <c r="G449" s="49">
        <v>2.3943180000000001E-2</v>
      </c>
      <c r="H449" s="7"/>
      <c r="I449" s="21">
        <v>41.932748003119599</v>
      </c>
      <c r="J449" s="21">
        <v>23.263548673707223</v>
      </c>
      <c r="K449" s="21">
        <v>34.8036476357777</v>
      </c>
      <c r="L449" s="21"/>
      <c r="M449" s="21">
        <v>34.461100544427815</v>
      </c>
      <c r="N449" s="21">
        <v>7.4716474586917867</v>
      </c>
      <c r="O449" s="21"/>
      <c r="P449" s="21">
        <v>20.636635011166714</v>
      </c>
      <c r="Q449" s="21">
        <v>2.6269136625405087</v>
      </c>
      <c r="R449" s="21"/>
      <c r="S449" s="21">
        <v>10.269266191411869</v>
      </c>
      <c r="T449" s="21">
        <v>11.198596009385552</v>
      </c>
      <c r="U449" s="21">
        <v>0</v>
      </c>
      <c r="V449" s="21">
        <v>0.7153742039834865</v>
      </c>
      <c r="W449" s="21">
        <v>10.904009687379315</v>
      </c>
      <c r="X449" s="21">
        <v>1.7164015436174771</v>
      </c>
      <c r="Y449" s="23"/>
    </row>
    <row r="450" spans="1:25" s="40" customFormat="1" x14ac:dyDescent="0.25">
      <c r="A450" s="45" t="s">
        <v>13</v>
      </c>
      <c r="B450" s="45" t="s">
        <v>491</v>
      </c>
      <c r="C450" s="46" t="s">
        <v>35</v>
      </c>
      <c r="D450" s="47" t="s">
        <v>3</v>
      </c>
      <c r="E450" s="7" t="s">
        <v>33</v>
      </c>
      <c r="F450" s="48">
        <v>1.279631E-3</v>
      </c>
      <c r="G450" s="49">
        <v>2.2785570000000002E-2</v>
      </c>
      <c r="H450" s="7"/>
      <c r="I450" s="21">
        <v>35.14490384338275</v>
      </c>
      <c r="J450" s="21">
        <v>25.55111268520676</v>
      </c>
      <c r="K450" s="21">
        <v>39.303920078462909</v>
      </c>
      <c r="L450" s="21"/>
      <c r="M450" s="21">
        <v>33.453409328798884</v>
      </c>
      <c r="N450" s="21">
        <v>1.691494514583864</v>
      </c>
      <c r="O450" s="21"/>
      <c r="P450" s="21">
        <v>16.793376977914821</v>
      </c>
      <c r="Q450" s="21">
        <v>8.7577357072919391</v>
      </c>
      <c r="R450" s="21"/>
      <c r="S450" s="21">
        <v>12.194779415217614</v>
      </c>
      <c r="T450" s="21">
        <v>12.721721100971649</v>
      </c>
      <c r="U450" s="21">
        <v>0.36275395153843221</v>
      </c>
      <c r="V450" s="21">
        <v>0.93697214704062448</v>
      </c>
      <c r="W450" s="21">
        <v>10.909316729842613</v>
      </c>
      <c r="X450" s="21">
        <v>2.1783767338519753</v>
      </c>
      <c r="Y450" s="23"/>
    </row>
    <row r="451" spans="1:25" s="40" customFormat="1" x14ac:dyDescent="0.25">
      <c r="A451" s="45" t="s">
        <v>13</v>
      </c>
      <c r="B451" s="45" t="s">
        <v>492</v>
      </c>
      <c r="C451" s="46" t="s">
        <v>35</v>
      </c>
      <c r="D451" s="47" t="s">
        <v>3</v>
      </c>
      <c r="E451" s="7" t="s">
        <v>33</v>
      </c>
      <c r="F451" s="48">
        <v>1.849524E-3</v>
      </c>
      <c r="G451" s="49">
        <v>8.1959800000000003E-3</v>
      </c>
      <c r="H451" s="7"/>
      <c r="I451" s="21">
        <v>40.042191415791642</v>
      </c>
      <c r="J451" s="21">
        <v>41.032514313927884</v>
      </c>
      <c r="K451" s="21">
        <v>18.925267156717208</v>
      </c>
      <c r="L451" s="21"/>
      <c r="M451" s="21">
        <v>29.693418806130158</v>
      </c>
      <c r="N451" s="21">
        <v>10.348772609661484</v>
      </c>
      <c r="O451" s="21"/>
      <c r="P451" s="21">
        <v>23.554840299756709</v>
      </c>
      <c r="Q451" s="21">
        <v>17.477674014171175</v>
      </c>
      <c r="R451" s="21"/>
      <c r="S451" s="21">
        <v>6.8571557167185757</v>
      </c>
      <c r="T451" s="21">
        <v>3.7332665255134558</v>
      </c>
      <c r="U451" s="21">
        <v>0.33370017984426503</v>
      </c>
      <c r="V451" s="21">
        <v>0.97290243374055196</v>
      </c>
      <c r="W451" s="21">
        <v>5.8718488277857617</v>
      </c>
      <c r="X451" s="21">
        <v>1.1563934731145973</v>
      </c>
      <c r="Y451" s="23"/>
    </row>
    <row r="452" spans="1:25" s="40" customFormat="1" x14ac:dyDescent="0.25">
      <c r="A452" s="45" t="s">
        <v>13</v>
      </c>
      <c r="B452" s="45" t="s">
        <v>493</v>
      </c>
      <c r="C452" s="46" t="s">
        <v>35</v>
      </c>
      <c r="D452" s="47" t="s">
        <v>3</v>
      </c>
      <c r="E452" s="7" t="s">
        <v>33</v>
      </c>
      <c r="F452" s="48">
        <v>5.77225E-4</v>
      </c>
      <c r="G452" s="49">
        <v>2.8509349999999999E-2</v>
      </c>
      <c r="H452" s="7"/>
      <c r="I452" s="21">
        <v>29.609818065535222</v>
      </c>
      <c r="J452" s="21">
        <v>33.365135765400943</v>
      </c>
      <c r="K452" s="21">
        <v>37.025046169063828</v>
      </c>
      <c r="L452" s="21"/>
      <c r="M452" s="21">
        <v>23.290896963043117</v>
      </c>
      <c r="N452" s="21">
        <v>6.3189211024921059</v>
      </c>
      <c r="O452" s="21"/>
      <c r="P452" s="21">
        <v>23.137029313774839</v>
      </c>
      <c r="Q452" s="21">
        <v>10.228106451626102</v>
      </c>
      <c r="R452" s="21"/>
      <c r="S452" s="21">
        <v>9.3588399751114792</v>
      </c>
      <c r="T452" s="21">
        <v>9.4852702320077054</v>
      </c>
      <c r="U452" s="21">
        <v>0.54687711614298862</v>
      </c>
      <c r="V452" s="21">
        <v>5.266381419117276</v>
      </c>
      <c r="W452" s="21">
        <v>9.0489806170802041</v>
      </c>
      <c r="X452" s="21">
        <v>3.3186968096041785</v>
      </c>
      <c r="Y452" s="23"/>
    </row>
    <row r="453" spans="1:25" s="40" customFormat="1" x14ac:dyDescent="0.25">
      <c r="A453" s="45" t="s">
        <v>13</v>
      </c>
      <c r="B453" s="45" t="s">
        <v>494</v>
      </c>
      <c r="C453" s="46" t="s">
        <v>35</v>
      </c>
      <c r="D453" s="47" t="s">
        <v>3</v>
      </c>
      <c r="E453" s="7" t="s">
        <v>33</v>
      </c>
      <c r="F453" s="48">
        <v>2.7304159999999998E-3</v>
      </c>
      <c r="G453" s="49">
        <v>1.592702E-2</v>
      </c>
      <c r="H453" s="7"/>
      <c r="I453" s="21">
        <v>32.449363827424506</v>
      </c>
      <c r="J453" s="21">
        <v>49.332517947487986</v>
      </c>
      <c r="K453" s="21">
        <v>18.218027533643387</v>
      </c>
      <c r="L453" s="21"/>
      <c r="M453" s="21">
        <v>28.987113303890705</v>
      </c>
      <c r="N453" s="21">
        <v>3.4622505235338017</v>
      </c>
      <c r="O453" s="21"/>
      <c r="P453" s="21">
        <v>32.608422667893933</v>
      </c>
      <c r="Q453" s="21">
        <v>16.724095279594049</v>
      </c>
      <c r="R453" s="21"/>
      <c r="S453" s="21">
        <v>7.1005122113239008</v>
      </c>
      <c r="T453" s="21">
        <v>6.2885796171118846</v>
      </c>
      <c r="U453" s="21">
        <v>0</v>
      </c>
      <c r="V453" s="21">
        <v>0</v>
      </c>
      <c r="W453" s="21">
        <v>2.7247895574801677</v>
      </c>
      <c r="X453" s="21">
        <v>2.1041461477274326</v>
      </c>
      <c r="Y453" s="23"/>
    </row>
    <row r="454" spans="1:25" s="40" customFormat="1" x14ac:dyDescent="0.25">
      <c r="A454" s="45" t="s">
        <v>13</v>
      </c>
      <c r="B454" s="45" t="s">
        <v>495</v>
      </c>
      <c r="C454" s="46" t="s">
        <v>35</v>
      </c>
      <c r="D454" s="47" t="s">
        <v>3</v>
      </c>
      <c r="E454" s="7" t="s">
        <v>33</v>
      </c>
      <c r="F454" s="48">
        <v>6.4919900000000004E-4</v>
      </c>
      <c r="G454" s="49">
        <v>4.565789E-2</v>
      </c>
      <c r="H454" s="7"/>
      <c r="I454" s="21">
        <v>30.747807224556368</v>
      </c>
      <c r="J454" s="21">
        <v>33.221165790476377</v>
      </c>
      <c r="K454" s="21">
        <v>36.031000215832229</v>
      </c>
      <c r="L454" s="21"/>
      <c r="M454" s="21">
        <v>28.67156877668533</v>
      </c>
      <c r="N454" s="21">
        <v>2.0762384478710394</v>
      </c>
      <c r="O454" s="21"/>
      <c r="P454" s="21">
        <v>27.675318913481696</v>
      </c>
      <c r="Q454" s="21">
        <v>5.5458468769946805</v>
      </c>
      <c r="R454" s="21"/>
      <c r="S454" s="21">
        <v>12.650825519970372</v>
      </c>
      <c r="T454" s="21">
        <v>9.4561726108869433</v>
      </c>
      <c r="U454" s="21">
        <v>1.3496389488578351</v>
      </c>
      <c r="V454" s="21">
        <v>0</v>
      </c>
      <c r="W454" s="21">
        <v>10.767264005313331</v>
      </c>
      <c r="X454" s="21">
        <v>1.8070991308037521</v>
      </c>
      <c r="Y454" s="23"/>
    </row>
    <row r="455" spans="1:25" s="40" customFormat="1" x14ac:dyDescent="0.25">
      <c r="A455" s="45" t="s">
        <v>13</v>
      </c>
      <c r="B455" s="45" t="s">
        <v>496</v>
      </c>
      <c r="C455" s="46" t="s">
        <v>35</v>
      </c>
      <c r="D455" s="47" t="s">
        <v>3</v>
      </c>
      <c r="E455" s="7" t="s">
        <v>33</v>
      </c>
      <c r="F455" s="48">
        <v>7.7627699999999991E-4</v>
      </c>
      <c r="G455" s="49">
        <v>3.3036469999999998E-2</v>
      </c>
      <c r="H455" s="7"/>
      <c r="I455" s="21">
        <v>29.62307010000362</v>
      </c>
      <c r="J455" s="21">
        <v>38.125945861245668</v>
      </c>
      <c r="K455" s="21">
        <v>32.251024398187823</v>
      </c>
      <c r="L455" s="21"/>
      <c r="M455" s="21">
        <v>23.789163914909793</v>
      </c>
      <c r="N455" s="21">
        <v>5.8339061850938272</v>
      </c>
      <c r="O455" s="21"/>
      <c r="P455" s="21">
        <v>28.413043726120456</v>
      </c>
      <c r="Q455" s="21">
        <v>9.7129021351252121</v>
      </c>
      <c r="R455" s="21"/>
      <c r="S455" s="21">
        <v>11.537030977515993</v>
      </c>
      <c r="T455" s="21">
        <v>6.5319058334958644</v>
      </c>
      <c r="U455" s="21">
        <v>1.1936639854210949</v>
      </c>
      <c r="V455" s="21">
        <v>0.41062363973982557</v>
      </c>
      <c r="W455" s="21">
        <v>11.11804957100777</v>
      </c>
      <c r="X455" s="21">
        <v>1.4597503910072718</v>
      </c>
      <c r="Y455" s="23"/>
    </row>
    <row r="456" spans="1:25" s="40" customFormat="1" x14ac:dyDescent="0.25">
      <c r="A456" s="45" t="s">
        <v>13</v>
      </c>
      <c r="B456" s="45" t="s">
        <v>497</v>
      </c>
      <c r="C456" s="46" t="s">
        <v>35</v>
      </c>
      <c r="D456" s="47" t="s">
        <v>3</v>
      </c>
      <c r="E456" s="7" t="s">
        <v>33</v>
      </c>
      <c r="F456" s="48">
        <v>7.55074E-4</v>
      </c>
      <c r="G456" s="49">
        <v>3.8626149999999998E-2</v>
      </c>
      <c r="H456" s="7"/>
      <c r="I456" s="21">
        <v>31.404070385822386</v>
      </c>
      <c r="J456" s="21">
        <v>36.034266940919558</v>
      </c>
      <c r="K456" s="21">
        <v>32.561633907483809</v>
      </c>
      <c r="L456" s="21"/>
      <c r="M456" s="21">
        <v>28.016468981074567</v>
      </c>
      <c r="N456" s="21">
        <v>3.3876014047478198</v>
      </c>
      <c r="O456" s="21"/>
      <c r="P456" s="21">
        <v>29.942668373627711</v>
      </c>
      <c r="Q456" s="21">
        <v>6.0915985672918476</v>
      </c>
      <c r="R456" s="21"/>
      <c r="S456" s="21">
        <v>11.320439650340507</v>
      </c>
      <c r="T456" s="21">
        <v>7.5946678034900659</v>
      </c>
      <c r="U456" s="21">
        <v>1.4504278693176629</v>
      </c>
      <c r="V456" s="21">
        <v>0.3212705497297671</v>
      </c>
      <c r="W456" s="21">
        <v>10.021837537523155</v>
      </c>
      <c r="X456" s="21">
        <v>1.8529904970826472</v>
      </c>
      <c r="Y456" s="23"/>
    </row>
    <row r="457" spans="1:25" s="40" customFormat="1" x14ac:dyDescent="0.25">
      <c r="A457" s="45" t="s">
        <v>13</v>
      </c>
      <c r="B457" s="45" t="s">
        <v>498</v>
      </c>
      <c r="C457" s="46" t="s">
        <v>35</v>
      </c>
      <c r="D457" s="47" t="s">
        <v>3</v>
      </c>
      <c r="E457" s="7" t="s">
        <v>33</v>
      </c>
      <c r="F457" s="48">
        <v>1.680026E-3</v>
      </c>
      <c r="G457" s="49">
        <v>1.4896090000000001E-2</v>
      </c>
      <c r="H457" s="7"/>
      <c r="I457" s="21">
        <v>45.755854948065782</v>
      </c>
      <c r="J457" s="21">
        <v>27.289487823090937</v>
      </c>
      <c r="K457" s="21">
        <v>26.954575178975002</v>
      </c>
      <c r="L457" s="21"/>
      <c r="M457" s="21">
        <v>33.303705871809306</v>
      </c>
      <c r="N457" s="21">
        <v>12.452149076256475</v>
      </c>
      <c r="O457" s="21"/>
      <c r="P457" s="21">
        <v>19.309093862886169</v>
      </c>
      <c r="Q457" s="21">
        <v>7.9803939602047693</v>
      </c>
      <c r="R457" s="21"/>
      <c r="S457" s="21">
        <v>9.7758688502971047</v>
      </c>
      <c r="T457" s="21">
        <v>6.2567872956370865</v>
      </c>
      <c r="U457" s="21">
        <v>1.6902272863400916</v>
      </c>
      <c r="V457" s="21">
        <v>0</v>
      </c>
      <c r="W457" s="21">
        <v>7.8768619446072368</v>
      </c>
      <c r="X457" s="21">
        <v>1.3548298020934797</v>
      </c>
      <c r="Y457" s="23"/>
    </row>
    <row r="458" spans="1:25" s="40" customFormat="1" x14ac:dyDescent="0.25">
      <c r="A458" s="45" t="s">
        <v>13</v>
      </c>
      <c r="B458" s="45" t="s">
        <v>499</v>
      </c>
      <c r="C458" s="46" t="s">
        <v>35</v>
      </c>
      <c r="D458" s="47" t="s">
        <v>3</v>
      </c>
      <c r="E458" s="7" t="s">
        <v>33</v>
      </c>
      <c r="F458" s="48">
        <v>5.1416500000000002E-4</v>
      </c>
      <c r="G458" s="49">
        <v>1.1949100000000001E-2</v>
      </c>
      <c r="H458" s="7"/>
      <c r="I458" s="21">
        <v>48.393184423931494</v>
      </c>
      <c r="J458" s="21">
        <v>24.571306625603601</v>
      </c>
      <c r="K458" s="21">
        <v>27.03546245695863</v>
      </c>
      <c r="L458" s="21"/>
      <c r="M458" s="21">
        <v>34.966092285890419</v>
      </c>
      <c r="N458" s="21">
        <v>13.427092138041077</v>
      </c>
      <c r="O458" s="21"/>
      <c r="P458" s="21">
        <v>24.571306625603601</v>
      </c>
      <c r="Q458" s="21">
        <v>0</v>
      </c>
      <c r="R458" s="21"/>
      <c r="S458" s="21">
        <v>9.5201963141807973</v>
      </c>
      <c r="T458" s="21">
        <v>8.2326051520384134</v>
      </c>
      <c r="U458" s="21">
        <v>0.49775947793371689</v>
      </c>
      <c r="V458" s="21">
        <v>0</v>
      </c>
      <c r="W458" s="21">
        <v>6.6520119134960405</v>
      </c>
      <c r="X458" s="21">
        <v>2.1328895993096646</v>
      </c>
      <c r="Y458" s="23"/>
    </row>
    <row r="459" spans="1:25" s="40" customFormat="1" x14ac:dyDescent="0.25">
      <c r="A459" s="45" t="s">
        <v>13</v>
      </c>
      <c r="B459" s="45" t="s">
        <v>500</v>
      </c>
      <c r="C459" s="46" t="s">
        <v>35</v>
      </c>
      <c r="D459" s="47" t="s">
        <v>3</v>
      </c>
      <c r="E459" s="7" t="s">
        <v>33</v>
      </c>
      <c r="F459" s="48">
        <v>7.0068000000000007E-4</v>
      </c>
      <c r="G459" s="49">
        <v>2.3429129999999999E-2</v>
      </c>
      <c r="H459" s="7"/>
      <c r="I459" s="21">
        <v>32.584792236559075</v>
      </c>
      <c r="J459" s="21">
        <v>38.498726442965086</v>
      </c>
      <c r="K459" s="21">
        <v>28.916495547778908</v>
      </c>
      <c r="L459" s="21"/>
      <c r="M459" s="21">
        <v>28.944167652263086</v>
      </c>
      <c r="N459" s="21">
        <v>3.6406245842959879</v>
      </c>
      <c r="O459" s="21"/>
      <c r="P459" s="21">
        <v>23.48728555719596</v>
      </c>
      <c r="Q459" s="21">
        <v>15.011440885769126</v>
      </c>
      <c r="R459" s="21"/>
      <c r="S459" s="21">
        <v>8.6712092548416813</v>
      </c>
      <c r="T459" s="21">
        <v>10.025956765976559</v>
      </c>
      <c r="U459" s="21">
        <v>0.83075593882013066</v>
      </c>
      <c r="V459" s="21">
        <v>1.4899543147070904</v>
      </c>
      <c r="W459" s="21">
        <v>5.0177326734330769</v>
      </c>
      <c r="X459" s="21">
        <v>2.8808866000003697</v>
      </c>
      <c r="Y459" s="23"/>
    </row>
    <row r="460" spans="1:25" s="40" customFormat="1" x14ac:dyDescent="0.25">
      <c r="A460" s="45" t="s">
        <v>13</v>
      </c>
      <c r="B460" s="45" t="s">
        <v>501</v>
      </c>
      <c r="C460" s="46" t="s">
        <v>35</v>
      </c>
      <c r="D460" s="47" t="s">
        <v>3</v>
      </c>
      <c r="E460" s="7" t="s">
        <v>33</v>
      </c>
      <c r="F460" s="48">
        <v>4.54139E-4</v>
      </c>
      <c r="G460" s="49">
        <v>1.379215E-2</v>
      </c>
      <c r="H460" s="7"/>
      <c r="I460" s="21">
        <v>44.603995751206298</v>
      </c>
      <c r="J460" s="21">
        <v>27.190346199347701</v>
      </c>
      <c r="K460" s="21">
        <v>28.205537207759484</v>
      </c>
      <c r="L460" s="21"/>
      <c r="M460" s="21">
        <v>33.344329926806189</v>
      </c>
      <c r="N460" s="21">
        <v>11.259665824400111</v>
      </c>
      <c r="O460" s="21"/>
      <c r="P460" s="21">
        <v>18.950393279268766</v>
      </c>
      <c r="Q460" s="21">
        <v>8.2399529200789328</v>
      </c>
      <c r="R460" s="21"/>
      <c r="S460" s="21">
        <v>10.875872628028747</v>
      </c>
      <c r="T460" s="21">
        <v>8.0106356796357989</v>
      </c>
      <c r="U460" s="21">
        <v>0</v>
      </c>
      <c r="V460" s="21">
        <v>0</v>
      </c>
      <c r="W460" s="21">
        <v>7.8626851747793731</v>
      </c>
      <c r="X460" s="21">
        <v>1.4563437253155678</v>
      </c>
      <c r="Y460" s="23"/>
    </row>
    <row r="461" spans="1:25" s="40" customFormat="1" x14ac:dyDescent="0.25">
      <c r="A461" s="45" t="s">
        <v>13</v>
      </c>
      <c r="B461" s="45" t="s">
        <v>502</v>
      </c>
      <c r="C461" s="46" t="s">
        <v>35</v>
      </c>
      <c r="D461" s="47" t="s">
        <v>3</v>
      </c>
      <c r="E461" s="7" t="s">
        <v>33</v>
      </c>
      <c r="F461" s="48">
        <v>1.339167E-3</v>
      </c>
      <c r="G461" s="49">
        <v>2.492842E-2</v>
      </c>
      <c r="H461" s="7"/>
      <c r="I461" s="21">
        <v>32.540703876673021</v>
      </c>
      <c r="J461" s="21">
        <v>40.532987382807789</v>
      </c>
      <c r="K461" s="21">
        <v>26.926317654931822</v>
      </c>
      <c r="L461" s="21"/>
      <c r="M461" s="21">
        <v>30.302361722082665</v>
      </c>
      <c r="N461" s="21">
        <v>2.2383421545903568</v>
      </c>
      <c r="O461" s="21"/>
      <c r="P461" s="21">
        <v>29.939723416084934</v>
      </c>
      <c r="Q461" s="21">
        <v>10.593263966722855</v>
      </c>
      <c r="R461" s="21"/>
      <c r="S461" s="21">
        <v>11.275283391406274</v>
      </c>
      <c r="T461" s="21">
        <v>4.3333851260707439</v>
      </c>
      <c r="U461" s="21">
        <v>1.0776187713996046</v>
      </c>
      <c r="V461" s="21">
        <v>0.17383104638534383</v>
      </c>
      <c r="W461" s="21">
        <v>7.9467308575691691</v>
      </c>
      <c r="X461" s="21">
        <v>2.1194684621006861</v>
      </c>
      <c r="Y461" s="23"/>
    </row>
    <row r="462" spans="1:25" s="40" customFormat="1" x14ac:dyDescent="0.25">
      <c r="A462" s="45" t="s">
        <v>13</v>
      </c>
      <c r="B462" s="45" t="s">
        <v>503</v>
      </c>
      <c r="C462" s="46" t="s">
        <v>35</v>
      </c>
      <c r="D462" s="47" t="s">
        <v>3</v>
      </c>
      <c r="E462" s="7" t="s">
        <v>33</v>
      </c>
      <c r="F462" s="48">
        <v>9.0931599999999997E-4</v>
      </c>
      <c r="G462" s="49">
        <v>4.0017579999999997E-2</v>
      </c>
      <c r="H462" s="7"/>
      <c r="I462" s="21">
        <v>30.560985113709187</v>
      </c>
      <c r="J462" s="21">
        <v>36.748182507121449</v>
      </c>
      <c r="K462" s="21">
        <v>32.690882357204011</v>
      </c>
      <c r="L462" s="21"/>
      <c r="M462" s="21">
        <v>26.783895144750545</v>
      </c>
      <c r="N462" s="21">
        <v>3.7770899689586432</v>
      </c>
      <c r="O462" s="21"/>
      <c r="P462" s="21">
        <v>27.315369894931173</v>
      </c>
      <c r="Q462" s="21">
        <v>9.4328126121902756</v>
      </c>
      <c r="R462" s="21"/>
      <c r="S462" s="21">
        <v>11.420369636433675</v>
      </c>
      <c r="T462" s="21">
        <v>9.3371740897653268</v>
      </c>
      <c r="U462" s="21">
        <v>0</v>
      </c>
      <c r="V462" s="21">
        <v>0.35002671881263742</v>
      </c>
      <c r="W462" s="21">
        <v>9.9983418398724897</v>
      </c>
      <c r="X462" s="21">
        <v>1.5849700723198821</v>
      </c>
      <c r="Y462" s="23"/>
    </row>
    <row r="463" spans="1:25" s="40" customFormat="1" x14ac:dyDescent="0.25">
      <c r="A463" s="45" t="s">
        <v>504</v>
      </c>
      <c r="B463" s="45" t="s">
        <v>505</v>
      </c>
      <c r="C463" s="46" t="s">
        <v>35</v>
      </c>
      <c r="D463" s="47" t="s">
        <v>3</v>
      </c>
      <c r="E463" s="7" t="s">
        <v>33</v>
      </c>
      <c r="F463" s="48">
        <v>2.2131990000000003E-3</v>
      </c>
      <c r="G463" s="49">
        <v>7.6220319999999994E-2</v>
      </c>
      <c r="H463" s="7"/>
      <c r="I463" s="21">
        <v>33.374039888575645</v>
      </c>
      <c r="J463" s="21">
        <v>29.31156241100361</v>
      </c>
      <c r="K463" s="21">
        <v>37.314386038322127</v>
      </c>
      <c r="L463" s="21"/>
      <c r="M463" s="21">
        <v>29.57057033260072</v>
      </c>
      <c r="N463" s="21">
        <v>3.8034695559749241</v>
      </c>
      <c r="O463" s="21"/>
      <c r="P463" s="21">
        <v>20.914129810353284</v>
      </c>
      <c r="Q463" s="21">
        <v>8.3974326006503262</v>
      </c>
      <c r="R463" s="21"/>
      <c r="S463" s="21">
        <v>11.264902121172472</v>
      </c>
      <c r="T463" s="21">
        <v>9.01803117885391</v>
      </c>
      <c r="U463" s="21">
        <v>7.7457836848639712</v>
      </c>
      <c r="V463" s="21">
        <v>0.66897442105260707</v>
      </c>
      <c r="W463" s="21">
        <v>5.1054335350176672</v>
      </c>
      <c r="X463" s="21">
        <v>3.5112610973614968</v>
      </c>
      <c r="Y463" s="23"/>
    </row>
    <row r="464" spans="1:25" s="40" customFormat="1" x14ac:dyDescent="0.25">
      <c r="A464" s="45" t="s">
        <v>504</v>
      </c>
      <c r="B464" s="45" t="s">
        <v>506</v>
      </c>
      <c r="C464" s="46" t="s">
        <v>35</v>
      </c>
      <c r="D464" s="47" t="s">
        <v>3</v>
      </c>
      <c r="E464" s="7" t="s">
        <v>33</v>
      </c>
      <c r="F464" s="48">
        <v>2.9303519999999998E-3</v>
      </c>
      <c r="G464" s="49">
        <v>0.12811807</v>
      </c>
      <c r="H464" s="7"/>
      <c r="I464" s="21">
        <v>35.31718827796891</v>
      </c>
      <c r="J464" s="21">
        <v>20.873194025896058</v>
      </c>
      <c r="K464" s="21">
        <v>43.809606421812489</v>
      </c>
      <c r="L464" s="21"/>
      <c r="M464" s="21">
        <v>31.802760791926804</v>
      </c>
      <c r="N464" s="21">
        <v>3.5144274860421065</v>
      </c>
      <c r="O464" s="21"/>
      <c r="P464" s="21">
        <v>12.451483229492919</v>
      </c>
      <c r="Q464" s="21">
        <v>8.4217107964031399</v>
      </c>
      <c r="R464" s="21"/>
      <c r="S464" s="21">
        <v>12.994784160163094</v>
      </c>
      <c r="T464" s="21">
        <v>12.298655451178742</v>
      </c>
      <c r="U464" s="21">
        <v>4.1247802818828667</v>
      </c>
      <c r="V464" s="21">
        <v>0.7433074125383804</v>
      </c>
      <c r="W464" s="21">
        <v>10.228460010016976</v>
      </c>
      <c r="X464" s="21">
        <v>3.4196191060324281</v>
      </c>
      <c r="Y464" s="23"/>
    </row>
    <row r="465" spans="1:25" s="40" customFormat="1" x14ac:dyDescent="0.25">
      <c r="A465" s="45" t="s">
        <v>504</v>
      </c>
      <c r="B465" s="45" t="s">
        <v>507</v>
      </c>
      <c r="C465" s="46" t="s">
        <v>35</v>
      </c>
      <c r="D465" s="47" t="s">
        <v>3</v>
      </c>
      <c r="E465" s="7" t="s">
        <v>33</v>
      </c>
      <c r="F465" s="48">
        <v>1.6104470000000001E-3</v>
      </c>
      <c r="G465" s="49">
        <v>0.27035090000000001</v>
      </c>
      <c r="H465" s="7"/>
      <c r="I465" s="21">
        <v>26.073126937374102</v>
      </c>
      <c r="J465" s="21">
        <v>23.921614464756729</v>
      </c>
      <c r="K465" s="21">
        <v>50.005250378099142</v>
      </c>
      <c r="L465" s="21"/>
      <c r="M465" s="21">
        <v>24.595787671997144</v>
      </c>
      <c r="N465" s="21">
        <v>1.4773392653769597</v>
      </c>
      <c r="O465" s="21"/>
      <c r="P465" s="21">
        <v>14.302831369650825</v>
      </c>
      <c r="Q465" s="21">
        <v>9.6187830951059023</v>
      </c>
      <c r="R465" s="21"/>
      <c r="S465" s="21">
        <v>11.321093355996883</v>
      </c>
      <c r="T465" s="21">
        <v>10.859045698674491</v>
      </c>
      <c r="U465" s="21">
        <v>3.9610886773037883</v>
      </c>
      <c r="V465" s="21">
        <v>5.3207968688923257</v>
      </c>
      <c r="W465" s="21">
        <v>10.842024609909236</v>
      </c>
      <c r="X465" s="21">
        <v>7.7012011673224192</v>
      </c>
      <c r="Y465" s="23"/>
    </row>
    <row r="466" spans="1:25" s="40" customFormat="1" x14ac:dyDescent="0.25">
      <c r="A466" s="45" t="s">
        <v>504</v>
      </c>
      <c r="B466" s="45" t="s">
        <v>508</v>
      </c>
      <c r="C466" s="46" t="s">
        <v>35</v>
      </c>
      <c r="D466" s="47" t="s">
        <v>3</v>
      </c>
      <c r="E466" s="7" t="s">
        <v>33</v>
      </c>
      <c r="F466" s="48">
        <v>1.0563530000000001E-3</v>
      </c>
      <c r="G466" s="49">
        <v>0.16116301999999999</v>
      </c>
      <c r="H466" s="7"/>
      <c r="I466" s="21">
        <v>29.329422676078753</v>
      </c>
      <c r="J466" s="21">
        <v>22.150066849496035</v>
      </c>
      <c r="K466" s="21">
        <v>48.520498064630459</v>
      </c>
      <c r="L466" s="21"/>
      <c r="M466" s="21">
        <v>27.446029492373626</v>
      </c>
      <c r="N466" s="21">
        <v>1.8833931837051288</v>
      </c>
      <c r="O466" s="21"/>
      <c r="P466" s="21">
        <v>14.112956351070283</v>
      </c>
      <c r="Q466" s="21">
        <v>8.0371104984257542</v>
      </c>
      <c r="R466" s="21"/>
      <c r="S466" s="21">
        <v>12.509852170526189</v>
      </c>
      <c r="T466" s="21">
        <v>11.792042064681532</v>
      </c>
      <c r="U466" s="21">
        <v>5.8199972508168027</v>
      </c>
      <c r="V466" s="21">
        <v>1.7502567689949386</v>
      </c>
      <c r="W466" s="21">
        <v>11.179984093125086</v>
      </c>
      <c r="X466" s="21">
        <v>5.468365716485911</v>
      </c>
      <c r="Y466" s="23"/>
    </row>
    <row r="467" spans="1:25" s="40" customFormat="1" x14ac:dyDescent="0.25">
      <c r="A467" s="45" t="s">
        <v>504</v>
      </c>
      <c r="B467" s="45" t="s">
        <v>509</v>
      </c>
      <c r="C467" s="46" t="s">
        <v>35</v>
      </c>
      <c r="D467" s="47" t="s">
        <v>3</v>
      </c>
      <c r="E467" s="7" t="s">
        <v>33</v>
      </c>
      <c r="F467" s="48">
        <v>2.0173420000000001E-3</v>
      </c>
      <c r="G467" s="49">
        <v>0.28668300000000002</v>
      </c>
      <c r="H467" s="7"/>
      <c r="I467" s="21">
        <v>21.976428087236886</v>
      </c>
      <c r="J467" s="21">
        <v>31.127761325226814</v>
      </c>
      <c r="K467" s="21">
        <v>46.895804773914037</v>
      </c>
      <c r="L467" s="21"/>
      <c r="M467" s="21">
        <v>19.703563401620137</v>
      </c>
      <c r="N467" s="21">
        <v>2.2728646856167498</v>
      </c>
      <c r="O467" s="21"/>
      <c r="P467" s="21">
        <v>19.663443594492868</v>
      </c>
      <c r="Q467" s="21">
        <v>11.464317730733946</v>
      </c>
      <c r="R467" s="21"/>
      <c r="S467" s="21">
        <v>10.592165872719654</v>
      </c>
      <c r="T467" s="21">
        <v>10.220332407417095</v>
      </c>
      <c r="U467" s="21">
        <v>5.7270167164894081</v>
      </c>
      <c r="V467" s="21">
        <v>5.3707715103054197</v>
      </c>
      <c r="W467" s="21">
        <v>7.7383245993348435</v>
      </c>
      <c r="X467" s="21">
        <v>7.2471936676476165</v>
      </c>
      <c r="Y467" s="23"/>
    </row>
    <row r="468" spans="1:25" s="40" customFormat="1" x14ac:dyDescent="0.25">
      <c r="A468" s="45" t="s">
        <v>504</v>
      </c>
      <c r="B468" s="45" t="s">
        <v>510</v>
      </c>
      <c r="C468" s="46" t="s">
        <v>35</v>
      </c>
      <c r="D468" s="47" t="s">
        <v>3</v>
      </c>
      <c r="E468" s="7" t="s">
        <v>33</v>
      </c>
      <c r="F468" s="48">
        <v>2.1388940000000001E-3</v>
      </c>
      <c r="G468" s="49">
        <v>0.19177614000000001</v>
      </c>
      <c r="H468" s="7"/>
      <c r="I468" s="21">
        <v>32.474043260369442</v>
      </c>
      <c r="J468" s="21">
        <v>22.066118339851869</v>
      </c>
      <c r="K468" s="21">
        <v>45.459826232814983</v>
      </c>
      <c r="L468" s="21"/>
      <c r="M468" s="21">
        <v>28.729946975329323</v>
      </c>
      <c r="N468" s="21">
        <v>3.7440962850401167</v>
      </c>
      <c r="O468" s="21"/>
      <c r="P468" s="21">
        <v>11.847415776887919</v>
      </c>
      <c r="Q468" s="21">
        <v>10.21870256296395</v>
      </c>
      <c r="R468" s="21"/>
      <c r="S468" s="21">
        <v>11.957147304954386</v>
      </c>
      <c r="T468" s="21">
        <v>10.315429924355204</v>
      </c>
      <c r="U468" s="21">
        <v>7.3140282785497241</v>
      </c>
      <c r="V468" s="21">
        <v>2.1460843761782762</v>
      </c>
      <c r="W468" s="21">
        <v>9.1180008107369339</v>
      </c>
      <c r="X468" s="21">
        <v>4.6091355380404577</v>
      </c>
      <c r="Y468" s="23"/>
    </row>
    <row r="469" spans="1:25" s="40" customFormat="1" x14ac:dyDescent="0.25">
      <c r="A469" s="45" t="s">
        <v>504</v>
      </c>
      <c r="B469" s="45" t="s">
        <v>511</v>
      </c>
      <c r="C469" s="46" t="s">
        <v>35</v>
      </c>
      <c r="D469" s="47" t="s">
        <v>3</v>
      </c>
      <c r="E469" s="7" t="s">
        <v>33</v>
      </c>
      <c r="F469" s="48">
        <v>2.0825150000000001E-3</v>
      </c>
      <c r="G469" s="49">
        <v>0.13848397000000001</v>
      </c>
      <c r="H469" s="7"/>
      <c r="I469" s="21">
        <v>26.305487438967361</v>
      </c>
      <c r="J469" s="21">
        <v>30.286682278100486</v>
      </c>
      <c r="K469" s="21">
        <v>43.407815840827396</v>
      </c>
      <c r="L469" s="21"/>
      <c r="M469" s="21">
        <v>23.725224900277865</v>
      </c>
      <c r="N469" s="21">
        <v>2.5802625386894955</v>
      </c>
      <c r="O469" s="21"/>
      <c r="P469" s="21">
        <v>21.369103827203489</v>
      </c>
      <c r="Q469" s="21">
        <v>8.9175784508969986</v>
      </c>
      <c r="R469" s="21"/>
      <c r="S469" s="21">
        <v>12.318822492194903</v>
      </c>
      <c r="T469" s="21">
        <v>11.720622490338291</v>
      </c>
      <c r="U469" s="21">
        <v>7.3219224498610833</v>
      </c>
      <c r="V469" s="21">
        <v>1.1555729759432323</v>
      </c>
      <c r="W469" s="21">
        <v>6.7163649979769406</v>
      </c>
      <c r="X469" s="21">
        <v>4.1745104345129453</v>
      </c>
      <c r="Y469" s="23"/>
    </row>
    <row r="470" spans="1:25" s="40" customFormat="1" x14ac:dyDescent="0.25">
      <c r="A470" s="45" t="s">
        <v>504</v>
      </c>
      <c r="B470" s="45" t="s">
        <v>512</v>
      </c>
      <c r="C470" s="46" t="s">
        <v>35</v>
      </c>
      <c r="D470" s="47" t="s">
        <v>3</v>
      </c>
      <c r="E470" s="7" t="s">
        <v>33</v>
      </c>
      <c r="F470" s="48">
        <v>1.8728379999999999E-3</v>
      </c>
      <c r="G470" s="49">
        <v>0.11330496</v>
      </c>
      <c r="H470" s="7"/>
      <c r="I470" s="21">
        <v>29.473923000958358</v>
      </c>
      <c r="J470" s="21">
        <v>31.147297817618337</v>
      </c>
      <c r="K470" s="21">
        <v>39.378765452496026</v>
      </c>
      <c r="L470" s="21"/>
      <c r="M470" s="21">
        <v>26.540791624067765</v>
      </c>
      <c r="N470" s="21">
        <v>2.9331313768905911</v>
      </c>
      <c r="O470" s="21"/>
      <c r="P470" s="21">
        <v>20.458445361379884</v>
      </c>
      <c r="Q470" s="21">
        <v>10.688852456238456</v>
      </c>
      <c r="R470" s="21"/>
      <c r="S470" s="21">
        <v>11.372518712135617</v>
      </c>
      <c r="T470" s="21">
        <v>8.4710668349283971</v>
      </c>
      <c r="U470" s="21">
        <v>4.3549775363369401</v>
      </c>
      <c r="V470" s="21">
        <v>3.422361700278219</v>
      </c>
      <c r="W470" s="21">
        <v>6.6628690492553115</v>
      </c>
      <c r="X470" s="21">
        <v>5.09497161956154</v>
      </c>
      <c r="Y470" s="23"/>
    </row>
    <row r="471" spans="1:25" s="40" customFormat="1" x14ac:dyDescent="0.25">
      <c r="A471" s="45" t="s">
        <v>504</v>
      </c>
      <c r="B471" s="45" t="s">
        <v>513</v>
      </c>
      <c r="C471" s="46" t="s">
        <v>35</v>
      </c>
      <c r="D471" s="47" t="s">
        <v>3</v>
      </c>
      <c r="E471" s="7" t="s">
        <v>33</v>
      </c>
      <c r="F471" s="48">
        <v>8.4316000000000002E-4</v>
      </c>
      <c r="G471" s="49">
        <v>0.16069048999999999</v>
      </c>
      <c r="H471" s="7"/>
      <c r="I471" s="21">
        <v>29.478958794221942</v>
      </c>
      <c r="J471" s="21">
        <v>24.270374266288773</v>
      </c>
      <c r="K471" s="21">
        <v>46.250662790726864</v>
      </c>
      <c r="L471" s="21"/>
      <c r="M471" s="21">
        <v>27.334836886323099</v>
      </c>
      <c r="N471" s="21">
        <v>2.1441219078988434</v>
      </c>
      <c r="O471" s="21"/>
      <c r="P471" s="21">
        <v>18.3050865880945</v>
      </c>
      <c r="Q471" s="21">
        <v>5.9652876781942723</v>
      </c>
      <c r="R471" s="21"/>
      <c r="S471" s="21">
        <v>12.117795175336415</v>
      </c>
      <c r="T471" s="21">
        <v>12.24118282710238</v>
      </c>
      <c r="U471" s="21">
        <v>5.4840934685473091</v>
      </c>
      <c r="V471" s="21">
        <v>2.2274186854492757</v>
      </c>
      <c r="W471" s="21">
        <v>8.8769997804129197</v>
      </c>
      <c r="X471" s="21">
        <v>5.3031728538785616</v>
      </c>
      <c r="Y471" s="23"/>
    </row>
    <row r="472" spans="1:25" s="40" customFormat="1" x14ac:dyDescent="0.25">
      <c r="A472" s="45" t="s">
        <v>504</v>
      </c>
      <c r="B472" s="45" t="s">
        <v>514</v>
      </c>
      <c r="C472" s="46" t="s">
        <v>35</v>
      </c>
      <c r="D472" s="47" t="s">
        <v>3</v>
      </c>
      <c r="E472" s="7" t="s">
        <v>33</v>
      </c>
      <c r="F472" s="48">
        <v>1.160646E-3</v>
      </c>
      <c r="G472" s="49">
        <v>0.14423822</v>
      </c>
      <c r="H472" s="7"/>
      <c r="I472" s="21">
        <v>26.730351590121771</v>
      </c>
      <c r="J472" s="21">
        <v>29.444345611031526</v>
      </c>
      <c r="K472" s="21">
        <v>43.825285081243457</v>
      </c>
      <c r="L472" s="21"/>
      <c r="M472" s="21">
        <v>24.79970288041547</v>
      </c>
      <c r="N472" s="21">
        <v>1.9306487097062994</v>
      </c>
      <c r="O472" s="21"/>
      <c r="P472" s="21">
        <v>21.662959142636858</v>
      </c>
      <c r="Q472" s="21">
        <v>7.7813864683946683</v>
      </c>
      <c r="R472" s="21"/>
      <c r="S472" s="21">
        <v>12.343072299268375</v>
      </c>
      <c r="T472" s="21">
        <v>11.795001352623459</v>
      </c>
      <c r="U472" s="21">
        <v>4.9081497107893997</v>
      </c>
      <c r="V472" s="21">
        <v>1.3889329903143717</v>
      </c>
      <c r="W472" s="21">
        <v>9.7712042696527384</v>
      </c>
      <c r="X472" s="21">
        <v>3.6189244585951088</v>
      </c>
      <c r="Y472" s="23"/>
    </row>
    <row r="473" spans="1:25" s="40" customFormat="1" x14ac:dyDescent="0.25">
      <c r="A473" s="45" t="s">
        <v>504</v>
      </c>
      <c r="B473" s="45" t="s">
        <v>515</v>
      </c>
      <c r="C473" s="46" t="s">
        <v>35</v>
      </c>
      <c r="D473" s="47" t="s">
        <v>3</v>
      </c>
      <c r="E473" s="7" t="s">
        <v>33</v>
      </c>
      <c r="F473" s="48">
        <v>1.589586E-3</v>
      </c>
      <c r="G473" s="49">
        <v>9.4920980000000002E-2</v>
      </c>
      <c r="H473" s="7"/>
      <c r="I473" s="21">
        <v>33.940090659269075</v>
      </c>
      <c r="J473" s="21">
        <v>26.956773237416353</v>
      </c>
      <c r="K473" s="21">
        <v>39.103116203721356</v>
      </c>
      <c r="L473" s="21"/>
      <c r="M473" s="21">
        <v>31.245480890174822</v>
      </c>
      <c r="N473" s="21">
        <v>2.6946097690942512</v>
      </c>
      <c r="O473" s="21"/>
      <c r="P473" s="21">
        <v>19.855989687422102</v>
      </c>
      <c r="Q473" s="21">
        <v>7.1007835499942509</v>
      </c>
      <c r="R473" s="21"/>
      <c r="S473" s="21">
        <v>12.068219504499659</v>
      </c>
      <c r="T473" s="21">
        <v>6.7883482309882028</v>
      </c>
      <c r="U473" s="21">
        <v>5.5082600753220667</v>
      </c>
      <c r="V473" s="21">
        <v>1.9230264537466377</v>
      </c>
      <c r="W473" s="21">
        <v>5.7565250590543844</v>
      </c>
      <c r="X473" s="21">
        <v>7.0587368801104056</v>
      </c>
      <c r="Y473" s="23"/>
    </row>
    <row r="474" spans="1:25" s="40" customFormat="1" x14ac:dyDescent="0.25">
      <c r="A474" s="45" t="s">
        <v>504</v>
      </c>
      <c r="B474" s="45" t="s">
        <v>516</v>
      </c>
      <c r="C474" s="46" t="s">
        <v>35</v>
      </c>
      <c r="D474" s="47" t="s">
        <v>3</v>
      </c>
      <c r="E474" s="7" t="s">
        <v>33</v>
      </c>
      <c r="F474" s="48">
        <v>1.244062E-3</v>
      </c>
      <c r="G474" s="49">
        <v>0.12134896000000001</v>
      </c>
      <c r="H474" s="7"/>
      <c r="I474" s="21">
        <v>38.067913121518856</v>
      </c>
      <c r="J474" s="21">
        <v>14.534803869215963</v>
      </c>
      <c r="K474" s="21">
        <v>47.397270190403312</v>
      </c>
      <c r="L474" s="21"/>
      <c r="M474" s="21">
        <v>33.028987914963039</v>
      </c>
      <c r="N474" s="21">
        <v>5.0389252065558141</v>
      </c>
      <c r="O474" s="21"/>
      <c r="P474" s="21">
        <v>12.050769395414127</v>
      </c>
      <c r="Q474" s="21">
        <v>2.4840344738018354</v>
      </c>
      <c r="R474" s="21"/>
      <c r="S474" s="21">
        <v>13.401350946889037</v>
      </c>
      <c r="T474" s="21">
        <v>12.336423997554013</v>
      </c>
      <c r="U474" s="21">
        <v>4.2045775349958587</v>
      </c>
      <c r="V474" s="21">
        <v>2.7397387208299468</v>
      </c>
      <c r="W474" s="21">
        <v>8.5247995166629806</v>
      </c>
      <c r="X474" s="21">
        <v>6.1903794734714745</v>
      </c>
      <c r="Y474" s="23"/>
    </row>
    <row r="475" spans="1:25" s="40" customFormat="1" x14ac:dyDescent="0.25">
      <c r="A475" s="45" t="s">
        <v>504</v>
      </c>
      <c r="B475" s="45" t="s">
        <v>517</v>
      </c>
      <c r="C475" s="46" t="s">
        <v>35</v>
      </c>
      <c r="D475" s="47" t="s">
        <v>3</v>
      </c>
      <c r="E475" s="7" t="s">
        <v>33</v>
      </c>
      <c r="F475" s="48">
        <v>9.4234200000000009E-4</v>
      </c>
      <c r="G475" s="49">
        <v>0.18099765000000001</v>
      </c>
      <c r="H475" s="7"/>
      <c r="I475" s="21">
        <v>34.936926897485499</v>
      </c>
      <c r="J475" s="21">
        <v>21.616459292887686</v>
      </c>
      <c r="K475" s="21">
        <v>43.446613809626797</v>
      </c>
      <c r="L475" s="21"/>
      <c r="M475" s="21">
        <v>30.746734372886426</v>
      </c>
      <c r="N475" s="21">
        <v>4.1901925245990759</v>
      </c>
      <c r="O475" s="21"/>
      <c r="P475" s="21">
        <v>13.697194411087658</v>
      </c>
      <c r="Q475" s="21">
        <v>7.9192648818000295</v>
      </c>
      <c r="R475" s="21"/>
      <c r="S475" s="21">
        <v>12.422969764156235</v>
      </c>
      <c r="T475" s="21">
        <v>11.726416828554893</v>
      </c>
      <c r="U475" s="21">
        <v>3.6214067481600507</v>
      </c>
      <c r="V475" s="21">
        <v>1.8547416990711694</v>
      </c>
      <c r="W475" s="21">
        <v>8.9670255694234449</v>
      </c>
      <c r="X475" s="21">
        <v>4.8540532002610099</v>
      </c>
      <c r="Y475" s="23"/>
    </row>
    <row r="476" spans="1:25" s="40" customFormat="1" x14ac:dyDescent="0.25">
      <c r="A476" s="45" t="s">
        <v>504</v>
      </c>
      <c r="B476" s="45" t="s">
        <v>518</v>
      </c>
      <c r="C476" s="46" t="s">
        <v>35</v>
      </c>
      <c r="D476" s="47" t="s">
        <v>3</v>
      </c>
      <c r="E476" s="7" t="s">
        <v>33</v>
      </c>
      <c r="F476" s="48">
        <v>1.181968E-3</v>
      </c>
      <c r="G476" s="49">
        <v>0.2450494</v>
      </c>
      <c r="H476" s="7"/>
      <c r="I476" s="21">
        <v>30.542793956375053</v>
      </c>
      <c r="J476" s="21">
        <v>19.652193938582727</v>
      </c>
      <c r="K476" s="21">
        <v>49.804996235226213</v>
      </c>
      <c r="L476" s="21"/>
      <c r="M476" s="21">
        <v>28.915196963006913</v>
      </c>
      <c r="N476" s="21">
        <v>1.6275969933681398</v>
      </c>
      <c r="O476" s="21"/>
      <c r="P476" s="21">
        <v>13.92374353905784</v>
      </c>
      <c r="Q476" s="21">
        <v>5.7284503995248848</v>
      </c>
      <c r="R476" s="21"/>
      <c r="S476" s="21">
        <v>11.711935543518072</v>
      </c>
      <c r="T476" s="21">
        <v>10.608448292013319</v>
      </c>
      <c r="U476" s="21">
        <v>5.4288237392133984</v>
      </c>
      <c r="V476" s="21">
        <v>4.0723444152711874</v>
      </c>
      <c r="W476" s="21">
        <v>10.569107018149538</v>
      </c>
      <c r="X476" s="21">
        <v>7.4143372270607024</v>
      </c>
      <c r="Y476" s="23"/>
    </row>
    <row r="477" spans="1:25" s="40" customFormat="1" x14ac:dyDescent="0.25">
      <c r="A477" s="45" t="s">
        <v>504</v>
      </c>
      <c r="B477" s="45" t="s">
        <v>519</v>
      </c>
      <c r="C477" s="46" t="s">
        <v>35</v>
      </c>
      <c r="D477" s="47" t="s">
        <v>3</v>
      </c>
      <c r="E477" s="7" t="s">
        <v>33</v>
      </c>
      <c r="F477" s="48">
        <v>1.7408409999999999E-3</v>
      </c>
      <c r="G477" s="49">
        <v>7.1904620000000002E-2</v>
      </c>
      <c r="H477" s="7"/>
      <c r="I477" s="21">
        <v>32.240047069761765</v>
      </c>
      <c r="J477" s="21">
        <v>26.108707154931999</v>
      </c>
      <c r="K477" s="21">
        <v>41.651256592104616</v>
      </c>
      <c r="L477" s="21"/>
      <c r="M477" s="21">
        <v>28.454708473530626</v>
      </c>
      <c r="N477" s="21">
        <v>3.7853385962311368</v>
      </c>
      <c r="O477" s="21"/>
      <c r="P477" s="21">
        <v>20.698994492055352</v>
      </c>
      <c r="Q477" s="21">
        <v>5.409712662876645</v>
      </c>
      <c r="R477" s="21"/>
      <c r="S477" s="21">
        <v>12.33451882353163</v>
      </c>
      <c r="T477" s="21">
        <v>8.9240054703330909</v>
      </c>
      <c r="U477" s="21">
        <v>2.4554982234335796</v>
      </c>
      <c r="V477" s="21">
        <v>3.1300492235408512</v>
      </c>
      <c r="W477" s="21">
        <v>11.283767301739443</v>
      </c>
      <c r="X477" s="21">
        <v>3.523417549526024</v>
      </c>
      <c r="Y477" s="23"/>
    </row>
    <row r="478" spans="1:25" s="40" customFormat="1" x14ac:dyDescent="0.25">
      <c r="A478" s="45" t="s">
        <v>504</v>
      </c>
      <c r="B478" s="45" t="s">
        <v>520</v>
      </c>
      <c r="C478" s="46" t="s">
        <v>35</v>
      </c>
      <c r="D478" s="47" t="s">
        <v>3</v>
      </c>
      <c r="E478" s="7" t="s">
        <v>33</v>
      </c>
      <c r="F478" s="48">
        <v>1.4360970000000001E-3</v>
      </c>
      <c r="G478" s="49">
        <v>9.2549759999999995E-2</v>
      </c>
      <c r="H478" s="7"/>
      <c r="I478" s="21">
        <v>32.386181588513395</v>
      </c>
      <c r="J478" s="21">
        <v>27.190183961579152</v>
      </c>
      <c r="K478" s="21">
        <v>40.423629647685985</v>
      </c>
      <c r="L478" s="21"/>
      <c r="M478" s="21">
        <v>28.657088539901853</v>
      </c>
      <c r="N478" s="21">
        <v>3.7290930486115434</v>
      </c>
      <c r="O478" s="21"/>
      <c r="P478" s="21">
        <v>19.678098931140752</v>
      </c>
      <c r="Q478" s="21">
        <v>7.512085030438401</v>
      </c>
      <c r="R478" s="21"/>
      <c r="S478" s="21">
        <v>12.173631424507926</v>
      </c>
      <c r="T478" s="21">
        <v>10.583807984903352</v>
      </c>
      <c r="U478" s="21">
        <v>1.5362486563384328</v>
      </c>
      <c r="V478" s="21">
        <v>1.9611732230435945</v>
      </c>
      <c r="W478" s="21">
        <v>10.807183316544767</v>
      </c>
      <c r="X478" s="21">
        <v>3.3615850423479103</v>
      </c>
      <c r="Y478" s="23"/>
    </row>
    <row r="479" spans="1:25" s="40" customFormat="1" x14ac:dyDescent="0.25">
      <c r="A479" s="45" t="s">
        <v>504</v>
      </c>
      <c r="B479" s="45" t="s">
        <v>521</v>
      </c>
      <c r="C479" s="46" t="s">
        <v>35</v>
      </c>
      <c r="D479" s="47" t="s">
        <v>3</v>
      </c>
      <c r="E479" s="7" t="s">
        <v>33</v>
      </c>
      <c r="F479" s="48">
        <v>4.6455710000000002E-3</v>
      </c>
      <c r="G479" s="49">
        <v>6.5514069999999994E-2</v>
      </c>
      <c r="H479" s="7"/>
      <c r="I479" s="21">
        <v>38.189277509396078</v>
      </c>
      <c r="J479" s="21">
        <v>21.091576206454583</v>
      </c>
      <c r="K479" s="21">
        <v>40.719132716241127</v>
      </c>
      <c r="L479" s="21"/>
      <c r="M479" s="21">
        <v>32.568016814301622</v>
      </c>
      <c r="N479" s="21">
        <v>5.6212606950944526</v>
      </c>
      <c r="O479" s="21"/>
      <c r="P479" s="21">
        <v>13.059281260753098</v>
      </c>
      <c r="Q479" s="21">
        <v>8.0322949457014872</v>
      </c>
      <c r="R479" s="21"/>
      <c r="S479" s="21">
        <v>11.560595558582557</v>
      </c>
      <c r="T479" s="21">
        <v>11.341829998417813</v>
      </c>
      <c r="U479" s="21">
        <v>5.005727098859154</v>
      </c>
      <c r="V479" s="21">
        <v>0.96705265839163346</v>
      </c>
      <c r="W479" s="21">
        <v>6.8950413586306309</v>
      </c>
      <c r="X479" s="21">
        <v>4.9488860433593374</v>
      </c>
      <c r="Y479" s="23"/>
    </row>
    <row r="480" spans="1:25" s="40" customFormat="1" x14ac:dyDescent="0.25">
      <c r="A480" s="45" t="s">
        <v>504</v>
      </c>
      <c r="B480" s="45" t="s">
        <v>522</v>
      </c>
      <c r="C480" s="46" t="s">
        <v>35</v>
      </c>
      <c r="D480" s="47" t="s">
        <v>3</v>
      </c>
      <c r="E480" s="7" t="s">
        <v>33</v>
      </c>
      <c r="F480" s="48">
        <v>5.4616400000000002E-4</v>
      </c>
      <c r="G480" s="49">
        <v>0.27484687000000002</v>
      </c>
      <c r="H480" s="7"/>
      <c r="I480" s="21">
        <v>21.885386579079466</v>
      </c>
      <c r="J480" s="21">
        <v>34.287207515467308</v>
      </c>
      <c r="K480" s="21">
        <v>43.827406713984246</v>
      </c>
      <c r="L480" s="21"/>
      <c r="M480" s="21">
        <v>19.718768005859648</v>
      </c>
      <c r="N480" s="21">
        <v>2.1666185732198198</v>
      </c>
      <c r="O480" s="21"/>
      <c r="P480" s="21">
        <v>21.096486684870499</v>
      </c>
      <c r="Q480" s="21">
        <v>13.190720830596808</v>
      </c>
      <c r="R480" s="21"/>
      <c r="S480" s="21">
        <v>10.683431751570529</v>
      </c>
      <c r="T480" s="21">
        <v>9.23833009672299</v>
      </c>
      <c r="U480" s="21">
        <v>6.9008365761390449</v>
      </c>
      <c r="V480" s="21">
        <v>4.2978255087601651</v>
      </c>
      <c r="W480" s="21">
        <v>6.6806755986625488</v>
      </c>
      <c r="X480" s="21">
        <v>6.0263071821289671</v>
      </c>
      <c r="Y480" s="23"/>
    </row>
    <row r="481" spans="1:25" s="40" customFormat="1" x14ac:dyDescent="0.25">
      <c r="A481" s="45" t="s">
        <v>504</v>
      </c>
      <c r="B481" s="45" t="s">
        <v>523</v>
      </c>
      <c r="C481" s="46" t="s">
        <v>35</v>
      </c>
      <c r="D481" s="47" t="s">
        <v>3</v>
      </c>
      <c r="E481" s="7" t="s">
        <v>33</v>
      </c>
      <c r="F481" s="48">
        <v>1.5311579999999999E-3</v>
      </c>
      <c r="G481" s="49">
        <v>0.20889949999999999</v>
      </c>
      <c r="H481" s="7"/>
      <c r="I481" s="21">
        <v>27.57930647671887</v>
      </c>
      <c r="J481" s="21">
        <v>28.103210714562103</v>
      </c>
      <c r="K481" s="21">
        <v>44.317485468158402</v>
      </c>
      <c r="L481" s="21"/>
      <c r="M481" s="21">
        <v>25.169232094859012</v>
      </c>
      <c r="N481" s="21">
        <v>2.4100743818598578</v>
      </c>
      <c r="O481" s="21"/>
      <c r="P481" s="21">
        <v>17.974017809201712</v>
      </c>
      <c r="Q481" s="21">
        <v>10.129192905360391</v>
      </c>
      <c r="R481" s="21"/>
      <c r="S481" s="21">
        <v>11.029407814656224</v>
      </c>
      <c r="T481" s="21">
        <v>9.948409535579442</v>
      </c>
      <c r="U481" s="21">
        <v>4.8146942535631831</v>
      </c>
      <c r="V481" s="21">
        <v>3.6191246668054902</v>
      </c>
      <c r="W481" s="21">
        <v>7.5114216272524477</v>
      </c>
      <c r="X481" s="21">
        <v>7.3944275703016151</v>
      </c>
      <c r="Y481" s="23"/>
    </row>
    <row r="482" spans="1:25" s="40" customFormat="1" x14ac:dyDescent="0.25">
      <c r="A482" s="45" t="s">
        <v>504</v>
      </c>
      <c r="B482" s="45" t="s">
        <v>524</v>
      </c>
      <c r="C482" s="46" t="s">
        <v>35</v>
      </c>
      <c r="D482" s="47" t="s">
        <v>3</v>
      </c>
      <c r="E482" s="7" t="s">
        <v>33</v>
      </c>
      <c r="F482" s="48">
        <v>1.1858120000000001E-3</v>
      </c>
      <c r="G482" s="49">
        <v>0.16970113000000001</v>
      </c>
      <c r="H482" s="7"/>
      <c r="I482" s="21">
        <v>28.016460467882563</v>
      </c>
      <c r="J482" s="21">
        <v>25.210026592044493</v>
      </c>
      <c r="K482" s="21">
        <v>46.773511630581233</v>
      </c>
      <c r="L482" s="21"/>
      <c r="M482" s="21">
        <v>25.785145528101864</v>
      </c>
      <c r="N482" s="21">
        <v>2.2313149397806993</v>
      </c>
      <c r="O482" s="21"/>
      <c r="P482" s="21">
        <v>18.10622396366286</v>
      </c>
      <c r="Q482" s="21">
        <v>7.1038026283816338</v>
      </c>
      <c r="R482" s="21"/>
      <c r="S482" s="21">
        <v>11.990694725747815</v>
      </c>
      <c r="T482" s="21">
        <v>10.481646305020019</v>
      </c>
      <c r="U482" s="21">
        <v>7.3303643358833908</v>
      </c>
      <c r="V482" s="21">
        <v>0.97122053472609282</v>
      </c>
      <c r="W482" s="21">
        <v>10.441277949455413</v>
      </c>
      <c r="X482" s="21">
        <v>5.558307779748497</v>
      </c>
      <c r="Y482" s="23"/>
    </row>
    <row r="483" spans="1:25" s="40" customFormat="1" x14ac:dyDescent="0.25">
      <c r="A483" s="45" t="s">
        <v>504</v>
      </c>
      <c r="B483" s="45" t="s">
        <v>525</v>
      </c>
      <c r="C483" s="46" t="s">
        <v>35</v>
      </c>
      <c r="D483" s="47" t="s">
        <v>3</v>
      </c>
      <c r="E483" s="7" t="s">
        <v>33</v>
      </c>
      <c r="F483" s="48">
        <v>1.7270940000000002E-3</v>
      </c>
      <c r="G483" s="49">
        <v>5.8610349999999999E-2</v>
      </c>
      <c r="H483" s="7"/>
      <c r="I483" s="21">
        <v>38.649572984976203</v>
      </c>
      <c r="J483" s="21">
        <v>25.701547024828663</v>
      </c>
      <c r="K483" s="21">
        <v>35.648898947787281</v>
      </c>
      <c r="L483" s="21"/>
      <c r="M483" s="21">
        <v>33.341352394813086</v>
      </c>
      <c r="N483" s="21">
        <v>5.3082205901631134</v>
      </c>
      <c r="O483" s="21"/>
      <c r="P483" s="21">
        <v>16.241869681151307</v>
      </c>
      <c r="Q483" s="21">
        <v>9.4596773436773542</v>
      </c>
      <c r="R483" s="21"/>
      <c r="S483" s="21">
        <v>9.5383513511028539</v>
      </c>
      <c r="T483" s="21">
        <v>9.00224012387649</v>
      </c>
      <c r="U483" s="21">
        <v>3.3419675686783794</v>
      </c>
      <c r="V483" s="21">
        <v>2.0947001871019557</v>
      </c>
      <c r="W483" s="21">
        <v>6.0229218142453602</v>
      </c>
      <c r="X483" s="21">
        <v>5.6487179027822441</v>
      </c>
      <c r="Y483" s="23"/>
    </row>
    <row r="484" spans="1:25" s="40" customFormat="1" x14ac:dyDescent="0.25">
      <c r="A484" s="45" t="s">
        <v>504</v>
      </c>
      <c r="B484" s="45" t="s">
        <v>526</v>
      </c>
      <c r="C484" s="46" t="s">
        <v>35</v>
      </c>
      <c r="D484" s="47" t="s">
        <v>3</v>
      </c>
      <c r="E484" s="7" t="s">
        <v>33</v>
      </c>
      <c r="F484" s="48">
        <v>3.0869449999999998E-3</v>
      </c>
      <c r="G484" s="49">
        <v>0.14000863</v>
      </c>
      <c r="H484" s="7"/>
      <c r="I484" s="21">
        <v>27.456486075179789</v>
      </c>
      <c r="J484" s="21">
        <v>31.717104390874567</v>
      </c>
      <c r="K484" s="21">
        <v>40.826407946741881</v>
      </c>
      <c r="L484" s="21"/>
      <c r="M484" s="21">
        <v>24.458039955584638</v>
      </c>
      <c r="N484" s="21">
        <v>2.9984461195951515</v>
      </c>
      <c r="O484" s="21"/>
      <c r="P484" s="21">
        <v>19.360699408315043</v>
      </c>
      <c r="Q484" s="21">
        <v>12.356404982559527</v>
      </c>
      <c r="R484" s="21"/>
      <c r="S484" s="21">
        <v>10.865290549907133</v>
      </c>
      <c r="T484" s="21">
        <v>9.8023878163002447</v>
      </c>
      <c r="U484" s="21">
        <v>6.7322556394480024</v>
      </c>
      <c r="V484" s="21">
        <v>2.9092889170871503</v>
      </c>
      <c r="W484" s="21">
        <v>5.5406505219634594</v>
      </c>
      <c r="X484" s="21">
        <v>4.9765345020358946</v>
      </c>
      <c r="Y484" s="23"/>
    </row>
    <row r="485" spans="1:25" s="40" customFormat="1" x14ac:dyDescent="0.25">
      <c r="A485" s="45" t="s">
        <v>504</v>
      </c>
      <c r="B485" s="45" t="s">
        <v>527</v>
      </c>
      <c r="C485" s="46" t="s">
        <v>35</v>
      </c>
      <c r="D485" s="47" t="s">
        <v>3</v>
      </c>
      <c r="E485" s="7" t="s">
        <v>33</v>
      </c>
      <c r="F485" s="48">
        <v>1.10429E-3</v>
      </c>
      <c r="G485" s="49">
        <v>0.19006545999999999</v>
      </c>
      <c r="H485" s="7"/>
      <c r="I485" s="21">
        <v>33.185435165337253</v>
      </c>
      <c r="J485" s="21">
        <v>19.373509526665185</v>
      </c>
      <c r="K485" s="21">
        <v>47.441047123682779</v>
      </c>
      <c r="L485" s="21"/>
      <c r="M485" s="21">
        <v>28.745596385582108</v>
      </c>
      <c r="N485" s="21">
        <v>4.4398387797551431</v>
      </c>
      <c r="O485" s="21"/>
      <c r="P485" s="21">
        <v>13.545438503134658</v>
      </c>
      <c r="Q485" s="21">
        <v>5.8280710235305255</v>
      </c>
      <c r="R485" s="21"/>
      <c r="S485" s="21">
        <v>12.279626070816747</v>
      </c>
      <c r="T485" s="21">
        <v>11.997895648980911</v>
      </c>
      <c r="U485" s="21">
        <v>5.9465506720099954</v>
      </c>
      <c r="V485" s="21">
        <v>1.136880244662374</v>
      </c>
      <c r="W485" s="21">
        <v>9.6333828005011188</v>
      </c>
      <c r="X485" s="21">
        <v>6.446711686711633</v>
      </c>
      <c r="Y485" s="23"/>
    </row>
    <row r="486" spans="1:25" s="40" customFormat="1" x14ac:dyDescent="0.25">
      <c r="A486" s="45" t="s">
        <v>504</v>
      </c>
      <c r="B486" s="45" t="s">
        <v>528</v>
      </c>
      <c r="C486" s="46" t="s">
        <v>35</v>
      </c>
      <c r="D486" s="47" t="s">
        <v>3</v>
      </c>
      <c r="E486" s="7" t="s">
        <v>33</v>
      </c>
      <c r="F486" s="48">
        <v>1.5801209999999999E-3</v>
      </c>
      <c r="G486" s="49">
        <v>7.600382E-2</v>
      </c>
      <c r="H486" s="7"/>
      <c r="I486" s="21">
        <v>31.789871438918023</v>
      </c>
      <c r="J486" s="21">
        <v>25.850674347684102</v>
      </c>
      <c r="K486" s="21">
        <v>42.3594498276534</v>
      </c>
      <c r="L486" s="21"/>
      <c r="M486" s="21">
        <v>30.123442041027232</v>
      </c>
      <c r="N486" s="21">
        <v>1.6664293978907903</v>
      </c>
      <c r="O486" s="21"/>
      <c r="P486" s="21">
        <v>18.443787869258852</v>
      </c>
      <c r="Q486" s="21">
        <v>7.4068864784252497</v>
      </c>
      <c r="R486" s="21"/>
      <c r="S486" s="21">
        <v>11.43621611533619</v>
      </c>
      <c r="T486" s="21">
        <v>12.33583464035828</v>
      </c>
      <c r="U486" s="21">
        <v>4.1487169109833335</v>
      </c>
      <c r="V486" s="21">
        <v>0.72726607688929312</v>
      </c>
      <c r="W486" s="21">
        <v>9.161476649755528</v>
      </c>
      <c r="X486" s="21">
        <v>4.5499394343307715</v>
      </c>
      <c r="Y486" s="23"/>
    </row>
    <row r="487" spans="1:25" s="40" customFormat="1" x14ac:dyDescent="0.25">
      <c r="A487" s="45" t="s">
        <v>504</v>
      </c>
      <c r="B487" s="45" t="s">
        <v>529</v>
      </c>
      <c r="C487" s="46" t="s">
        <v>35</v>
      </c>
      <c r="D487" s="47" t="s">
        <v>3</v>
      </c>
      <c r="E487" s="7" t="s">
        <v>33</v>
      </c>
      <c r="F487" s="48">
        <v>2.5727509999999999E-3</v>
      </c>
      <c r="G487" s="49">
        <v>0.10824346999999999</v>
      </c>
      <c r="H487" s="7"/>
      <c r="I487" s="21">
        <v>27.316366828718014</v>
      </c>
      <c r="J487" s="21">
        <v>27.285833809035623</v>
      </c>
      <c r="K487" s="21">
        <v>45.39779115030629</v>
      </c>
      <c r="L487" s="21"/>
      <c r="M487" s="21">
        <v>25.599896849820748</v>
      </c>
      <c r="N487" s="21">
        <v>1.7164699788972642</v>
      </c>
      <c r="O487" s="21"/>
      <c r="P487" s="21">
        <v>19.447254724311161</v>
      </c>
      <c r="Q487" s="21">
        <v>7.8385790847244632</v>
      </c>
      <c r="R487" s="21"/>
      <c r="S487" s="21">
        <v>12.558165813091954</v>
      </c>
      <c r="T487" s="21">
        <v>11.008598383707477</v>
      </c>
      <c r="U487" s="21">
        <v>7.5490260777650393</v>
      </c>
      <c r="V487" s="21">
        <v>3.2960366518594095</v>
      </c>
      <c r="W487" s="21">
        <v>4.9038164714334362</v>
      </c>
      <c r="X487" s="21">
        <v>6.0821477524489724</v>
      </c>
      <c r="Y487" s="23"/>
    </row>
    <row r="488" spans="1:25" s="40" customFormat="1" x14ac:dyDescent="0.25">
      <c r="A488" s="45" t="s">
        <v>504</v>
      </c>
      <c r="B488" s="45" t="s">
        <v>530</v>
      </c>
      <c r="C488" s="46" t="s">
        <v>35</v>
      </c>
      <c r="D488" s="47" t="s">
        <v>3</v>
      </c>
      <c r="E488" s="7" t="s">
        <v>33</v>
      </c>
      <c r="F488" s="48">
        <v>1.6856689999999999E-3</v>
      </c>
      <c r="G488" s="49">
        <v>0.11736652</v>
      </c>
      <c r="H488" s="7"/>
      <c r="I488" s="21">
        <v>33.1680760975674</v>
      </c>
      <c r="J488" s="21">
        <v>26.079796862001189</v>
      </c>
      <c r="K488" s="21">
        <v>40.752133667344921</v>
      </c>
      <c r="L488" s="21"/>
      <c r="M488" s="21">
        <v>29.081163861721382</v>
      </c>
      <c r="N488" s="21">
        <v>4.0869122358460199</v>
      </c>
      <c r="O488" s="21"/>
      <c r="P488" s="21">
        <v>18.062732029543007</v>
      </c>
      <c r="Q488" s="21">
        <v>8.0170648324581837</v>
      </c>
      <c r="R488" s="21"/>
      <c r="S488" s="21">
        <v>11.75453518506716</v>
      </c>
      <c r="T488" s="21">
        <v>10.430217521430587</v>
      </c>
      <c r="U488" s="21">
        <v>7.2311649580022186</v>
      </c>
      <c r="V488" s="21">
        <v>1.6872405823701302</v>
      </c>
      <c r="W488" s="21">
        <v>5.8130101989713738</v>
      </c>
      <c r="X488" s="21">
        <v>3.8359652215034483</v>
      </c>
      <c r="Y488" s="23"/>
    </row>
    <row r="489" spans="1:25" s="40" customFormat="1" x14ac:dyDescent="0.25">
      <c r="A489" s="45" t="s">
        <v>504</v>
      </c>
      <c r="B489" s="45" t="s">
        <v>531</v>
      </c>
      <c r="C489" s="46" t="s">
        <v>35</v>
      </c>
      <c r="D489" s="47" t="s">
        <v>3</v>
      </c>
      <c r="E489" s="7" t="s">
        <v>33</v>
      </c>
      <c r="F489" s="48">
        <v>7.4306800000000005E-4</v>
      </c>
      <c r="G489" s="49">
        <v>0.27960734999999998</v>
      </c>
      <c r="H489" s="7"/>
      <c r="I489" s="21">
        <v>26.796434356965225</v>
      </c>
      <c r="J489" s="21">
        <v>23.666545246396417</v>
      </c>
      <c r="K489" s="21">
        <v>49.537012448985259</v>
      </c>
      <c r="L489" s="21"/>
      <c r="M489" s="21">
        <v>24.66416446730269</v>
      </c>
      <c r="N489" s="21">
        <v>2.1322698896625338</v>
      </c>
      <c r="O489" s="21"/>
      <c r="P489" s="21">
        <v>15.810904112499188</v>
      </c>
      <c r="Q489" s="21">
        <v>7.8556411338972314</v>
      </c>
      <c r="R489" s="21"/>
      <c r="S489" s="21">
        <v>11.334144113164408</v>
      </c>
      <c r="T489" s="21">
        <v>11.177744234707866</v>
      </c>
      <c r="U489" s="21">
        <v>6.3537512714009692</v>
      </c>
      <c r="V489" s="21">
        <v>4.1289826211252629</v>
      </c>
      <c r="W489" s="21">
        <v>10.76224887825334</v>
      </c>
      <c r="X489" s="21">
        <v>5.7801413303334135</v>
      </c>
      <c r="Y489" s="23"/>
    </row>
    <row r="490" spans="1:25" s="40" customFormat="1" x14ac:dyDescent="0.25">
      <c r="A490" s="45" t="s">
        <v>504</v>
      </c>
      <c r="B490" s="45" t="s">
        <v>532</v>
      </c>
      <c r="C490" s="46" t="s">
        <v>35</v>
      </c>
      <c r="D490" s="47" t="s">
        <v>3</v>
      </c>
      <c r="E490" s="7" t="s">
        <v>33</v>
      </c>
      <c r="F490" s="48">
        <v>9.4516800000000003E-4</v>
      </c>
      <c r="G490" s="49">
        <v>0.14584706</v>
      </c>
      <c r="H490" s="7"/>
      <c r="I490" s="21">
        <v>29.973395875560787</v>
      </c>
      <c r="J490" s="21">
        <v>25.402363270126937</v>
      </c>
      <c r="K490" s="21">
        <v>44.624237806980055</v>
      </c>
      <c r="L490" s="21"/>
      <c r="M490" s="21">
        <v>26.326196313681834</v>
      </c>
      <c r="N490" s="21">
        <v>3.6471995618789528</v>
      </c>
      <c r="O490" s="21"/>
      <c r="P490" s="21">
        <v>19.208946229929715</v>
      </c>
      <c r="Q490" s="21">
        <v>6.1934170401972226</v>
      </c>
      <c r="R490" s="21"/>
      <c r="S490" s="21">
        <v>12.351660248299371</v>
      </c>
      <c r="T490" s="21">
        <v>12.146521461896073</v>
      </c>
      <c r="U490" s="21">
        <v>7.5415377664185419</v>
      </c>
      <c r="V490" s="21">
        <v>1.3072712378752553</v>
      </c>
      <c r="W490" s="21">
        <v>5.5254837194219446</v>
      </c>
      <c r="X490" s="21">
        <v>5.7517633730688678</v>
      </c>
      <c r="Y490" s="23"/>
    </row>
    <row r="491" spans="1:25" s="40" customFormat="1" x14ac:dyDescent="0.25">
      <c r="A491" s="45" t="s">
        <v>504</v>
      </c>
      <c r="B491" s="45" t="s">
        <v>533</v>
      </c>
      <c r="C491" s="46" t="s">
        <v>35</v>
      </c>
      <c r="D491" s="47" t="s">
        <v>3</v>
      </c>
      <c r="E491" s="7" t="s">
        <v>33</v>
      </c>
      <c r="F491" s="48">
        <v>1.154169E-3</v>
      </c>
      <c r="G491" s="49">
        <v>0.15845119999999999</v>
      </c>
      <c r="H491" s="7"/>
      <c r="I491" s="21">
        <v>34.363850405256215</v>
      </c>
      <c r="J491" s="21">
        <v>20.208987583138111</v>
      </c>
      <c r="K491" s="21">
        <v>45.427158505443813</v>
      </c>
      <c r="L491" s="21"/>
      <c r="M491" s="21">
        <v>29.427609257613703</v>
      </c>
      <c r="N491" s="21">
        <v>4.9362411476425123</v>
      </c>
      <c r="O491" s="21"/>
      <c r="P491" s="21">
        <v>12.550099546947788</v>
      </c>
      <c r="Q491" s="21">
        <v>7.6588880361903229</v>
      </c>
      <c r="R491" s="21"/>
      <c r="S491" s="21">
        <v>12.171115004353252</v>
      </c>
      <c r="T491" s="21">
        <v>10.539554134017289</v>
      </c>
      <c r="U491" s="21">
        <v>5.7316630539174778</v>
      </c>
      <c r="V491" s="21">
        <v>3.5856816203067923</v>
      </c>
      <c r="W491" s="21">
        <v>7.804292075064402</v>
      </c>
      <c r="X491" s="21">
        <v>5.594852617784599</v>
      </c>
      <c r="Y491" s="23"/>
    </row>
    <row r="492" spans="1:25" s="40" customFormat="1" x14ac:dyDescent="0.25">
      <c r="A492" s="45" t="s">
        <v>504</v>
      </c>
      <c r="B492" s="45" t="s">
        <v>534</v>
      </c>
      <c r="C492" s="46" t="s">
        <v>35</v>
      </c>
      <c r="D492" s="47" t="s">
        <v>3</v>
      </c>
      <c r="E492" s="7" t="s">
        <v>33</v>
      </c>
      <c r="F492" s="48">
        <v>2.1900359999999998E-3</v>
      </c>
      <c r="G492" s="49">
        <v>6.055895E-2</v>
      </c>
      <c r="H492" s="7"/>
      <c r="I492" s="21">
        <v>37.084251515809527</v>
      </c>
      <c r="J492" s="21">
        <v>29.401406948656366</v>
      </c>
      <c r="K492" s="21">
        <v>33.514323187938729</v>
      </c>
      <c r="L492" s="21"/>
      <c r="M492" s="21">
        <v>31.412367618659172</v>
      </c>
      <c r="N492" s="21">
        <v>5.6718838971503516</v>
      </c>
      <c r="O492" s="21"/>
      <c r="P492" s="21">
        <v>19.573627570050892</v>
      </c>
      <c r="Q492" s="21">
        <v>9.8277793786054737</v>
      </c>
      <c r="R492" s="21"/>
      <c r="S492" s="21">
        <v>10.786633886852764</v>
      </c>
      <c r="T492" s="21">
        <v>9.1738710793367453</v>
      </c>
      <c r="U492" s="21">
        <v>2.5059054029173224</v>
      </c>
      <c r="V492" s="21">
        <v>1.7862209742187847</v>
      </c>
      <c r="W492" s="21">
        <v>4.1301171099491576</v>
      </c>
      <c r="X492" s="21">
        <v>5.131574734663956</v>
      </c>
      <c r="Y492" s="23"/>
    </row>
    <row r="493" spans="1:25" s="40" customFormat="1" x14ac:dyDescent="0.25">
      <c r="A493" s="45" t="s">
        <v>504</v>
      </c>
      <c r="B493" s="45" t="s">
        <v>535</v>
      </c>
      <c r="C493" s="46" t="s">
        <v>35</v>
      </c>
      <c r="D493" s="47" t="s">
        <v>3</v>
      </c>
      <c r="E493" s="7" t="s">
        <v>33</v>
      </c>
      <c r="F493" s="48">
        <v>8.1068600000000002E-4</v>
      </c>
      <c r="G493" s="49">
        <v>0.20746680000000001</v>
      </c>
      <c r="H493" s="7"/>
      <c r="I493" s="21">
        <v>27.80878675527843</v>
      </c>
      <c r="J493" s="21">
        <v>29.086878800206424</v>
      </c>
      <c r="K493" s="21">
        <v>43.104321055492036</v>
      </c>
      <c r="L493" s="21"/>
      <c r="M493" s="21">
        <v>24.294128024339312</v>
      </c>
      <c r="N493" s="21">
        <v>3.5146587309391188</v>
      </c>
      <c r="O493" s="21"/>
      <c r="P493" s="21">
        <v>17.867324635395477</v>
      </c>
      <c r="Q493" s="21">
        <v>11.219554164810948</v>
      </c>
      <c r="R493" s="21"/>
      <c r="S493" s="21">
        <v>10.799066538731871</v>
      </c>
      <c r="T493" s="21">
        <v>10.211205412678611</v>
      </c>
      <c r="U493" s="21">
        <v>4.8663984363334816</v>
      </c>
      <c r="V493" s="21">
        <v>3.6263071167692056</v>
      </c>
      <c r="W493" s="21">
        <v>7.2290415194677466</v>
      </c>
      <c r="X493" s="21">
        <v>6.3723020315111176</v>
      </c>
      <c r="Y493" s="23"/>
    </row>
    <row r="494" spans="1:25" s="40" customFormat="1" x14ac:dyDescent="0.25">
      <c r="A494" s="45" t="s">
        <v>504</v>
      </c>
      <c r="B494" s="45" t="s">
        <v>536</v>
      </c>
      <c r="C494" s="46" t="s">
        <v>35</v>
      </c>
      <c r="D494" s="47" t="s">
        <v>3</v>
      </c>
      <c r="E494" s="7" t="s">
        <v>33</v>
      </c>
      <c r="F494" s="48">
        <v>1.179507E-3</v>
      </c>
      <c r="G494" s="49">
        <v>0.12039783</v>
      </c>
      <c r="H494" s="7"/>
      <c r="I494" s="21">
        <v>31.833727125037601</v>
      </c>
      <c r="J494" s="21">
        <v>23.312560256830764</v>
      </c>
      <c r="K494" s="21">
        <v>44.853715386730805</v>
      </c>
      <c r="L494" s="21"/>
      <c r="M494" s="21">
        <v>28.855738789755037</v>
      </c>
      <c r="N494" s="21">
        <v>2.9779883352825656</v>
      </c>
      <c r="O494" s="21"/>
      <c r="P494" s="21">
        <v>17.026497349107817</v>
      </c>
      <c r="Q494" s="21">
        <v>6.2860629077229486</v>
      </c>
      <c r="R494" s="21"/>
      <c r="S494" s="21">
        <v>12.801218168873049</v>
      </c>
      <c r="T494" s="21">
        <v>12.127853319467819</v>
      </c>
      <c r="U494" s="21">
        <v>6.681898761058326</v>
      </c>
      <c r="V494" s="21">
        <v>0.70022487577687698</v>
      </c>
      <c r="W494" s="21">
        <v>7.9874870760636725</v>
      </c>
      <c r="X494" s="21">
        <v>4.5550331854910597</v>
      </c>
      <c r="Y494" s="23"/>
    </row>
    <row r="495" spans="1:25" s="40" customFormat="1" x14ac:dyDescent="0.25">
      <c r="A495" s="45" t="s">
        <v>504</v>
      </c>
      <c r="B495" s="45" t="s">
        <v>537</v>
      </c>
      <c r="C495" s="46" t="s">
        <v>35</v>
      </c>
      <c r="D495" s="47" t="s">
        <v>3</v>
      </c>
      <c r="E495" s="7" t="s">
        <v>33</v>
      </c>
      <c r="F495" s="48">
        <v>2.48972E-3</v>
      </c>
      <c r="G495" s="49">
        <v>0.26438970000000001</v>
      </c>
      <c r="H495" s="7"/>
      <c r="I495" s="21">
        <v>26.787276508880641</v>
      </c>
      <c r="J495" s="21">
        <v>26.232817188667585</v>
      </c>
      <c r="K495" s="21">
        <v>46.979904201176431</v>
      </c>
      <c r="L495" s="21"/>
      <c r="M495" s="21">
        <v>24.610010652205187</v>
      </c>
      <c r="N495" s="21">
        <v>2.1772658566754552</v>
      </c>
      <c r="O495" s="21"/>
      <c r="P495" s="21">
        <v>16.878481524305471</v>
      </c>
      <c r="Q495" s="21">
        <v>9.3543356643621145</v>
      </c>
      <c r="R495" s="21"/>
      <c r="S495" s="21">
        <v>11.002622265542113</v>
      </c>
      <c r="T495" s="21">
        <v>10.291893199907392</v>
      </c>
      <c r="U495" s="21">
        <v>6.2200796778391902</v>
      </c>
      <c r="V495" s="21">
        <v>3.5457592418396868</v>
      </c>
      <c r="W495" s="21">
        <v>9.2864476608245745</v>
      </c>
      <c r="X495" s="21">
        <v>6.6331021552234786</v>
      </c>
      <c r="Y495" s="23"/>
    </row>
    <row r="496" spans="1:25" s="40" customFormat="1" x14ac:dyDescent="0.25">
      <c r="A496" s="45" t="s">
        <v>538</v>
      </c>
      <c r="B496" s="45" t="s">
        <v>539</v>
      </c>
      <c r="C496" s="46" t="s">
        <v>35</v>
      </c>
      <c r="D496" s="47" t="s">
        <v>3</v>
      </c>
      <c r="E496" s="7" t="s">
        <v>33</v>
      </c>
      <c r="F496" s="48">
        <v>2.0539899999999999E-4</v>
      </c>
      <c r="G496" s="49">
        <v>1.8227879999999998E-2</v>
      </c>
      <c r="H496" s="7"/>
      <c r="I496" s="21">
        <v>30.880168181927907</v>
      </c>
      <c r="J496" s="21">
        <v>33.288841050083718</v>
      </c>
      <c r="K496" s="21">
        <v>35.83094809830996</v>
      </c>
      <c r="L496" s="21"/>
      <c r="M496" s="21">
        <v>27.200822768930529</v>
      </c>
      <c r="N496" s="21">
        <v>3.6793454129973791</v>
      </c>
      <c r="O496" s="21"/>
      <c r="P496" s="21">
        <v>29.931072620622917</v>
      </c>
      <c r="Q496" s="21">
        <v>3.3577684294608043</v>
      </c>
      <c r="R496" s="21"/>
      <c r="S496" s="21">
        <v>10.323928692384047</v>
      </c>
      <c r="T496" s="21">
        <v>5.6938723659702735</v>
      </c>
      <c r="U496" s="21">
        <v>0.47649839452287135</v>
      </c>
      <c r="V496" s="21">
        <v>0.66586033165799985</v>
      </c>
      <c r="W496" s="21">
        <v>10.109147818250577</v>
      </c>
      <c r="X496" s="21">
        <v>8.5616404955241947</v>
      </c>
      <c r="Y496" s="23"/>
    </row>
    <row r="497" spans="1:25" s="40" customFormat="1" x14ac:dyDescent="0.25">
      <c r="A497" s="45" t="s">
        <v>538</v>
      </c>
      <c r="B497" s="45" t="s">
        <v>540</v>
      </c>
      <c r="C497" s="46" t="s">
        <v>35</v>
      </c>
      <c r="D497" s="47" t="s">
        <v>3</v>
      </c>
      <c r="E497" s="7" t="s">
        <v>33</v>
      </c>
      <c r="F497" s="48">
        <v>2.1789000000000001E-5</v>
      </c>
      <c r="G497" s="49">
        <v>2.20863E-2</v>
      </c>
      <c r="H497" s="7"/>
      <c r="I497" s="21">
        <v>28.265787690408381</v>
      </c>
      <c r="J497" s="21">
        <v>37.73485524208823</v>
      </c>
      <c r="K497" s="21">
        <v>33.999231298235657</v>
      </c>
      <c r="L497" s="21"/>
      <c r="M497" s="21">
        <v>25.96820955373542</v>
      </c>
      <c r="N497" s="21">
        <v>2.2975781366729602</v>
      </c>
      <c r="O497" s="21"/>
      <c r="P497" s="21">
        <v>31.948311849427018</v>
      </c>
      <c r="Q497" s="21">
        <v>5.7865433926612111</v>
      </c>
      <c r="R497" s="21"/>
      <c r="S497" s="21">
        <v>12.275482991718849</v>
      </c>
      <c r="T497" s="21">
        <v>1.8818855529848317</v>
      </c>
      <c r="U497" s="21">
        <v>0.9919673684088729</v>
      </c>
      <c r="V497" s="21">
        <v>7.6191022388438889E-2</v>
      </c>
      <c r="W497" s="21">
        <v>10.100957506589049</v>
      </c>
      <c r="X497" s="21">
        <v>8.6727468561456131</v>
      </c>
      <c r="Y497" s="23"/>
    </row>
    <row r="498" spans="1:25" s="40" customFormat="1" x14ac:dyDescent="0.25">
      <c r="A498" s="45" t="s">
        <v>538</v>
      </c>
      <c r="B498" s="45" t="s">
        <v>541</v>
      </c>
      <c r="C498" s="46" t="s">
        <v>35</v>
      </c>
      <c r="D498" s="47" t="s">
        <v>3</v>
      </c>
      <c r="E498" s="7" t="s">
        <v>33</v>
      </c>
      <c r="F498" s="48">
        <v>1.0090099999999999E-4</v>
      </c>
      <c r="G498" s="49">
        <v>1.149653E-2</v>
      </c>
      <c r="H498" s="7"/>
      <c r="I498" s="21">
        <v>31.131857467717069</v>
      </c>
      <c r="J498" s="21">
        <v>35.805151641408315</v>
      </c>
      <c r="K498" s="21">
        <v>33.063019885130558</v>
      </c>
      <c r="L498" s="21"/>
      <c r="M498" s="21">
        <v>29.252014883331462</v>
      </c>
      <c r="N498" s="21">
        <v>1.8798425843856075</v>
      </c>
      <c r="O498" s="21"/>
      <c r="P498" s="21">
        <v>34.050274300158392</v>
      </c>
      <c r="Q498" s="21">
        <v>1.754877341249925</v>
      </c>
      <c r="R498" s="21"/>
      <c r="S498" s="21">
        <v>12.302456093756598</v>
      </c>
      <c r="T498" s="21">
        <v>1.4396614553357501</v>
      </c>
      <c r="U498" s="21">
        <v>1.3993111158081808</v>
      </c>
      <c r="V498" s="21">
        <v>0.53035326504799463</v>
      </c>
      <c r="W498" s="21">
        <v>10.10759091849647</v>
      </c>
      <c r="X498" s="21">
        <v>7.2836470366855615</v>
      </c>
      <c r="Y498" s="23"/>
    </row>
    <row r="499" spans="1:25" s="40" customFormat="1" x14ac:dyDescent="0.25">
      <c r="A499" s="45" t="s">
        <v>538</v>
      </c>
      <c r="B499" s="45" t="s">
        <v>542</v>
      </c>
      <c r="C499" s="46" t="s">
        <v>35</v>
      </c>
      <c r="D499" s="47" t="s">
        <v>3</v>
      </c>
      <c r="E499" s="7" t="s">
        <v>33</v>
      </c>
      <c r="F499" s="48">
        <v>9.1147999999999989E-5</v>
      </c>
      <c r="G499" s="49">
        <v>2.6305419999999999E-2</v>
      </c>
      <c r="H499" s="7"/>
      <c r="I499" s="21">
        <v>33.258291763953331</v>
      </c>
      <c r="J499" s="21">
        <v>28.986421809649869</v>
      </c>
      <c r="K499" s="21">
        <v>37.755294874169991</v>
      </c>
      <c r="L499" s="21"/>
      <c r="M499" s="21">
        <v>28.330346623116704</v>
      </c>
      <c r="N499" s="21">
        <v>4.9279451408366288</v>
      </c>
      <c r="O499" s="21"/>
      <c r="P499" s="21">
        <v>25.779288070671363</v>
      </c>
      <c r="Q499" s="21">
        <v>3.2071337389785071</v>
      </c>
      <c r="R499" s="21"/>
      <c r="S499" s="21">
        <v>13.135168003822448</v>
      </c>
      <c r="T499" s="21">
        <v>3.5313381551533234</v>
      </c>
      <c r="U499" s="21">
        <v>2.0927668560741894</v>
      </c>
      <c r="V499" s="21">
        <v>5.6600080473487552E-2</v>
      </c>
      <c r="W499" s="21">
        <v>9.7487302785678551</v>
      </c>
      <c r="X499" s="21">
        <v>9.1906915000786906</v>
      </c>
      <c r="Y499" s="23"/>
    </row>
    <row r="500" spans="1:25" s="40" customFormat="1" x14ac:dyDescent="0.25">
      <c r="A500" s="45" t="s">
        <v>543</v>
      </c>
      <c r="B500" s="45" t="s">
        <v>544</v>
      </c>
      <c r="C500" s="46" t="s">
        <v>35</v>
      </c>
      <c r="D500" s="47" t="s">
        <v>3</v>
      </c>
      <c r="E500" s="7" t="s">
        <v>33</v>
      </c>
      <c r="F500" s="48">
        <v>6.2408699999999995E-4</v>
      </c>
      <c r="G500" s="49">
        <v>5.4181269999999997E-2</v>
      </c>
      <c r="H500" s="7"/>
      <c r="I500" s="21">
        <v>32.480689359994699</v>
      </c>
      <c r="J500" s="21">
        <v>19.875626146575499</v>
      </c>
      <c r="K500" s="21">
        <v>47.643698848534036</v>
      </c>
      <c r="L500" s="21"/>
      <c r="M500" s="21">
        <v>30.464402181787175</v>
      </c>
      <c r="N500" s="21">
        <v>2.0162871782075249</v>
      </c>
      <c r="O500" s="21"/>
      <c r="P500" s="21">
        <v>18.195494494684233</v>
      </c>
      <c r="Q500" s="21">
        <v>1.6801316518912652</v>
      </c>
      <c r="R500" s="21"/>
      <c r="S500" s="21">
        <v>14.46808914675578</v>
      </c>
      <c r="T500" s="21">
        <v>14.961443317958404</v>
      </c>
      <c r="U500" s="21">
        <v>2.1095030728433564</v>
      </c>
      <c r="V500" s="21">
        <v>1.1773646337767851</v>
      </c>
      <c r="W500" s="21">
        <v>11.885585389768663</v>
      </c>
      <c r="X500" s="21">
        <v>3.0417132874310417</v>
      </c>
      <c r="Y500" s="23"/>
    </row>
    <row r="501" spans="1:25" s="40" customFormat="1" x14ac:dyDescent="0.25">
      <c r="A501" s="45" t="s">
        <v>543</v>
      </c>
      <c r="B501" s="45" t="s">
        <v>545</v>
      </c>
      <c r="C501" s="46" t="s">
        <v>35</v>
      </c>
      <c r="D501" s="47" t="s">
        <v>3</v>
      </c>
      <c r="E501" s="7" t="s">
        <v>33</v>
      </c>
      <c r="F501" s="48">
        <v>4.5568279999999997E-3</v>
      </c>
      <c r="G501" s="49">
        <v>5.37581E-3</v>
      </c>
      <c r="H501" s="7"/>
      <c r="I501" s="21">
        <v>60.022582643359783</v>
      </c>
      <c r="J501" s="21">
        <v>18.330570958919061</v>
      </c>
      <c r="K501" s="21">
        <v>21.646867066441047</v>
      </c>
      <c r="L501" s="21"/>
      <c r="M501" s="21">
        <v>40.481651447254769</v>
      </c>
      <c r="N501" s="21">
        <v>19.540931196105017</v>
      </c>
      <c r="O501" s="21"/>
      <c r="P501" s="21">
        <v>5.7613023277732411</v>
      </c>
      <c r="Q501" s="21">
        <v>12.569268631145819</v>
      </c>
      <c r="R501" s="21"/>
      <c r="S501" s="21">
        <v>4.3855923314088692</v>
      </c>
      <c r="T501" s="21">
        <v>9.6446447656776879</v>
      </c>
      <c r="U501" s="21">
        <v>4.2201392286309716</v>
      </c>
      <c r="V501" s="21">
        <v>0.47414043444409099</v>
      </c>
      <c r="W501" s="21">
        <v>2.4610244781716615</v>
      </c>
      <c r="X501" s="21">
        <v>0.46132582810776424</v>
      </c>
      <c r="Y501" s="23"/>
    </row>
    <row r="502" spans="1:25" s="40" customFormat="1" x14ac:dyDescent="0.25">
      <c r="A502" s="45" t="s">
        <v>543</v>
      </c>
      <c r="B502" s="45" t="s">
        <v>546</v>
      </c>
      <c r="C502" s="46" t="s">
        <v>35</v>
      </c>
      <c r="D502" s="47" t="s">
        <v>3</v>
      </c>
      <c r="E502" s="7" t="s">
        <v>33</v>
      </c>
      <c r="F502" s="48">
        <v>3.497011E-3</v>
      </c>
      <c r="G502" s="49">
        <v>1.1526069999999999E-2</v>
      </c>
      <c r="H502" s="7"/>
      <c r="I502" s="21">
        <v>36.767229998313965</v>
      </c>
      <c r="J502" s="21">
        <v>24.087857642139369</v>
      </c>
      <c r="K502" s="21">
        <v>39.144979839422959</v>
      </c>
      <c r="L502" s="21"/>
      <c r="M502" s="21">
        <v>35.055892135538535</v>
      </c>
      <c r="N502" s="21">
        <v>1.7113378627754301</v>
      </c>
      <c r="O502" s="21"/>
      <c r="P502" s="21">
        <v>19.918902684667597</v>
      </c>
      <c r="Q502" s="21">
        <v>4.1689549574717715</v>
      </c>
      <c r="R502" s="21"/>
      <c r="S502" s="21">
        <v>11.023801791166557</v>
      </c>
      <c r="T502" s="21">
        <v>14.679331289849879</v>
      </c>
      <c r="U502" s="21">
        <v>2.5035034105775478</v>
      </c>
      <c r="V502" s="21">
        <v>1.3951464424175419</v>
      </c>
      <c r="W502" s="21">
        <v>7.0022421634896652</v>
      </c>
      <c r="X502" s="21">
        <v>2.5409547419217668</v>
      </c>
      <c r="Y502" s="23"/>
    </row>
    <row r="503" spans="1:25" s="40" customFormat="1" x14ac:dyDescent="0.25">
      <c r="A503" s="45" t="s">
        <v>543</v>
      </c>
      <c r="B503" s="45" t="s">
        <v>547</v>
      </c>
      <c r="C503" s="46" t="s">
        <v>35</v>
      </c>
      <c r="D503" s="47" t="s">
        <v>3</v>
      </c>
      <c r="E503" s="7" t="s">
        <v>33</v>
      </c>
      <c r="F503" s="48">
        <v>2.3316029999999998E-3</v>
      </c>
      <c r="G503" s="49">
        <v>5.2568370000000003E-2</v>
      </c>
      <c r="H503" s="7"/>
      <c r="I503" s="21">
        <v>39.432615721836783</v>
      </c>
      <c r="J503" s="21">
        <v>14.305370320593919</v>
      </c>
      <c r="K503" s="21">
        <v>46.262007616620657</v>
      </c>
      <c r="L503" s="21"/>
      <c r="M503" s="21">
        <v>34.573515087748262</v>
      </c>
      <c r="N503" s="21">
        <v>4.859100634088521</v>
      </c>
      <c r="O503" s="21"/>
      <c r="P503" s="21">
        <v>12.757132600205532</v>
      </c>
      <c r="Q503" s="21">
        <v>1.5482377203883881</v>
      </c>
      <c r="R503" s="21"/>
      <c r="S503" s="21">
        <v>13.716666082242565</v>
      </c>
      <c r="T503" s="21">
        <v>15.087896221836649</v>
      </c>
      <c r="U503" s="21">
        <v>1.9700059180073486</v>
      </c>
      <c r="V503" s="21">
        <v>0.43140643952500957</v>
      </c>
      <c r="W503" s="21">
        <v>11.978295017411504</v>
      </c>
      <c r="X503" s="21">
        <v>3.0777379375975826</v>
      </c>
      <c r="Y503" s="23"/>
    </row>
    <row r="504" spans="1:25" s="40" customFormat="1" x14ac:dyDescent="0.25">
      <c r="A504" s="45" t="s">
        <v>543</v>
      </c>
      <c r="B504" s="45" t="s">
        <v>548</v>
      </c>
      <c r="C504" s="46" t="s">
        <v>35</v>
      </c>
      <c r="D504" s="47" t="s">
        <v>3</v>
      </c>
      <c r="E504" s="7" t="s">
        <v>33</v>
      </c>
      <c r="F504" s="48">
        <v>1.3641459999999999E-3</v>
      </c>
      <c r="G504" s="49">
        <v>2.595983E-2</v>
      </c>
      <c r="H504" s="7"/>
      <c r="I504" s="21">
        <v>30.635151822386099</v>
      </c>
      <c r="J504" s="21">
        <v>29.790834531659108</v>
      </c>
      <c r="K504" s="21">
        <v>39.57398368513541</v>
      </c>
      <c r="L504" s="21"/>
      <c r="M504" s="21">
        <v>27.423972601772302</v>
      </c>
      <c r="N504" s="21">
        <v>3.211179220613797</v>
      </c>
      <c r="O504" s="21"/>
      <c r="P504" s="21">
        <v>25.692322843922067</v>
      </c>
      <c r="Q504" s="21">
        <v>4.0985116877370418</v>
      </c>
      <c r="R504" s="21"/>
      <c r="S504" s="21">
        <v>10.292376080017988</v>
      </c>
      <c r="T504" s="21">
        <v>14.127746171253388</v>
      </c>
      <c r="U504" s="21">
        <v>2.2014996074918658</v>
      </c>
      <c r="V504" s="21">
        <v>0.89998021301885767</v>
      </c>
      <c r="W504" s="21">
        <v>7.9395101328989179</v>
      </c>
      <c r="X504" s="21">
        <v>4.1128714804543964</v>
      </c>
      <c r="Y504" s="23"/>
    </row>
    <row r="505" spans="1:25" s="40" customFormat="1" x14ac:dyDescent="0.25">
      <c r="A505" s="45" t="s">
        <v>543</v>
      </c>
      <c r="B505" s="45" t="s">
        <v>549</v>
      </c>
      <c r="C505" s="46" t="s">
        <v>35</v>
      </c>
      <c r="D505" s="47" t="s">
        <v>3</v>
      </c>
      <c r="E505" s="7" t="s">
        <v>33</v>
      </c>
      <c r="F505" s="48">
        <v>2.1094970000000001E-3</v>
      </c>
      <c r="G505" s="49">
        <v>2.5153849999999998E-2</v>
      </c>
      <c r="H505" s="7"/>
      <c r="I505" s="21">
        <v>32.001728032355551</v>
      </c>
      <c r="J505" s="21">
        <v>22.223436968893427</v>
      </c>
      <c r="K505" s="21">
        <v>45.774812912447906</v>
      </c>
      <c r="L505" s="21"/>
      <c r="M505" s="21">
        <v>28.812686725888881</v>
      </c>
      <c r="N505" s="21">
        <v>3.1890413064666703</v>
      </c>
      <c r="O505" s="21"/>
      <c r="P505" s="21">
        <v>21.189532947573962</v>
      </c>
      <c r="Q505" s="21">
        <v>1.0339040213194666</v>
      </c>
      <c r="R505" s="21"/>
      <c r="S505" s="21">
        <v>12.619605613719834</v>
      </c>
      <c r="T505" s="21">
        <v>13.18642849680842</v>
      </c>
      <c r="U505" s="21">
        <v>2.1230679730273234</v>
      </c>
      <c r="V505" s="21">
        <v>2.2135113842745078</v>
      </c>
      <c r="W505" s="21">
        <v>11.000326214696978</v>
      </c>
      <c r="X505" s="21">
        <v>4.6318732299208447</v>
      </c>
      <c r="Y505" s="23"/>
    </row>
    <row r="506" spans="1:25" s="40" customFormat="1" x14ac:dyDescent="0.25">
      <c r="A506" s="45" t="s">
        <v>543</v>
      </c>
      <c r="B506" s="45" t="s">
        <v>550</v>
      </c>
      <c r="C506" s="46" t="s">
        <v>35</v>
      </c>
      <c r="D506" s="47" t="s">
        <v>3</v>
      </c>
      <c r="E506" s="7" t="s">
        <v>33</v>
      </c>
      <c r="F506" s="48">
        <v>2.5427830000000003E-3</v>
      </c>
      <c r="G506" s="49">
        <v>1.378981E-2</v>
      </c>
      <c r="H506" s="7"/>
      <c r="I506" s="21">
        <v>22.268012878108301</v>
      </c>
      <c r="J506" s="21">
        <v>37.576539004767525</v>
      </c>
      <c r="K506" s="21">
        <v>40.15557703679584</v>
      </c>
      <c r="L506" s="21"/>
      <c r="M506" s="21">
        <v>20.558417169392953</v>
      </c>
      <c r="N506" s="21">
        <v>1.7095957087153484</v>
      </c>
      <c r="O506" s="21"/>
      <c r="P506" s="21">
        <v>34.463612382379935</v>
      </c>
      <c r="Q506" s="21">
        <v>3.1129266223875938</v>
      </c>
      <c r="R506" s="21"/>
      <c r="S506" s="21">
        <v>9.3816456579975434</v>
      </c>
      <c r="T506" s="21">
        <v>12.770138078608609</v>
      </c>
      <c r="U506" s="21">
        <v>0.6894785191222923</v>
      </c>
      <c r="V506" s="21">
        <v>2.5278730373289324</v>
      </c>
      <c r="W506" s="21">
        <v>9.0855735744969159</v>
      </c>
      <c r="X506" s="21">
        <v>5.7008681692415548</v>
      </c>
      <c r="Y506" s="23"/>
    </row>
    <row r="507" spans="1:25" s="40" customFormat="1" x14ac:dyDescent="0.25">
      <c r="A507" s="45" t="s">
        <v>543</v>
      </c>
      <c r="B507" s="45" t="s">
        <v>551</v>
      </c>
      <c r="C507" s="46" t="s">
        <v>35</v>
      </c>
      <c r="D507" s="47" t="s">
        <v>3</v>
      </c>
      <c r="E507" s="7" t="s">
        <v>33</v>
      </c>
      <c r="F507" s="48">
        <v>3.8992310000000004E-3</v>
      </c>
      <c r="G507" s="49">
        <v>1.674703E-2</v>
      </c>
      <c r="H507" s="7"/>
      <c r="I507" s="21">
        <v>40.380990937895653</v>
      </c>
      <c r="J507" s="21">
        <v>24.373276933283094</v>
      </c>
      <c r="K507" s="21">
        <v>35.245785206225953</v>
      </c>
      <c r="L507" s="21"/>
      <c r="M507" s="21">
        <v>31.827932077110589</v>
      </c>
      <c r="N507" s="21">
        <v>8.5530588607850646</v>
      </c>
      <c r="O507" s="21"/>
      <c r="P507" s="21">
        <v>14.556113332732231</v>
      </c>
      <c r="Q507" s="21">
        <v>9.8171636005508649</v>
      </c>
      <c r="R507" s="21"/>
      <c r="S507" s="21">
        <v>9.22535053810868</v>
      </c>
      <c r="T507" s="21">
        <v>12.536484910392403</v>
      </c>
      <c r="U507" s="21">
        <v>2.9368059756134537</v>
      </c>
      <c r="V507" s="21">
        <v>0.21403463446619753</v>
      </c>
      <c r="W507" s="21">
        <v>8.9674275246284125</v>
      </c>
      <c r="X507" s="21">
        <v>1.3656816230168043</v>
      </c>
      <c r="Y507" s="23"/>
    </row>
    <row r="508" spans="1:25" s="40" customFormat="1" x14ac:dyDescent="0.25">
      <c r="A508" s="45" t="s">
        <v>543</v>
      </c>
      <c r="B508" s="45" t="s">
        <v>552</v>
      </c>
      <c r="C508" s="46" t="s">
        <v>35</v>
      </c>
      <c r="D508" s="47" t="s">
        <v>3</v>
      </c>
      <c r="E508" s="7" t="s">
        <v>33</v>
      </c>
      <c r="F508" s="48">
        <v>1.8787580000000001E-3</v>
      </c>
      <c r="G508" s="49">
        <v>5.5082200000000003E-3</v>
      </c>
      <c r="H508" s="7"/>
      <c r="I508" s="21">
        <v>37.008930894796016</v>
      </c>
      <c r="J508" s="21">
        <v>25.668304219269867</v>
      </c>
      <c r="K508" s="21">
        <v>37.322401792230515</v>
      </c>
      <c r="L508" s="21"/>
      <c r="M508" s="21">
        <v>37.008930894796016</v>
      </c>
      <c r="N508" s="21">
        <v>0</v>
      </c>
      <c r="O508" s="21"/>
      <c r="P508" s="21">
        <v>18.548339269915388</v>
      </c>
      <c r="Q508" s="21">
        <v>7.119964949354479</v>
      </c>
      <c r="R508" s="21"/>
      <c r="S508" s="21">
        <v>12.990383261541636</v>
      </c>
      <c r="T508" s="21">
        <v>4.1466309543837312</v>
      </c>
      <c r="U508" s="21">
        <v>5.0123068593645295</v>
      </c>
      <c r="V508" s="21">
        <v>0</v>
      </c>
      <c r="W508" s="21">
        <v>12.192383988535919</v>
      </c>
      <c r="X508" s="21">
        <v>2.9806967284046992</v>
      </c>
      <c r="Y508" s="23"/>
    </row>
    <row r="509" spans="1:25" s="40" customFormat="1" x14ac:dyDescent="0.25">
      <c r="A509" s="45" t="s">
        <v>543</v>
      </c>
      <c r="B509" s="45" t="s">
        <v>553</v>
      </c>
      <c r="C509" s="46" t="s">
        <v>35</v>
      </c>
      <c r="D509" s="47" t="s">
        <v>3</v>
      </c>
      <c r="E509" s="7" t="s">
        <v>33</v>
      </c>
      <c r="F509" s="48">
        <v>1.124295E-3</v>
      </c>
      <c r="G509" s="49">
        <v>2.754941E-2</v>
      </c>
      <c r="H509" s="7"/>
      <c r="I509" s="21">
        <v>36.428426839873033</v>
      </c>
      <c r="J509" s="21">
        <v>25.192796022370956</v>
      </c>
      <c r="K509" s="21">
        <v>38.378781170913562</v>
      </c>
      <c r="L509" s="21"/>
      <c r="M509" s="21">
        <v>33.678942670641582</v>
      </c>
      <c r="N509" s="21">
        <v>2.7494841692314522</v>
      </c>
      <c r="O509" s="21"/>
      <c r="P509" s="21">
        <v>19.910771228857531</v>
      </c>
      <c r="Q509" s="21">
        <v>5.2820247935134237</v>
      </c>
      <c r="R509" s="21"/>
      <c r="S509" s="21">
        <v>10.393890669729608</v>
      </c>
      <c r="T509" s="21">
        <v>13.968659703904123</v>
      </c>
      <c r="U509" s="21">
        <v>2.6026167368214259</v>
      </c>
      <c r="V509" s="21">
        <v>1.4488513547114077</v>
      </c>
      <c r="W509" s="21">
        <v>7.4165330985712972</v>
      </c>
      <c r="X509" s="21">
        <v>2.5482296071756974</v>
      </c>
      <c r="Y509" s="23"/>
    </row>
    <row r="510" spans="1:25" s="40" customFormat="1" x14ac:dyDescent="0.25">
      <c r="A510" s="45" t="s">
        <v>543</v>
      </c>
      <c r="B510" s="45" t="s">
        <v>554</v>
      </c>
      <c r="C510" s="46" t="s">
        <v>35</v>
      </c>
      <c r="D510" s="47" t="s">
        <v>3</v>
      </c>
      <c r="E510" s="7" t="s">
        <v>33</v>
      </c>
      <c r="F510" s="48">
        <v>1.844065E-3</v>
      </c>
      <c r="G510" s="49">
        <v>3.5310099999999997E-2</v>
      </c>
      <c r="H510" s="7"/>
      <c r="I510" s="21">
        <v>41.430827629110844</v>
      </c>
      <c r="J510" s="21">
        <v>18.893933086189694</v>
      </c>
      <c r="K510" s="21">
        <v>39.675207817467395</v>
      </c>
      <c r="L510" s="21"/>
      <c r="M510" s="21">
        <v>34.508209643510881</v>
      </c>
      <c r="N510" s="21">
        <v>6.9226179855999659</v>
      </c>
      <c r="O510" s="21"/>
      <c r="P510" s="21">
        <v>16.593127745319329</v>
      </c>
      <c r="Q510" s="21">
        <v>2.3008053408703653</v>
      </c>
      <c r="R510" s="21"/>
      <c r="S510" s="21">
        <v>12.290392833778437</v>
      </c>
      <c r="T510" s="21">
        <v>13.746287259956155</v>
      </c>
      <c r="U510" s="21">
        <v>3.7971823611059974</v>
      </c>
      <c r="V510" s="21">
        <v>0.82924023312184214</v>
      </c>
      <c r="W510" s="21">
        <v>7.1418029905828018</v>
      </c>
      <c r="X510" s="21">
        <v>1.8703021389221655</v>
      </c>
      <c r="Y510" s="23"/>
    </row>
    <row r="511" spans="1:25" s="40" customFormat="1" x14ac:dyDescent="0.25">
      <c r="A511" s="45" t="s">
        <v>543</v>
      </c>
      <c r="B511" s="45" t="s">
        <v>555</v>
      </c>
      <c r="C511" s="46" t="s">
        <v>35</v>
      </c>
      <c r="D511" s="47" t="s">
        <v>3</v>
      </c>
      <c r="E511" s="7" t="s">
        <v>33</v>
      </c>
      <c r="F511" s="48">
        <v>2.6339000000000002E-3</v>
      </c>
      <c r="G511" s="49">
        <v>2.6453230000000001E-2</v>
      </c>
      <c r="H511" s="7"/>
      <c r="I511" s="21">
        <v>33.425092764349259</v>
      </c>
      <c r="J511" s="21">
        <v>23.596614351694164</v>
      </c>
      <c r="K511" s="21">
        <v>42.978305484812246</v>
      </c>
      <c r="L511" s="21"/>
      <c r="M511" s="21">
        <v>27.103999524191693</v>
      </c>
      <c r="N511" s="21">
        <v>6.3210932401575661</v>
      </c>
      <c r="O511" s="21"/>
      <c r="P511" s="21">
        <v>21.886363215380502</v>
      </c>
      <c r="Q511" s="21">
        <v>1.7102511363136623</v>
      </c>
      <c r="R511" s="21"/>
      <c r="S511" s="21">
        <v>11.093289300903265</v>
      </c>
      <c r="T511" s="21">
        <v>13.73108942335838</v>
      </c>
      <c r="U511" s="21">
        <v>6.4349839740217396</v>
      </c>
      <c r="V511" s="21">
        <v>0.34001308892881676</v>
      </c>
      <c r="W511" s="21">
        <v>7.7959813939125349</v>
      </c>
      <c r="X511" s="21">
        <v>3.5829483036875094</v>
      </c>
      <c r="Y511" s="23"/>
    </row>
    <row r="512" spans="1:25" s="40" customFormat="1" x14ac:dyDescent="0.25">
      <c r="A512" s="45" t="s">
        <v>543</v>
      </c>
      <c r="B512" s="45" t="s">
        <v>556</v>
      </c>
      <c r="C512" s="46" t="s">
        <v>35</v>
      </c>
      <c r="D512" s="47" t="s">
        <v>3</v>
      </c>
      <c r="E512" s="7" t="s">
        <v>33</v>
      </c>
      <c r="F512" s="48">
        <v>1.482141E-3</v>
      </c>
      <c r="G512" s="49">
        <v>5.0191569999999998E-2</v>
      </c>
      <c r="H512" s="7"/>
      <c r="I512" s="21">
        <v>36.910514388505213</v>
      </c>
      <c r="J512" s="21">
        <v>16.633005635541323</v>
      </c>
      <c r="K512" s="21">
        <v>46.456473334731967</v>
      </c>
      <c r="L512" s="21"/>
      <c r="M512" s="21">
        <v>33.820088380047352</v>
      </c>
      <c r="N512" s="21">
        <v>3.090426008457861</v>
      </c>
      <c r="O512" s="21"/>
      <c r="P512" s="21">
        <v>13.584120467507461</v>
      </c>
      <c r="Q512" s="21">
        <v>3.0488851680338613</v>
      </c>
      <c r="R512" s="21"/>
      <c r="S512" s="21">
        <v>13.736768943469988</v>
      </c>
      <c r="T512" s="21">
        <v>14.533272774248299</v>
      </c>
      <c r="U512" s="21">
        <v>2.6608828711452719</v>
      </c>
      <c r="V512" s="21">
        <v>0.35785115132105072</v>
      </c>
      <c r="W512" s="21">
        <v>13.040304045745795</v>
      </c>
      <c r="X512" s="21">
        <v>2.1273935488015665</v>
      </c>
      <c r="Y512" s="23"/>
    </row>
    <row r="513" spans="1:25" s="40" customFormat="1" x14ac:dyDescent="0.25">
      <c r="A513" s="45" t="s">
        <v>543</v>
      </c>
      <c r="B513" s="45" t="s">
        <v>557</v>
      </c>
      <c r="C513" s="46" t="s">
        <v>35</v>
      </c>
      <c r="D513" s="47" t="s">
        <v>3</v>
      </c>
      <c r="E513" s="7" t="s">
        <v>33</v>
      </c>
      <c r="F513" s="48">
        <v>1.629155E-3</v>
      </c>
      <c r="G513" s="49">
        <v>1.422898E-2</v>
      </c>
      <c r="H513" s="7"/>
      <c r="I513" s="21">
        <v>20.093147927679986</v>
      </c>
      <c r="J513" s="21">
        <v>38.049225360262412</v>
      </c>
      <c r="K513" s="21">
        <v>41.857611094478386</v>
      </c>
      <c r="L513" s="21"/>
      <c r="M513" s="21">
        <v>18.340035617451143</v>
      </c>
      <c r="N513" s="21">
        <v>1.7531123102288426</v>
      </c>
      <c r="O513" s="21"/>
      <c r="P513" s="21">
        <v>34.996418108208267</v>
      </c>
      <c r="Q513" s="21">
        <v>3.0528072520541412</v>
      </c>
      <c r="R513" s="21"/>
      <c r="S513" s="21">
        <v>9.3047584733566424</v>
      </c>
      <c r="T513" s="21">
        <v>13.412962684449466</v>
      </c>
      <c r="U513" s="21">
        <v>1.8484576313036258</v>
      </c>
      <c r="V513" s="21">
        <v>1.1412546007436151</v>
      </c>
      <c r="W513" s="21">
        <v>9.8969770769857632</v>
      </c>
      <c r="X513" s="21">
        <v>6.2532006276392726</v>
      </c>
      <c r="Y513" s="23"/>
    </row>
    <row r="514" spans="1:25" s="40" customFormat="1" x14ac:dyDescent="0.25">
      <c r="A514" s="45" t="s">
        <v>543</v>
      </c>
      <c r="B514" s="45" t="s">
        <v>558</v>
      </c>
      <c r="C514" s="46" t="s">
        <v>35</v>
      </c>
      <c r="D514" s="47" t="s">
        <v>3</v>
      </c>
      <c r="E514" s="7" t="s">
        <v>33</v>
      </c>
      <c r="F514" s="48">
        <v>4.9948199999999999E-4</v>
      </c>
      <c r="G514" s="49">
        <v>4.528865E-2</v>
      </c>
      <c r="H514" s="7"/>
      <c r="I514" s="21">
        <v>34.279928120327426</v>
      </c>
      <c r="J514" s="21">
        <v>20.411552710594524</v>
      </c>
      <c r="K514" s="21">
        <v>45.308482368098844</v>
      </c>
      <c r="L514" s="21"/>
      <c r="M514" s="21">
        <v>30.500430755461544</v>
      </c>
      <c r="N514" s="21">
        <v>3.7794973648658843</v>
      </c>
      <c r="O514" s="21"/>
      <c r="P514" s="21">
        <v>19.34506033336535</v>
      </c>
      <c r="Q514" s="21">
        <v>1.0664923772291732</v>
      </c>
      <c r="R514" s="21"/>
      <c r="S514" s="21">
        <v>13.45104003860668</v>
      </c>
      <c r="T514" s="21">
        <v>14.257190021978769</v>
      </c>
      <c r="U514" s="21">
        <v>4.813494477461056</v>
      </c>
      <c r="V514" s="21">
        <v>0.7440299304817235</v>
      </c>
      <c r="W514" s="21">
        <v>8.7024256874760244</v>
      </c>
      <c r="X514" s="21">
        <v>3.3403022120945933</v>
      </c>
      <c r="Y514" s="23"/>
    </row>
    <row r="515" spans="1:25" s="40" customFormat="1" x14ac:dyDescent="0.25">
      <c r="A515" s="45" t="s">
        <v>543</v>
      </c>
      <c r="B515" s="45" t="s">
        <v>559</v>
      </c>
      <c r="C515" s="46" t="s">
        <v>35</v>
      </c>
      <c r="D515" s="47" t="s">
        <v>3</v>
      </c>
      <c r="E515" s="7" t="s">
        <v>33</v>
      </c>
      <c r="F515" s="48">
        <v>1.3733600000000001E-3</v>
      </c>
      <c r="G515" s="49">
        <v>6.3844860000000003E-2</v>
      </c>
      <c r="H515" s="7"/>
      <c r="I515" s="21">
        <v>37.38578172150428</v>
      </c>
      <c r="J515" s="21">
        <v>13.671160581029284</v>
      </c>
      <c r="K515" s="21">
        <v>48.943068139445096</v>
      </c>
      <c r="L515" s="21"/>
      <c r="M515" s="21">
        <v>36.004099103148889</v>
      </c>
      <c r="N515" s="21">
        <v>1.3816826183553903</v>
      </c>
      <c r="O515" s="21"/>
      <c r="P515" s="21">
        <v>11.710156985751606</v>
      </c>
      <c r="Q515" s="21">
        <v>1.9610035952776776</v>
      </c>
      <c r="R515" s="21"/>
      <c r="S515" s="21">
        <v>14.52073736937389</v>
      </c>
      <c r="T515" s="21">
        <v>14.673686252024739</v>
      </c>
      <c r="U515" s="21">
        <v>5.7405125835066784</v>
      </c>
      <c r="V515" s="21">
        <v>1.0649164935821682</v>
      </c>
      <c r="W515" s="21">
        <v>10.575522881212015</v>
      </c>
      <c r="X515" s="21">
        <v>2.3676925597456084</v>
      </c>
      <c r="Y515" s="23"/>
    </row>
    <row r="516" spans="1:25" s="40" customFormat="1" x14ac:dyDescent="0.25">
      <c r="A516" s="45" t="s">
        <v>543</v>
      </c>
      <c r="B516" s="45" t="s">
        <v>560</v>
      </c>
      <c r="C516" s="46" t="s">
        <v>35</v>
      </c>
      <c r="D516" s="47" t="s">
        <v>3</v>
      </c>
      <c r="E516" s="7" t="s">
        <v>33</v>
      </c>
      <c r="F516" s="48">
        <v>1.1802169999999999E-3</v>
      </c>
      <c r="G516" s="49">
        <v>3.6429919999999998E-2</v>
      </c>
      <c r="H516" s="7"/>
      <c r="I516" s="21">
        <v>29.946218200131465</v>
      </c>
      <c r="J516" s="21">
        <v>21.374097628176695</v>
      </c>
      <c r="K516" s="21">
        <v>48.679690271683882</v>
      </c>
      <c r="L516" s="21"/>
      <c r="M516" s="21">
        <v>29.946218200131465</v>
      </c>
      <c r="N516" s="21">
        <v>0</v>
      </c>
      <c r="O516" s="21"/>
      <c r="P516" s="21">
        <v>14.612164945736913</v>
      </c>
      <c r="Q516" s="21">
        <v>6.7619326824397818</v>
      </c>
      <c r="R516" s="21"/>
      <c r="S516" s="21">
        <v>12.613014552629023</v>
      </c>
      <c r="T516" s="21">
        <v>14.169412273086396</v>
      </c>
      <c r="U516" s="21">
        <v>6.831808091322249</v>
      </c>
      <c r="V516" s="21">
        <v>1.5352459980392186</v>
      </c>
      <c r="W516" s="21">
        <v>9.089506647283331</v>
      </c>
      <c r="X516" s="21">
        <v>4.4407027093236673</v>
      </c>
      <c r="Y516" s="23"/>
    </row>
    <row r="517" spans="1:25" s="40" customFormat="1" x14ac:dyDescent="0.25">
      <c r="A517" s="45" t="s">
        <v>543</v>
      </c>
      <c r="B517" s="45" t="s">
        <v>561</v>
      </c>
      <c r="C517" s="46" t="s">
        <v>35</v>
      </c>
      <c r="D517" s="47" t="s">
        <v>3</v>
      </c>
      <c r="E517" s="7" t="s">
        <v>33</v>
      </c>
      <c r="F517" s="48">
        <v>3.1140770000000003E-3</v>
      </c>
      <c r="G517" s="49">
        <v>3.3506000000000001E-2</v>
      </c>
      <c r="H517" s="7"/>
      <c r="I517" s="21">
        <v>28.952227461748141</v>
      </c>
      <c r="J517" s="21">
        <v>30.724994528343178</v>
      </c>
      <c r="K517" s="21">
        <v>40.32281117146514</v>
      </c>
      <c r="L517" s="21"/>
      <c r="M517" s="21">
        <v>24.621361348216237</v>
      </c>
      <c r="N517" s="21">
        <v>4.3308661135319042</v>
      </c>
      <c r="O517" s="21"/>
      <c r="P517" s="21">
        <v>25.624614496906023</v>
      </c>
      <c r="Q517" s="21">
        <v>5.1003800314371555</v>
      </c>
      <c r="R517" s="21"/>
      <c r="S517" s="21">
        <v>9.5932237675507537</v>
      </c>
      <c r="T517" s="21">
        <v>11.599232641583264</v>
      </c>
      <c r="U517" s="21">
        <v>5.4220305484258198</v>
      </c>
      <c r="V517" s="21">
        <v>1.7634818307832094</v>
      </c>
      <c r="W517" s="21">
        <v>7.1096055764473363</v>
      </c>
      <c r="X517" s="21">
        <v>4.8352368066747573</v>
      </c>
      <c r="Y517" s="23"/>
    </row>
    <row r="518" spans="1:25" s="40" customFormat="1" x14ac:dyDescent="0.25">
      <c r="A518" s="45" t="s">
        <v>543</v>
      </c>
      <c r="B518" s="45" t="s">
        <v>562</v>
      </c>
      <c r="C518" s="46" t="s">
        <v>35</v>
      </c>
      <c r="D518" s="47" t="s">
        <v>3</v>
      </c>
      <c r="E518" s="7" t="s">
        <v>33</v>
      </c>
      <c r="F518" s="48">
        <v>1.156631E-3</v>
      </c>
      <c r="G518" s="49">
        <v>5.43147E-2</v>
      </c>
      <c r="H518" s="7"/>
      <c r="I518" s="21">
        <v>40.572809939114087</v>
      </c>
      <c r="J518" s="21">
        <v>12.560319766103833</v>
      </c>
      <c r="K518" s="21">
        <v>46.866880523238748</v>
      </c>
      <c r="L518" s="21"/>
      <c r="M518" s="21">
        <v>36.791697275323251</v>
      </c>
      <c r="N518" s="21">
        <v>3.7811126637908337</v>
      </c>
      <c r="O518" s="21"/>
      <c r="P518" s="21">
        <v>10.690506744337473</v>
      </c>
      <c r="Q518" s="21">
        <v>1.86981302176636</v>
      </c>
      <c r="R518" s="21"/>
      <c r="S518" s="21">
        <v>13.58049580602591</v>
      </c>
      <c r="T518" s="21">
        <v>14.305079676608932</v>
      </c>
      <c r="U518" s="21">
        <v>6.3624887307978621</v>
      </c>
      <c r="V518" s="21">
        <v>0.75764224254411994</v>
      </c>
      <c r="W518" s="21">
        <v>8.8656580180974132</v>
      </c>
      <c r="X518" s="21">
        <v>2.9955160491645088</v>
      </c>
      <c r="Y518" s="23"/>
    </row>
    <row r="519" spans="1:25" s="40" customFormat="1" x14ac:dyDescent="0.25">
      <c r="A519" s="45" t="s">
        <v>543</v>
      </c>
      <c r="B519" s="45" t="s">
        <v>563</v>
      </c>
      <c r="C519" s="46" t="s">
        <v>35</v>
      </c>
      <c r="D519" s="47" t="s">
        <v>3</v>
      </c>
      <c r="E519" s="7" t="s">
        <v>33</v>
      </c>
      <c r="F519" s="48">
        <v>1.9936300000000001E-3</v>
      </c>
      <c r="G519" s="49">
        <v>5.5106879999999997E-2</v>
      </c>
      <c r="H519" s="7"/>
      <c r="I519" s="21">
        <v>40.44283278845279</v>
      </c>
      <c r="J519" s="21">
        <v>11.639774682701447</v>
      </c>
      <c r="K519" s="21">
        <v>47.917388496278107</v>
      </c>
      <c r="L519" s="21"/>
      <c r="M519" s="21">
        <v>34.971102216879878</v>
      </c>
      <c r="N519" s="21">
        <v>5.4717305715729152</v>
      </c>
      <c r="O519" s="21"/>
      <c r="P519" s="21">
        <v>9.0904862212002087</v>
      </c>
      <c r="Q519" s="21">
        <v>2.5492884615012383</v>
      </c>
      <c r="R519" s="21"/>
      <c r="S519" s="21">
        <v>14.760266272055725</v>
      </c>
      <c r="T519" s="21">
        <v>14.734215884961491</v>
      </c>
      <c r="U519" s="21">
        <v>0.76825454663938708</v>
      </c>
      <c r="V519" s="21">
        <v>1.4253110400088782</v>
      </c>
      <c r="W519" s="21">
        <v>12.461561565049188</v>
      </c>
      <c r="X519" s="21">
        <v>3.7677791875634319</v>
      </c>
      <c r="Y519" s="23"/>
    </row>
    <row r="520" spans="1:25" s="40" customFormat="1" x14ac:dyDescent="0.25">
      <c r="A520" s="45" t="s">
        <v>543</v>
      </c>
      <c r="B520" s="45" t="s">
        <v>564</v>
      </c>
      <c r="C520" s="46" t="s">
        <v>35</v>
      </c>
      <c r="D520" s="47" t="s">
        <v>3</v>
      </c>
      <c r="E520" s="7" t="s">
        <v>33</v>
      </c>
      <c r="F520" s="48">
        <v>7.3369799999999997E-4</v>
      </c>
      <c r="G520" s="49">
        <v>1.131011E-2</v>
      </c>
      <c r="H520" s="7"/>
      <c r="I520" s="21">
        <v>30.709692478676153</v>
      </c>
      <c r="J520" s="21">
        <v>19.516904197512961</v>
      </c>
      <c r="K520" s="21">
        <v>49.773413147863081</v>
      </c>
      <c r="L520" s="21"/>
      <c r="M520" s="21">
        <v>29.497502676808622</v>
      </c>
      <c r="N520" s="21">
        <v>1.2121898018675326</v>
      </c>
      <c r="O520" s="21"/>
      <c r="P520" s="21">
        <v>17.393435312889675</v>
      </c>
      <c r="Q520" s="21">
        <v>2.1234688846232852</v>
      </c>
      <c r="R520" s="21"/>
      <c r="S520" s="21">
        <v>11.743819369474645</v>
      </c>
      <c r="T520" s="21">
        <v>12.692478970879446</v>
      </c>
      <c r="U520" s="21">
        <v>4.0374398559243785</v>
      </c>
      <c r="V520" s="21">
        <v>2.4229059959039589</v>
      </c>
      <c r="W520" s="21">
        <v>11.904589983848274</v>
      </c>
      <c r="X520" s="21">
        <v>6.9721789718323786</v>
      </c>
      <c r="Y520" s="23"/>
    </row>
    <row r="521" spans="1:25" s="40" customFormat="1" x14ac:dyDescent="0.25">
      <c r="A521" s="45" t="s">
        <v>543</v>
      </c>
      <c r="B521" s="45" t="s">
        <v>565</v>
      </c>
      <c r="C521" s="46" t="s">
        <v>35</v>
      </c>
      <c r="D521" s="47" t="s">
        <v>3</v>
      </c>
      <c r="E521" s="7" t="s">
        <v>33</v>
      </c>
      <c r="F521" s="48">
        <v>1.24807E-3</v>
      </c>
      <c r="G521" s="49">
        <v>2.5716849999999999E-2</v>
      </c>
      <c r="H521" s="7"/>
      <c r="I521" s="21">
        <v>30.09421190127614</v>
      </c>
      <c r="J521" s="21">
        <v>23.717458916365469</v>
      </c>
      <c r="K521" s="21">
        <v>46.188307579574399</v>
      </c>
      <c r="L521" s="21"/>
      <c r="M521" s="21">
        <v>26.468638266350659</v>
      </c>
      <c r="N521" s="21">
        <v>3.6255736349254803</v>
      </c>
      <c r="O521" s="21"/>
      <c r="P521" s="21">
        <v>21.699974919167783</v>
      </c>
      <c r="Q521" s="21">
        <v>2.0174839971976866</v>
      </c>
      <c r="R521" s="21"/>
      <c r="S521" s="21">
        <v>11.041744571706445</v>
      </c>
      <c r="T521" s="21">
        <v>13.992641659715968</v>
      </c>
      <c r="U521" s="21">
        <v>2.5065278212533801</v>
      </c>
      <c r="V521" s="21">
        <v>2.7661500792930185</v>
      </c>
      <c r="W521" s="21">
        <v>10.884454701446284</v>
      </c>
      <c r="X521" s="21">
        <v>4.9967887461592948</v>
      </c>
      <c r="Y521" s="23"/>
    </row>
    <row r="522" spans="1:25" s="40" customFormat="1" x14ac:dyDescent="0.25">
      <c r="A522" s="45" t="s">
        <v>543</v>
      </c>
      <c r="B522" s="45" t="s">
        <v>566</v>
      </c>
      <c r="C522" s="46" t="s">
        <v>35</v>
      </c>
      <c r="D522" s="47" t="s">
        <v>3</v>
      </c>
      <c r="E522" s="7" t="s">
        <v>33</v>
      </c>
      <c r="F522" s="48">
        <v>3.4364499999999997E-3</v>
      </c>
      <c r="G522" s="49">
        <v>1.5030959999999999E-2</v>
      </c>
      <c r="H522" s="7"/>
      <c r="I522" s="21">
        <v>33.756992234694252</v>
      </c>
      <c r="J522" s="21">
        <v>24.705119743959575</v>
      </c>
      <c r="K522" s="21">
        <v>41.537821491996077</v>
      </c>
      <c r="L522" s="21"/>
      <c r="M522" s="21">
        <v>28.23505617738321</v>
      </c>
      <c r="N522" s="21">
        <v>5.5219360573110432</v>
      </c>
      <c r="O522" s="21"/>
      <c r="P522" s="21">
        <v>22.154717108332843</v>
      </c>
      <c r="Q522" s="21">
        <v>2.5504026356267331</v>
      </c>
      <c r="R522" s="21"/>
      <c r="S522" s="21">
        <v>10.267474599094136</v>
      </c>
      <c r="T522" s="21">
        <v>13.345565863169529</v>
      </c>
      <c r="U522" s="21">
        <v>4.3002723859435603</v>
      </c>
      <c r="V522" s="21">
        <v>1.2308299373796188</v>
      </c>
      <c r="W522" s="21">
        <v>8.5204138657810269</v>
      </c>
      <c r="X522" s="21">
        <v>3.8732648406282024</v>
      </c>
      <c r="Y522" s="23"/>
    </row>
    <row r="523" spans="1:25" s="40" customFormat="1" x14ac:dyDescent="0.25">
      <c r="A523" s="45" t="s">
        <v>543</v>
      </c>
      <c r="B523" s="45" t="s">
        <v>567</v>
      </c>
      <c r="C523" s="46" t="s">
        <v>35</v>
      </c>
      <c r="D523" s="47" t="s">
        <v>3</v>
      </c>
      <c r="E523" s="7" t="s">
        <v>33</v>
      </c>
      <c r="F523" s="48">
        <v>1.148306E-3</v>
      </c>
      <c r="G523" s="49">
        <v>5.5846989999999999E-2</v>
      </c>
      <c r="H523" s="7"/>
      <c r="I523" s="21">
        <v>39.084171471610794</v>
      </c>
      <c r="J523" s="21">
        <v>11.850205952609681</v>
      </c>
      <c r="K523" s="21">
        <v>49.065610638400862</v>
      </c>
      <c r="L523" s="21"/>
      <c r="M523" s="21">
        <v>35.600217666162493</v>
      </c>
      <c r="N523" s="21">
        <v>3.4839538054483032</v>
      </c>
      <c r="O523" s="21"/>
      <c r="P523" s="21">
        <v>11.085019980485967</v>
      </c>
      <c r="Q523" s="21">
        <v>0.76518597212371386</v>
      </c>
      <c r="R523" s="21"/>
      <c r="S523" s="21">
        <v>14.855968264558413</v>
      </c>
      <c r="T523" s="21">
        <v>14.888607047378718</v>
      </c>
      <c r="U523" s="21">
        <v>0.58346922546765723</v>
      </c>
      <c r="V523" s="21">
        <v>1.491804263359185</v>
      </c>
      <c r="W523" s="21">
        <v>14.268887982046023</v>
      </c>
      <c r="X523" s="21">
        <v>2.9768738555908643</v>
      </c>
      <c r="Y523" s="23"/>
    </row>
    <row r="524" spans="1:25" s="40" customFormat="1" x14ac:dyDescent="0.25">
      <c r="A524" s="45" t="s">
        <v>543</v>
      </c>
      <c r="B524" s="45" t="s">
        <v>568</v>
      </c>
      <c r="C524" s="46" t="s">
        <v>35</v>
      </c>
      <c r="D524" s="47" t="s">
        <v>3</v>
      </c>
      <c r="E524" s="7" t="s">
        <v>33</v>
      </c>
      <c r="F524" s="48">
        <v>1.537732E-3</v>
      </c>
      <c r="G524" s="49">
        <v>3.488198E-2</v>
      </c>
      <c r="H524" s="7"/>
      <c r="I524" s="21">
        <v>28.998162757198223</v>
      </c>
      <c r="J524" s="21">
        <v>27.027135500909061</v>
      </c>
      <c r="K524" s="21">
        <v>43.974727224645946</v>
      </c>
      <c r="L524" s="21"/>
      <c r="M524" s="21">
        <v>24.639656349782896</v>
      </c>
      <c r="N524" s="21">
        <v>4.3585064074153284</v>
      </c>
      <c r="O524" s="21"/>
      <c r="P524" s="21">
        <v>23.675309333548913</v>
      </c>
      <c r="Q524" s="21">
        <v>3.3518261673601475</v>
      </c>
      <c r="R524" s="21"/>
      <c r="S524" s="21">
        <v>12.183606932098845</v>
      </c>
      <c r="T524" s="21">
        <v>13.171461788197417</v>
      </c>
      <c r="U524" s="21">
        <v>1.5146152190264937</v>
      </c>
      <c r="V524" s="21">
        <v>1.9878777268696075</v>
      </c>
      <c r="W524" s="21">
        <v>9.4037730146689551</v>
      </c>
      <c r="X524" s="21">
        <v>5.7133925437846251</v>
      </c>
      <c r="Y524" s="23"/>
    </row>
    <row r="525" spans="1:25" s="40" customFormat="1" x14ac:dyDescent="0.25">
      <c r="A525" s="45" t="s">
        <v>543</v>
      </c>
      <c r="B525" s="45" t="s">
        <v>569</v>
      </c>
      <c r="C525" s="46" t="s">
        <v>35</v>
      </c>
      <c r="D525" s="47" t="s">
        <v>3</v>
      </c>
      <c r="E525" s="7" t="s">
        <v>33</v>
      </c>
      <c r="F525" s="48">
        <v>2.3896580000000002E-3</v>
      </c>
      <c r="G525" s="49">
        <v>2.4399379999999998E-2</v>
      </c>
      <c r="H525" s="7"/>
      <c r="I525" s="21">
        <v>39.620337347369755</v>
      </c>
      <c r="J525" s="21">
        <v>17.240533707550494</v>
      </c>
      <c r="K525" s="21">
        <v>43.139097068131335</v>
      </c>
      <c r="L525" s="21"/>
      <c r="M525" s="21">
        <v>34.491723423573333</v>
      </c>
      <c r="N525" s="21">
        <v>5.1286139237964248</v>
      </c>
      <c r="O525" s="21"/>
      <c r="P525" s="21">
        <v>16.295154494362837</v>
      </c>
      <c r="Q525" s="21">
        <v>0.94537921318765761</v>
      </c>
      <c r="R525" s="21"/>
      <c r="S525" s="21">
        <v>11.723339782495385</v>
      </c>
      <c r="T525" s="21">
        <v>13.774507567177707</v>
      </c>
      <c r="U525" s="21">
        <v>2.7502292635668972</v>
      </c>
      <c r="V525" s="21">
        <v>1.7429632319436899</v>
      </c>
      <c r="W525" s="21">
        <v>7.9793011133889467</v>
      </c>
      <c r="X525" s="21">
        <v>5.1687561095587036</v>
      </c>
      <c r="Y525" s="23"/>
    </row>
    <row r="526" spans="1:25" s="40" customFormat="1" x14ac:dyDescent="0.25">
      <c r="A526" s="45" t="s">
        <v>543</v>
      </c>
      <c r="B526" s="45" t="s">
        <v>570</v>
      </c>
      <c r="C526" s="46" t="s">
        <v>35</v>
      </c>
      <c r="D526" s="47" t="s">
        <v>3</v>
      </c>
      <c r="E526" s="7" t="s">
        <v>33</v>
      </c>
      <c r="F526" s="48">
        <v>2.3856979999999999E-3</v>
      </c>
      <c r="G526" s="49">
        <v>2.9523569999999999E-2</v>
      </c>
      <c r="H526" s="7"/>
      <c r="I526" s="21">
        <v>34.379536982372613</v>
      </c>
      <c r="J526" s="21">
        <v>24.606385113092131</v>
      </c>
      <c r="K526" s="21">
        <v>41.014104248835011</v>
      </c>
      <c r="L526" s="21"/>
      <c r="M526" s="21">
        <v>27.355262253176022</v>
      </c>
      <c r="N526" s="21">
        <v>7.0242747291965921</v>
      </c>
      <c r="O526" s="21"/>
      <c r="P526" s="21">
        <v>19.036654442535237</v>
      </c>
      <c r="Q526" s="21">
        <v>5.5697306705568916</v>
      </c>
      <c r="R526" s="21"/>
      <c r="S526" s="21">
        <v>9.5565640906194247</v>
      </c>
      <c r="T526" s="21">
        <v>13.831378341666223</v>
      </c>
      <c r="U526" s="21">
        <v>3.9400346532918915</v>
      </c>
      <c r="V526" s="21">
        <v>0.75179104544455688</v>
      </c>
      <c r="W526" s="21">
        <v>7.8635476671689784</v>
      </c>
      <c r="X526" s="21">
        <v>5.0707884506439349</v>
      </c>
      <c r="Y526" s="23"/>
    </row>
    <row r="527" spans="1:25" s="40" customFormat="1" x14ac:dyDescent="0.25">
      <c r="A527" s="45" t="s">
        <v>543</v>
      </c>
      <c r="B527" s="45" t="s">
        <v>571</v>
      </c>
      <c r="C527" s="46" t="s">
        <v>35</v>
      </c>
      <c r="D527" s="47" t="s">
        <v>3</v>
      </c>
      <c r="E527" s="7" t="s">
        <v>33</v>
      </c>
      <c r="F527" s="48">
        <v>2.363562E-3</v>
      </c>
      <c r="G527" s="49">
        <v>1.8941590000000001E-2</v>
      </c>
      <c r="H527" s="7"/>
      <c r="I527" s="21">
        <v>39.186080295617558</v>
      </c>
      <c r="J527" s="21">
        <v>29.90183682221679</v>
      </c>
      <c r="K527" s="21">
        <v>30.912165005976558</v>
      </c>
      <c r="L527" s="21"/>
      <c r="M527" s="21">
        <v>28.837336253186763</v>
      </c>
      <c r="N527" s="21">
        <v>10.348744042430791</v>
      </c>
      <c r="O527" s="21"/>
      <c r="P527" s="21">
        <v>27.732360377349526</v>
      </c>
      <c r="Q527" s="21">
        <v>2.1694764448672648</v>
      </c>
      <c r="R527" s="21"/>
      <c r="S527" s="21">
        <v>6.2979577392042243</v>
      </c>
      <c r="T527" s="21">
        <v>12.391632498761835</v>
      </c>
      <c r="U527" s="21">
        <v>0.9609365774819677</v>
      </c>
      <c r="V527" s="21">
        <v>0.33846742069230257</v>
      </c>
      <c r="W527" s="21">
        <v>7.2941195655814655</v>
      </c>
      <c r="X527" s="21">
        <v>3.6290512042547642</v>
      </c>
      <c r="Y527" s="23"/>
    </row>
    <row r="528" spans="1:25" s="40" customFormat="1" x14ac:dyDescent="0.25">
      <c r="A528" s="45" t="s">
        <v>543</v>
      </c>
      <c r="B528" s="45" t="s">
        <v>572</v>
      </c>
      <c r="C528" s="46" t="s">
        <v>35</v>
      </c>
      <c r="D528" s="47" t="s">
        <v>3</v>
      </c>
      <c r="E528" s="7" t="s">
        <v>33</v>
      </c>
      <c r="F528" s="48">
        <v>2.077911E-3</v>
      </c>
      <c r="G528" s="49">
        <v>3.2363980000000001E-2</v>
      </c>
      <c r="H528" s="7"/>
      <c r="I528" s="21">
        <v>28.07745936480412</v>
      </c>
      <c r="J528" s="21">
        <v>25.941030738493843</v>
      </c>
      <c r="K528" s="21">
        <v>45.981537362078321</v>
      </c>
      <c r="L528" s="21"/>
      <c r="M528" s="21">
        <v>27.221260590734925</v>
      </c>
      <c r="N528" s="21">
        <v>0.85619877406919664</v>
      </c>
      <c r="O528" s="21"/>
      <c r="P528" s="21">
        <v>24.002301323879202</v>
      </c>
      <c r="Q528" s="21">
        <v>1.9387294146146423</v>
      </c>
      <c r="R528" s="21"/>
      <c r="S528" s="21">
        <v>13.070755409769339</v>
      </c>
      <c r="T528" s="21">
        <v>14.976148723913985</v>
      </c>
      <c r="U528" s="21">
        <v>2.252040694624085</v>
      </c>
      <c r="V528" s="21">
        <v>0.94896308248312522</v>
      </c>
      <c r="W528" s="21">
        <v>9.5674608348883883</v>
      </c>
      <c r="X528" s="21">
        <v>5.1661686163993981</v>
      </c>
      <c r="Y528" s="23"/>
    </row>
    <row r="529" spans="1:25" s="40" customFormat="1" x14ac:dyDescent="0.25">
      <c r="A529" s="45" t="s">
        <v>543</v>
      </c>
      <c r="B529" s="45" t="s">
        <v>573</v>
      </c>
      <c r="C529" s="46" t="s">
        <v>35</v>
      </c>
      <c r="D529" s="47" t="s">
        <v>3</v>
      </c>
      <c r="E529" s="7" t="s">
        <v>33</v>
      </c>
      <c r="F529" s="48">
        <v>3.6364410000000002E-3</v>
      </c>
      <c r="G529" s="49">
        <v>2.1221449999999999E-2</v>
      </c>
      <c r="H529" s="7"/>
      <c r="I529" s="21">
        <v>29.758726822782293</v>
      </c>
      <c r="J529" s="21">
        <v>26.017386496524352</v>
      </c>
      <c r="K529" s="21">
        <v>44.223886680693354</v>
      </c>
      <c r="L529" s="21"/>
      <c r="M529" s="21">
        <v>25.307020333985975</v>
      </c>
      <c r="N529" s="21">
        <v>4.4517064887963205</v>
      </c>
      <c r="O529" s="21"/>
      <c r="P529" s="21">
        <v>25.003946478680771</v>
      </c>
      <c r="Q529" s="21">
        <v>1.0134400178435812</v>
      </c>
      <c r="R529" s="21"/>
      <c r="S529" s="21">
        <v>11.737311907422809</v>
      </c>
      <c r="T529" s="21">
        <v>14.221119564298283</v>
      </c>
      <c r="U529" s="21">
        <v>5.7280094746903085</v>
      </c>
      <c r="V529" s="21">
        <v>0.24082028115682744</v>
      </c>
      <c r="W529" s="21">
        <v>7.7387632691346617</v>
      </c>
      <c r="X529" s="21">
        <v>4.5578621839904647</v>
      </c>
      <c r="Y529" s="23"/>
    </row>
    <row r="530" spans="1:25" s="40" customFormat="1" x14ac:dyDescent="0.25">
      <c r="A530" s="45" t="s">
        <v>543</v>
      </c>
      <c r="B530" s="45" t="s">
        <v>574</v>
      </c>
      <c r="C530" s="46" t="s">
        <v>35</v>
      </c>
      <c r="D530" s="47" t="s">
        <v>3</v>
      </c>
      <c r="E530" s="7" t="s">
        <v>33</v>
      </c>
      <c r="F530" s="48">
        <v>2.894134E-3</v>
      </c>
      <c r="G530" s="49">
        <v>4.475457E-2</v>
      </c>
      <c r="H530" s="7"/>
      <c r="I530" s="21">
        <v>36.003958180509088</v>
      </c>
      <c r="J530" s="21">
        <v>20.427895222022386</v>
      </c>
      <c r="K530" s="21">
        <v>43.56815156282115</v>
      </c>
      <c r="L530" s="21"/>
      <c r="M530" s="21">
        <v>32.387530480127502</v>
      </c>
      <c r="N530" s="21">
        <v>3.616427700381585</v>
      </c>
      <c r="O530" s="21"/>
      <c r="P530" s="21">
        <v>18.06485907472689</v>
      </c>
      <c r="Q530" s="21">
        <v>2.3630361472954977</v>
      </c>
      <c r="R530" s="21"/>
      <c r="S530" s="21">
        <v>13.419995122534104</v>
      </c>
      <c r="T530" s="21">
        <v>14.47004307170319</v>
      </c>
      <c r="U530" s="21">
        <v>1.7789865432240277</v>
      </c>
      <c r="V530" s="21">
        <v>0.55780771537843943</v>
      </c>
      <c r="W530" s="21">
        <v>11.095005989829019</v>
      </c>
      <c r="X530" s="21">
        <v>2.2463131201523727</v>
      </c>
      <c r="Y530" s="23"/>
    </row>
    <row r="531" spans="1:25" s="40" customFormat="1" x14ac:dyDescent="0.25">
      <c r="A531" s="45" t="s">
        <v>543</v>
      </c>
      <c r="B531" s="45" t="s">
        <v>575</v>
      </c>
      <c r="C531" s="46" t="s">
        <v>35</v>
      </c>
      <c r="D531" s="47" t="s">
        <v>3</v>
      </c>
      <c r="E531" s="7" t="s">
        <v>33</v>
      </c>
      <c r="F531" s="48">
        <v>1.6396830000000001E-3</v>
      </c>
      <c r="G531" s="49">
        <v>4.363156E-2</v>
      </c>
      <c r="H531" s="7"/>
      <c r="I531" s="21">
        <v>28.02172708623452</v>
      </c>
      <c r="J531" s="21">
        <v>25.909036180844016</v>
      </c>
      <c r="K531" s="21">
        <v>46.069252012381249</v>
      </c>
      <c r="L531" s="21"/>
      <c r="M531" s="21">
        <v>25.581138973715355</v>
      </c>
      <c r="N531" s="21">
        <v>2.4405881125191637</v>
      </c>
      <c r="O531" s="21"/>
      <c r="P531" s="21">
        <v>22.24085807001476</v>
      </c>
      <c r="Q531" s="21">
        <v>3.6681781108292557</v>
      </c>
      <c r="R531" s="21"/>
      <c r="S531" s="21">
        <v>10.572584004178015</v>
      </c>
      <c r="T531" s="21">
        <v>14.902770176246531</v>
      </c>
      <c r="U531" s="21">
        <v>6.2725111007821948</v>
      </c>
      <c r="V531" s="21">
        <v>0.7605223782458792</v>
      </c>
      <c r="W531" s="21">
        <v>9.1838975681313642</v>
      </c>
      <c r="X531" s="21">
        <v>4.3769667847972631</v>
      </c>
      <c r="Y531" s="23"/>
    </row>
    <row r="532" spans="1:25" s="40" customFormat="1" x14ac:dyDescent="0.25">
      <c r="A532" s="45" t="s">
        <v>576</v>
      </c>
      <c r="B532" s="45" t="s">
        <v>577</v>
      </c>
      <c r="C532" s="46" t="s">
        <v>35</v>
      </c>
      <c r="D532" s="47" t="s">
        <v>3</v>
      </c>
      <c r="E532" s="7" t="s">
        <v>33</v>
      </c>
      <c r="F532" s="48">
        <v>2.1685699999999999E-3</v>
      </c>
      <c r="G532" s="49">
        <v>0.14800029000000001</v>
      </c>
      <c r="H532" s="7"/>
      <c r="I532" s="21">
        <v>29.601507312361797</v>
      </c>
      <c r="J532" s="21">
        <v>26.142065892798811</v>
      </c>
      <c r="K532" s="21">
        <v>44.256441059075691</v>
      </c>
      <c r="L532" s="21"/>
      <c r="M532" s="21">
        <v>27.018246608390655</v>
      </c>
      <c r="N532" s="21">
        <v>2.5832607039711424</v>
      </c>
      <c r="O532" s="21"/>
      <c r="P532" s="21">
        <v>22.655011914728902</v>
      </c>
      <c r="Q532" s="21">
        <v>3.4870539780699072</v>
      </c>
      <c r="R532" s="21"/>
      <c r="S532" s="21">
        <v>12.132213464656799</v>
      </c>
      <c r="T532" s="21">
        <v>12.123546064222799</v>
      </c>
      <c r="U532" s="21">
        <v>4.9089430838277401</v>
      </c>
      <c r="V532" s="21">
        <v>0.7966313219161032</v>
      </c>
      <c r="W532" s="21">
        <v>8.4531178208427065</v>
      </c>
      <c r="X532" s="21">
        <v>5.8419893036095463</v>
      </c>
      <c r="Y532" s="23"/>
    </row>
    <row r="533" spans="1:25" s="40" customFormat="1" x14ac:dyDescent="0.25">
      <c r="A533" s="45" t="s">
        <v>576</v>
      </c>
      <c r="B533" s="45" t="s">
        <v>578</v>
      </c>
      <c r="C533" s="46" t="s">
        <v>35</v>
      </c>
      <c r="D533" s="47" t="s">
        <v>3</v>
      </c>
      <c r="E533" s="7" t="s">
        <v>33</v>
      </c>
      <c r="F533" s="48">
        <v>4.5341790000000002E-3</v>
      </c>
      <c r="G533" s="49">
        <v>2.2403679999999999E-2</v>
      </c>
      <c r="H533" s="7"/>
      <c r="I533" s="21">
        <v>38.356198624511691</v>
      </c>
      <c r="J533" s="21">
        <v>44.176819760563149</v>
      </c>
      <c r="K533" s="21">
        <v>17.466971695919799</v>
      </c>
      <c r="L533" s="21"/>
      <c r="M533" s="21">
        <v>25.380354179908544</v>
      </c>
      <c r="N533" s="21">
        <v>12.975844444603149</v>
      </c>
      <c r="O533" s="21"/>
      <c r="P533" s="21">
        <v>31.436427705924508</v>
      </c>
      <c r="Q533" s="21">
        <v>12.740392054638642</v>
      </c>
      <c r="R533" s="21"/>
      <c r="S533" s="21">
        <v>4.6549148274846912</v>
      </c>
      <c r="T533" s="21">
        <v>7.1663821895926629</v>
      </c>
      <c r="U533" s="21">
        <v>0.71808639374325012</v>
      </c>
      <c r="V533" s="21">
        <v>0</v>
      </c>
      <c r="W533" s="21">
        <v>3.1849182316873339</v>
      </c>
      <c r="X533" s="21">
        <v>1.74267005341186</v>
      </c>
      <c r="Y533" s="23"/>
    </row>
    <row r="534" spans="1:25" s="40" customFormat="1" x14ac:dyDescent="0.25">
      <c r="A534" s="45" t="s">
        <v>576</v>
      </c>
      <c r="B534" s="45" t="s">
        <v>579</v>
      </c>
      <c r="C534" s="46" t="s">
        <v>35</v>
      </c>
      <c r="D534" s="47" t="s">
        <v>3</v>
      </c>
      <c r="E534" s="7" t="s">
        <v>33</v>
      </c>
      <c r="F534" s="48">
        <v>3.0526219999999996E-3</v>
      </c>
      <c r="G534" s="49">
        <v>4.7409739999999999E-2</v>
      </c>
      <c r="H534" s="7"/>
      <c r="I534" s="21">
        <v>23.631677091388109</v>
      </c>
      <c r="J534" s="21">
        <v>34.829587056724343</v>
      </c>
      <c r="K534" s="21">
        <v>41.538745226426286</v>
      </c>
      <c r="L534" s="21"/>
      <c r="M534" s="21">
        <v>21.741313071955254</v>
      </c>
      <c r="N534" s="21">
        <v>1.8903640194328564</v>
      </c>
      <c r="O534" s="21"/>
      <c r="P534" s="21">
        <v>32.701297243984037</v>
      </c>
      <c r="Q534" s="21">
        <v>2.1282898127403072</v>
      </c>
      <c r="R534" s="21"/>
      <c r="S534" s="21">
        <v>8.6418365133878012</v>
      </c>
      <c r="T534" s="21">
        <v>11.775463579143583</v>
      </c>
      <c r="U534" s="21">
        <v>5.9774519844328289</v>
      </c>
      <c r="V534" s="21">
        <v>0.53655172497840686</v>
      </c>
      <c r="W534" s="21">
        <v>8.8814731600159256</v>
      </c>
      <c r="X534" s="21">
        <v>5.7259682644677374</v>
      </c>
      <c r="Y534" s="23"/>
    </row>
    <row r="535" spans="1:25" s="40" customFormat="1" x14ac:dyDescent="0.25">
      <c r="A535" s="45" t="s">
        <v>576</v>
      </c>
      <c r="B535" s="45" t="s">
        <v>580</v>
      </c>
      <c r="C535" s="46" t="s">
        <v>35</v>
      </c>
      <c r="D535" s="47" t="s">
        <v>3</v>
      </c>
      <c r="E535" s="7" t="s">
        <v>33</v>
      </c>
      <c r="F535" s="48">
        <v>2.197124E-3</v>
      </c>
      <c r="G535" s="49">
        <v>6.7451739999999996E-2</v>
      </c>
      <c r="H535" s="7"/>
      <c r="I535" s="21">
        <v>29.982251013835967</v>
      </c>
      <c r="J535" s="21">
        <v>28.547743912907212</v>
      </c>
      <c r="K535" s="21">
        <v>41.470003425988551</v>
      </c>
      <c r="L535" s="21"/>
      <c r="M535" s="21">
        <v>27.046522447011746</v>
      </c>
      <c r="N535" s="21">
        <v>2.935728566824221</v>
      </c>
      <c r="O535" s="21"/>
      <c r="P535" s="21">
        <v>26.173009028380882</v>
      </c>
      <c r="Q535" s="21">
        <v>2.3747348845263296</v>
      </c>
      <c r="R535" s="21"/>
      <c r="S535" s="21">
        <v>9.6401021925700761</v>
      </c>
      <c r="T535" s="21">
        <v>12.209700677188694</v>
      </c>
      <c r="U535" s="21">
        <v>3.8084183513196908</v>
      </c>
      <c r="V535" s="21">
        <v>1.4935863774603888</v>
      </c>
      <c r="W535" s="21">
        <v>8.0659726330097481</v>
      </c>
      <c r="X535" s="21">
        <v>6.2522231944399556</v>
      </c>
      <c r="Y535" s="23"/>
    </row>
    <row r="536" spans="1:25" s="40" customFormat="1" x14ac:dyDescent="0.25">
      <c r="A536" s="45" t="s">
        <v>576</v>
      </c>
      <c r="B536" s="45" t="s">
        <v>581</v>
      </c>
      <c r="C536" s="46" t="s">
        <v>35</v>
      </c>
      <c r="D536" s="47" t="s">
        <v>3</v>
      </c>
      <c r="E536" s="7" t="s">
        <v>33</v>
      </c>
      <c r="F536" s="48">
        <v>2.8063649999999999E-3</v>
      </c>
      <c r="G536" s="49">
        <v>0.12263812</v>
      </c>
      <c r="H536" s="7"/>
      <c r="I536" s="21">
        <v>30.348706693590319</v>
      </c>
      <c r="J536" s="21">
        <v>26.610526971548488</v>
      </c>
      <c r="K536" s="21">
        <v>43.040754556757904</v>
      </c>
      <c r="L536" s="21"/>
      <c r="M536" s="21">
        <v>27.380298502075316</v>
      </c>
      <c r="N536" s="21">
        <v>2.9684081915150036</v>
      </c>
      <c r="O536" s="21"/>
      <c r="P536" s="21">
        <v>22.152492226723631</v>
      </c>
      <c r="Q536" s="21">
        <v>4.4580347448248556</v>
      </c>
      <c r="R536" s="21"/>
      <c r="S536" s="21">
        <v>11.483899858289485</v>
      </c>
      <c r="T536" s="21">
        <v>12.974826533000778</v>
      </c>
      <c r="U536" s="21">
        <v>4.3822743604426488</v>
      </c>
      <c r="V536" s="21">
        <v>0.44061431397603867</v>
      </c>
      <c r="W536" s="21">
        <v>8.0030581029780965</v>
      </c>
      <c r="X536" s="21">
        <v>5.7560813880708546</v>
      </c>
      <c r="Y536" s="23"/>
    </row>
    <row r="537" spans="1:25" s="40" customFormat="1" x14ac:dyDescent="0.25">
      <c r="A537" s="45" t="s">
        <v>576</v>
      </c>
      <c r="B537" s="45" t="s">
        <v>582</v>
      </c>
      <c r="C537" s="46" t="s">
        <v>35</v>
      </c>
      <c r="D537" s="47" t="s">
        <v>3</v>
      </c>
      <c r="E537" s="7" t="s">
        <v>33</v>
      </c>
      <c r="F537" s="48">
        <v>2.1145159999999999E-3</v>
      </c>
      <c r="G537" s="49">
        <v>8.9572209999999999E-2</v>
      </c>
      <c r="H537" s="7"/>
      <c r="I537" s="21">
        <v>31.084436419137884</v>
      </c>
      <c r="J537" s="21">
        <v>25.20893478010646</v>
      </c>
      <c r="K537" s="21">
        <v>43.70662383889924</v>
      </c>
      <c r="L537" s="21"/>
      <c r="M537" s="21">
        <v>26.817655461070643</v>
      </c>
      <c r="N537" s="21">
        <v>4.2667809580672404</v>
      </c>
      <c r="O537" s="21"/>
      <c r="P537" s="21">
        <v>23.207067608729684</v>
      </c>
      <c r="Q537" s="21">
        <v>2.0018671713767771</v>
      </c>
      <c r="R537" s="21"/>
      <c r="S537" s="21">
        <v>11.939622047210102</v>
      </c>
      <c r="T537" s="21">
        <v>12.120339060022696</v>
      </c>
      <c r="U537" s="21">
        <v>2.4795388857523757</v>
      </c>
      <c r="V537" s="21">
        <v>0.37100420617808433</v>
      </c>
      <c r="W537" s="21">
        <v>11.134194907599628</v>
      </c>
      <c r="X537" s="21">
        <v>5.6619247321363515</v>
      </c>
      <c r="Y537" s="23"/>
    </row>
    <row r="538" spans="1:25" s="40" customFormat="1" x14ac:dyDescent="0.25">
      <c r="A538" s="45" t="s">
        <v>576</v>
      </c>
      <c r="B538" s="45" t="s">
        <v>583</v>
      </c>
      <c r="C538" s="46" t="s">
        <v>35</v>
      </c>
      <c r="D538" s="47" t="s">
        <v>3</v>
      </c>
      <c r="E538" s="7" t="s">
        <v>33</v>
      </c>
      <c r="F538" s="48">
        <v>2.6327009999999999E-3</v>
      </c>
      <c r="G538" s="49">
        <v>8.6457779999999998E-2</v>
      </c>
      <c r="H538" s="7"/>
      <c r="I538" s="21">
        <v>26.581818316408309</v>
      </c>
      <c r="J538" s="21">
        <v>28.442398898822827</v>
      </c>
      <c r="K538" s="21">
        <v>44.975780214471278</v>
      </c>
      <c r="L538" s="21"/>
      <c r="M538" s="21">
        <v>24.914742586882678</v>
      </c>
      <c r="N538" s="21">
        <v>1.6670757295256329</v>
      </c>
      <c r="O538" s="21"/>
      <c r="P538" s="21">
        <v>25.757851597238169</v>
      </c>
      <c r="Q538" s="21">
        <v>2.6845473015846575</v>
      </c>
      <c r="R538" s="21"/>
      <c r="S538" s="21">
        <v>10.588443669653943</v>
      </c>
      <c r="T538" s="21">
        <v>12.066390477911106</v>
      </c>
      <c r="U538" s="21">
        <v>7.5545222445246942</v>
      </c>
      <c r="V538" s="21">
        <v>1.1596154536674175</v>
      </c>
      <c r="W538" s="21">
        <v>7.4880414977627732</v>
      </c>
      <c r="X538" s="21">
        <v>6.1187668709513465</v>
      </c>
      <c r="Y538" s="23"/>
    </row>
    <row r="539" spans="1:25" s="40" customFormat="1" x14ac:dyDescent="0.25">
      <c r="A539" s="45" t="s">
        <v>576</v>
      </c>
      <c r="B539" s="45" t="s">
        <v>584</v>
      </c>
      <c r="C539" s="46" t="s">
        <v>35</v>
      </c>
      <c r="D539" s="47" t="s">
        <v>3</v>
      </c>
      <c r="E539" s="7" t="s">
        <v>33</v>
      </c>
      <c r="F539" s="48">
        <v>1.827033E-3</v>
      </c>
      <c r="G539" s="49">
        <v>0.10214848</v>
      </c>
      <c r="H539" s="7"/>
      <c r="I539" s="21">
        <v>31.668247372191274</v>
      </c>
      <c r="J539" s="21">
        <v>26.635654947255862</v>
      </c>
      <c r="K539" s="21">
        <v>41.696090066364391</v>
      </c>
      <c r="L539" s="21"/>
      <c r="M539" s="21">
        <v>27.583539830124408</v>
      </c>
      <c r="N539" s="21">
        <v>4.0847075420668677</v>
      </c>
      <c r="O539" s="21"/>
      <c r="P539" s="21">
        <v>23.604332307897938</v>
      </c>
      <c r="Q539" s="21">
        <v>3.0313226393579229</v>
      </c>
      <c r="R539" s="21"/>
      <c r="S539" s="21">
        <v>11.691912705026166</v>
      </c>
      <c r="T539" s="21">
        <v>12.02683910062424</v>
      </c>
      <c r="U539" s="21">
        <v>2.4795278402576328</v>
      </c>
      <c r="V539" s="21">
        <v>0.87061174739620839</v>
      </c>
      <c r="W539" s="21">
        <v>9.5036384508337477</v>
      </c>
      <c r="X539" s="21">
        <v>5.1235602222263985</v>
      </c>
      <c r="Y539" s="23"/>
    </row>
    <row r="540" spans="1:25" s="40" customFormat="1" x14ac:dyDescent="0.25">
      <c r="A540" s="45" t="s">
        <v>576</v>
      </c>
      <c r="B540" s="45" t="s">
        <v>585</v>
      </c>
      <c r="C540" s="46" t="s">
        <v>35</v>
      </c>
      <c r="D540" s="47" t="s">
        <v>3</v>
      </c>
      <c r="E540" s="7" t="s">
        <v>33</v>
      </c>
      <c r="F540" s="48">
        <v>4.4372639999999998E-3</v>
      </c>
      <c r="G540" s="49">
        <v>2.6326490000000001E-2</v>
      </c>
      <c r="H540" s="7"/>
      <c r="I540" s="21">
        <v>28.922073039993808</v>
      </c>
      <c r="J540" s="21">
        <v>27.366605524195087</v>
      </c>
      <c r="K540" s="21">
        <v>43.711275010244215</v>
      </c>
      <c r="L540" s="21"/>
      <c r="M540" s="21">
        <v>26.549304521795346</v>
      </c>
      <c r="N540" s="21">
        <v>2.372768518198463</v>
      </c>
      <c r="O540" s="21"/>
      <c r="P540" s="21">
        <v>25.588738440508656</v>
      </c>
      <c r="Q540" s="21">
        <v>1.7778670836864314</v>
      </c>
      <c r="R540" s="21"/>
      <c r="S540" s="21">
        <v>9.7682769121308777</v>
      </c>
      <c r="T540" s="21">
        <v>12.818626578949354</v>
      </c>
      <c r="U540" s="21">
        <v>6.460982835159566</v>
      </c>
      <c r="V540" s="21">
        <v>0.60129550122329256</v>
      </c>
      <c r="W540" s="21">
        <v>7.2158203475747129</v>
      </c>
      <c r="X540" s="21">
        <v>6.8462728352064142</v>
      </c>
      <c r="Y540" s="23"/>
    </row>
    <row r="541" spans="1:25" s="40" customFormat="1" x14ac:dyDescent="0.25">
      <c r="A541" s="45" t="s">
        <v>576</v>
      </c>
      <c r="B541" s="45" t="s">
        <v>586</v>
      </c>
      <c r="C541" s="46" t="s">
        <v>35</v>
      </c>
      <c r="D541" s="47" t="s">
        <v>3</v>
      </c>
      <c r="E541" s="7" t="s">
        <v>33</v>
      </c>
      <c r="F541" s="48">
        <v>2.6940250000000001E-3</v>
      </c>
      <c r="G541" s="49">
        <v>6.7301630000000001E-2</v>
      </c>
      <c r="H541" s="7"/>
      <c r="I541" s="21">
        <v>29.064031089093486</v>
      </c>
      <c r="J541" s="21">
        <v>21.276156313004602</v>
      </c>
      <c r="K541" s="21">
        <v>49.659825805440697</v>
      </c>
      <c r="L541" s="21"/>
      <c r="M541" s="21">
        <v>27.318382432441336</v>
      </c>
      <c r="N541" s="21">
        <v>1.7456486566521494</v>
      </c>
      <c r="O541" s="21"/>
      <c r="P541" s="21">
        <v>20.894937215240304</v>
      </c>
      <c r="Q541" s="21">
        <v>0.3812190977642988</v>
      </c>
      <c r="R541" s="21"/>
      <c r="S541" s="21">
        <v>11.816165852479681</v>
      </c>
      <c r="T541" s="21">
        <v>13.47052565195424</v>
      </c>
      <c r="U541" s="21">
        <v>5.8299809710733932</v>
      </c>
      <c r="V541" s="21">
        <v>0.6019583445122767</v>
      </c>
      <c r="W541" s="21">
        <v>10.234967563192749</v>
      </c>
      <c r="X541" s="21">
        <v>7.7062274222283564</v>
      </c>
      <c r="Y541" s="23"/>
    </row>
    <row r="542" spans="1:25" s="40" customFormat="1" x14ac:dyDescent="0.25">
      <c r="A542" s="45" t="s">
        <v>587</v>
      </c>
      <c r="B542" s="45" t="s">
        <v>588</v>
      </c>
      <c r="C542" s="46" t="s">
        <v>35</v>
      </c>
      <c r="D542" s="47" t="s">
        <v>3</v>
      </c>
      <c r="E542" s="7" t="s">
        <v>33</v>
      </c>
      <c r="F542" s="48">
        <v>2.7597E-4</v>
      </c>
      <c r="G542" s="49">
        <v>0.14688392</v>
      </c>
      <c r="H542" s="7"/>
      <c r="I542" s="21">
        <v>25.467457567853579</v>
      </c>
      <c r="J542" s="21">
        <v>21.584958607676953</v>
      </c>
      <c r="K542" s="21">
        <v>52.947592901932353</v>
      </c>
      <c r="L542" s="21"/>
      <c r="M542" s="21">
        <v>23.848775731657124</v>
      </c>
      <c r="N542" s="21">
        <v>1.6186818361964557</v>
      </c>
      <c r="O542" s="21"/>
      <c r="P542" s="21">
        <v>18.27372708099475</v>
      </c>
      <c r="Q542" s="21">
        <v>3.3112315266822034</v>
      </c>
      <c r="R542" s="21"/>
      <c r="S542" s="21">
        <v>11.891680632343327</v>
      </c>
      <c r="T542" s="21">
        <v>9.7876760248652275</v>
      </c>
      <c r="U542" s="21">
        <v>7.7885993238742541</v>
      </c>
      <c r="V542" s="21">
        <v>3.530894781856766</v>
      </c>
      <c r="W542" s="21">
        <v>12.441260494076621</v>
      </c>
      <c r="X542" s="21">
        <v>7.5074816449161581</v>
      </c>
      <c r="Y542" s="23"/>
    </row>
    <row r="543" spans="1:25" s="40" customFormat="1" x14ac:dyDescent="0.25">
      <c r="A543" s="45" t="s">
        <v>587</v>
      </c>
      <c r="B543" s="45" t="s">
        <v>589</v>
      </c>
      <c r="C543" s="46" t="s">
        <v>35</v>
      </c>
      <c r="D543" s="47" t="s">
        <v>3</v>
      </c>
      <c r="E543" s="7" t="s">
        <v>33</v>
      </c>
      <c r="F543" s="48">
        <v>5.4543099999999998E-4</v>
      </c>
      <c r="G543" s="49">
        <v>0.16766542000000001</v>
      </c>
      <c r="H543" s="7"/>
      <c r="I543" s="21">
        <v>30.393645471638298</v>
      </c>
      <c r="J543" s="21">
        <v>17.830490429491462</v>
      </c>
      <c r="K543" s="21">
        <v>51.775852170352117</v>
      </c>
      <c r="L543" s="21"/>
      <c r="M543" s="21">
        <v>27.142597441977003</v>
      </c>
      <c r="N543" s="21">
        <v>3.2510480296612938</v>
      </c>
      <c r="O543" s="21"/>
      <c r="P543" s="21">
        <v>14.57751395606798</v>
      </c>
      <c r="Q543" s="21">
        <v>3.2529764734234803</v>
      </c>
      <c r="R543" s="21"/>
      <c r="S543" s="21">
        <v>12.175577607674457</v>
      </c>
      <c r="T543" s="21">
        <v>8.9956599942379931</v>
      </c>
      <c r="U543" s="21">
        <v>7.7111010726004192</v>
      </c>
      <c r="V543" s="21">
        <v>3.6281184277592837</v>
      </c>
      <c r="W543" s="21">
        <v>11.819872510914228</v>
      </c>
      <c r="X543" s="21">
        <v>7.4455225571657317</v>
      </c>
      <c r="Y543" s="23"/>
    </row>
    <row r="544" spans="1:25" s="40" customFormat="1" x14ac:dyDescent="0.25">
      <c r="A544" s="45" t="s">
        <v>587</v>
      </c>
      <c r="B544" s="45" t="s">
        <v>590</v>
      </c>
      <c r="C544" s="46" t="s">
        <v>35</v>
      </c>
      <c r="D544" s="47" t="s">
        <v>3</v>
      </c>
      <c r="E544" s="7" t="s">
        <v>33</v>
      </c>
      <c r="F544" s="48">
        <v>6.8600300000000003E-4</v>
      </c>
      <c r="G544" s="49">
        <v>7.7425750000000002E-2</v>
      </c>
      <c r="H544" s="7"/>
      <c r="I544" s="21">
        <v>25.983732802071657</v>
      </c>
      <c r="J544" s="21">
        <v>22.944283178830467</v>
      </c>
      <c r="K544" s="21">
        <v>51.071984019097869</v>
      </c>
      <c r="L544" s="21"/>
      <c r="M544" s="21">
        <v>25.147878236030429</v>
      </c>
      <c r="N544" s="21">
        <v>0.83585456604122876</v>
      </c>
      <c r="O544" s="21"/>
      <c r="P544" s="21">
        <v>20.220598444316003</v>
      </c>
      <c r="Q544" s="21">
        <v>2.7236847345144648</v>
      </c>
      <c r="R544" s="21"/>
      <c r="S544" s="21">
        <v>12.705843268479084</v>
      </c>
      <c r="T544" s="21">
        <v>9.4668189272374548</v>
      </c>
      <c r="U544" s="21">
        <v>4.7112305086557837</v>
      </c>
      <c r="V544" s="21">
        <v>2.9779857189343049</v>
      </c>
      <c r="W544" s="21">
        <v>13.688411872736856</v>
      </c>
      <c r="X544" s="21">
        <v>7.5216937230543817</v>
      </c>
      <c r="Y544" s="23"/>
    </row>
    <row r="545" spans="1:25" s="40" customFormat="1" x14ac:dyDescent="0.25">
      <c r="A545" s="45" t="s">
        <v>587</v>
      </c>
      <c r="B545" s="45" t="s">
        <v>591</v>
      </c>
      <c r="C545" s="46" t="s">
        <v>35</v>
      </c>
      <c r="D545" s="47" t="s">
        <v>3</v>
      </c>
      <c r="E545" s="7" t="s">
        <v>33</v>
      </c>
      <c r="F545" s="48">
        <v>1.3998169999999998E-3</v>
      </c>
      <c r="G545" s="49">
        <v>4.580323E-2</v>
      </c>
      <c r="H545" s="7"/>
      <c r="I545" s="21">
        <v>30.667888123464945</v>
      </c>
      <c r="J545" s="21">
        <v>24.049250092915567</v>
      </c>
      <c r="K545" s="21">
        <v>45.282856931948061</v>
      </c>
      <c r="L545" s="21"/>
      <c r="M545" s="21">
        <v>28.222827662299505</v>
      </c>
      <c r="N545" s="21">
        <v>2.445060461165439</v>
      </c>
      <c r="O545" s="21"/>
      <c r="P545" s="21">
        <v>20.82749768229591</v>
      </c>
      <c r="Q545" s="21">
        <v>3.2217524106196591</v>
      </c>
      <c r="R545" s="21"/>
      <c r="S545" s="21">
        <v>11.773951313040586</v>
      </c>
      <c r="T545" s="21">
        <v>8.8840168404426212</v>
      </c>
      <c r="U545" s="21">
        <v>1.7499978834583403</v>
      </c>
      <c r="V545" s="21">
        <v>2.6532092945313148</v>
      </c>
      <c r="W545" s="21">
        <v>13.084788028170843</v>
      </c>
      <c r="X545" s="21">
        <v>7.1368935723043494</v>
      </c>
      <c r="Y545" s="23"/>
    </row>
    <row r="546" spans="1:25" s="40" customFormat="1" x14ac:dyDescent="0.25">
      <c r="A546" s="45" t="s">
        <v>592</v>
      </c>
      <c r="B546" s="45" t="s">
        <v>593</v>
      </c>
      <c r="C546" s="46" t="s">
        <v>35</v>
      </c>
      <c r="D546" s="47" t="s">
        <v>3</v>
      </c>
      <c r="E546" s="7" t="s">
        <v>33</v>
      </c>
      <c r="F546" s="48">
        <v>3.4761330000000002E-3</v>
      </c>
      <c r="G546" s="49">
        <v>0.16508635999999999</v>
      </c>
      <c r="H546" s="7"/>
      <c r="I546" s="21">
        <v>34.025070272310806</v>
      </c>
      <c r="J546" s="21">
        <v>24.536077157838278</v>
      </c>
      <c r="K546" s="21">
        <v>41.438839781931243</v>
      </c>
      <c r="L546" s="21"/>
      <c r="M546" s="21">
        <v>28.933997535189054</v>
      </c>
      <c r="N546" s="21">
        <v>5.0910727371217508</v>
      </c>
      <c r="O546" s="21"/>
      <c r="P546" s="21">
        <v>13.259080479655214</v>
      </c>
      <c r="Q546" s="21">
        <v>11.276996678183062</v>
      </c>
      <c r="R546" s="21"/>
      <c r="S546" s="21">
        <v>10.847588431224052</v>
      </c>
      <c r="T546" s="21">
        <v>11.241409243824465</v>
      </c>
      <c r="U546" s="21">
        <v>3.2612190236539091</v>
      </c>
      <c r="V546" s="21">
        <v>1.2823490283105967</v>
      </c>
      <c r="W546" s="21">
        <v>12.312000418043825</v>
      </c>
      <c r="X546" s="21">
        <v>2.4942736368743943</v>
      </c>
      <c r="Y546" s="23"/>
    </row>
    <row r="547" spans="1:25" s="40" customFormat="1" x14ac:dyDescent="0.25">
      <c r="A547" s="45" t="s">
        <v>592</v>
      </c>
      <c r="B547" s="45" t="s">
        <v>594</v>
      </c>
      <c r="C547" s="46" t="s">
        <v>35</v>
      </c>
      <c r="D547" s="47" t="s">
        <v>3</v>
      </c>
      <c r="E547" s="7" t="s">
        <v>33</v>
      </c>
      <c r="F547" s="48">
        <v>3.0475540000000001E-3</v>
      </c>
      <c r="G547" s="49">
        <v>0.17127186999999999</v>
      </c>
      <c r="H547" s="7"/>
      <c r="I547" s="21">
        <v>35.464638764088924</v>
      </c>
      <c r="J547" s="21">
        <v>24.568259029732474</v>
      </c>
      <c r="K547" s="21">
        <v>39.967106747366692</v>
      </c>
      <c r="L547" s="21"/>
      <c r="M547" s="21">
        <v>29.07683166729792</v>
      </c>
      <c r="N547" s="21">
        <v>6.387807096791005</v>
      </c>
      <c r="O547" s="21"/>
      <c r="P547" s="21">
        <v>12.076647496170853</v>
      </c>
      <c r="Q547" s="21">
        <v>12.49161153356162</v>
      </c>
      <c r="R547" s="21"/>
      <c r="S547" s="21">
        <v>10.902231379592898</v>
      </c>
      <c r="T547" s="21">
        <v>10.615925688465037</v>
      </c>
      <c r="U547" s="21">
        <v>0.82968804055343259</v>
      </c>
      <c r="V547" s="21">
        <v>3.0086830825037283</v>
      </c>
      <c r="W547" s="21">
        <v>11.919801346634836</v>
      </c>
      <c r="X547" s="21">
        <v>2.6907772096167597</v>
      </c>
      <c r="Y547" s="23"/>
    </row>
    <row r="548" spans="1:25" s="40" customFormat="1" x14ac:dyDescent="0.25">
      <c r="A548" s="45" t="s">
        <v>592</v>
      </c>
      <c r="B548" s="45" t="s">
        <v>595</v>
      </c>
      <c r="C548" s="46" t="s">
        <v>35</v>
      </c>
      <c r="D548" s="47" t="s">
        <v>3</v>
      </c>
      <c r="E548" s="7" t="s">
        <v>33</v>
      </c>
      <c r="F548" s="48">
        <v>4.8066720000000005E-3</v>
      </c>
      <c r="G548" s="49">
        <v>0.14703621</v>
      </c>
      <c r="H548" s="7"/>
      <c r="I548" s="21">
        <v>34.63955125974298</v>
      </c>
      <c r="J548" s="21">
        <v>20.288789181023276</v>
      </c>
      <c r="K548" s="21">
        <v>45.0716603149055</v>
      </c>
      <c r="L548" s="21"/>
      <c r="M548" s="21">
        <v>30.396764171220138</v>
      </c>
      <c r="N548" s="21">
        <v>4.2427870885228423</v>
      </c>
      <c r="O548" s="21"/>
      <c r="P548" s="21">
        <v>12.437491871333371</v>
      </c>
      <c r="Q548" s="21">
        <v>7.8512973096899046</v>
      </c>
      <c r="R548" s="21"/>
      <c r="S548" s="21">
        <v>11.952486624439878</v>
      </c>
      <c r="T548" s="21">
        <v>12.158225816922542</v>
      </c>
      <c r="U548" s="21">
        <v>2.4857255683254258</v>
      </c>
      <c r="V548" s="21">
        <v>4.9345479064117761</v>
      </c>
      <c r="W548" s="21">
        <v>11.599603027490078</v>
      </c>
      <c r="X548" s="21">
        <v>1.9410713713157988</v>
      </c>
      <c r="Y548" s="23"/>
    </row>
    <row r="549" spans="1:25" s="40" customFormat="1" x14ac:dyDescent="0.25">
      <c r="A549" s="45" t="s">
        <v>592</v>
      </c>
      <c r="B549" s="45" t="s">
        <v>596</v>
      </c>
      <c r="C549" s="46" t="s">
        <v>35</v>
      </c>
      <c r="D549" s="47" t="s">
        <v>3</v>
      </c>
      <c r="E549" s="7" t="s">
        <v>33</v>
      </c>
      <c r="F549" s="48">
        <v>1.8230569999999999E-3</v>
      </c>
      <c r="G549" s="49">
        <v>0.17311617000000001</v>
      </c>
      <c r="H549" s="7"/>
      <c r="I549" s="21">
        <v>40.277260061841702</v>
      </c>
      <c r="J549" s="21">
        <v>12.855490814828755</v>
      </c>
      <c r="K549" s="21">
        <v>46.867253616137901</v>
      </c>
      <c r="L549" s="21"/>
      <c r="M549" s="21">
        <v>35.398493778291567</v>
      </c>
      <c r="N549" s="21">
        <v>4.8787662835501333</v>
      </c>
      <c r="O549" s="21"/>
      <c r="P549" s="21">
        <v>8.7976376402812821</v>
      </c>
      <c r="Q549" s="21">
        <v>4.0578531745474722</v>
      </c>
      <c r="R549" s="21"/>
      <c r="S549" s="21">
        <v>13.692119125684341</v>
      </c>
      <c r="T549" s="21">
        <v>13.166463755394876</v>
      </c>
      <c r="U549" s="21">
        <v>6.0149076644762739E-2</v>
      </c>
      <c r="V549" s="21">
        <v>5.0536360128063773</v>
      </c>
      <c r="W549" s="21">
        <v>13.56723509870729</v>
      </c>
      <c r="X549" s="21">
        <v>1.3276505469002562</v>
      </c>
      <c r="Y549" s="23"/>
    </row>
    <row r="550" spans="1:25" s="40" customFormat="1" x14ac:dyDescent="0.25">
      <c r="A550" s="45" t="s">
        <v>592</v>
      </c>
      <c r="B550" s="45" t="s">
        <v>597</v>
      </c>
      <c r="C550" s="46" t="s">
        <v>35</v>
      </c>
      <c r="D550" s="47" t="s">
        <v>3</v>
      </c>
      <c r="E550" s="7" t="s">
        <v>33</v>
      </c>
      <c r="F550" s="48">
        <v>1.0152410000000001E-3</v>
      </c>
      <c r="G550" s="49">
        <v>0.13635628999999999</v>
      </c>
      <c r="H550" s="7"/>
      <c r="I550" s="21">
        <v>36.245033751896102</v>
      </c>
      <c r="J550" s="21">
        <v>16.109781220946974</v>
      </c>
      <c r="K550" s="21">
        <v>47.645167915123928</v>
      </c>
      <c r="L550" s="21"/>
      <c r="M550" s="21">
        <v>33.409802119628409</v>
      </c>
      <c r="N550" s="21">
        <v>2.8352316322676914</v>
      </c>
      <c r="O550" s="21"/>
      <c r="P550" s="21">
        <v>8.7007354042853464</v>
      </c>
      <c r="Q550" s="21">
        <v>7.4090458166616289</v>
      </c>
      <c r="R550" s="21"/>
      <c r="S550" s="21">
        <v>12.786204761397105</v>
      </c>
      <c r="T550" s="21">
        <v>12.052159660385142</v>
      </c>
      <c r="U550" s="21">
        <v>0.66821266551033331</v>
      </c>
      <c r="V550" s="21">
        <v>6.1739359438424151</v>
      </c>
      <c r="W550" s="21">
        <v>13.112221584269335</v>
      </c>
      <c r="X550" s="21">
        <v>2.8524332997195967</v>
      </c>
      <c r="Y550" s="23"/>
    </row>
    <row r="551" spans="1:25" s="40" customFormat="1" x14ac:dyDescent="0.25">
      <c r="A551" s="45" t="s">
        <v>592</v>
      </c>
      <c r="B551" s="45" t="s">
        <v>598</v>
      </c>
      <c r="C551" s="46" t="s">
        <v>35</v>
      </c>
      <c r="D551" s="47" t="s">
        <v>3</v>
      </c>
      <c r="E551" s="7" t="s">
        <v>33</v>
      </c>
      <c r="F551" s="48">
        <v>3.233742E-3</v>
      </c>
      <c r="G551" s="49">
        <v>0.15254545</v>
      </c>
      <c r="H551" s="7"/>
      <c r="I551" s="21">
        <v>38.249988227552286</v>
      </c>
      <c r="J551" s="21">
        <v>14.904650821552966</v>
      </c>
      <c r="K551" s="21">
        <v>46.845371876600268</v>
      </c>
      <c r="L551" s="21"/>
      <c r="M551" s="21">
        <v>34.653639292420714</v>
      </c>
      <c r="N551" s="21">
        <v>3.5963489351315729</v>
      </c>
      <c r="O551" s="21"/>
      <c r="P551" s="21">
        <v>9.5216868153065217</v>
      </c>
      <c r="Q551" s="21">
        <v>5.3829640062464446</v>
      </c>
      <c r="R551" s="21"/>
      <c r="S551" s="21">
        <v>13.773887643904741</v>
      </c>
      <c r="T551" s="21">
        <v>13.788633704468625</v>
      </c>
      <c r="U551" s="21">
        <v>4.6037281202276292E-2</v>
      </c>
      <c r="V551" s="21">
        <v>3.2490462496404984</v>
      </c>
      <c r="W551" s="21">
        <v>13.564594828768882</v>
      </c>
      <c r="X551" s="21">
        <v>2.4231721686152481</v>
      </c>
      <c r="Y551" s="23"/>
    </row>
    <row r="552" spans="1:25" s="40" customFormat="1" x14ac:dyDescent="0.25">
      <c r="A552" s="45" t="s">
        <v>592</v>
      </c>
      <c r="B552" s="45" t="s">
        <v>599</v>
      </c>
      <c r="C552" s="46" t="s">
        <v>35</v>
      </c>
      <c r="D552" s="47" t="s">
        <v>3</v>
      </c>
      <c r="E552" s="7" t="s">
        <v>33</v>
      </c>
      <c r="F552" s="48">
        <v>1.117793E-3</v>
      </c>
      <c r="G552" s="49">
        <v>9.9436860000000002E-2</v>
      </c>
      <c r="H552" s="7"/>
      <c r="I552" s="21">
        <v>35.516658510737358</v>
      </c>
      <c r="J552" s="21">
        <v>28.792005969080947</v>
      </c>
      <c r="K552" s="21">
        <v>35.691336637585337</v>
      </c>
      <c r="L552" s="21"/>
      <c r="M552" s="21">
        <v>31.463684593419377</v>
      </c>
      <c r="N552" s="21">
        <v>4.052973917317984</v>
      </c>
      <c r="O552" s="21"/>
      <c r="P552" s="21">
        <v>15.310167678263372</v>
      </c>
      <c r="Q552" s="21">
        <v>13.481838290817574</v>
      </c>
      <c r="R552" s="21"/>
      <c r="S552" s="21">
        <v>11.046451431033164</v>
      </c>
      <c r="T552" s="21">
        <v>8.3398818774714591</v>
      </c>
      <c r="U552" s="21">
        <v>0.12961882433625607</v>
      </c>
      <c r="V552" s="21">
        <v>1.6625849028440984</v>
      </c>
      <c r="W552" s="21">
        <v>10.54779328756403</v>
      </c>
      <c r="X552" s="21">
        <v>3.9650063143363306</v>
      </c>
      <c r="Y552" s="23"/>
    </row>
    <row r="553" spans="1:25" s="40" customFormat="1" x14ac:dyDescent="0.25">
      <c r="A553" s="45" t="s">
        <v>592</v>
      </c>
      <c r="B553" s="45" t="s">
        <v>600</v>
      </c>
      <c r="C553" s="46" t="s">
        <v>35</v>
      </c>
      <c r="D553" s="47" t="s">
        <v>3</v>
      </c>
      <c r="E553" s="7" t="s">
        <v>33</v>
      </c>
      <c r="F553" s="48">
        <v>2.7182980000000001E-3</v>
      </c>
      <c r="G553" s="49">
        <v>0.36557113000000002</v>
      </c>
      <c r="H553" s="7"/>
      <c r="I553" s="21">
        <v>27.054785024554132</v>
      </c>
      <c r="J553" s="21">
        <v>30.136406012148711</v>
      </c>
      <c r="K553" s="21">
        <v>42.808797717575658</v>
      </c>
      <c r="L553" s="21"/>
      <c r="M553" s="21">
        <v>23.960152433262436</v>
      </c>
      <c r="N553" s="21">
        <v>3.0946325912916945</v>
      </c>
      <c r="O553" s="21"/>
      <c r="P553" s="21">
        <v>18.485390244027201</v>
      </c>
      <c r="Q553" s="21">
        <v>11.651015768121512</v>
      </c>
      <c r="R553" s="21"/>
      <c r="S553" s="21">
        <v>10.298637215811993</v>
      </c>
      <c r="T553" s="21">
        <v>10.3110318245195</v>
      </c>
      <c r="U553" s="21">
        <v>9.0251473997230949E-2</v>
      </c>
      <c r="V553" s="21">
        <v>8.6171298288485971</v>
      </c>
      <c r="W553" s="21">
        <v>10.329622217888668</v>
      </c>
      <c r="X553" s="21">
        <v>3.1621251565096693</v>
      </c>
      <c r="Y553" s="23"/>
    </row>
    <row r="554" spans="1:25" s="40" customFormat="1" x14ac:dyDescent="0.25">
      <c r="A554" s="45" t="s">
        <v>592</v>
      </c>
      <c r="B554" s="45" t="s">
        <v>601</v>
      </c>
      <c r="C554" s="46" t="s">
        <v>35</v>
      </c>
      <c r="D554" s="47" t="s">
        <v>3</v>
      </c>
      <c r="E554" s="7" t="s">
        <v>33</v>
      </c>
      <c r="F554" s="48">
        <v>2.4982099999999998E-3</v>
      </c>
      <c r="G554" s="49">
        <v>0.16461602</v>
      </c>
      <c r="H554" s="7"/>
      <c r="I554" s="21">
        <v>35.800646862923784</v>
      </c>
      <c r="J554" s="21">
        <v>19.073953636671163</v>
      </c>
      <c r="K554" s="21">
        <v>45.125400850347908</v>
      </c>
      <c r="L554" s="21"/>
      <c r="M554" s="21">
        <v>30.108683630345734</v>
      </c>
      <c r="N554" s="21">
        <v>5.6919632325780523</v>
      </c>
      <c r="O554" s="21"/>
      <c r="P554" s="21">
        <v>11.047345209779703</v>
      </c>
      <c r="Q554" s="21">
        <v>8.0266084268914621</v>
      </c>
      <c r="R554" s="21"/>
      <c r="S554" s="21">
        <v>12.116776699834897</v>
      </c>
      <c r="T554" s="21">
        <v>11.88954419165549</v>
      </c>
      <c r="U554" s="21">
        <v>0.18978846786735715</v>
      </c>
      <c r="V554" s="21">
        <v>5.9142043270015741</v>
      </c>
      <c r="W554" s="21">
        <v>12.39430470443345</v>
      </c>
      <c r="X554" s="21">
        <v>2.6207824595551386</v>
      </c>
      <c r="Y554" s="23"/>
    </row>
    <row r="555" spans="1:25" s="40" customFormat="1" x14ac:dyDescent="0.25">
      <c r="A555" s="45" t="s">
        <v>592</v>
      </c>
      <c r="B555" s="45" t="s">
        <v>602</v>
      </c>
      <c r="C555" s="46" t="s">
        <v>35</v>
      </c>
      <c r="D555" s="47" t="s">
        <v>3</v>
      </c>
      <c r="E555" s="7" t="s">
        <v>33</v>
      </c>
      <c r="F555" s="48">
        <v>1.695053E-3</v>
      </c>
      <c r="G555" s="49">
        <v>0.34950389999999998</v>
      </c>
      <c r="H555" s="7"/>
      <c r="I555" s="21">
        <v>25.863049501498168</v>
      </c>
      <c r="J555" s="21">
        <v>33.07268769628417</v>
      </c>
      <c r="K555" s="21">
        <v>41.064256443998985</v>
      </c>
      <c r="L555" s="21"/>
      <c r="M555" s="21">
        <v>23.073972374366445</v>
      </c>
      <c r="N555" s="21">
        <v>2.7890771271317241</v>
      </c>
      <c r="O555" s="21"/>
      <c r="P555" s="21">
        <v>18.74704402440144</v>
      </c>
      <c r="Q555" s="21">
        <v>14.325643671882728</v>
      </c>
      <c r="R555" s="21"/>
      <c r="S555" s="21">
        <v>10.665390445015221</v>
      </c>
      <c r="T555" s="21">
        <v>10.521858427203689</v>
      </c>
      <c r="U555" s="21">
        <v>0.19300690683756797</v>
      </c>
      <c r="V555" s="21">
        <v>8.0527729606323586</v>
      </c>
      <c r="W555" s="21">
        <v>9.7408784279660399</v>
      </c>
      <c r="X555" s="21">
        <v>1.890349276344111</v>
      </c>
      <c r="Y555" s="23"/>
    </row>
    <row r="556" spans="1:25" s="40" customFormat="1" x14ac:dyDescent="0.25">
      <c r="A556" s="45" t="s">
        <v>592</v>
      </c>
      <c r="B556" s="45" t="s">
        <v>603</v>
      </c>
      <c r="C556" s="46" t="s">
        <v>35</v>
      </c>
      <c r="D556" s="47" t="s">
        <v>3</v>
      </c>
      <c r="E556" s="7" t="s">
        <v>33</v>
      </c>
      <c r="F556" s="48">
        <v>1.225056E-3</v>
      </c>
      <c r="G556" s="49">
        <v>0.19336401</v>
      </c>
      <c r="H556" s="7"/>
      <c r="I556" s="21">
        <v>26.271753811201304</v>
      </c>
      <c r="J556" s="21">
        <v>25.815826154343128</v>
      </c>
      <c r="K556" s="21">
        <v>47.912414862862363</v>
      </c>
      <c r="L556" s="21"/>
      <c r="M556" s="21">
        <v>23.400812798617491</v>
      </c>
      <c r="N556" s="21">
        <v>2.8709410125838137</v>
      </c>
      <c r="O556" s="21"/>
      <c r="P556" s="21">
        <v>15.164188689163682</v>
      </c>
      <c r="Q556" s="21">
        <v>10.651637465179446</v>
      </c>
      <c r="R556" s="21"/>
      <c r="S556" s="21">
        <v>12.570353132875599</v>
      </c>
      <c r="T556" s="21">
        <v>11.842707095975788</v>
      </c>
      <c r="U556" s="21">
        <v>1.6485286538643416</v>
      </c>
      <c r="V556" s="21">
        <v>5.5937015143384521</v>
      </c>
      <c r="W556" s="21">
        <v>12.540409608224865</v>
      </c>
      <c r="X556" s="21">
        <v>3.7167148575833164</v>
      </c>
      <c r="Y556" s="23"/>
    </row>
    <row r="557" spans="1:25" s="40" customFormat="1" x14ac:dyDescent="0.25">
      <c r="A557" s="45" t="s">
        <v>592</v>
      </c>
      <c r="B557" s="45" t="s">
        <v>604</v>
      </c>
      <c r="C557" s="46" t="s">
        <v>35</v>
      </c>
      <c r="D557" s="47" t="s">
        <v>3</v>
      </c>
      <c r="E557" s="7" t="s">
        <v>33</v>
      </c>
      <c r="F557" s="48">
        <v>2.5501059999999999E-3</v>
      </c>
      <c r="G557" s="49">
        <v>0.22259266</v>
      </c>
      <c r="H557" s="7"/>
      <c r="I557" s="21">
        <v>27.789303564636857</v>
      </c>
      <c r="J557" s="21">
        <v>27.16410325479735</v>
      </c>
      <c r="K557" s="21">
        <v>45.046586192215159</v>
      </c>
      <c r="L557" s="21"/>
      <c r="M557" s="21">
        <v>25.427223581107</v>
      </c>
      <c r="N557" s="21">
        <v>2.3620799835298549</v>
      </c>
      <c r="O557" s="21"/>
      <c r="P557" s="21">
        <v>17.413527172609076</v>
      </c>
      <c r="Q557" s="21">
        <v>9.7505760821882745</v>
      </c>
      <c r="R557" s="21"/>
      <c r="S557" s="21">
        <v>10.96076872735456</v>
      </c>
      <c r="T557" s="21">
        <v>11.167751193792483</v>
      </c>
      <c r="U557" s="21">
        <v>0.31432353210169245</v>
      </c>
      <c r="V557" s="21">
        <v>8.0485533031003307</v>
      </c>
      <c r="W557" s="21">
        <v>11.296229524269927</v>
      </c>
      <c r="X557" s="21">
        <v>3.258959911596166</v>
      </c>
      <c r="Y557" s="23"/>
    </row>
    <row r="558" spans="1:25" s="40" customFormat="1" x14ac:dyDescent="0.25">
      <c r="A558" s="45" t="s">
        <v>592</v>
      </c>
      <c r="B558" s="45" t="s">
        <v>605</v>
      </c>
      <c r="C558" s="46" t="s">
        <v>35</v>
      </c>
      <c r="D558" s="47" t="s">
        <v>3</v>
      </c>
      <c r="E558" s="7" t="s">
        <v>33</v>
      </c>
      <c r="F558" s="48">
        <v>3.645082E-3</v>
      </c>
      <c r="G558" s="49">
        <v>0.19328090000000001</v>
      </c>
      <c r="H558" s="7"/>
      <c r="I558" s="21">
        <v>29.175386704014723</v>
      </c>
      <c r="J558" s="21">
        <v>35.114445693633805</v>
      </c>
      <c r="K558" s="21">
        <v>35.710153230637665</v>
      </c>
      <c r="L558" s="21"/>
      <c r="M558" s="21">
        <v>24.906927344260776</v>
      </c>
      <c r="N558" s="21">
        <v>4.2684593597539466</v>
      </c>
      <c r="O558" s="21"/>
      <c r="P558" s="21">
        <v>20.366256227766595</v>
      </c>
      <c r="Q558" s="21">
        <v>14.74818946586721</v>
      </c>
      <c r="R558" s="21"/>
      <c r="S558" s="21">
        <v>10.020277913303039</v>
      </c>
      <c r="T558" s="21">
        <v>7.1646442503573242</v>
      </c>
      <c r="U558" s="21">
        <v>6.5299318821006688E-2</v>
      </c>
      <c r="V558" s="21">
        <v>5.8398539236014635</v>
      </c>
      <c r="W558" s="21">
        <v>9.479588171067773</v>
      </c>
      <c r="X558" s="21">
        <v>3.1404896534870579</v>
      </c>
      <c r="Y558" s="23"/>
    </row>
    <row r="559" spans="1:25" s="40" customFormat="1" x14ac:dyDescent="0.25">
      <c r="A559" s="45" t="s">
        <v>592</v>
      </c>
      <c r="B559" s="45" t="s">
        <v>606</v>
      </c>
      <c r="C559" s="46" t="s">
        <v>35</v>
      </c>
      <c r="D559" s="47" t="s">
        <v>3</v>
      </c>
      <c r="E559" s="7" t="s">
        <v>33</v>
      </c>
      <c r="F559" s="48">
        <v>1.864274E-3</v>
      </c>
      <c r="G559" s="49">
        <v>0.20312164999999999</v>
      </c>
      <c r="H559" s="7"/>
      <c r="I559" s="21">
        <v>33.505208988472347</v>
      </c>
      <c r="J559" s="21">
        <v>20.633292085473574</v>
      </c>
      <c r="K559" s="21">
        <v>45.86149892605409</v>
      </c>
      <c r="L559" s="21"/>
      <c r="M559" s="21">
        <v>30.261052920749709</v>
      </c>
      <c r="N559" s="21">
        <v>3.2441560677226353</v>
      </c>
      <c r="O559" s="21"/>
      <c r="P559" s="21">
        <v>14.02016968649083</v>
      </c>
      <c r="Q559" s="21">
        <v>6.6131223989827443</v>
      </c>
      <c r="R559" s="21"/>
      <c r="S559" s="21">
        <v>12.758752643496591</v>
      </c>
      <c r="T559" s="21">
        <v>12.932482688193121</v>
      </c>
      <c r="U559" s="21">
        <v>9.3567355107422364E-3</v>
      </c>
      <c r="V559" s="21">
        <v>5.6526744222270535</v>
      </c>
      <c r="W559" s="21">
        <v>12.604510099681097</v>
      </c>
      <c r="X559" s="21">
        <v>1.9037223369454819</v>
      </c>
      <c r="Y559" s="23"/>
    </row>
    <row r="560" spans="1:25" s="40" customFormat="1" x14ac:dyDescent="0.25">
      <c r="A560" s="45" t="s">
        <v>592</v>
      </c>
      <c r="B560" s="45" t="s">
        <v>607</v>
      </c>
      <c r="C560" s="46" t="s">
        <v>35</v>
      </c>
      <c r="D560" s="47" t="s">
        <v>3</v>
      </c>
      <c r="E560" s="7" t="s">
        <v>33</v>
      </c>
      <c r="F560" s="48">
        <v>2.8244849999999998E-3</v>
      </c>
      <c r="G560" s="49">
        <v>0.13097759</v>
      </c>
      <c r="H560" s="7"/>
      <c r="I560" s="21">
        <v>34.509224058863808</v>
      </c>
      <c r="J560" s="21">
        <v>26.429495814258502</v>
      </c>
      <c r="K560" s="21">
        <v>39.061283520163848</v>
      </c>
      <c r="L560" s="21"/>
      <c r="M560" s="21">
        <v>30.641106874338831</v>
      </c>
      <c r="N560" s="21">
        <v>3.868117184524976</v>
      </c>
      <c r="O560" s="21"/>
      <c r="P560" s="21">
        <v>16.600498858876033</v>
      </c>
      <c r="Q560" s="21">
        <v>9.8289969553824683</v>
      </c>
      <c r="R560" s="21"/>
      <c r="S560" s="21">
        <v>11.383571630671916</v>
      </c>
      <c r="T560" s="21">
        <v>7.8830703447479484</v>
      </c>
      <c r="U560" s="21">
        <v>0.12579335984965909</v>
      </c>
      <c r="V560" s="21">
        <v>5.4085673061407755</v>
      </c>
      <c r="W560" s="21">
        <v>10.423301336426245</v>
      </c>
      <c r="X560" s="21">
        <v>3.8369795423273039</v>
      </c>
      <c r="Y560" s="23"/>
    </row>
    <row r="561" spans="1:25" s="40" customFormat="1" x14ac:dyDescent="0.25">
      <c r="A561" s="45" t="s">
        <v>592</v>
      </c>
      <c r="B561" s="45" t="s">
        <v>608</v>
      </c>
      <c r="C561" s="46" t="s">
        <v>35</v>
      </c>
      <c r="D561" s="47" t="s">
        <v>3</v>
      </c>
      <c r="E561" s="7" t="s">
        <v>33</v>
      </c>
      <c r="F561" s="48">
        <v>2.9545830000000002E-3</v>
      </c>
      <c r="G561" s="49">
        <v>0.29738533</v>
      </c>
      <c r="H561" s="7"/>
      <c r="I561" s="21">
        <v>28.585970711242993</v>
      </c>
      <c r="J561" s="21">
        <v>30.948522802609887</v>
      </c>
      <c r="K561" s="21">
        <v>40.46549826635885</v>
      </c>
      <c r="L561" s="21"/>
      <c r="M561" s="21">
        <v>24.129339758173902</v>
      </c>
      <c r="N561" s="21">
        <v>4.4566309530690917</v>
      </c>
      <c r="O561" s="21"/>
      <c r="P561" s="21">
        <v>15.912861830362196</v>
      </c>
      <c r="Q561" s="21">
        <v>15.035660972247689</v>
      </c>
      <c r="R561" s="21"/>
      <c r="S561" s="21">
        <v>10.727653131600897</v>
      </c>
      <c r="T561" s="21">
        <v>9.3954085316403013</v>
      </c>
      <c r="U561" s="21">
        <v>0.10790527039260626</v>
      </c>
      <c r="V561" s="21">
        <v>6.611706248066926</v>
      </c>
      <c r="W561" s="21">
        <v>10.188251944595473</v>
      </c>
      <c r="X561" s="21">
        <v>3.4345731400626476</v>
      </c>
      <c r="Y561" s="23"/>
    </row>
    <row r="562" spans="1:25" s="40" customFormat="1" x14ac:dyDescent="0.25">
      <c r="A562" s="45" t="s">
        <v>592</v>
      </c>
      <c r="B562" s="45" t="s">
        <v>609</v>
      </c>
      <c r="C562" s="46" t="s">
        <v>35</v>
      </c>
      <c r="D562" s="47" t="s">
        <v>3</v>
      </c>
      <c r="E562" s="7" t="s">
        <v>33</v>
      </c>
      <c r="F562" s="48">
        <v>2.866267E-3</v>
      </c>
      <c r="G562" s="49">
        <v>0.14993829</v>
      </c>
      <c r="H562" s="7"/>
      <c r="I562" s="21">
        <v>35.260450593818739</v>
      </c>
      <c r="J562" s="21">
        <v>26.168599095001014</v>
      </c>
      <c r="K562" s="21">
        <v>38.57094957013463</v>
      </c>
      <c r="L562" s="21"/>
      <c r="M562" s="21">
        <v>29.527314203730082</v>
      </c>
      <c r="N562" s="21">
        <v>5.7331363900886592</v>
      </c>
      <c r="O562" s="21"/>
      <c r="P562" s="21">
        <v>15.798188263540508</v>
      </c>
      <c r="Q562" s="21">
        <v>10.370410831460507</v>
      </c>
      <c r="R562" s="21"/>
      <c r="S562" s="21">
        <v>11.36679111267857</v>
      </c>
      <c r="T562" s="21">
        <v>10.04317620713606</v>
      </c>
      <c r="U562" s="21">
        <v>0.12361011245952511</v>
      </c>
      <c r="V562" s="21">
        <v>2.6784426520477926</v>
      </c>
      <c r="W562" s="21">
        <v>11.128519013462878</v>
      </c>
      <c r="X562" s="21">
        <v>3.2304104723498059</v>
      </c>
      <c r="Y562" s="23"/>
    </row>
    <row r="563" spans="1:25" s="40" customFormat="1" x14ac:dyDescent="0.25">
      <c r="A563" s="45" t="s">
        <v>592</v>
      </c>
      <c r="B563" s="45" t="s">
        <v>610</v>
      </c>
      <c r="C563" s="46" t="s">
        <v>35</v>
      </c>
      <c r="D563" s="47" t="s">
        <v>3</v>
      </c>
      <c r="E563" s="7" t="s">
        <v>33</v>
      </c>
      <c r="F563" s="48">
        <v>1.6912189999999999E-3</v>
      </c>
      <c r="G563" s="49">
        <v>0.16325239999999999</v>
      </c>
      <c r="H563" s="7"/>
      <c r="I563" s="21">
        <v>36.137161434278042</v>
      </c>
      <c r="J563" s="21">
        <v>16.646176921952346</v>
      </c>
      <c r="K563" s="21">
        <v>47.216661643769612</v>
      </c>
      <c r="L563" s="21"/>
      <c r="M563" s="21">
        <v>32.443892606377197</v>
      </c>
      <c r="N563" s="21">
        <v>3.6932688279008459</v>
      </c>
      <c r="O563" s="21"/>
      <c r="P563" s="21">
        <v>11.17815113284705</v>
      </c>
      <c r="Q563" s="21">
        <v>5.4680257891052948</v>
      </c>
      <c r="R563" s="21"/>
      <c r="S563" s="21">
        <v>12.597088924879513</v>
      </c>
      <c r="T563" s="21">
        <v>12.20119207367787</v>
      </c>
      <c r="U563" s="21">
        <v>2.3107572486938421</v>
      </c>
      <c r="V563" s="21">
        <v>6.0392374017166057</v>
      </c>
      <c r="W563" s="21">
        <v>11.841905199828268</v>
      </c>
      <c r="X563" s="21">
        <v>2.2264807949735093</v>
      </c>
      <c r="Y563" s="23"/>
    </row>
    <row r="564" spans="1:25" s="40" customFormat="1" x14ac:dyDescent="0.25">
      <c r="A564" s="45" t="s">
        <v>592</v>
      </c>
      <c r="B564" s="45" t="s">
        <v>611</v>
      </c>
      <c r="C564" s="46" t="s">
        <v>35</v>
      </c>
      <c r="D564" s="47" t="s">
        <v>3</v>
      </c>
      <c r="E564" s="7" t="s">
        <v>33</v>
      </c>
      <c r="F564" s="48">
        <v>7.8355800000000006E-4</v>
      </c>
      <c r="G564" s="49">
        <v>0.27454347000000001</v>
      </c>
      <c r="H564" s="7"/>
      <c r="I564" s="21">
        <v>31.893382858459532</v>
      </c>
      <c r="J564" s="21">
        <v>20.119042229147411</v>
      </c>
      <c r="K564" s="21">
        <v>47.987573698256234</v>
      </c>
      <c r="L564" s="21"/>
      <c r="M564" s="21">
        <v>28.511143730110689</v>
      </c>
      <c r="N564" s="21">
        <v>3.382239128348842</v>
      </c>
      <c r="O564" s="21"/>
      <c r="P564" s="21">
        <v>11.468104971986159</v>
      </c>
      <c r="Q564" s="21">
        <v>8.6509372571612531</v>
      </c>
      <c r="R564" s="21"/>
      <c r="S564" s="21">
        <v>12.157694209793281</v>
      </c>
      <c r="T564" s="21">
        <v>11.845600342350965</v>
      </c>
      <c r="U564" s="21">
        <v>3.3220402016644011</v>
      </c>
      <c r="V564" s="21">
        <v>4.6238174555340503</v>
      </c>
      <c r="W564" s="21">
        <v>12.193784426520466</v>
      </c>
      <c r="X564" s="21">
        <v>3.8446370623930708</v>
      </c>
      <c r="Y564" s="23"/>
    </row>
    <row r="565" spans="1:25" s="40" customFormat="1" x14ac:dyDescent="0.25">
      <c r="A565" s="45" t="s">
        <v>592</v>
      </c>
      <c r="B565" s="45" t="s">
        <v>612</v>
      </c>
      <c r="C565" s="46" t="s">
        <v>35</v>
      </c>
      <c r="D565" s="47" t="s">
        <v>3</v>
      </c>
      <c r="E565" s="7" t="s">
        <v>33</v>
      </c>
      <c r="F565" s="48">
        <v>2.2488769999999998E-3</v>
      </c>
      <c r="G565" s="49">
        <v>0.14392326999999999</v>
      </c>
      <c r="H565" s="7"/>
      <c r="I565" s="21">
        <v>34.755915426324037</v>
      </c>
      <c r="J565" s="21">
        <v>19.112614659186107</v>
      </c>
      <c r="K565" s="21">
        <v>46.131467598440935</v>
      </c>
      <c r="L565" s="21"/>
      <c r="M565" s="21">
        <v>31.156277461826242</v>
      </c>
      <c r="N565" s="21">
        <v>3.5996379644977954</v>
      </c>
      <c r="O565" s="21"/>
      <c r="P565" s="21">
        <v>13.311780645339702</v>
      </c>
      <c r="Q565" s="21">
        <v>5.800834013846405</v>
      </c>
      <c r="R565" s="21"/>
      <c r="S565" s="21">
        <v>12.481982779975592</v>
      </c>
      <c r="T565" s="21">
        <v>12.876440650941603</v>
      </c>
      <c r="U565" s="21">
        <v>6.9979417968106666E-2</v>
      </c>
      <c r="V565" s="21">
        <v>6.0922508685820338</v>
      </c>
      <c r="W565" s="21">
        <v>12.217486133795848</v>
      </c>
      <c r="X565" s="21">
        <v>2.3933277471777532</v>
      </c>
      <c r="Y565" s="23"/>
    </row>
    <row r="566" spans="1:25" s="40" customFormat="1" x14ac:dyDescent="0.25">
      <c r="A566" s="45" t="s">
        <v>592</v>
      </c>
      <c r="B566" s="45" t="s">
        <v>613</v>
      </c>
      <c r="C566" s="46" t="s">
        <v>35</v>
      </c>
      <c r="D566" s="47" t="s">
        <v>3</v>
      </c>
      <c r="E566" s="7" t="s">
        <v>33</v>
      </c>
      <c r="F566" s="48">
        <v>1.328648E-3</v>
      </c>
      <c r="G566" s="49">
        <v>0.1777667</v>
      </c>
      <c r="H566" s="7"/>
      <c r="I566" s="21">
        <v>35.066672592035886</v>
      </c>
      <c r="J566" s="21">
        <v>18.287723928797313</v>
      </c>
      <c r="K566" s="21">
        <v>46.645600353972057</v>
      </c>
      <c r="L566" s="21"/>
      <c r="M566" s="21">
        <v>29.646684859050275</v>
      </c>
      <c r="N566" s="21">
        <v>5.4199877329856117</v>
      </c>
      <c r="O566" s="21"/>
      <c r="P566" s="21">
        <v>10.613151957031322</v>
      </c>
      <c r="Q566" s="21">
        <v>7.6745719717659906</v>
      </c>
      <c r="R566" s="21"/>
      <c r="S566" s="21">
        <v>12.280055825978655</v>
      </c>
      <c r="T566" s="21">
        <v>12.113742337569409</v>
      </c>
      <c r="U566" s="21">
        <v>0.47619842311424027</v>
      </c>
      <c r="V566" s="21">
        <v>6.2639028194444366</v>
      </c>
      <c r="W566" s="21">
        <v>11.760545328980813</v>
      </c>
      <c r="X566" s="21">
        <v>3.7511556188845012</v>
      </c>
      <c r="Y566" s="23"/>
    </row>
    <row r="567" spans="1:25" s="40" customFormat="1" x14ac:dyDescent="0.25">
      <c r="A567" s="45" t="s">
        <v>592</v>
      </c>
      <c r="B567" s="45" t="s">
        <v>614</v>
      </c>
      <c r="C567" s="46" t="s">
        <v>35</v>
      </c>
      <c r="D567" s="47" t="s">
        <v>3</v>
      </c>
      <c r="E567" s="7" t="s">
        <v>33</v>
      </c>
      <c r="F567" s="48">
        <v>1.179984E-3</v>
      </c>
      <c r="G567" s="49">
        <v>0.11735387999999999</v>
      </c>
      <c r="H567" s="7"/>
      <c r="I567" s="21">
        <v>38.977961359266523</v>
      </c>
      <c r="J567" s="21">
        <v>14.791869969133817</v>
      </c>
      <c r="K567" s="21">
        <v>46.23015730995288</v>
      </c>
      <c r="L567" s="21"/>
      <c r="M567" s="21">
        <v>34.360275660818942</v>
      </c>
      <c r="N567" s="21">
        <v>4.6176856984475787</v>
      </c>
      <c r="O567" s="21"/>
      <c r="P567" s="21">
        <v>8.7838311495680141</v>
      </c>
      <c r="Q567" s="21">
        <v>6.0080388195658019</v>
      </c>
      <c r="R567" s="21"/>
      <c r="S567" s="21">
        <v>13.608417169978152</v>
      </c>
      <c r="T567" s="21">
        <v>13.430872502894664</v>
      </c>
      <c r="U567" s="21">
        <v>0.86813396275341637</v>
      </c>
      <c r="V567" s="21">
        <v>2.2668994365115531</v>
      </c>
      <c r="W567" s="21">
        <v>13.069117669280866</v>
      </c>
      <c r="X567" s="21">
        <v>2.9867165685342294</v>
      </c>
      <c r="Y567" s="23"/>
    </row>
    <row r="568" spans="1:25" s="40" customFormat="1" x14ac:dyDescent="0.25">
      <c r="A568" s="45" t="s">
        <v>592</v>
      </c>
      <c r="B568" s="45" t="s">
        <v>615</v>
      </c>
      <c r="C568" s="46" t="s">
        <v>35</v>
      </c>
      <c r="D568" s="47" t="s">
        <v>3</v>
      </c>
      <c r="E568" s="7" t="s">
        <v>33</v>
      </c>
      <c r="F568" s="48">
        <v>1.7918609999999998E-3</v>
      </c>
      <c r="G568" s="49">
        <v>0.18641388</v>
      </c>
      <c r="H568" s="7"/>
      <c r="I568" s="21">
        <v>35.09262114316094</v>
      </c>
      <c r="J568" s="21">
        <v>19.244963590336368</v>
      </c>
      <c r="K568" s="21">
        <v>45.662411094185806</v>
      </c>
      <c r="L568" s="21"/>
      <c r="M568" s="21">
        <v>30.616514893275827</v>
      </c>
      <c r="N568" s="21">
        <v>4.4761062498851114</v>
      </c>
      <c r="O568" s="21"/>
      <c r="P568" s="21">
        <v>12.132367325151252</v>
      </c>
      <c r="Q568" s="21">
        <v>7.1125962651851173</v>
      </c>
      <c r="R568" s="21"/>
      <c r="S568" s="21">
        <v>12.394359022812869</v>
      </c>
      <c r="T568" s="21">
        <v>12.060216045428946</v>
      </c>
      <c r="U568" s="21">
        <v>0.19555053160919847</v>
      </c>
      <c r="V568" s="21">
        <v>6.647567707345015</v>
      </c>
      <c r="W568" s="21">
        <v>11.996913057713893</v>
      </c>
      <c r="X568" s="21">
        <v>2.367804729275881</v>
      </c>
      <c r="Y568" s="23"/>
    </row>
    <row r="569" spans="1:25" s="40" customFormat="1" x14ac:dyDescent="0.25">
      <c r="A569" s="45" t="s">
        <v>592</v>
      </c>
      <c r="B569" s="45" t="s">
        <v>616</v>
      </c>
      <c r="C569" s="46" t="s">
        <v>35</v>
      </c>
      <c r="D569" s="47" t="s">
        <v>3</v>
      </c>
      <c r="E569" s="7" t="s">
        <v>33</v>
      </c>
      <c r="F569" s="48">
        <v>1.4451679999999999E-3</v>
      </c>
      <c r="G569" s="49">
        <v>0.18217045000000001</v>
      </c>
      <c r="H569" s="7"/>
      <c r="I569" s="21">
        <v>33.716472677099929</v>
      </c>
      <c r="J569" s="21">
        <v>22.222027044818006</v>
      </c>
      <c r="K569" s="21">
        <v>44.061494178788173</v>
      </c>
      <c r="L569" s="21"/>
      <c r="M569" s="21">
        <v>27.954542938586723</v>
      </c>
      <c r="N569" s="21">
        <v>5.7619297385132064</v>
      </c>
      <c r="O569" s="21"/>
      <c r="P569" s="21">
        <v>12.845231851085984</v>
      </c>
      <c r="Q569" s="21">
        <v>9.3767951937320237</v>
      </c>
      <c r="R569" s="21"/>
      <c r="S569" s="21">
        <v>11.552108356639497</v>
      </c>
      <c r="T569" s="21">
        <v>11.281394247347286</v>
      </c>
      <c r="U569" s="21">
        <v>0.25014424067618479</v>
      </c>
      <c r="V569" s="21">
        <v>6.8267688615555127</v>
      </c>
      <c r="W569" s="21">
        <v>11.06749811021003</v>
      </c>
      <c r="X569" s="21">
        <v>3.0835803623596592</v>
      </c>
      <c r="Y569" s="23"/>
    </row>
    <row r="570" spans="1:25" s="40" customFormat="1" x14ac:dyDescent="0.25">
      <c r="A570" s="45" t="s">
        <v>592</v>
      </c>
      <c r="B570" s="45" t="s">
        <v>617</v>
      </c>
      <c r="C570" s="46" t="s">
        <v>35</v>
      </c>
      <c r="D570" s="47" t="s">
        <v>3</v>
      </c>
      <c r="E570" s="7" t="s">
        <v>33</v>
      </c>
      <c r="F570" s="48">
        <v>1.9181909999999999E-3</v>
      </c>
      <c r="G570" s="49">
        <v>0.21211126999999999</v>
      </c>
      <c r="H570" s="7"/>
      <c r="I570" s="21">
        <v>28.929030189359256</v>
      </c>
      <c r="J570" s="21">
        <v>23.816454134348131</v>
      </c>
      <c r="K570" s="21">
        <v>47.254514104790374</v>
      </c>
      <c r="L570" s="21"/>
      <c r="M570" s="21">
        <v>26.95963931258029</v>
      </c>
      <c r="N570" s="21">
        <v>1.9693908767789661</v>
      </c>
      <c r="O570" s="21"/>
      <c r="P570" s="21">
        <v>13.282053958440459</v>
      </c>
      <c r="Q570" s="21">
        <v>10.534400175907672</v>
      </c>
      <c r="R570" s="21"/>
      <c r="S570" s="21">
        <v>11.98911359642093</v>
      </c>
      <c r="T570" s="21">
        <v>11.050544367585937</v>
      </c>
      <c r="U570" s="21">
        <v>1.0642894070540323</v>
      </c>
      <c r="V570" s="21">
        <v>8.25311325198955</v>
      </c>
      <c r="W570" s="21">
        <v>11.887830277843218</v>
      </c>
      <c r="X570" s="21">
        <v>3.0096232038967092</v>
      </c>
      <c r="Y570" s="23"/>
    </row>
    <row r="571" spans="1:25" s="40" customFormat="1" x14ac:dyDescent="0.25">
      <c r="A571" s="45" t="s">
        <v>592</v>
      </c>
      <c r="B571" s="45" t="s">
        <v>618</v>
      </c>
      <c r="C571" s="46" t="s">
        <v>35</v>
      </c>
      <c r="D571" s="47" t="s">
        <v>3</v>
      </c>
      <c r="E571" s="7" t="s">
        <v>33</v>
      </c>
      <c r="F571" s="48">
        <v>1.9469510000000002E-3</v>
      </c>
      <c r="G571" s="49">
        <v>0.15042887999999999</v>
      </c>
      <c r="H571" s="7"/>
      <c r="I571" s="21">
        <v>34.437248131254236</v>
      </c>
      <c r="J571" s="21">
        <v>24.92474627655718</v>
      </c>
      <c r="K571" s="21">
        <v>40.638004114930879</v>
      </c>
      <c r="L571" s="21"/>
      <c r="M571" s="21">
        <v>28.858964227259204</v>
      </c>
      <c r="N571" s="21">
        <v>5.5782839039950307</v>
      </c>
      <c r="O571" s="21"/>
      <c r="P571" s="21">
        <v>14.45184594873006</v>
      </c>
      <c r="Q571" s="21">
        <v>10.472900327827121</v>
      </c>
      <c r="R571" s="21"/>
      <c r="S571" s="21">
        <v>11.09795760849468</v>
      </c>
      <c r="T571" s="21">
        <v>10.963726587016478</v>
      </c>
      <c r="U571" s="21">
        <v>0.99305325472667816</v>
      </c>
      <c r="V571" s="21">
        <v>3.0335265409142185</v>
      </c>
      <c r="W571" s="21">
        <v>10.868111081979588</v>
      </c>
      <c r="X571" s="21">
        <v>3.6816290417992432</v>
      </c>
      <c r="Y571" s="23"/>
    </row>
    <row r="572" spans="1:25" s="40" customFormat="1" x14ac:dyDescent="0.25">
      <c r="A572" s="45" t="s">
        <v>592</v>
      </c>
      <c r="B572" s="45" t="s">
        <v>619</v>
      </c>
      <c r="C572" s="46" t="s">
        <v>35</v>
      </c>
      <c r="D572" s="47" t="s">
        <v>3</v>
      </c>
      <c r="E572" s="7" t="s">
        <v>33</v>
      </c>
      <c r="F572" s="48">
        <v>1.5880949999999999E-3</v>
      </c>
      <c r="G572" s="49">
        <v>6.4020720000000003E-2</v>
      </c>
      <c r="H572" s="7"/>
      <c r="I572" s="21">
        <v>40.197012258947822</v>
      </c>
      <c r="J572" s="21">
        <v>24.20549680374312</v>
      </c>
      <c r="K572" s="21">
        <v>35.597459697422948</v>
      </c>
      <c r="L572" s="21"/>
      <c r="M572" s="21">
        <v>31.609245673379903</v>
      </c>
      <c r="N572" s="21">
        <v>8.5877665855679215</v>
      </c>
      <c r="O572" s="21"/>
      <c r="P572" s="21">
        <v>15.516512987253709</v>
      </c>
      <c r="Q572" s="21">
        <v>8.6889838164894115</v>
      </c>
      <c r="R572" s="21"/>
      <c r="S572" s="21">
        <v>8.1997585226227443</v>
      </c>
      <c r="T572" s="21">
        <v>9.3043575059241235</v>
      </c>
      <c r="U572" s="21">
        <v>2.8491383553463452</v>
      </c>
      <c r="V572" s="21">
        <v>0.65938721783267096</v>
      </c>
      <c r="W572" s="21">
        <v>10.80590263068998</v>
      </c>
      <c r="X572" s="21">
        <v>3.778915465007092</v>
      </c>
      <c r="Y572" s="23"/>
    </row>
    <row r="573" spans="1:25" s="40" customFormat="1" x14ac:dyDescent="0.25">
      <c r="A573" s="45" t="s">
        <v>592</v>
      </c>
      <c r="B573" s="45" t="s">
        <v>620</v>
      </c>
      <c r="C573" s="46" t="s">
        <v>35</v>
      </c>
      <c r="D573" s="47" t="s">
        <v>3</v>
      </c>
      <c r="E573" s="7" t="s">
        <v>33</v>
      </c>
      <c r="F573" s="48">
        <v>4.1630879999999997E-3</v>
      </c>
      <c r="G573" s="49">
        <v>7.0435150000000002E-2</v>
      </c>
      <c r="H573" s="7"/>
      <c r="I573" s="21">
        <v>35.598442917586837</v>
      </c>
      <c r="J573" s="21">
        <v>32.702942588560774</v>
      </c>
      <c r="K573" s="21">
        <v>31.698590831424362</v>
      </c>
      <c r="L573" s="21"/>
      <c r="M573" s="21">
        <v>28.663860775952539</v>
      </c>
      <c r="N573" s="21">
        <v>6.9345821416343014</v>
      </c>
      <c r="O573" s="21"/>
      <c r="P573" s="21">
        <v>18.937206778149825</v>
      </c>
      <c r="Q573" s="21">
        <v>13.765735810410945</v>
      </c>
      <c r="R573" s="21"/>
      <c r="S573" s="21">
        <v>7.2629377677354414</v>
      </c>
      <c r="T573" s="21">
        <v>8.3104655685249327</v>
      </c>
      <c r="U573" s="21">
        <v>1.1958123496893558</v>
      </c>
      <c r="V573" s="21">
        <v>1.2520737160352466</v>
      </c>
      <c r="W573" s="21">
        <v>9.5696143505369431</v>
      </c>
      <c r="X573" s="21">
        <v>4.1076870789024449</v>
      </c>
      <c r="Y573" s="23"/>
    </row>
    <row r="574" spans="1:25" s="40" customFormat="1" x14ac:dyDescent="0.25">
      <c r="A574" s="45" t="s">
        <v>592</v>
      </c>
      <c r="B574" s="45" t="s">
        <v>621</v>
      </c>
      <c r="C574" s="46" t="s">
        <v>35</v>
      </c>
      <c r="D574" s="47" t="s">
        <v>3</v>
      </c>
      <c r="E574" s="7" t="s">
        <v>33</v>
      </c>
      <c r="F574" s="48">
        <v>2.5474310000000002E-3</v>
      </c>
      <c r="G574" s="49">
        <v>0.19034961</v>
      </c>
      <c r="H574" s="7"/>
      <c r="I574" s="21">
        <v>36.384445442257537</v>
      </c>
      <c r="J574" s="21">
        <v>16.630723155496177</v>
      </c>
      <c r="K574" s="21">
        <v>46.98482614875509</v>
      </c>
      <c r="L574" s="21"/>
      <c r="M574" s="21">
        <v>32.353914462971581</v>
      </c>
      <c r="N574" s="21">
        <v>4.0305309792859569</v>
      </c>
      <c r="O574" s="21"/>
      <c r="P574" s="21">
        <v>10.512454775539947</v>
      </c>
      <c r="Q574" s="21">
        <v>6.1182683799562287</v>
      </c>
      <c r="R574" s="21"/>
      <c r="S574" s="21">
        <v>13.155658393229409</v>
      </c>
      <c r="T574" s="21">
        <v>12.875483870617508</v>
      </c>
      <c r="U574" s="21">
        <v>0.55277818069136631</v>
      </c>
      <c r="V574" s="21">
        <v>5.7067594960895605</v>
      </c>
      <c r="W574" s="21">
        <v>13.010530698983015</v>
      </c>
      <c r="X574" s="21">
        <v>1.6836155091442297</v>
      </c>
      <c r="Y574" s="23"/>
    </row>
    <row r="575" spans="1:25" s="40" customFormat="1" x14ac:dyDescent="0.25">
      <c r="A575" s="45" t="s">
        <v>592</v>
      </c>
      <c r="B575" s="45" t="s">
        <v>622</v>
      </c>
      <c r="C575" s="46" t="s">
        <v>35</v>
      </c>
      <c r="D575" s="47" t="s">
        <v>3</v>
      </c>
      <c r="E575" s="7" t="s">
        <v>33</v>
      </c>
      <c r="F575" s="48">
        <v>2.6191750000000001E-3</v>
      </c>
      <c r="G575" s="49">
        <v>0.28356695999999998</v>
      </c>
      <c r="H575" s="7"/>
      <c r="I575" s="21">
        <v>30.930642742487816</v>
      </c>
      <c r="J575" s="21">
        <v>25.441092761065441</v>
      </c>
      <c r="K575" s="21">
        <v>43.6282531332674</v>
      </c>
      <c r="L575" s="21"/>
      <c r="M575" s="21">
        <v>26.579295415798793</v>
      </c>
      <c r="N575" s="21">
        <v>4.3513473266890239</v>
      </c>
      <c r="O575" s="21"/>
      <c r="P575" s="21">
        <v>15.926203109135143</v>
      </c>
      <c r="Q575" s="21">
        <v>9.5148896519303001</v>
      </c>
      <c r="R575" s="21"/>
      <c r="S575" s="21">
        <v>10.755850712963488</v>
      </c>
      <c r="T575" s="21">
        <v>11.362814937568498</v>
      </c>
      <c r="U575" s="21">
        <v>4.0496020175740275E-3</v>
      </c>
      <c r="V575" s="21">
        <v>8.7456082879174488</v>
      </c>
      <c r="W575" s="21">
        <v>10.622294172306489</v>
      </c>
      <c r="X575" s="21">
        <v>2.1376354204939032</v>
      </c>
      <c r="Y575" s="23"/>
    </row>
    <row r="576" spans="1:25" s="40" customFormat="1" x14ac:dyDescent="0.25">
      <c r="A576" s="45" t="s">
        <v>592</v>
      </c>
      <c r="B576" s="45" t="s">
        <v>623</v>
      </c>
      <c r="C576" s="46" t="s">
        <v>35</v>
      </c>
      <c r="D576" s="47" t="s">
        <v>3</v>
      </c>
      <c r="E576" s="7" t="s">
        <v>33</v>
      </c>
      <c r="F576" s="48">
        <v>3.1612459999999999E-3</v>
      </c>
      <c r="G576" s="49">
        <v>0.12748361</v>
      </c>
      <c r="H576" s="7"/>
      <c r="I576" s="21">
        <v>31.587746848398783</v>
      </c>
      <c r="J576" s="21">
        <v>23.121246723402329</v>
      </c>
      <c r="K576" s="21">
        <v>45.291002941911948</v>
      </c>
      <c r="L576" s="21"/>
      <c r="M576" s="21">
        <v>27.478212035779865</v>
      </c>
      <c r="N576" s="21">
        <v>4.1095348126189188</v>
      </c>
      <c r="O576" s="21"/>
      <c r="P576" s="21">
        <v>18.170636471098785</v>
      </c>
      <c r="Q576" s="21">
        <v>4.9506102523035436</v>
      </c>
      <c r="R576" s="21"/>
      <c r="S576" s="21">
        <v>12.340348866981584</v>
      </c>
      <c r="T576" s="21">
        <v>12.223784863185333</v>
      </c>
      <c r="U576" s="21">
        <v>3.654936069385268E-2</v>
      </c>
      <c r="V576" s="21">
        <v>5.6130657806826214</v>
      </c>
      <c r="W576" s="21">
        <v>12.357680070925719</v>
      </c>
      <c r="X576" s="21">
        <v>2.7195739994428392</v>
      </c>
      <c r="Y576" s="23"/>
    </row>
    <row r="577" spans="1:25" s="40" customFormat="1" x14ac:dyDescent="0.25">
      <c r="A577" s="45" t="s">
        <v>592</v>
      </c>
      <c r="B577" s="45" t="s">
        <v>222</v>
      </c>
      <c r="C577" s="46" t="s">
        <v>35</v>
      </c>
      <c r="D577" s="47" t="s">
        <v>3</v>
      </c>
      <c r="E577" s="7" t="s">
        <v>33</v>
      </c>
      <c r="F577" s="48">
        <v>8.1157199999999999E-4</v>
      </c>
      <c r="G577" s="49">
        <v>0.14571310000000001</v>
      </c>
      <c r="H577" s="7"/>
      <c r="I577" s="21">
        <v>31.206928775335459</v>
      </c>
      <c r="J577" s="21">
        <v>19.392582638989445</v>
      </c>
      <c r="K577" s="21">
        <v>49.400488585675092</v>
      </c>
      <c r="L577" s="21"/>
      <c r="M577" s="21">
        <v>27.791930398387883</v>
      </c>
      <c r="N577" s="21">
        <v>3.4149983769475769</v>
      </c>
      <c r="O577" s="21"/>
      <c r="P577" s="21">
        <v>12.037833249035259</v>
      </c>
      <c r="Q577" s="21">
        <v>7.3547493899541845</v>
      </c>
      <c r="R577" s="21"/>
      <c r="S577" s="21">
        <v>13.300657250446251</v>
      </c>
      <c r="T577" s="21">
        <v>10.624740595656045</v>
      </c>
      <c r="U577" s="21">
        <v>1.8637308519275202</v>
      </c>
      <c r="V577" s="21">
        <v>5.8211688280295704</v>
      </c>
      <c r="W577" s="21">
        <v>12.791090467805875</v>
      </c>
      <c r="X577" s="21">
        <v>4.9991005918098255</v>
      </c>
      <c r="Y577" s="23"/>
    </row>
    <row r="578" spans="1:25" s="40" customFormat="1" x14ac:dyDescent="0.25">
      <c r="A578" s="45" t="s">
        <v>592</v>
      </c>
      <c r="B578" s="45" t="s">
        <v>624</v>
      </c>
      <c r="C578" s="46" t="s">
        <v>35</v>
      </c>
      <c r="D578" s="47" t="s">
        <v>3</v>
      </c>
      <c r="E578" s="7" t="s">
        <v>33</v>
      </c>
      <c r="F578" s="48">
        <v>3.3933970000000003E-3</v>
      </c>
      <c r="G578" s="49">
        <v>0.24310213999999999</v>
      </c>
      <c r="H578" s="7"/>
      <c r="I578" s="21">
        <v>29.907394754594371</v>
      </c>
      <c r="J578" s="21">
        <v>24.429745181730333</v>
      </c>
      <c r="K578" s="21">
        <v>45.66286189189632</v>
      </c>
      <c r="L578" s="21"/>
      <c r="M578" s="21">
        <v>26.005865956863509</v>
      </c>
      <c r="N578" s="21">
        <v>3.9015287977308626</v>
      </c>
      <c r="O578" s="21"/>
      <c r="P578" s="21">
        <v>13.855904353618605</v>
      </c>
      <c r="Q578" s="21">
        <v>10.573840828111727</v>
      </c>
      <c r="R578" s="21"/>
      <c r="S578" s="21">
        <v>11.344264595943086</v>
      </c>
      <c r="T578" s="21">
        <v>10.769604450577395</v>
      </c>
      <c r="U578" s="21">
        <v>0.40015644818630097</v>
      </c>
      <c r="V578" s="21">
        <v>8.9440046338821482</v>
      </c>
      <c r="W578" s="21">
        <v>11.807618074535348</v>
      </c>
      <c r="X578" s="21">
        <v>2.3972136887720432</v>
      </c>
      <c r="Y578" s="23"/>
    </row>
    <row r="579" spans="1:25" s="40" customFormat="1" x14ac:dyDescent="0.25">
      <c r="A579" s="45" t="s">
        <v>592</v>
      </c>
      <c r="B579" s="45" t="s">
        <v>625</v>
      </c>
      <c r="C579" s="46" t="s">
        <v>35</v>
      </c>
      <c r="D579" s="47" t="s">
        <v>3</v>
      </c>
      <c r="E579" s="7" t="s">
        <v>33</v>
      </c>
      <c r="F579" s="48">
        <v>1.158145E-3</v>
      </c>
      <c r="G579" s="49">
        <v>0.12115141</v>
      </c>
      <c r="H579" s="7"/>
      <c r="I579" s="21">
        <v>33.939129006697762</v>
      </c>
      <c r="J579" s="21">
        <v>20.734302638326703</v>
      </c>
      <c r="K579" s="21">
        <v>45.326569272101558</v>
      </c>
      <c r="L579" s="21"/>
      <c r="M579" s="21">
        <v>29.630801105272592</v>
      </c>
      <c r="N579" s="21">
        <v>4.3083279014251668</v>
      </c>
      <c r="O579" s="21"/>
      <c r="P579" s="21">
        <v>12.404931977267124</v>
      </c>
      <c r="Q579" s="21">
        <v>8.3293706610595777</v>
      </c>
      <c r="R579" s="21"/>
      <c r="S579" s="21">
        <v>12.805119918400729</v>
      </c>
      <c r="T579" s="21">
        <v>11.213754938735109</v>
      </c>
      <c r="U579" s="21">
        <v>2.0546741194895435</v>
      </c>
      <c r="V579" s="21">
        <v>2.8456494599975719</v>
      </c>
      <c r="W579" s="21">
        <v>12.645993967383456</v>
      </c>
      <c r="X579" s="21">
        <v>3.7613768680951467</v>
      </c>
      <c r="Y579" s="23"/>
    </row>
    <row r="580" spans="1:25" s="40" customFormat="1" x14ac:dyDescent="0.25">
      <c r="A580" s="45" t="s">
        <v>592</v>
      </c>
      <c r="B580" s="45" t="s">
        <v>626</v>
      </c>
      <c r="C580" s="46" t="s">
        <v>35</v>
      </c>
      <c r="D580" s="47" t="s">
        <v>3</v>
      </c>
      <c r="E580" s="7" t="s">
        <v>33</v>
      </c>
      <c r="F580" s="48">
        <v>3.1158930000000002E-3</v>
      </c>
      <c r="G580" s="49">
        <v>0.17138923</v>
      </c>
      <c r="H580" s="7"/>
      <c r="I580" s="21">
        <v>40.402120561095536</v>
      </c>
      <c r="J580" s="21">
        <v>15.239989117169147</v>
      </c>
      <c r="K580" s="21">
        <v>44.357889025141453</v>
      </c>
      <c r="L580" s="21"/>
      <c r="M580" s="21">
        <v>34.522035019353311</v>
      </c>
      <c r="N580" s="21">
        <v>5.8800855417422273</v>
      </c>
      <c r="O580" s="21"/>
      <c r="P580" s="21">
        <v>8.571794933283341</v>
      </c>
      <c r="Q580" s="21">
        <v>6.6681941838858059</v>
      </c>
      <c r="R580" s="21"/>
      <c r="S580" s="21">
        <v>12.758885465297649</v>
      </c>
      <c r="T580" s="21">
        <v>12.569783734692988</v>
      </c>
      <c r="U580" s="21">
        <v>0.93576150872749964</v>
      </c>
      <c r="V580" s="21">
        <v>3.8402030538584278</v>
      </c>
      <c r="W580" s="21">
        <v>12.820613057191515</v>
      </c>
      <c r="X580" s="21">
        <v>1.4326422053733741</v>
      </c>
      <c r="Y580" s="23"/>
    </row>
    <row r="581" spans="1:25" s="40" customFormat="1" x14ac:dyDescent="0.25">
      <c r="A581" s="45" t="s">
        <v>592</v>
      </c>
      <c r="B581" s="45" t="s">
        <v>627</v>
      </c>
      <c r="C581" s="46" t="s">
        <v>35</v>
      </c>
      <c r="D581" s="47" t="s">
        <v>3</v>
      </c>
      <c r="E581" s="7" t="s">
        <v>33</v>
      </c>
      <c r="F581" s="48">
        <v>1.4518629999999999E-3</v>
      </c>
      <c r="G581" s="49">
        <v>9.656795E-2</v>
      </c>
      <c r="H581" s="7"/>
      <c r="I581" s="21">
        <v>30.087277058969008</v>
      </c>
      <c r="J581" s="21">
        <v>23.601187902749651</v>
      </c>
      <c r="K581" s="21">
        <v>46.311529285279889</v>
      </c>
      <c r="L581" s="21"/>
      <c r="M581" s="21">
        <v>26.734629173896028</v>
      </c>
      <c r="N581" s="21">
        <v>3.3526478850729799</v>
      </c>
      <c r="O581" s="21"/>
      <c r="P581" s="21">
        <v>15.627735012841562</v>
      </c>
      <c r="Q581" s="21">
        <v>7.9734528899080903</v>
      </c>
      <c r="R581" s="21"/>
      <c r="S581" s="21">
        <v>12.268327351074783</v>
      </c>
      <c r="T581" s="21">
        <v>11.964453814933192</v>
      </c>
      <c r="U581" s="21">
        <v>3.1146634744412269</v>
      </c>
      <c r="V581" s="21">
        <v>3.0603493878317458</v>
      </c>
      <c r="W581" s="21">
        <v>11.440073486539214</v>
      </c>
      <c r="X581" s="21">
        <v>4.4636617704597299</v>
      </c>
      <c r="Y581" s="23"/>
    </row>
    <row r="582" spans="1:25" s="40" customFormat="1" x14ac:dyDescent="0.25">
      <c r="A582" s="45" t="s">
        <v>592</v>
      </c>
      <c r="B582" s="45" t="s">
        <v>628</v>
      </c>
      <c r="C582" s="46" t="s">
        <v>35</v>
      </c>
      <c r="D582" s="47" t="s">
        <v>3</v>
      </c>
      <c r="E582" s="7" t="s">
        <v>33</v>
      </c>
      <c r="F582" s="48">
        <v>1.508445E-3</v>
      </c>
      <c r="G582" s="49">
        <v>0.16404669999999999</v>
      </c>
      <c r="H582" s="7"/>
      <c r="I582" s="21">
        <v>32.47886120232836</v>
      </c>
      <c r="J582" s="21">
        <v>28.208461371060803</v>
      </c>
      <c r="K582" s="21">
        <v>39.312677426610833</v>
      </c>
      <c r="L582" s="21"/>
      <c r="M582" s="21">
        <v>28.181842934562738</v>
      </c>
      <c r="N582" s="21">
        <v>4.2970182677656217</v>
      </c>
      <c r="O582" s="21"/>
      <c r="P582" s="21">
        <v>16.627389233269145</v>
      </c>
      <c r="Q582" s="21">
        <v>11.581072137791658</v>
      </c>
      <c r="R582" s="21"/>
      <c r="S582" s="21">
        <v>11.179079561558453</v>
      </c>
      <c r="T582" s="21">
        <v>8.7091595801005983</v>
      </c>
      <c r="U582" s="21">
        <v>0.12001325096925312</v>
      </c>
      <c r="V582" s="21">
        <v>5.1082913178584715</v>
      </c>
      <c r="W582" s="21">
        <v>10.053556565159663</v>
      </c>
      <c r="X582" s="21">
        <v>4.1425771509643967</v>
      </c>
      <c r="Y582" s="23"/>
    </row>
    <row r="583" spans="1:25" s="40" customFormat="1" x14ac:dyDescent="0.25">
      <c r="A583" s="45" t="s">
        <v>592</v>
      </c>
      <c r="B583" s="45" t="s">
        <v>629</v>
      </c>
      <c r="C583" s="46" t="s">
        <v>35</v>
      </c>
      <c r="D583" s="47" t="s">
        <v>3</v>
      </c>
      <c r="E583" s="7" t="s">
        <v>33</v>
      </c>
      <c r="F583" s="48">
        <v>1.223104E-3</v>
      </c>
      <c r="G583" s="49">
        <v>0.20512643</v>
      </c>
      <c r="H583" s="7"/>
      <c r="I583" s="21">
        <v>34.128886592852353</v>
      </c>
      <c r="J583" s="21">
        <v>22.395342553695624</v>
      </c>
      <c r="K583" s="21">
        <v>43.475767061752542</v>
      </c>
      <c r="L583" s="21"/>
      <c r="M583" s="21">
        <v>28.879571166588985</v>
      </c>
      <c r="N583" s="21">
        <v>5.2493154262633697</v>
      </c>
      <c r="O583" s="21"/>
      <c r="P583" s="21">
        <v>14.116732787676362</v>
      </c>
      <c r="Q583" s="21">
        <v>8.2786097660192617</v>
      </c>
      <c r="R583" s="21"/>
      <c r="S583" s="21">
        <v>11.621556195041922</v>
      </c>
      <c r="T583" s="21">
        <v>11.289414154101069</v>
      </c>
      <c r="U583" s="21">
        <v>1.0707786412506666</v>
      </c>
      <c r="V583" s="21">
        <v>5.3038021477778363</v>
      </c>
      <c r="W583" s="21">
        <v>10.623174638630863</v>
      </c>
      <c r="X583" s="21">
        <v>3.5670412849501858</v>
      </c>
      <c r="Y583" s="23"/>
    </row>
    <row r="584" spans="1:25" s="40" customFormat="1" x14ac:dyDescent="0.25">
      <c r="A584" s="45" t="s">
        <v>592</v>
      </c>
      <c r="B584" s="45" t="s">
        <v>630</v>
      </c>
      <c r="C584" s="46" t="s">
        <v>35</v>
      </c>
      <c r="D584" s="47" t="s">
        <v>3</v>
      </c>
      <c r="E584" s="7" t="s">
        <v>33</v>
      </c>
      <c r="F584" s="48">
        <v>1.375954E-3</v>
      </c>
      <c r="G584" s="49">
        <v>0.17129389</v>
      </c>
      <c r="H584" s="7"/>
      <c r="I584" s="21">
        <v>34.212097894054089</v>
      </c>
      <c r="J584" s="21">
        <v>15.506565937640858</v>
      </c>
      <c r="K584" s="21">
        <v>50.28132578978088</v>
      </c>
      <c r="L584" s="21"/>
      <c r="M584" s="21">
        <v>30.956591621569217</v>
      </c>
      <c r="N584" s="21">
        <v>3.2555062724848698</v>
      </c>
      <c r="O584" s="21"/>
      <c r="P584" s="21">
        <v>9.2398119590449674</v>
      </c>
      <c r="Q584" s="21">
        <v>6.2667539785958901</v>
      </c>
      <c r="R584" s="21"/>
      <c r="S584" s="21">
        <v>12.739401660308294</v>
      </c>
      <c r="T584" s="21">
        <v>11.752653744846226</v>
      </c>
      <c r="U584" s="21">
        <v>1.250326753238737</v>
      </c>
      <c r="V584" s="21">
        <v>9.0349269187463594</v>
      </c>
      <c r="W584" s="21">
        <v>12.818203848368437</v>
      </c>
      <c r="X584" s="21">
        <v>2.6858128642728194</v>
      </c>
      <c r="Y584" s="23"/>
    </row>
    <row r="585" spans="1:25" s="40" customFormat="1" x14ac:dyDescent="0.25">
      <c r="A585" s="45" t="s">
        <v>592</v>
      </c>
      <c r="B585" s="45" t="s">
        <v>631</v>
      </c>
      <c r="C585" s="46" t="s">
        <v>35</v>
      </c>
      <c r="D585" s="47" t="s">
        <v>3</v>
      </c>
      <c r="E585" s="7" t="s">
        <v>33</v>
      </c>
      <c r="F585" s="48">
        <v>4.1771760000000003E-3</v>
      </c>
      <c r="G585" s="49">
        <v>6.2022750000000001E-2</v>
      </c>
      <c r="H585" s="7"/>
      <c r="I585" s="21">
        <v>29.900668168803652</v>
      </c>
      <c r="J585" s="21">
        <v>26.533839061742128</v>
      </c>
      <c r="K585" s="21">
        <v>43.565483812167486</v>
      </c>
      <c r="L585" s="21"/>
      <c r="M585" s="21">
        <v>26.356350425180008</v>
      </c>
      <c r="N585" s="21">
        <v>3.5443177436236435</v>
      </c>
      <c r="O585" s="21"/>
      <c r="P585" s="21">
        <v>14.932692708186377</v>
      </c>
      <c r="Q585" s="21">
        <v>11.601146353555752</v>
      </c>
      <c r="R585" s="21"/>
      <c r="S585" s="21">
        <v>11.005773419162054</v>
      </c>
      <c r="T585" s="21">
        <v>10.687888270388239</v>
      </c>
      <c r="U585" s="21">
        <v>1.6025392116423232</v>
      </c>
      <c r="V585" s="21">
        <v>7.0501101970199986</v>
      </c>
      <c r="W585" s="21">
        <v>10.223560440859737</v>
      </c>
      <c r="X585" s="21">
        <v>2.9956122730951322</v>
      </c>
      <c r="Y585" s="23"/>
    </row>
    <row r="586" spans="1:25" s="40" customFormat="1" x14ac:dyDescent="0.25">
      <c r="A586" s="45" t="s">
        <v>592</v>
      </c>
      <c r="B586" s="45" t="s">
        <v>632</v>
      </c>
      <c r="C586" s="46" t="s">
        <v>35</v>
      </c>
      <c r="D586" s="47" t="s">
        <v>3</v>
      </c>
      <c r="E586" s="7" t="s">
        <v>33</v>
      </c>
      <c r="F586" s="48">
        <v>1.0857129999999999E-3</v>
      </c>
      <c r="G586" s="49">
        <v>0.24105756</v>
      </c>
      <c r="H586" s="7"/>
      <c r="I586" s="21">
        <v>32.852782823598922</v>
      </c>
      <c r="J586" s="21">
        <v>25.463669341048664</v>
      </c>
      <c r="K586" s="21">
        <v>41.683545991624932</v>
      </c>
      <c r="L586" s="21"/>
      <c r="M586" s="21">
        <v>26.20864355661223</v>
      </c>
      <c r="N586" s="21">
        <v>6.6441392669866888</v>
      </c>
      <c r="O586" s="21"/>
      <c r="P586" s="21">
        <v>15.724190521135281</v>
      </c>
      <c r="Q586" s="21">
        <v>9.7394788199133853</v>
      </c>
      <c r="R586" s="21"/>
      <c r="S586" s="21">
        <v>11.355826292184231</v>
      </c>
      <c r="T586" s="21">
        <v>10.770177785661556</v>
      </c>
      <c r="U586" s="21">
        <v>0.12208702353081148</v>
      </c>
      <c r="V586" s="21">
        <v>6.9013669045130417</v>
      </c>
      <c r="W586" s="21">
        <v>9.9239045737550065</v>
      </c>
      <c r="X586" s="21">
        <v>2.610183411980294</v>
      </c>
      <c r="Y586" s="23"/>
    </row>
    <row r="587" spans="1:25" s="40" customFormat="1" x14ac:dyDescent="0.25">
      <c r="A587" s="45" t="s">
        <v>592</v>
      </c>
      <c r="B587" s="45" t="s">
        <v>633</v>
      </c>
      <c r="C587" s="46" t="s">
        <v>35</v>
      </c>
      <c r="D587" s="47" t="s">
        <v>3</v>
      </c>
      <c r="E587" s="7" t="s">
        <v>33</v>
      </c>
      <c r="F587" s="48">
        <v>1.1572139999999999E-3</v>
      </c>
      <c r="G587" s="49">
        <v>0.29213693000000002</v>
      </c>
      <c r="H587" s="7"/>
      <c r="I587" s="21">
        <v>27.28656501365073</v>
      </c>
      <c r="J587" s="21">
        <v>28.770332688396042</v>
      </c>
      <c r="K587" s="21">
        <v>43.943097733883434</v>
      </c>
      <c r="L587" s="21"/>
      <c r="M587" s="21">
        <v>24.368869306138961</v>
      </c>
      <c r="N587" s="21">
        <v>2.9176957075117702</v>
      </c>
      <c r="O587" s="21"/>
      <c r="P587" s="21">
        <v>17.495477206527774</v>
      </c>
      <c r="Q587" s="21">
        <v>11.274855481868268</v>
      </c>
      <c r="R587" s="21"/>
      <c r="S587" s="21">
        <v>10.700267622218568</v>
      </c>
      <c r="T587" s="21">
        <v>10.624138938316813</v>
      </c>
      <c r="U587" s="21">
        <v>1.7157079957904215</v>
      </c>
      <c r="V587" s="21">
        <v>7.3564361296829768</v>
      </c>
      <c r="W587" s="21">
        <v>10.827749697908974</v>
      </c>
      <c r="X587" s="21">
        <v>2.7187973499656861</v>
      </c>
      <c r="Y587" s="23"/>
    </row>
    <row r="588" spans="1:25" s="40" customFormat="1" x14ac:dyDescent="0.25">
      <c r="A588" s="45" t="s">
        <v>592</v>
      </c>
      <c r="B588" s="45" t="s">
        <v>634</v>
      </c>
      <c r="C588" s="46" t="s">
        <v>35</v>
      </c>
      <c r="D588" s="47" t="s">
        <v>3</v>
      </c>
      <c r="E588" s="7" t="s">
        <v>33</v>
      </c>
      <c r="F588" s="48">
        <v>3.2823869999999999E-3</v>
      </c>
      <c r="G588" s="49">
        <v>0.30128713000000001</v>
      </c>
      <c r="H588" s="7"/>
      <c r="I588" s="21">
        <v>27.470959900167877</v>
      </c>
      <c r="J588" s="21">
        <v>29.235987168342255</v>
      </c>
      <c r="K588" s="21">
        <v>43.293042974210898</v>
      </c>
      <c r="L588" s="21"/>
      <c r="M588" s="21">
        <v>23.762841556933857</v>
      </c>
      <c r="N588" s="21">
        <v>3.7081183432340215</v>
      </c>
      <c r="O588" s="21"/>
      <c r="P588" s="21">
        <v>16.957185216197804</v>
      </c>
      <c r="Q588" s="21">
        <v>12.278801952144454</v>
      </c>
      <c r="R588" s="21"/>
      <c r="S588" s="21">
        <v>10.678307655115127</v>
      </c>
      <c r="T588" s="21">
        <v>9.8667912639422131</v>
      </c>
      <c r="U588" s="21">
        <v>0.2190324779776244</v>
      </c>
      <c r="V588" s="21">
        <v>8.3768651739842532</v>
      </c>
      <c r="W588" s="21">
        <v>10.784728839894356</v>
      </c>
      <c r="X588" s="21">
        <v>3.3673175632973251</v>
      </c>
      <c r="Y588" s="23"/>
    </row>
    <row r="589" spans="1:25" s="40" customFormat="1" x14ac:dyDescent="0.25">
      <c r="A589" s="45" t="s">
        <v>592</v>
      </c>
      <c r="B589" s="45" t="s">
        <v>635</v>
      </c>
      <c r="C589" s="46" t="s">
        <v>35</v>
      </c>
      <c r="D589" s="47" t="s">
        <v>3</v>
      </c>
      <c r="E589" s="7" t="s">
        <v>33</v>
      </c>
      <c r="F589" s="48">
        <v>2.8178679999999998E-3</v>
      </c>
      <c r="G589" s="49">
        <v>0.18851928000000001</v>
      </c>
      <c r="H589" s="7"/>
      <c r="I589" s="21">
        <v>33.894623404035912</v>
      </c>
      <c r="J589" s="21">
        <v>19.403267400554462</v>
      </c>
      <c r="K589" s="21">
        <v>46.702113910518264</v>
      </c>
      <c r="L589" s="21"/>
      <c r="M589" s="21">
        <v>29.699093199733557</v>
      </c>
      <c r="N589" s="21">
        <v>4.1955302043023561</v>
      </c>
      <c r="O589" s="21"/>
      <c r="P589" s="21">
        <v>13.983848230271192</v>
      </c>
      <c r="Q589" s="21">
        <v>5.4194191702832715</v>
      </c>
      <c r="R589" s="21"/>
      <c r="S589" s="21">
        <v>11.693006796027557</v>
      </c>
      <c r="T589" s="21">
        <v>11.716815147795788</v>
      </c>
      <c r="U589" s="21">
        <v>7.633171524949596E-2</v>
      </c>
      <c r="V589" s="21">
        <v>9.0517208048369842</v>
      </c>
      <c r="W589" s="21">
        <v>11.771855200522015</v>
      </c>
      <c r="X589" s="21">
        <v>2.392384246086424</v>
      </c>
      <c r="Y589" s="23"/>
    </row>
    <row r="590" spans="1:25" s="40" customFormat="1" x14ac:dyDescent="0.25">
      <c r="A590" s="45" t="s">
        <v>592</v>
      </c>
      <c r="B590" s="45" t="s">
        <v>636</v>
      </c>
      <c r="C590" s="46" t="s">
        <v>35</v>
      </c>
      <c r="D590" s="47" t="s">
        <v>3</v>
      </c>
      <c r="E590" s="7" t="s">
        <v>33</v>
      </c>
      <c r="F590" s="48">
        <v>1.012581E-3</v>
      </c>
      <c r="G590" s="49">
        <v>0.18083979</v>
      </c>
      <c r="H590" s="7"/>
      <c r="I590" s="21">
        <v>32.377424606977627</v>
      </c>
      <c r="J590" s="21">
        <v>17.034202852517506</v>
      </c>
      <c r="K590" s="21">
        <v>50.588378070261342</v>
      </c>
      <c r="L590" s="21"/>
      <c r="M590" s="21">
        <v>28.173980221203898</v>
      </c>
      <c r="N590" s="21">
        <v>4.2034443857737278</v>
      </c>
      <c r="O590" s="21"/>
      <c r="P590" s="21">
        <v>11.462466307885007</v>
      </c>
      <c r="Q590" s="21">
        <v>5.5717365446324987</v>
      </c>
      <c r="R590" s="21"/>
      <c r="S590" s="21">
        <v>13.053066965455384</v>
      </c>
      <c r="T590" s="21">
        <v>12.676865343996841</v>
      </c>
      <c r="U590" s="21">
        <v>3.4501717422550273</v>
      </c>
      <c r="V590" s="21">
        <v>4.4061099606452752</v>
      </c>
      <c r="W590" s="21">
        <v>12.52477246419177</v>
      </c>
      <c r="X590" s="21">
        <v>4.4773915937170434</v>
      </c>
      <c r="Y590" s="23"/>
    </row>
    <row r="591" spans="1:25" s="40" customFormat="1" x14ac:dyDescent="0.25">
      <c r="A591" s="45" t="s">
        <v>592</v>
      </c>
      <c r="B591" s="45" t="s">
        <v>637</v>
      </c>
      <c r="C591" s="46" t="s">
        <v>35</v>
      </c>
      <c r="D591" s="47" t="s">
        <v>3</v>
      </c>
      <c r="E591" s="7" t="s">
        <v>33</v>
      </c>
      <c r="F591" s="48">
        <v>3.1746869999999998E-3</v>
      </c>
      <c r="G591" s="49">
        <v>6.1925220000000003E-2</v>
      </c>
      <c r="H591" s="7"/>
      <c r="I591" s="21">
        <v>34.635834425241711</v>
      </c>
      <c r="J591" s="21">
        <v>26.467972176764164</v>
      </c>
      <c r="K591" s="21">
        <v>38.896232872128316</v>
      </c>
      <c r="L591" s="21"/>
      <c r="M591" s="21">
        <v>30.357663646572426</v>
      </c>
      <c r="N591" s="21">
        <v>4.2781707786692822</v>
      </c>
      <c r="O591" s="21"/>
      <c r="P591" s="21">
        <v>17.828734937612385</v>
      </c>
      <c r="Q591" s="21">
        <v>8.6392372391517807</v>
      </c>
      <c r="R591" s="21"/>
      <c r="S591" s="21">
        <v>10.493651321168768</v>
      </c>
      <c r="T591" s="21">
        <v>10.946966895447982</v>
      </c>
      <c r="U591" s="21">
        <v>0.49312165005900116</v>
      </c>
      <c r="V591" s="21">
        <v>3.6625537130823984</v>
      </c>
      <c r="W591" s="21">
        <v>10.694529807259643</v>
      </c>
      <c r="X591" s="21">
        <v>2.6054094851105174</v>
      </c>
      <c r="Y591" s="23"/>
    </row>
    <row r="592" spans="1:25" s="40" customFormat="1" x14ac:dyDescent="0.25">
      <c r="A592" s="45" t="s">
        <v>592</v>
      </c>
      <c r="B592" s="45" t="s">
        <v>638</v>
      </c>
      <c r="C592" s="46" t="s">
        <v>35</v>
      </c>
      <c r="D592" s="47" t="s">
        <v>3</v>
      </c>
      <c r="E592" s="7" t="s">
        <v>33</v>
      </c>
      <c r="F592" s="48">
        <v>1.169659E-3</v>
      </c>
      <c r="G592" s="49">
        <v>0.15194029000000001</v>
      </c>
      <c r="H592" s="7"/>
      <c r="I592" s="21">
        <v>34.620431047836838</v>
      </c>
      <c r="J592" s="21">
        <v>19.728605230383593</v>
      </c>
      <c r="K592" s="21">
        <v>45.650959334091034</v>
      </c>
      <c r="L592" s="21"/>
      <c r="M592" s="21">
        <v>30.929156446917403</v>
      </c>
      <c r="N592" s="21">
        <v>3.691274600919435</v>
      </c>
      <c r="O592" s="21"/>
      <c r="P592" s="21">
        <v>11.975669301846576</v>
      </c>
      <c r="Q592" s="21">
        <v>7.7529359285370152</v>
      </c>
      <c r="R592" s="21"/>
      <c r="S592" s="21">
        <v>12.791439321328133</v>
      </c>
      <c r="T592" s="21">
        <v>12.982351305385965</v>
      </c>
      <c r="U592" s="21">
        <v>0.75428022123398308</v>
      </c>
      <c r="V592" s="21">
        <v>2.687067984988635</v>
      </c>
      <c r="W592" s="21">
        <v>13.527942091228365</v>
      </c>
      <c r="X592" s="21">
        <v>2.9078784099259574</v>
      </c>
      <c r="Y592" s="23"/>
    </row>
    <row r="593" spans="1:25" s="40" customFormat="1" x14ac:dyDescent="0.25">
      <c r="A593" s="45" t="s">
        <v>592</v>
      </c>
      <c r="B593" s="45" t="s">
        <v>639</v>
      </c>
      <c r="C593" s="46" t="s">
        <v>35</v>
      </c>
      <c r="D593" s="47" t="s">
        <v>3</v>
      </c>
      <c r="E593" s="7" t="s">
        <v>33</v>
      </c>
      <c r="F593" s="48">
        <v>6.3201300000000006E-4</v>
      </c>
      <c r="G593" s="49">
        <v>0.16201825</v>
      </c>
      <c r="H593" s="7"/>
      <c r="I593" s="21">
        <v>32.524535559008527</v>
      </c>
      <c r="J593" s="21">
        <v>19.270905180949267</v>
      </c>
      <c r="K593" s="21">
        <v>48.204559260042203</v>
      </c>
      <c r="L593" s="21"/>
      <c r="M593" s="21">
        <v>30.24473066048629</v>
      </c>
      <c r="N593" s="21">
        <v>2.2798048985222343</v>
      </c>
      <c r="O593" s="21"/>
      <c r="P593" s="21">
        <v>12.628546475474215</v>
      </c>
      <c r="Q593" s="21">
        <v>6.6423587054750515</v>
      </c>
      <c r="R593" s="21"/>
      <c r="S593" s="21">
        <v>13.003733975784963</v>
      </c>
      <c r="T593" s="21">
        <v>11.601484537835844</v>
      </c>
      <c r="U593" s="21">
        <v>3.7186482935650078</v>
      </c>
      <c r="V593" s="21">
        <v>3.8387445035770145</v>
      </c>
      <c r="W593" s="21">
        <v>11.861040345763517</v>
      </c>
      <c r="X593" s="21">
        <v>4.180907603515859</v>
      </c>
      <c r="Y593" s="23"/>
    </row>
    <row r="594" spans="1:25" s="40" customFormat="1" x14ac:dyDescent="0.25">
      <c r="A594" s="45" t="s">
        <v>592</v>
      </c>
      <c r="B594" s="45" t="s">
        <v>640</v>
      </c>
      <c r="C594" s="46" t="s">
        <v>35</v>
      </c>
      <c r="D594" s="47" t="s">
        <v>3</v>
      </c>
      <c r="E594" s="7" t="s">
        <v>33</v>
      </c>
      <c r="F594" s="48">
        <v>2.1417420000000003E-3</v>
      </c>
      <c r="G594" s="49">
        <v>0.21964642000000001</v>
      </c>
      <c r="H594" s="7"/>
      <c r="I594" s="21">
        <v>32.11368829351585</v>
      </c>
      <c r="J594" s="21">
        <v>22.31493992329429</v>
      </c>
      <c r="K594" s="21">
        <v>45.571367736281694</v>
      </c>
      <c r="L594" s="21"/>
      <c r="M594" s="21">
        <v>28.969817339461599</v>
      </c>
      <c r="N594" s="21">
        <v>3.1438709540542473</v>
      </c>
      <c r="O594" s="21"/>
      <c r="P594" s="21">
        <v>16.483901718043022</v>
      </c>
      <c r="Q594" s="21">
        <v>5.8310382052512688</v>
      </c>
      <c r="R594" s="21"/>
      <c r="S594" s="21">
        <v>12.272534800855544</v>
      </c>
      <c r="T594" s="21">
        <v>12.030208469695168</v>
      </c>
      <c r="U594" s="21">
        <v>0.17039000934117457</v>
      </c>
      <c r="V594" s="21">
        <v>7.6985345609345934</v>
      </c>
      <c r="W594" s="21">
        <v>11.74853860328998</v>
      </c>
      <c r="X594" s="21">
        <v>1.651161292165229</v>
      </c>
      <c r="Y594" s="23"/>
    </row>
    <row r="595" spans="1:25" s="40" customFormat="1" x14ac:dyDescent="0.25">
      <c r="A595" s="45" t="s">
        <v>592</v>
      </c>
      <c r="B595" s="45" t="s">
        <v>641</v>
      </c>
      <c r="C595" s="46" t="s">
        <v>35</v>
      </c>
      <c r="D595" s="47" t="s">
        <v>3</v>
      </c>
      <c r="E595" s="7" t="s">
        <v>33</v>
      </c>
      <c r="F595" s="48">
        <v>1.453071E-3</v>
      </c>
      <c r="G595" s="49">
        <v>0.14325350000000001</v>
      </c>
      <c r="H595" s="7"/>
      <c r="I595" s="21">
        <v>39.140614365443071</v>
      </c>
      <c r="J595" s="21">
        <v>15.320952018624324</v>
      </c>
      <c r="K595" s="21">
        <v>45.538429737803575</v>
      </c>
      <c r="L595" s="21"/>
      <c r="M595" s="21">
        <v>31.644020332254819</v>
      </c>
      <c r="N595" s="21">
        <v>7.4965940331882512</v>
      </c>
      <c r="O595" s="21"/>
      <c r="P595" s="21">
        <v>9.0860025525845192</v>
      </c>
      <c r="Q595" s="21">
        <v>6.2349494660398044</v>
      </c>
      <c r="R595" s="21"/>
      <c r="S595" s="21">
        <v>13.045816604054272</v>
      </c>
      <c r="T595" s="21">
        <v>12.481362681462505</v>
      </c>
      <c r="U595" s="21">
        <v>0.5943814442385158</v>
      </c>
      <c r="V595" s="21">
        <v>3.6641959106680737</v>
      </c>
      <c r="W595" s="21">
        <v>12.557893679541667</v>
      </c>
      <c r="X595" s="21">
        <v>3.1947794178385398</v>
      </c>
      <c r="Y595" s="23"/>
    </row>
    <row r="596" spans="1:25" s="40" customFormat="1" x14ac:dyDescent="0.25">
      <c r="A596" s="45" t="s">
        <v>592</v>
      </c>
      <c r="B596" s="45" t="s">
        <v>642</v>
      </c>
      <c r="C596" s="46" t="s">
        <v>35</v>
      </c>
      <c r="D596" s="47" t="s">
        <v>3</v>
      </c>
      <c r="E596" s="7" t="s">
        <v>33</v>
      </c>
      <c r="F596" s="48">
        <v>2.3344119999999997E-3</v>
      </c>
      <c r="G596" s="49">
        <v>0.14850455000000001</v>
      </c>
      <c r="H596" s="7"/>
      <c r="I596" s="21">
        <v>37.095967766644179</v>
      </c>
      <c r="J596" s="21">
        <v>21.138319779876547</v>
      </c>
      <c r="K596" s="21">
        <v>41.765708712479025</v>
      </c>
      <c r="L596" s="21"/>
      <c r="M596" s="21">
        <v>30.73712780741959</v>
      </c>
      <c r="N596" s="21">
        <v>6.3588399592245919</v>
      </c>
      <c r="O596" s="21"/>
      <c r="P596" s="21">
        <v>10.990067307702017</v>
      </c>
      <c r="Q596" s="21">
        <v>10.148252472174532</v>
      </c>
      <c r="R596" s="21"/>
      <c r="S596" s="21">
        <v>11.195040451248422</v>
      </c>
      <c r="T596" s="21">
        <v>10.798019319946761</v>
      </c>
      <c r="U596" s="21">
        <v>4.1953334837963618</v>
      </c>
      <c r="V596" s="21">
        <v>0.80334613017281642</v>
      </c>
      <c r="W596" s="21">
        <v>12.535672775308528</v>
      </c>
      <c r="X596" s="21">
        <v>2.238296552006132</v>
      </c>
      <c r="Y596" s="23"/>
    </row>
    <row r="597" spans="1:25" s="40" customFormat="1" x14ac:dyDescent="0.25">
      <c r="A597" s="45" t="s">
        <v>592</v>
      </c>
      <c r="B597" s="45" t="s">
        <v>643</v>
      </c>
      <c r="C597" s="46" t="s">
        <v>35</v>
      </c>
      <c r="D597" s="47" t="s">
        <v>3</v>
      </c>
      <c r="E597" s="7" t="s">
        <v>33</v>
      </c>
      <c r="F597" s="48">
        <v>1.7221710000000002E-3</v>
      </c>
      <c r="G597" s="49">
        <v>0.16116048999999999</v>
      </c>
      <c r="H597" s="7"/>
      <c r="I597" s="21">
        <v>38.749023825049598</v>
      </c>
      <c r="J597" s="21">
        <v>18.543109832110009</v>
      </c>
      <c r="K597" s="21">
        <v>42.707882889493156</v>
      </c>
      <c r="L597" s="21"/>
      <c r="M597" s="21">
        <v>34.15557994394284</v>
      </c>
      <c r="N597" s="21">
        <v>4.5934438811067571</v>
      </c>
      <c r="O597" s="21"/>
      <c r="P597" s="21">
        <v>10.835699659802888</v>
      </c>
      <c r="Q597" s="21">
        <v>7.7074101723071209</v>
      </c>
      <c r="R597" s="21"/>
      <c r="S597" s="21">
        <v>12.751574532939184</v>
      </c>
      <c r="T597" s="21">
        <v>12.777587249965682</v>
      </c>
      <c r="U597" s="21">
        <v>0</v>
      </c>
      <c r="V597" s="21">
        <v>2.6879279020421061</v>
      </c>
      <c r="W597" s="21">
        <v>12.685977396403631</v>
      </c>
      <c r="X597" s="21">
        <v>1.8048158081425538</v>
      </c>
      <c r="Y597" s="23"/>
    </row>
    <row r="598" spans="1:25" s="40" customFormat="1" x14ac:dyDescent="0.25">
      <c r="A598" s="45" t="s">
        <v>592</v>
      </c>
      <c r="B598" s="45" t="s">
        <v>644</v>
      </c>
      <c r="C598" s="46" t="s">
        <v>35</v>
      </c>
      <c r="D598" s="47" t="s">
        <v>3</v>
      </c>
      <c r="E598" s="7" t="s">
        <v>33</v>
      </c>
      <c r="F598" s="48">
        <v>4.0596360000000001E-3</v>
      </c>
      <c r="G598" s="49">
        <v>8.6755799999999994E-2</v>
      </c>
      <c r="H598" s="7"/>
      <c r="I598" s="21">
        <v>32.732605005467455</v>
      </c>
      <c r="J598" s="21">
        <v>40.729860904592741</v>
      </c>
      <c r="K598" s="21">
        <v>26.537546897280773</v>
      </c>
      <c r="L598" s="21"/>
      <c r="M598" s="21">
        <v>26.930687439149121</v>
      </c>
      <c r="N598" s="21">
        <v>5.8019175663183331</v>
      </c>
      <c r="O598" s="21"/>
      <c r="P598" s="21">
        <v>24.01103634185457</v>
      </c>
      <c r="Q598" s="21">
        <v>16.71882456273817</v>
      </c>
      <c r="R598" s="21"/>
      <c r="S598" s="21">
        <v>9.3432754159760307</v>
      </c>
      <c r="T598" s="21">
        <v>6.2731444660376212</v>
      </c>
      <c r="U598" s="21">
        <v>0.133183538673431</v>
      </c>
      <c r="V598" s="21">
        <v>1.585542407539323</v>
      </c>
      <c r="W598" s="21">
        <v>5.7975310520385319</v>
      </c>
      <c r="X598" s="21">
        <v>3.4048700170158335</v>
      </c>
      <c r="Y598" s="23"/>
    </row>
    <row r="599" spans="1:25" s="40" customFormat="1" x14ac:dyDescent="0.25">
      <c r="A599" s="45" t="s">
        <v>592</v>
      </c>
      <c r="B599" s="45" t="s">
        <v>645</v>
      </c>
      <c r="C599" s="46" t="s">
        <v>35</v>
      </c>
      <c r="D599" s="47" t="s">
        <v>3</v>
      </c>
      <c r="E599" s="7" t="s">
        <v>33</v>
      </c>
      <c r="F599" s="48">
        <v>1.8650040000000002E-3</v>
      </c>
      <c r="G599" s="49">
        <v>0.20033666999999999</v>
      </c>
      <c r="H599" s="7"/>
      <c r="I599" s="21">
        <v>34.312032506746434</v>
      </c>
      <c r="J599" s="21">
        <v>18.714646699478433</v>
      </c>
      <c r="K599" s="21">
        <v>46.97331358369</v>
      </c>
      <c r="L599" s="21"/>
      <c r="M599" s="21">
        <v>29.736376603777366</v>
      </c>
      <c r="N599" s="21">
        <v>4.5756559029690704</v>
      </c>
      <c r="O599" s="21"/>
      <c r="P599" s="21">
        <v>11.466547786783119</v>
      </c>
      <c r="Q599" s="21">
        <v>7.2480989126953137</v>
      </c>
      <c r="R599" s="21"/>
      <c r="S599" s="21">
        <v>12.490346597277695</v>
      </c>
      <c r="T599" s="21">
        <v>11.859608350505399</v>
      </c>
      <c r="U599" s="21">
        <v>3.1062627392844919</v>
      </c>
      <c r="V599" s="21">
        <v>4.8901792279078125</v>
      </c>
      <c r="W599" s="21">
        <v>12.507603658714434</v>
      </c>
      <c r="X599" s="21">
        <v>2.1193130100001718</v>
      </c>
      <c r="Y599" s="23"/>
    </row>
    <row r="600" spans="1:25" s="40" customFormat="1" x14ac:dyDescent="0.25">
      <c r="A600" s="45" t="s">
        <v>592</v>
      </c>
      <c r="B600" s="45" t="s">
        <v>646</v>
      </c>
      <c r="C600" s="46" t="s">
        <v>35</v>
      </c>
      <c r="D600" s="47" t="s">
        <v>3</v>
      </c>
      <c r="E600" s="7" t="s">
        <v>33</v>
      </c>
      <c r="F600" s="48">
        <v>3.7833489999999997E-3</v>
      </c>
      <c r="G600" s="49">
        <v>0.17946677</v>
      </c>
      <c r="H600" s="7"/>
      <c r="I600" s="21">
        <v>32.871340657288997</v>
      </c>
      <c r="J600" s="21">
        <v>31.827832714286512</v>
      </c>
      <c r="K600" s="21">
        <v>35.300818579890247</v>
      </c>
      <c r="L600" s="21"/>
      <c r="M600" s="21">
        <v>27.485413223480499</v>
      </c>
      <c r="N600" s="21">
        <v>5.3859274338084981</v>
      </c>
      <c r="O600" s="21"/>
      <c r="P600" s="21">
        <v>18.979205268288197</v>
      </c>
      <c r="Q600" s="21">
        <v>12.848627445998314</v>
      </c>
      <c r="R600" s="21"/>
      <c r="S600" s="21">
        <v>9.8843863345224801</v>
      </c>
      <c r="T600" s="21">
        <v>7.816142106852304</v>
      </c>
      <c r="U600" s="21">
        <v>7.0461821737559285E-2</v>
      </c>
      <c r="V600" s="21">
        <v>4.8133608986963612</v>
      </c>
      <c r="W600" s="21">
        <v>8.8447138276474373</v>
      </c>
      <c r="X600" s="21">
        <v>3.8717535904341016</v>
      </c>
      <c r="Y600" s="23"/>
    </row>
    <row r="601" spans="1:25" s="40" customFormat="1" x14ac:dyDescent="0.25">
      <c r="A601" s="45" t="s">
        <v>592</v>
      </c>
      <c r="B601" s="45" t="s">
        <v>647</v>
      </c>
      <c r="C601" s="46" t="s">
        <v>35</v>
      </c>
      <c r="D601" s="47" t="s">
        <v>3</v>
      </c>
      <c r="E601" s="7" t="s">
        <v>33</v>
      </c>
      <c r="F601" s="48">
        <v>3.1835850000000001E-3</v>
      </c>
      <c r="G601" s="49">
        <v>0.13573687000000001</v>
      </c>
      <c r="H601" s="7"/>
      <c r="I601" s="21">
        <v>33.248654793154827</v>
      </c>
      <c r="J601" s="21">
        <v>34.105177171095804</v>
      </c>
      <c r="K601" s="21">
        <v>32.64615330135922</v>
      </c>
      <c r="L601" s="21"/>
      <c r="M601" s="21">
        <v>29.32470251696045</v>
      </c>
      <c r="N601" s="21">
        <v>3.9239522761943744</v>
      </c>
      <c r="O601" s="21"/>
      <c r="P601" s="21">
        <v>18.133687626655895</v>
      </c>
      <c r="Q601" s="21">
        <v>15.971489544439912</v>
      </c>
      <c r="R601" s="21"/>
      <c r="S601" s="21">
        <v>10.602097687647841</v>
      </c>
      <c r="T601" s="21">
        <v>7.6670521919848786</v>
      </c>
      <c r="U601" s="21">
        <v>0.22955770561413746</v>
      </c>
      <c r="V601" s="21">
        <v>1.615625879689137</v>
      </c>
      <c r="W601" s="21">
        <v>8.5507267766590527</v>
      </c>
      <c r="X601" s="21">
        <v>3.9810930597641674</v>
      </c>
      <c r="Y601" s="23"/>
    </row>
    <row r="602" spans="1:25" s="40" customFormat="1" x14ac:dyDescent="0.25">
      <c r="A602" s="45" t="s">
        <v>592</v>
      </c>
      <c r="B602" s="45" t="s">
        <v>648</v>
      </c>
      <c r="C602" s="46" t="s">
        <v>35</v>
      </c>
      <c r="D602" s="47" t="s">
        <v>3</v>
      </c>
      <c r="E602" s="7" t="s">
        <v>33</v>
      </c>
      <c r="F602" s="48">
        <v>1.562864E-3</v>
      </c>
      <c r="G602" s="49">
        <v>0.21388694</v>
      </c>
      <c r="H602" s="7"/>
      <c r="I602" s="21">
        <v>31.067550610305297</v>
      </c>
      <c r="J602" s="21">
        <v>25.75533597329505</v>
      </c>
      <c r="K602" s="21">
        <v>43.177112896914387</v>
      </c>
      <c r="L602" s="21"/>
      <c r="M602" s="21">
        <v>28.115773065277693</v>
      </c>
      <c r="N602" s="21">
        <v>2.9517775450276051</v>
      </c>
      <c r="O602" s="21"/>
      <c r="P602" s="21">
        <v>13.578474372176878</v>
      </c>
      <c r="Q602" s="21">
        <v>12.176861601118173</v>
      </c>
      <c r="R602" s="21"/>
      <c r="S602" s="21">
        <v>11.284892434812106</v>
      </c>
      <c r="T602" s="21">
        <v>9.5246763962722021</v>
      </c>
      <c r="U602" s="21">
        <v>2.5158670796408187E-2</v>
      </c>
      <c r="V602" s="21">
        <v>8.1892928001016685</v>
      </c>
      <c r="W602" s="21">
        <v>11.324022661484406</v>
      </c>
      <c r="X602" s="21">
        <v>2.8290699334476015</v>
      </c>
      <c r="Y602" s="23"/>
    </row>
    <row r="603" spans="1:25" s="40" customFormat="1" x14ac:dyDescent="0.25">
      <c r="A603" s="45" t="s">
        <v>592</v>
      </c>
      <c r="B603" s="45" t="s">
        <v>531</v>
      </c>
      <c r="C603" s="46" t="s">
        <v>35</v>
      </c>
      <c r="D603" s="47" t="s">
        <v>3</v>
      </c>
      <c r="E603" s="7" t="s">
        <v>33</v>
      </c>
      <c r="F603" s="48">
        <v>2.3161079999999999E-3</v>
      </c>
      <c r="G603" s="49">
        <v>0.17440116</v>
      </c>
      <c r="H603" s="7"/>
      <c r="I603" s="21">
        <v>33.148260023041132</v>
      </c>
      <c r="J603" s="21">
        <v>19.510019314091718</v>
      </c>
      <c r="K603" s="21">
        <v>47.341721299967901</v>
      </c>
      <c r="L603" s="21"/>
      <c r="M603" s="21">
        <v>30.015186443331761</v>
      </c>
      <c r="N603" s="21">
        <v>3.1330735797093703</v>
      </c>
      <c r="O603" s="21"/>
      <c r="P603" s="21">
        <v>14.125527223175199</v>
      </c>
      <c r="Q603" s="21">
        <v>5.3844920909165195</v>
      </c>
      <c r="R603" s="21"/>
      <c r="S603" s="21">
        <v>12.510349383252063</v>
      </c>
      <c r="T603" s="21">
        <v>13.171255410355192</v>
      </c>
      <c r="U603" s="21">
        <v>1.7288812120796033</v>
      </c>
      <c r="V603" s="21">
        <v>5.2401027607843886</v>
      </c>
      <c r="W603" s="21">
        <v>12.710574223754525</v>
      </c>
      <c r="X603" s="21">
        <v>1.9805583097421291</v>
      </c>
      <c r="Y603" s="23"/>
    </row>
    <row r="604" spans="1:25" s="40" customFormat="1" x14ac:dyDescent="0.25">
      <c r="A604" s="45" t="s">
        <v>592</v>
      </c>
      <c r="B604" s="45" t="s">
        <v>649</v>
      </c>
      <c r="C604" s="46" t="s">
        <v>35</v>
      </c>
      <c r="D604" s="47" t="s">
        <v>3</v>
      </c>
      <c r="E604" s="7" t="s">
        <v>33</v>
      </c>
      <c r="F604" s="48">
        <v>2.6346709999999999E-3</v>
      </c>
      <c r="G604" s="49">
        <v>0.18298524999999999</v>
      </c>
      <c r="H604" s="7"/>
      <c r="I604" s="21">
        <v>30.546323633553346</v>
      </c>
      <c r="J604" s="21">
        <v>23.902500338142012</v>
      </c>
      <c r="K604" s="21">
        <v>45.551163884034978</v>
      </c>
      <c r="L604" s="21"/>
      <c r="M604" s="21">
        <v>27.742017457691265</v>
      </c>
      <c r="N604" s="21">
        <v>2.8043061758620804</v>
      </c>
      <c r="O604" s="21"/>
      <c r="P604" s="21">
        <v>16.248932632548254</v>
      </c>
      <c r="Q604" s="21">
        <v>7.6535677055937583</v>
      </c>
      <c r="R604" s="21"/>
      <c r="S604" s="21">
        <v>12.265056579393391</v>
      </c>
      <c r="T604" s="21">
        <v>12.601820213499296</v>
      </c>
      <c r="U604" s="21">
        <v>0.6539476694311579</v>
      </c>
      <c r="V604" s="21">
        <v>4.8918302310037429</v>
      </c>
      <c r="W604" s="21">
        <v>12.637742963192695</v>
      </c>
      <c r="X604" s="21">
        <v>2.5007662275146951</v>
      </c>
      <c r="Y604" s="23"/>
    </row>
    <row r="605" spans="1:25" s="40" customFormat="1" x14ac:dyDescent="0.25">
      <c r="A605" s="45" t="s">
        <v>592</v>
      </c>
      <c r="B605" s="45" t="s">
        <v>650</v>
      </c>
      <c r="C605" s="46" t="s">
        <v>35</v>
      </c>
      <c r="D605" s="47" t="s">
        <v>3</v>
      </c>
      <c r="E605" s="7" t="s">
        <v>33</v>
      </c>
      <c r="F605" s="48">
        <v>1.8869269999999998E-3</v>
      </c>
      <c r="G605" s="49">
        <v>0.20173785</v>
      </c>
      <c r="H605" s="7"/>
      <c r="I605" s="21">
        <v>26.939474504495148</v>
      </c>
      <c r="J605" s="21">
        <v>38.152020885850952</v>
      </c>
      <c r="K605" s="21">
        <v>34.908501855805007</v>
      </c>
      <c r="L605" s="21"/>
      <c r="M605" s="21">
        <v>24.186272762729782</v>
      </c>
      <c r="N605" s="21">
        <v>2.7532017417653654</v>
      </c>
      <c r="O605" s="21"/>
      <c r="P605" s="21">
        <v>22.726250924157267</v>
      </c>
      <c r="Q605" s="21">
        <v>15.425769961693684</v>
      </c>
      <c r="R605" s="21"/>
      <c r="S605" s="21">
        <v>10.406318563092317</v>
      </c>
      <c r="T605" s="21">
        <v>7.6120046111547452</v>
      </c>
      <c r="U605" s="21">
        <v>0.20766774526666387</v>
      </c>
      <c r="V605" s="21">
        <v>3.8069152064864817</v>
      </c>
      <c r="W605" s="21">
        <v>9.8489753465257568</v>
      </c>
      <c r="X605" s="21">
        <v>3.0266203832790368</v>
      </c>
      <c r="Y605" s="23"/>
    </row>
    <row r="606" spans="1:25" s="40" customFormat="1" x14ac:dyDescent="0.25">
      <c r="A606" s="45" t="s">
        <v>592</v>
      </c>
      <c r="B606" s="45" t="s">
        <v>651</v>
      </c>
      <c r="C606" s="46" t="s">
        <v>35</v>
      </c>
      <c r="D606" s="47" t="s">
        <v>3</v>
      </c>
      <c r="E606" s="7" t="s">
        <v>33</v>
      </c>
      <c r="F606" s="48">
        <v>2.8007880000000002E-3</v>
      </c>
      <c r="G606" s="49">
        <v>0.14880030999999999</v>
      </c>
      <c r="H606" s="7"/>
      <c r="I606" s="21">
        <v>33.08493331319896</v>
      </c>
      <c r="J606" s="21">
        <v>30.971104831703641</v>
      </c>
      <c r="K606" s="21">
        <v>35.94394766755228</v>
      </c>
      <c r="L606" s="21"/>
      <c r="M606" s="21">
        <v>28.099056603667915</v>
      </c>
      <c r="N606" s="21">
        <v>4.9858767095310483</v>
      </c>
      <c r="O606" s="21"/>
      <c r="P606" s="21">
        <v>19.206994035608304</v>
      </c>
      <c r="Q606" s="21">
        <v>11.764110796095339</v>
      </c>
      <c r="R606" s="21"/>
      <c r="S606" s="21">
        <v>11.223106098815698</v>
      </c>
      <c r="T606" s="21">
        <v>8.704346411942586</v>
      </c>
      <c r="U606" s="21">
        <v>0.7847131202586578</v>
      </c>
      <c r="V606" s="21">
        <v>1.5119032122088096</v>
      </c>
      <c r="W606" s="21">
        <v>9.8415378898665526</v>
      </c>
      <c r="X606" s="21">
        <v>3.8783409344599713</v>
      </c>
      <c r="Y606" s="23"/>
    </row>
    <row r="607" spans="1:25" s="40" customFormat="1" x14ac:dyDescent="0.25">
      <c r="A607" s="45" t="s">
        <v>592</v>
      </c>
      <c r="B607" s="45" t="s">
        <v>652</v>
      </c>
      <c r="C607" s="46" t="s">
        <v>35</v>
      </c>
      <c r="D607" s="47" t="s">
        <v>3</v>
      </c>
      <c r="E607" s="7" t="s">
        <v>33</v>
      </c>
      <c r="F607" s="48">
        <v>1.2652659999999999E-3</v>
      </c>
      <c r="G607" s="49">
        <v>0.2083911</v>
      </c>
      <c r="H607" s="7"/>
      <c r="I607" s="21">
        <v>34.760417631399164</v>
      </c>
      <c r="J607" s="21">
        <v>19.628621375864899</v>
      </c>
      <c r="K607" s="21">
        <v>45.610963658663394</v>
      </c>
      <c r="L607" s="21"/>
      <c r="M607" s="21">
        <v>30.157773852466185</v>
      </c>
      <c r="N607" s="21">
        <v>4.6026437789329773</v>
      </c>
      <c r="O607" s="21"/>
      <c r="P607" s="21">
        <v>13.234226413700009</v>
      </c>
      <c r="Q607" s="21">
        <v>6.394394962164891</v>
      </c>
      <c r="R607" s="21"/>
      <c r="S607" s="21">
        <v>12.422123593569975</v>
      </c>
      <c r="T607" s="21">
        <v>12.217964202885822</v>
      </c>
      <c r="U607" s="21">
        <v>3.5422178138445767E-2</v>
      </c>
      <c r="V607" s="21">
        <v>5.802870979934684</v>
      </c>
      <c r="W607" s="21">
        <v>12.340226302050967</v>
      </c>
      <c r="X607" s="21">
        <v>2.7923564020834966</v>
      </c>
      <c r="Y607" s="23"/>
    </row>
    <row r="608" spans="1:25" s="40" customFormat="1" x14ac:dyDescent="0.25">
      <c r="A608" s="45" t="s">
        <v>592</v>
      </c>
      <c r="B608" s="45" t="s">
        <v>653</v>
      </c>
      <c r="C608" s="46" t="s">
        <v>35</v>
      </c>
      <c r="D608" s="47" t="s">
        <v>3</v>
      </c>
      <c r="E608" s="7" t="s">
        <v>33</v>
      </c>
      <c r="F608" s="48">
        <v>1.2270530000000001E-3</v>
      </c>
      <c r="G608" s="49">
        <v>0.19640414</v>
      </c>
      <c r="H608" s="7"/>
      <c r="I608" s="21">
        <v>36.242413220006462</v>
      </c>
      <c r="J608" s="21">
        <v>18.477376970431138</v>
      </c>
      <c r="K608" s="21">
        <v>45.280200757931524</v>
      </c>
      <c r="L608" s="21"/>
      <c r="M608" s="21">
        <v>30.904762666068713</v>
      </c>
      <c r="N608" s="21">
        <v>5.3376505539377463</v>
      </c>
      <c r="O608" s="21"/>
      <c r="P608" s="21">
        <v>10.496036387013023</v>
      </c>
      <c r="Q608" s="21">
        <v>7.9813405834181159</v>
      </c>
      <c r="R608" s="21"/>
      <c r="S608" s="21">
        <v>11.953298042608584</v>
      </c>
      <c r="T608" s="21">
        <v>12.468372611697491</v>
      </c>
      <c r="U608" s="21">
        <v>2.9034096056563099</v>
      </c>
      <c r="V608" s="21">
        <v>3.2442063367684382</v>
      </c>
      <c r="W608" s="21">
        <v>12.41958997854571</v>
      </c>
      <c r="X608" s="21">
        <v>2.2913241826549866</v>
      </c>
      <c r="Y608" s="23"/>
    </row>
    <row r="609" spans="1:25" s="40" customFormat="1" x14ac:dyDescent="0.25">
      <c r="A609" s="45" t="s">
        <v>592</v>
      </c>
      <c r="B609" s="45" t="s">
        <v>654</v>
      </c>
      <c r="C609" s="46" t="s">
        <v>35</v>
      </c>
      <c r="D609" s="47" t="s">
        <v>3</v>
      </c>
      <c r="E609" s="7" t="s">
        <v>33</v>
      </c>
      <c r="F609" s="48">
        <v>2.4452989999999997E-3</v>
      </c>
      <c r="G609" s="49">
        <v>0.25154228000000001</v>
      </c>
      <c r="H609" s="7"/>
      <c r="I609" s="21">
        <v>30.250799189702818</v>
      </c>
      <c r="J609" s="21">
        <v>26.47273982462643</v>
      </c>
      <c r="K609" s="21">
        <v>43.27645789363477</v>
      </c>
      <c r="L609" s="21"/>
      <c r="M609" s="21">
        <v>25.794245537304235</v>
      </c>
      <c r="N609" s="21">
        <v>4.4565536523985818</v>
      </c>
      <c r="O609" s="21"/>
      <c r="P609" s="21">
        <v>13.426762027176236</v>
      </c>
      <c r="Q609" s="21">
        <v>13.045977797450195</v>
      </c>
      <c r="R609" s="21"/>
      <c r="S609" s="21">
        <v>11.441297264221346</v>
      </c>
      <c r="T609" s="21">
        <v>9.7035752575847045</v>
      </c>
      <c r="U609" s="21">
        <v>1.2589003592822116E-2</v>
      </c>
      <c r="V609" s="21">
        <v>7.4453509587157889</v>
      </c>
      <c r="W609" s="21">
        <v>11.408939107793548</v>
      </c>
      <c r="X609" s="21">
        <v>3.2647063017265587</v>
      </c>
      <c r="Y609" s="23"/>
    </row>
    <row r="610" spans="1:25" s="40" customFormat="1" x14ac:dyDescent="0.25">
      <c r="A610" s="45" t="s">
        <v>592</v>
      </c>
      <c r="B610" s="45" t="s">
        <v>655</v>
      </c>
      <c r="C610" s="46" t="s">
        <v>35</v>
      </c>
      <c r="D610" s="47" t="s">
        <v>3</v>
      </c>
      <c r="E610" s="7" t="s">
        <v>33</v>
      </c>
      <c r="F610" s="48">
        <v>8.5698899999999995E-4</v>
      </c>
      <c r="G610" s="49">
        <v>0.39313895999999998</v>
      </c>
      <c r="H610" s="7"/>
      <c r="I610" s="21">
        <v>26.421713584428261</v>
      </c>
      <c r="J610" s="21">
        <v>31.335357859215989</v>
      </c>
      <c r="K610" s="21">
        <v>42.242916120831957</v>
      </c>
      <c r="L610" s="21"/>
      <c r="M610" s="21">
        <v>22.442959269838497</v>
      </c>
      <c r="N610" s="21">
        <v>3.9787543145897657</v>
      </c>
      <c r="O610" s="21"/>
      <c r="P610" s="21">
        <v>18.747505970916748</v>
      </c>
      <c r="Q610" s="21">
        <v>12.587851888299243</v>
      </c>
      <c r="R610" s="21"/>
      <c r="S610" s="21">
        <v>10.284327963832434</v>
      </c>
      <c r="T610" s="21">
        <v>10.022102334728892</v>
      </c>
      <c r="U610" s="21">
        <v>0.49428239487296466</v>
      </c>
      <c r="V610" s="21">
        <v>8.3584878543256629</v>
      </c>
      <c r="W610" s="21">
        <v>10.365954459348306</v>
      </c>
      <c r="X610" s="21">
        <v>2.7177611137237014</v>
      </c>
      <c r="Y610" s="23"/>
    </row>
    <row r="611" spans="1:25" s="40" customFormat="1" x14ac:dyDescent="0.25">
      <c r="A611" s="45" t="s">
        <v>592</v>
      </c>
      <c r="B611" s="45" t="s">
        <v>656</v>
      </c>
      <c r="C611" s="46" t="s">
        <v>35</v>
      </c>
      <c r="D611" s="47" t="s">
        <v>3</v>
      </c>
      <c r="E611" s="7" t="s">
        <v>33</v>
      </c>
      <c r="F611" s="48">
        <v>1.8234429999999999E-3</v>
      </c>
      <c r="G611" s="49">
        <v>0.27320966000000002</v>
      </c>
      <c r="H611" s="7"/>
      <c r="I611" s="21">
        <v>31.138692777798063</v>
      </c>
      <c r="J611" s="21">
        <v>27.114524427869789</v>
      </c>
      <c r="K611" s="21">
        <v>41.746779134139445</v>
      </c>
      <c r="L611" s="21"/>
      <c r="M611" s="21">
        <v>27.585890142635016</v>
      </c>
      <c r="N611" s="21">
        <v>3.552802635163046</v>
      </c>
      <c r="O611" s="21"/>
      <c r="P611" s="21">
        <v>17.234670008861812</v>
      </c>
      <c r="Q611" s="21">
        <v>9.8798544190079749</v>
      </c>
      <c r="R611" s="21"/>
      <c r="S611" s="21">
        <v>11.468868105013399</v>
      </c>
      <c r="T611" s="21">
        <v>11.412537739535109</v>
      </c>
      <c r="U611" s="21">
        <v>6.7898607814802558E-2</v>
      </c>
      <c r="V611" s="21">
        <v>5.5177343778156791</v>
      </c>
      <c r="W611" s="21">
        <v>11.179743384215946</v>
      </c>
      <c r="X611" s="21">
        <v>2.0999969197445085</v>
      </c>
      <c r="Y611" s="23"/>
    </row>
    <row r="612" spans="1:25" s="40" customFormat="1" x14ac:dyDescent="0.25">
      <c r="A612" s="45" t="s">
        <v>592</v>
      </c>
      <c r="B612" s="45" t="s">
        <v>657</v>
      </c>
      <c r="C612" s="46" t="s">
        <v>35</v>
      </c>
      <c r="D612" s="47" t="s">
        <v>3</v>
      </c>
      <c r="E612" s="7" t="s">
        <v>33</v>
      </c>
      <c r="F612" s="48">
        <v>3.3751110000000001E-3</v>
      </c>
      <c r="G612" s="49">
        <v>0.27862606000000001</v>
      </c>
      <c r="H612" s="7"/>
      <c r="I612" s="21">
        <v>29.915627179070515</v>
      </c>
      <c r="J612" s="21">
        <v>23.534631565570955</v>
      </c>
      <c r="K612" s="21">
        <v>46.5497316845859</v>
      </c>
      <c r="L612" s="21"/>
      <c r="M612" s="21">
        <v>26.242250994038386</v>
      </c>
      <c r="N612" s="21">
        <v>3.6733761850321298</v>
      </c>
      <c r="O612" s="21"/>
      <c r="P612" s="21">
        <v>13.749138660372735</v>
      </c>
      <c r="Q612" s="21">
        <v>9.7854929051982182</v>
      </c>
      <c r="R612" s="21"/>
      <c r="S612" s="21">
        <v>10.957609476857819</v>
      </c>
      <c r="T612" s="21">
        <v>11.091390932906833</v>
      </c>
      <c r="U612" s="21">
        <v>0.30305452723585469</v>
      </c>
      <c r="V612" s="21">
        <v>9.8286311688783794</v>
      </c>
      <c r="W612" s="21">
        <v>11.171645849159502</v>
      </c>
      <c r="X612" s="21">
        <v>3.1973997295475121</v>
      </c>
      <c r="Y612" s="23"/>
    </row>
    <row r="613" spans="1:25" s="40" customFormat="1" x14ac:dyDescent="0.25">
      <c r="A613" s="45" t="s">
        <v>592</v>
      </c>
      <c r="B613" s="45" t="s">
        <v>658</v>
      </c>
      <c r="C613" s="46" t="s">
        <v>35</v>
      </c>
      <c r="D613" s="47" t="s">
        <v>3</v>
      </c>
      <c r="E613" s="7" t="s">
        <v>33</v>
      </c>
      <c r="F613" s="48">
        <v>1.5049619999999999E-3</v>
      </c>
      <c r="G613" s="49">
        <v>0.25285859999999999</v>
      </c>
      <c r="H613" s="7"/>
      <c r="I613" s="21">
        <v>28.65241021398257</v>
      </c>
      <c r="J613" s="21">
        <v>22.475657673234497</v>
      </c>
      <c r="K613" s="21">
        <v>48.87192552148381</v>
      </c>
      <c r="L613" s="21"/>
      <c r="M613" s="21">
        <v>25.690609956183678</v>
      </c>
      <c r="N613" s="21">
        <v>2.9618002577988909</v>
      </c>
      <c r="O613" s="21"/>
      <c r="P613" s="21">
        <v>14.259036473349134</v>
      </c>
      <c r="Q613" s="21">
        <v>8.2166211998853633</v>
      </c>
      <c r="R613" s="21"/>
      <c r="S613" s="21">
        <v>11.719503399220839</v>
      </c>
      <c r="T613" s="21">
        <v>11.194091172782821</v>
      </c>
      <c r="U613" s="21">
        <v>3.5266921688423656</v>
      </c>
      <c r="V613" s="21">
        <v>7.6571715048120437</v>
      </c>
      <c r="W613" s="21">
        <v>11.499835173580106</v>
      </c>
      <c r="X613" s="21">
        <v>3.2746321022456377</v>
      </c>
      <c r="Y613" s="23"/>
    </row>
    <row r="614" spans="1:25" s="40" customFormat="1" x14ac:dyDescent="0.25">
      <c r="A614" s="45" t="s">
        <v>592</v>
      </c>
      <c r="B614" s="45" t="s">
        <v>659</v>
      </c>
      <c r="C614" s="46" t="s">
        <v>35</v>
      </c>
      <c r="D614" s="47" t="s">
        <v>3</v>
      </c>
      <c r="E614" s="7" t="s">
        <v>33</v>
      </c>
      <c r="F614" s="48">
        <v>2.5835809999999997E-3</v>
      </c>
      <c r="G614" s="49">
        <v>0.20109774</v>
      </c>
      <c r="H614" s="7"/>
      <c r="I614" s="21">
        <v>35.563237392258443</v>
      </c>
      <c r="J614" s="21">
        <v>19.712918371600459</v>
      </c>
      <c r="K614" s="21">
        <v>44.723843683618163</v>
      </c>
      <c r="L614" s="21"/>
      <c r="M614" s="21">
        <v>30.18668103049459</v>
      </c>
      <c r="N614" s="21">
        <v>5.3765563617638525</v>
      </c>
      <c r="O614" s="21"/>
      <c r="P614" s="21">
        <v>12.964151992293232</v>
      </c>
      <c r="Q614" s="21">
        <v>6.748766379307229</v>
      </c>
      <c r="R614" s="21"/>
      <c r="S614" s="21">
        <v>12.817689215867533</v>
      </c>
      <c r="T614" s="21">
        <v>12.514749185036978</v>
      </c>
      <c r="U614" s="21">
        <v>0.78362116075717436</v>
      </c>
      <c r="V614" s="21">
        <v>4.4380105360154163</v>
      </c>
      <c r="W614" s="21">
        <v>12.792767669426153</v>
      </c>
      <c r="X614" s="21">
        <v>1.3770059165149136</v>
      </c>
      <c r="Y614" s="23"/>
    </row>
    <row r="615" spans="1:25" s="40" customFormat="1" x14ac:dyDescent="0.25">
      <c r="A615" s="45" t="s">
        <v>592</v>
      </c>
      <c r="B615" s="45" t="s">
        <v>660</v>
      </c>
      <c r="C615" s="46" t="s">
        <v>35</v>
      </c>
      <c r="D615" s="47" t="s">
        <v>3</v>
      </c>
      <c r="E615" s="7" t="s">
        <v>33</v>
      </c>
      <c r="F615" s="48">
        <v>2.423868E-3</v>
      </c>
      <c r="G615" s="49">
        <v>0.19819269</v>
      </c>
      <c r="H615" s="7"/>
      <c r="I615" s="21">
        <v>30.956733738935238</v>
      </c>
      <c r="J615" s="21">
        <v>21.673478471885112</v>
      </c>
      <c r="K615" s="21">
        <v>47.36978722855801</v>
      </c>
      <c r="L615" s="21"/>
      <c r="M615" s="21">
        <v>27.289906605536256</v>
      </c>
      <c r="N615" s="21">
        <v>3.666827133398983</v>
      </c>
      <c r="O615" s="21"/>
      <c r="P615" s="21">
        <v>14.14118754833995</v>
      </c>
      <c r="Q615" s="21">
        <v>7.5322909235451609</v>
      </c>
      <c r="R615" s="21"/>
      <c r="S615" s="21">
        <v>12.145478221219964</v>
      </c>
      <c r="T615" s="21">
        <v>11.261613354379742</v>
      </c>
      <c r="U615" s="21">
        <v>0.45220302188407308</v>
      </c>
      <c r="V615" s="21">
        <v>9.1528995230741241</v>
      </c>
      <c r="W615" s="21">
        <v>11.830498558414709</v>
      </c>
      <c r="X615" s="21">
        <v>2.5270945495853887</v>
      </c>
      <c r="Y615" s="23"/>
    </row>
    <row r="616" spans="1:25" s="40" customFormat="1" x14ac:dyDescent="0.25">
      <c r="A616" s="45" t="s">
        <v>592</v>
      </c>
      <c r="B616" s="45" t="s">
        <v>661</v>
      </c>
      <c r="C616" s="46" t="s">
        <v>35</v>
      </c>
      <c r="D616" s="47" t="s">
        <v>3</v>
      </c>
      <c r="E616" s="7" t="s">
        <v>33</v>
      </c>
      <c r="F616" s="48">
        <v>2.8319399999999998E-3</v>
      </c>
      <c r="G616" s="49">
        <v>0.11010978</v>
      </c>
      <c r="H616" s="7"/>
      <c r="I616" s="21">
        <v>38.41199815917048</v>
      </c>
      <c r="J616" s="21">
        <v>21.672355837359163</v>
      </c>
      <c r="K616" s="21">
        <v>39.915654076221827</v>
      </c>
      <c r="L616" s="21"/>
      <c r="M616" s="21">
        <v>33.291108806744198</v>
      </c>
      <c r="N616" s="21">
        <v>5.1208893524262793</v>
      </c>
      <c r="O616" s="21"/>
      <c r="P616" s="21">
        <v>12.141065035276611</v>
      </c>
      <c r="Q616" s="21">
        <v>9.5312908020825517</v>
      </c>
      <c r="R616" s="21"/>
      <c r="S616" s="21">
        <v>11.259803120526117</v>
      </c>
      <c r="T616" s="21">
        <v>11.137420208167601</v>
      </c>
      <c r="U616" s="21">
        <v>1.1743582934534365</v>
      </c>
      <c r="V616" s="21">
        <v>2.7361178392449181</v>
      </c>
      <c r="W616" s="21">
        <v>11.949493597309075</v>
      </c>
      <c r="X616" s="21">
        <v>1.6584610175206758</v>
      </c>
      <c r="Y616" s="23"/>
    </row>
    <row r="617" spans="1:25" s="40" customFormat="1" x14ac:dyDescent="0.25">
      <c r="A617" s="45" t="s">
        <v>662</v>
      </c>
      <c r="B617" s="45" t="s">
        <v>663</v>
      </c>
      <c r="C617" s="46" t="s">
        <v>35</v>
      </c>
      <c r="D617" s="47" t="s">
        <v>3</v>
      </c>
      <c r="E617" s="7" t="s">
        <v>33</v>
      </c>
      <c r="F617" s="48">
        <v>4.34308E-4</v>
      </c>
      <c r="G617" s="49">
        <v>9.6070970000000006E-2</v>
      </c>
      <c r="H617" s="7"/>
      <c r="I617" s="21">
        <v>40.584979347385925</v>
      </c>
      <c r="J617" s="21">
        <v>7.8091574732027089</v>
      </c>
      <c r="K617" s="21">
        <v>51.605836578706111</v>
      </c>
      <c r="L617" s="21"/>
      <c r="M617" s="21">
        <v>36.370924536308934</v>
      </c>
      <c r="N617" s="21">
        <v>4.2140548110769913</v>
      </c>
      <c r="O617" s="21"/>
      <c r="P617" s="21">
        <v>7.4863058701985272</v>
      </c>
      <c r="Q617" s="21">
        <v>0.32285160300418181</v>
      </c>
      <c r="R617" s="21"/>
      <c r="S617" s="21">
        <v>13.644716100098822</v>
      </c>
      <c r="T617" s="21">
        <v>8.6666196412460028</v>
      </c>
      <c r="U617" s="21">
        <v>6.0739414252239197</v>
      </c>
      <c r="V617" s="21">
        <v>1.2944654931198836</v>
      </c>
      <c r="W617" s="21">
        <v>13.981313328400175</v>
      </c>
      <c r="X617" s="21">
        <v>7.9447805906173077</v>
      </c>
      <c r="Y617" s="23"/>
    </row>
    <row r="618" spans="1:25" s="40" customFormat="1" x14ac:dyDescent="0.25">
      <c r="A618" s="45" t="s">
        <v>662</v>
      </c>
      <c r="B618" s="45" t="s">
        <v>664</v>
      </c>
      <c r="C618" s="46" t="s">
        <v>35</v>
      </c>
      <c r="D618" s="47" t="s">
        <v>3</v>
      </c>
      <c r="E618" s="7" t="s">
        <v>33</v>
      </c>
      <c r="F618" s="48">
        <v>2.0622899999999999E-4</v>
      </c>
      <c r="G618" s="49">
        <v>7.9545939999999996E-2</v>
      </c>
      <c r="H618" s="7"/>
      <c r="I618" s="21">
        <v>36.768627034893299</v>
      </c>
      <c r="J618" s="21">
        <v>10.977472053675315</v>
      </c>
      <c r="K618" s="21">
        <v>52.253899514614517</v>
      </c>
      <c r="L618" s="21"/>
      <c r="M618" s="21">
        <v>33.560082806656553</v>
      </c>
      <c r="N618" s="21">
        <v>3.2085442282367485</v>
      </c>
      <c r="O618" s="21"/>
      <c r="P618" s="21">
        <v>9.9208289784075312</v>
      </c>
      <c r="Q618" s="21">
        <v>1.0566430752677844</v>
      </c>
      <c r="R618" s="21"/>
      <c r="S618" s="21">
        <v>14.024774726263702</v>
      </c>
      <c r="T618" s="21">
        <v>9.24521659363689</v>
      </c>
      <c r="U618" s="21">
        <v>5.81855941079806</v>
      </c>
      <c r="V618" s="21">
        <v>1.4067761765507245</v>
      </c>
      <c r="W618" s="21">
        <v>11.897981356573462</v>
      </c>
      <c r="X618" s="21">
        <v>9.8605912507916802</v>
      </c>
      <c r="Y618" s="23"/>
    </row>
    <row r="619" spans="1:25" s="40" customFormat="1" x14ac:dyDescent="0.25">
      <c r="A619" s="45" t="s">
        <v>662</v>
      </c>
      <c r="B619" s="45" t="s">
        <v>665</v>
      </c>
      <c r="C619" s="46" t="s">
        <v>35</v>
      </c>
      <c r="D619" s="47" t="s">
        <v>3</v>
      </c>
      <c r="E619" s="7" t="s">
        <v>33</v>
      </c>
      <c r="F619" s="48">
        <v>2.6965699999999997E-4</v>
      </c>
      <c r="G619" s="49">
        <v>6.5625100000000006E-2</v>
      </c>
      <c r="H619" s="7"/>
      <c r="I619" s="21">
        <v>37.957123112955244</v>
      </c>
      <c r="J619" s="21">
        <v>10.034016456101906</v>
      </c>
      <c r="K619" s="21">
        <v>52.008885827729529</v>
      </c>
      <c r="L619" s="21"/>
      <c r="M619" s="21">
        <v>33.876951552581751</v>
      </c>
      <c r="N619" s="21">
        <v>4.0801715603734943</v>
      </c>
      <c r="O619" s="21"/>
      <c r="P619" s="21">
        <v>9.6882392052227964</v>
      </c>
      <c r="Q619" s="21">
        <v>0.34577725087910971</v>
      </c>
      <c r="R619" s="21"/>
      <c r="S619" s="21">
        <v>13.55451056243893</v>
      </c>
      <c r="T619" s="21">
        <v>10.366578912303032</v>
      </c>
      <c r="U619" s="21">
        <v>4.0211409624941945</v>
      </c>
      <c r="V619" s="21">
        <v>1.5335003087402701</v>
      </c>
      <c r="W619" s="21">
        <v>13.31904848737585</v>
      </c>
      <c r="X619" s="21">
        <v>9.2141065943772524</v>
      </c>
      <c r="Y619" s="23"/>
    </row>
    <row r="620" spans="1:25" s="40" customFormat="1" x14ac:dyDescent="0.25">
      <c r="A620" s="45" t="s">
        <v>662</v>
      </c>
      <c r="B620" s="45" t="s">
        <v>666</v>
      </c>
      <c r="C620" s="46" t="s">
        <v>35</v>
      </c>
      <c r="D620" s="47" t="s">
        <v>3</v>
      </c>
      <c r="E620" s="7" t="s">
        <v>33</v>
      </c>
      <c r="F620" s="48">
        <v>1.8732700000000002E-4</v>
      </c>
      <c r="G620" s="49">
        <v>9.9802879999999997E-2</v>
      </c>
      <c r="H620" s="7"/>
      <c r="I620" s="21">
        <v>35.182869138312107</v>
      </c>
      <c r="J620" s="21">
        <v>15.527658119685524</v>
      </c>
      <c r="K620" s="21">
        <v>49.289470515391059</v>
      </c>
      <c r="L620" s="21"/>
      <c r="M620" s="21">
        <v>31.090485565146015</v>
      </c>
      <c r="N620" s="21">
        <v>4.0923835731660922</v>
      </c>
      <c r="O620" s="21"/>
      <c r="P620" s="21">
        <v>12.57139740523186</v>
      </c>
      <c r="Q620" s="21">
        <v>2.9562607144536641</v>
      </c>
      <c r="R620" s="21"/>
      <c r="S620" s="21">
        <v>13.000983093429323</v>
      </c>
      <c r="T620" s="21">
        <v>10.445122759316499</v>
      </c>
      <c r="U620" s="21">
        <v>3.6943155681813318</v>
      </c>
      <c r="V620" s="21">
        <v>2.2902701360477331</v>
      </c>
      <c r="W620" s="21">
        <v>12.075642395178264</v>
      </c>
      <c r="X620" s="21">
        <v>7.7831365632378997</v>
      </c>
      <c r="Y620" s="23"/>
    </row>
    <row r="621" spans="1:25" s="40" customFormat="1" x14ac:dyDescent="0.25">
      <c r="A621" s="45" t="s">
        <v>662</v>
      </c>
      <c r="B621" s="45" t="s">
        <v>667</v>
      </c>
      <c r="C621" s="46" t="s">
        <v>35</v>
      </c>
      <c r="D621" s="47" t="s">
        <v>3</v>
      </c>
      <c r="E621" s="7" t="s">
        <v>33</v>
      </c>
      <c r="F621" s="48">
        <v>1.6274530000000001E-3</v>
      </c>
      <c r="G621" s="49">
        <v>2.938429E-2</v>
      </c>
      <c r="H621" s="7"/>
      <c r="I621" s="21">
        <v>39.398944129669289</v>
      </c>
      <c r="J621" s="21">
        <v>28.640360773279415</v>
      </c>
      <c r="K621" s="21">
        <v>31.960710222291496</v>
      </c>
      <c r="L621" s="21"/>
      <c r="M621" s="21">
        <v>33.41218499182159</v>
      </c>
      <c r="N621" s="21">
        <v>5.9867591378476952</v>
      </c>
      <c r="O621" s="21"/>
      <c r="P621" s="21">
        <v>21.126198160082591</v>
      </c>
      <c r="Q621" s="21">
        <v>7.5141626131968247</v>
      </c>
      <c r="R621" s="21"/>
      <c r="S621" s="21">
        <v>9.5816316965441199</v>
      </c>
      <c r="T621" s="21">
        <v>9.2834753990425938</v>
      </c>
      <c r="U621" s="21">
        <v>0.5390824673849719</v>
      </c>
      <c r="V621" s="21">
        <v>0.63346396625165657</v>
      </c>
      <c r="W621" s="21">
        <v>7.2574116607509964</v>
      </c>
      <c r="X621" s="21">
        <v>4.6656450323171548</v>
      </c>
      <c r="Y621" s="23"/>
    </row>
    <row r="622" spans="1:25" s="40" customFormat="1" x14ac:dyDescent="0.25">
      <c r="A622" s="45" t="s">
        <v>662</v>
      </c>
      <c r="B622" s="45" t="s">
        <v>668</v>
      </c>
      <c r="C622" s="46" t="s">
        <v>35</v>
      </c>
      <c r="D622" s="47" t="s">
        <v>3</v>
      </c>
      <c r="E622" s="7" t="s">
        <v>33</v>
      </c>
      <c r="F622" s="48">
        <v>5.32246E-4</v>
      </c>
      <c r="G622" s="49">
        <v>4.6375939999999997E-2</v>
      </c>
      <c r="H622" s="7"/>
      <c r="I622" s="21">
        <v>35.37682111313179</v>
      </c>
      <c r="J622" s="21">
        <v>11.814100156244809</v>
      </c>
      <c r="K622" s="21">
        <v>52.809040396569614</v>
      </c>
      <c r="L622" s="21"/>
      <c r="M622" s="21">
        <v>33.15084646622077</v>
      </c>
      <c r="N622" s="21">
        <v>2.2259746469110198</v>
      </c>
      <c r="O622" s="21"/>
      <c r="P622" s="21">
        <v>11.01264290635762</v>
      </c>
      <c r="Q622" s="21">
        <v>0.80145724988718992</v>
      </c>
      <c r="R622" s="21"/>
      <c r="S622" s="21">
        <v>14.123738875517491</v>
      </c>
      <c r="T622" s="21">
        <v>11.788919474672042</v>
      </c>
      <c r="U622" s="21">
        <v>5.9529071899495012</v>
      </c>
      <c r="V622" s="21">
        <v>1.6471064761406691</v>
      </c>
      <c r="W622" s="21">
        <v>12.408984773857593</v>
      </c>
      <c r="X622" s="21">
        <v>6.8873836064323193</v>
      </c>
      <c r="Y622" s="23"/>
    </row>
    <row r="623" spans="1:25" s="40" customFormat="1" x14ac:dyDescent="0.25">
      <c r="A623" s="45" t="s">
        <v>662</v>
      </c>
      <c r="B623" s="45" t="s">
        <v>669</v>
      </c>
      <c r="C623" s="46" t="s">
        <v>35</v>
      </c>
      <c r="D623" s="47" t="s">
        <v>3</v>
      </c>
      <c r="E623" s="7" t="s">
        <v>33</v>
      </c>
      <c r="F623" s="48">
        <v>1.5988199999999999E-3</v>
      </c>
      <c r="G623" s="49">
        <v>0.10122294</v>
      </c>
      <c r="H623" s="7"/>
      <c r="I623" s="21">
        <v>33.916274314893442</v>
      </c>
      <c r="J623" s="21">
        <v>34.304575622877579</v>
      </c>
      <c r="K623" s="21">
        <v>31.779132499236063</v>
      </c>
      <c r="L623" s="21"/>
      <c r="M623" s="21">
        <v>27.788908324535921</v>
      </c>
      <c r="N623" s="21">
        <v>6.1273659903575206</v>
      </c>
      <c r="O623" s="21"/>
      <c r="P623" s="21">
        <v>22.074508670333689</v>
      </c>
      <c r="Q623" s="21">
        <v>12.230066952543893</v>
      </c>
      <c r="R623" s="21"/>
      <c r="S623" s="21">
        <v>11.36275147818381</v>
      </c>
      <c r="T623" s="21">
        <v>8.310188052892622</v>
      </c>
      <c r="U623" s="21">
        <v>0.31387263708316621</v>
      </c>
      <c r="V623" s="21">
        <v>0.7752359955822925</v>
      </c>
      <c r="W623" s="21">
        <v>7.781931645138938</v>
      </c>
      <c r="X623" s="21">
        <v>3.2351526903552363</v>
      </c>
      <c r="Y623" s="23"/>
    </row>
    <row r="624" spans="1:25" s="40" customFormat="1" x14ac:dyDescent="0.25">
      <c r="A624" s="45" t="s">
        <v>662</v>
      </c>
      <c r="B624" s="45" t="s">
        <v>670</v>
      </c>
      <c r="C624" s="46" t="s">
        <v>35</v>
      </c>
      <c r="D624" s="47" t="s">
        <v>3</v>
      </c>
      <c r="E624" s="7" t="s">
        <v>33</v>
      </c>
      <c r="F624" s="48">
        <v>7.1320800000000001E-4</v>
      </c>
      <c r="G624" s="49">
        <v>5.0001999999999998E-2</v>
      </c>
      <c r="H624" s="7"/>
      <c r="I624" s="21">
        <v>40.365118728584186</v>
      </c>
      <c r="J624" s="21">
        <v>22.916849992666961</v>
      </c>
      <c r="K624" s="21">
        <v>36.71804238941553</v>
      </c>
      <c r="L624" s="21"/>
      <c r="M624" s="21">
        <v>33.900243990240384</v>
      </c>
      <c r="N624" s="21">
        <v>6.4648747383437994</v>
      </c>
      <c r="O624" s="21"/>
      <c r="P624" s="21">
        <v>13.460794901537273</v>
      </c>
      <c r="Q624" s="21">
        <v>9.4560550911296897</v>
      </c>
      <c r="R624" s="21"/>
      <c r="S624" s="21">
        <v>11.20617397526321</v>
      </c>
      <c r="T624" s="21">
        <v>8.0239568195049973</v>
      </c>
      <c r="U624" s="21">
        <v>2.3418952130803654</v>
      </c>
      <c r="V624" s="21">
        <v>0.89966401343946245</v>
      </c>
      <c r="W624" s="21">
        <v>8.4029305494446884</v>
      </c>
      <c r="X624" s="21">
        <v>5.843421818682808</v>
      </c>
      <c r="Y624" s="23"/>
    </row>
    <row r="625" spans="1:25" s="40" customFormat="1" x14ac:dyDescent="0.25">
      <c r="A625" s="45" t="s">
        <v>662</v>
      </c>
      <c r="B625" s="45" t="s">
        <v>671</v>
      </c>
      <c r="C625" s="46" t="s">
        <v>35</v>
      </c>
      <c r="D625" s="47" t="s">
        <v>3</v>
      </c>
      <c r="E625" s="7" t="s">
        <v>33</v>
      </c>
      <c r="F625" s="48">
        <v>3.6246500000000002E-4</v>
      </c>
      <c r="G625" s="49">
        <v>5.9232409999999999E-2</v>
      </c>
      <c r="H625" s="7"/>
      <c r="I625" s="21">
        <v>34.506784376999008</v>
      </c>
      <c r="J625" s="21">
        <v>12.242002871963733</v>
      </c>
      <c r="K625" s="21">
        <v>53.251214626887162</v>
      </c>
      <c r="L625" s="21"/>
      <c r="M625" s="21">
        <v>30.058009345446745</v>
      </c>
      <c r="N625" s="21">
        <v>4.4487750315522643</v>
      </c>
      <c r="O625" s="21"/>
      <c r="P625" s="21">
        <v>11.395647529227102</v>
      </c>
      <c r="Q625" s="21">
        <v>0.84635534273663127</v>
      </c>
      <c r="R625" s="21"/>
      <c r="S625" s="21">
        <v>13.440183245024883</v>
      </c>
      <c r="T625" s="21">
        <v>10.699332041735635</v>
      </c>
      <c r="U625" s="21">
        <v>6.0428253908816325</v>
      </c>
      <c r="V625" s="21">
        <v>1.7306872669502691</v>
      </c>
      <c r="W625" s="21">
        <v>12.802731927785254</v>
      </c>
      <c r="X625" s="21">
        <v>8.535454754509491</v>
      </c>
      <c r="Y625" s="23"/>
    </row>
    <row r="626" spans="1:25" s="40" customFormat="1" x14ac:dyDescent="0.25">
      <c r="A626" s="45" t="s">
        <v>662</v>
      </c>
      <c r="B626" s="45" t="s">
        <v>672</v>
      </c>
      <c r="C626" s="46" t="s">
        <v>35</v>
      </c>
      <c r="D626" s="47" t="s">
        <v>3</v>
      </c>
      <c r="E626" s="7" t="s">
        <v>33</v>
      </c>
      <c r="F626" s="48">
        <v>1.8013000000000003E-4</v>
      </c>
      <c r="G626" s="49">
        <v>5.1650090000000003E-2</v>
      </c>
      <c r="H626" s="7"/>
      <c r="I626" s="21">
        <v>33.051087939375641</v>
      </c>
      <c r="J626" s="21">
        <v>13.788617470624606</v>
      </c>
      <c r="K626" s="21">
        <v>53.16028168263275</v>
      </c>
      <c r="L626" s="21"/>
      <c r="M626" s="21">
        <v>30.755932209734127</v>
      </c>
      <c r="N626" s="21">
        <v>2.2951557296415159</v>
      </c>
      <c r="O626" s="21"/>
      <c r="P626" s="21">
        <v>12.560965527843223</v>
      </c>
      <c r="Q626" s="21">
        <v>1.2276519427813837</v>
      </c>
      <c r="R626" s="21"/>
      <c r="S626" s="21">
        <v>13.850927784766039</v>
      </c>
      <c r="T626" s="21">
        <v>11.357966656011634</v>
      </c>
      <c r="U626" s="21">
        <v>5.0425533301748997</v>
      </c>
      <c r="V626" s="21">
        <v>0.87511948188280009</v>
      </c>
      <c r="W626" s="21">
        <v>12.458599351477949</v>
      </c>
      <c r="X626" s="21">
        <v>9.5751150783194277</v>
      </c>
      <c r="Y626" s="23"/>
    </row>
    <row r="627" spans="1:25" s="40" customFormat="1" x14ac:dyDescent="0.25">
      <c r="A627" s="45" t="s">
        <v>662</v>
      </c>
      <c r="B627" s="45" t="s">
        <v>673</v>
      </c>
      <c r="C627" s="46" t="s">
        <v>35</v>
      </c>
      <c r="D627" s="47" t="s">
        <v>3</v>
      </c>
      <c r="E627" s="7" t="s">
        <v>33</v>
      </c>
      <c r="F627" s="48">
        <v>4.8311899999999995E-4</v>
      </c>
      <c r="G627" s="49">
        <v>7.0819030000000005E-2</v>
      </c>
      <c r="H627" s="7"/>
      <c r="I627" s="21">
        <v>36.531212020271944</v>
      </c>
      <c r="J627" s="21">
        <v>11.747195633715965</v>
      </c>
      <c r="K627" s="21">
        <v>51.721581363402208</v>
      </c>
      <c r="L627" s="21"/>
      <c r="M627" s="21">
        <v>32.712087885605506</v>
      </c>
      <c r="N627" s="21">
        <v>3.8191241346664393</v>
      </c>
      <c r="O627" s="21"/>
      <c r="P627" s="21">
        <v>11.747195633715965</v>
      </c>
      <c r="Q627" s="21">
        <v>0</v>
      </c>
      <c r="R627" s="21"/>
      <c r="S627" s="21">
        <v>14.044938046862384</v>
      </c>
      <c r="T627" s="21">
        <v>10.02904476695349</v>
      </c>
      <c r="U627" s="21">
        <v>7.3101349547807501</v>
      </c>
      <c r="V627" s="21">
        <v>1.0772763573105515</v>
      </c>
      <c r="W627" s="21">
        <v>10.932011416203306</v>
      </c>
      <c r="X627" s="21">
        <v>8.3281758212917243</v>
      </c>
      <c r="Y627" s="23"/>
    </row>
    <row r="628" spans="1:25" s="40" customFormat="1" x14ac:dyDescent="0.25">
      <c r="A628" s="45" t="s">
        <v>662</v>
      </c>
      <c r="B628" s="45" t="s">
        <v>674</v>
      </c>
      <c r="C628" s="46" t="s">
        <v>35</v>
      </c>
      <c r="D628" s="47" t="s">
        <v>3</v>
      </c>
      <c r="E628" s="7" t="s">
        <v>33</v>
      </c>
      <c r="F628" s="48">
        <v>1.3800430000000001E-3</v>
      </c>
      <c r="G628" s="49">
        <v>9.5891539999999997E-2</v>
      </c>
      <c r="H628" s="7"/>
      <c r="I628" s="21">
        <v>32.429694353989234</v>
      </c>
      <c r="J628" s="21">
        <v>31.171867021150494</v>
      </c>
      <c r="K628" s="21">
        <v>36.398437466143754</v>
      </c>
      <c r="L628" s="21"/>
      <c r="M628" s="21">
        <v>28.739865894321852</v>
      </c>
      <c r="N628" s="21">
        <v>3.689828459667384</v>
      </c>
      <c r="O628" s="21"/>
      <c r="P628" s="21">
        <v>19.376561616732126</v>
      </c>
      <c r="Q628" s="21">
        <v>11.795305404418368</v>
      </c>
      <c r="R628" s="21"/>
      <c r="S628" s="21">
        <v>11.654208494305129</v>
      </c>
      <c r="T628" s="21">
        <v>10.236611534703108</v>
      </c>
      <c r="U628" s="21">
        <v>0.69879296268819258</v>
      </c>
      <c r="V628" s="21">
        <v>1.0615349615015279</v>
      </c>
      <c r="W628" s="21">
        <v>9.9893472238415288</v>
      </c>
      <c r="X628" s="21">
        <v>2.7579422891042662</v>
      </c>
      <c r="Y628" s="23"/>
    </row>
    <row r="629" spans="1:25" s="40" customFormat="1" x14ac:dyDescent="0.25">
      <c r="A629" s="45" t="s">
        <v>662</v>
      </c>
      <c r="B629" s="45" t="s">
        <v>675</v>
      </c>
      <c r="C629" s="46" t="s">
        <v>35</v>
      </c>
      <c r="D629" s="47" t="s">
        <v>3</v>
      </c>
      <c r="E629" s="7" t="s">
        <v>33</v>
      </c>
      <c r="F629" s="48">
        <v>2.5453300000000004E-4</v>
      </c>
      <c r="G629" s="49">
        <v>0.10627217999999999</v>
      </c>
      <c r="H629" s="7"/>
      <c r="I629" s="21">
        <v>32.494691147454269</v>
      </c>
      <c r="J629" s="21">
        <v>11.43869449182279</v>
      </c>
      <c r="K629" s="21">
        <v>56.06662795265683</v>
      </c>
      <c r="L629" s="21"/>
      <c r="M629" s="21">
        <v>29.497105137644365</v>
      </c>
      <c r="N629" s="21">
        <v>2.9975860098099054</v>
      </c>
      <c r="O629" s="21"/>
      <c r="P629" s="21">
        <v>9.2604041183057824</v>
      </c>
      <c r="Q629" s="21">
        <v>2.1782903735170076</v>
      </c>
      <c r="R629" s="21"/>
      <c r="S629" s="21">
        <v>12.948523101509519</v>
      </c>
      <c r="T629" s="21">
        <v>12.260353033545039</v>
      </c>
      <c r="U629" s="21">
        <v>7.5124239162748587</v>
      </c>
      <c r="V629" s="21">
        <v>2.6441173137796845</v>
      </c>
      <c r="W629" s="21">
        <v>11.273453169441376</v>
      </c>
      <c r="X629" s="21">
        <v>9.4277574181063493</v>
      </c>
      <c r="Y629" s="23"/>
    </row>
    <row r="630" spans="1:25" s="40" customFormat="1" x14ac:dyDescent="0.25">
      <c r="A630" s="45" t="s">
        <v>676</v>
      </c>
      <c r="B630" s="45" t="s">
        <v>677</v>
      </c>
      <c r="C630" s="46" t="s">
        <v>35</v>
      </c>
      <c r="D630" s="47" t="s">
        <v>3</v>
      </c>
      <c r="E630" s="7" t="s">
        <v>33</v>
      </c>
      <c r="F630" s="48">
        <v>3.0291010000000002E-3</v>
      </c>
      <c r="G630" s="49">
        <v>0.15132759000000001</v>
      </c>
      <c r="H630" s="7"/>
      <c r="I630" s="21">
        <v>31.729794502994018</v>
      </c>
      <c r="J630" s="21">
        <v>20.360067850152106</v>
      </c>
      <c r="K630" s="21">
        <v>47.910125898977761</v>
      </c>
      <c r="L630" s="21"/>
      <c r="M630" s="21">
        <v>29.229699620538458</v>
      </c>
      <c r="N630" s="21">
        <v>2.5000948824555609</v>
      </c>
      <c r="O630" s="21"/>
      <c r="P630" s="21">
        <v>16.842985032229304</v>
      </c>
      <c r="Q630" s="21">
        <v>3.5170828179228035</v>
      </c>
      <c r="R630" s="21"/>
      <c r="S630" s="21">
        <v>12.960748855439306</v>
      </c>
      <c r="T630" s="21">
        <v>12.581898207282183</v>
      </c>
      <c r="U630" s="21">
        <v>3.348192414145291</v>
      </c>
      <c r="V630" s="21">
        <v>2.7618192058992306</v>
      </c>
      <c r="W630" s="21">
        <v>11.974382493268045</v>
      </c>
      <c r="X630" s="21">
        <v>4.2830847229437063</v>
      </c>
      <c r="Y630" s="23"/>
    </row>
    <row r="631" spans="1:25" s="40" customFormat="1" x14ac:dyDescent="0.25">
      <c r="A631" s="45" t="s">
        <v>676</v>
      </c>
      <c r="B631" s="45" t="s">
        <v>678</v>
      </c>
      <c r="C631" s="46" t="s">
        <v>35</v>
      </c>
      <c r="D631" s="47" t="s">
        <v>3</v>
      </c>
      <c r="E631" s="7" t="s">
        <v>33</v>
      </c>
      <c r="F631" s="48">
        <v>6.599667E-3</v>
      </c>
      <c r="G631" s="49">
        <v>0.11572302</v>
      </c>
      <c r="H631" s="7"/>
      <c r="I631" s="21">
        <v>28.870473077295543</v>
      </c>
      <c r="J631" s="21">
        <v>26.2743459915466</v>
      </c>
      <c r="K631" s="21">
        <v>44.855173249981817</v>
      </c>
      <c r="L631" s="21"/>
      <c r="M631" s="21">
        <v>27.518120422367133</v>
      </c>
      <c r="N631" s="21">
        <v>1.3523526549284086</v>
      </c>
      <c r="O631" s="21"/>
      <c r="P631" s="21">
        <v>22.156352297062419</v>
      </c>
      <c r="Q631" s="21">
        <v>4.1179936944841806</v>
      </c>
      <c r="R631" s="21"/>
      <c r="S631" s="21">
        <v>12.631703604770156</v>
      </c>
      <c r="T631" s="21">
        <v>11.406051948676915</v>
      </c>
      <c r="U631" s="21">
        <v>3.2440582886812166</v>
      </c>
      <c r="V631" s="21">
        <v>2.1443011079385936</v>
      </c>
      <c r="W631" s="21">
        <v>10.506759060460821</v>
      </c>
      <c r="X631" s="21">
        <v>4.922299239454115</v>
      </c>
      <c r="Y631" s="23"/>
    </row>
    <row r="632" spans="1:25" s="40" customFormat="1" x14ac:dyDescent="0.25">
      <c r="A632" s="45" t="s">
        <v>676</v>
      </c>
      <c r="B632" s="45" t="s">
        <v>679</v>
      </c>
      <c r="C632" s="46" t="s">
        <v>35</v>
      </c>
      <c r="D632" s="47" t="s">
        <v>3</v>
      </c>
      <c r="E632" s="7" t="s">
        <v>33</v>
      </c>
      <c r="F632" s="48">
        <v>2.896432E-3</v>
      </c>
      <c r="G632" s="49">
        <v>0.16636082999999999</v>
      </c>
      <c r="H632" s="7"/>
      <c r="I632" s="21">
        <v>29.358683771895105</v>
      </c>
      <c r="J632" s="21">
        <v>23.897923166969854</v>
      </c>
      <c r="K632" s="21">
        <v>46.743385046427903</v>
      </c>
      <c r="L632" s="21"/>
      <c r="M632" s="21">
        <v>28.514043840728615</v>
      </c>
      <c r="N632" s="21">
        <v>0.84463993116648917</v>
      </c>
      <c r="O632" s="21"/>
      <c r="P632" s="21">
        <v>20.878772965968011</v>
      </c>
      <c r="Q632" s="21">
        <v>3.0191502010018425</v>
      </c>
      <c r="R632" s="21"/>
      <c r="S632" s="21">
        <v>13.175801192036744</v>
      </c>
      <c r="T632" s="21">
        <v>12.733816808519972</v>
      </c>
      <c r="U632" s="21">
        <v>1.9608481956559927</v>
      </c>
      <c r="V632" s="21">
        <v>0.97084151359427573</v>
      </c>
      <c r="W632" s="21">
        <v>12.712871707173431</v>
      </c>
      <c r="X632" s="21">
        <v>5.189205629447482</v>
      </c>
      <c r="Y632" s="23"/>
    </row>
    <row r="633" spans="1:25" s="40" customFormat="1" x14ac:dyDescent="0.25">
      <c r="A633" s="45" t="s">
        <v>676</v>
      </c>
      <c r="B633" s="45" t="s">
        <v>680</v>
      </c>
      <c r="C633" s="46" t="s">
        <v>35</v>
      </c>
      <c r="D633" s="47" t="s">
        <v>3</v>
      </c>
      <c r="E633" s="7" t="s">
        <v>33</v>
      </c>
      <c r="F633" s="48">
        <v>1.264984E-3</v>
      </c>
      <c r="G633" s="49">
        <v>0.12190682</v>
      </c>
      <c r="H633" s="7"/>
      <c r="I633" s="21">
        <v>28.84748367646699</v>
      </c>
      <c r="J633" s="21">
        <v>25.89335581607876</v>
      </c>
      <c r="K633" s="21">
        <v>45.259180559199045</v>
      </c>
      <c r="L633" s="21"/>
      <c r="M633" s="21">
        <v>26.813266066656482</v>
      </c>
      <c r="N633" s="21">
        <v>2.0342176098105091</v>
      </c>
      <c r="O633" s="21"/>
      <c r="P633" s="21">
        <v>21.427595273176674</v>
      </c>
      <c r="Q633" s="21">
        <v>4.4657605429020846</v>
      </c>
      <c r="R633" s="21"/>
      <c r="S633" s="21">
        <v>13.547523883861096</v>
      </c>
      <c r="T633" s="21">
        <v>11.620701596332163</v>
      </c>
      <c r="U633" s="21">
        <v>0.57276897588210773</v>
      </c>
      <c r="V633" s="21">
        <v>1.5882668053809914</v>
      </c>
      <c r="W633" s="21">
        <v>13.407539919059126</v>
      </c>
      <c r="X633" s="21">
        <v>4.5223793786835618</v>
      </c>
      <c r="Y633" s="23"/>
    </row>
    <row r="634" spans="1:25" s="40" customFormat="1" x14ac:dyDescent="0.25">
      <c r="A634" s="45" t="s">
        <v>676</v>
      </c>
      <c r="B634" s="45" t="s">
        <v>681</v>
      </c>
      <c r="C634" s="46" t="s">
        <v>35</v>
      </c>
      <c r="D634" s="47" t="s">
        <v>3</v>
      </c>
      <c r="E634" s="7" t="s">
        <v>33</v>
      </c>
      <c r="F634" s="48">
        <v>1.3748440000000001E-3</v>
      </c>
      <c r="G634" s="49">
        <v>5.714176E-2</v>
      </c>
      <c r="H634" s="7"/>
      <c r="I634" s="21">
        <v>30.609108528217071</v>
      </c>
      <c r="J634" s="21">
        <v>22.31499928131953</v>
      </c>
      <c r="K634" s="21">
        <v>47.075874690127378</v>
      </c>
      <c r="L634" s="21"/>
      <c r="M634" s="21">
        <v>29.273162044711253</v>
      </c>
      <c r="N634" s="21">
        <v>1.3359464835058166</v>
      </c>
      <c r="O634" s="21"/>
      <c r="P634" s="21">
        <v>17.283069334931227</v>
      </c>
      <c r="Q634" s="21">
        <v>5.0319299463883036</v>
      </c>
      <c r="R634" s="21"/>
      <c r="S634" s="21">
        <v>11.890836637396772</v>
      </c>
      <c r="T634" s="21">
        <v>9.6235417164454002</v>
      </c>
      <c r="U634" s="21">
        <v>8.4647472453693329</v>
      </c>
      <c r="V634" s="21">
        <v>2.216213384630318</v>
      </c>
      <c r="W634" s="21">
        <v>10.068555816271671</v>
      </c>
      <c r="X634" s="21">
        <v>4.8119798900138875</v>
      </c>
      <c r="Y634" s="23"/>
    </row>
    <row r="635" spans="1:25" s="40" customFormat="1" x14ac:dyDescent="0.25">
      <c r="A635" s="45" t="s">
        <v>676</v>
      </c>
      <c r="B635" s="45" t="s">
        <v>682</v>
      </c>
      <c r="C635" s="46" t="s">
        <v>35</v>
      </c>
      <c r="D635" s="47" t="s">
        <v>3</v>
      </c>
      <c r="E635" s="7" t="s">
        <v>33</v>
      </c>
      <c r="F635" s="48">
        <v>3.8736540000000002E-3</v>
      </c>
      <c r="G635" s="49">
        <v>6.4081079999999999E-2</v>
      </c>
      <c r="H635" s="7"/>
      <c r="I635" s="21">
        <v>29.764375590007738</v>
      </c>
      <c r="J635" s="21">
        <v>30.462839681644979</v>
      </c>
      <c r="K635" s="21">
        <v>39.77280726923523</v>
      </c>
      <c r="L635" s="21"/>
      <c r="M635" s="21">
        <v>24.758920001556358</v>
      </c>
      <c r="N635" s="21">
        <v>5.0054555884513814</v>
      </c>
      <c r="O635" s="21"/>
      <c r="P635" s="21">
        <v>20.780626668589232</v>
      </c>
      <c r="Q635" s="21">
        <v>9.6822130130557493</v>
      </c>
      <c r="R635" s="21"/>
      <c r="S635" s="21">
        <v>12.418295349856427</v>
      </c>
      <c r="T635" s="21">
        <v>10.134634643069894</v>
      </c>
      <c r="U635" s="21">
        <v>1.6213313924588455</v>
      </c>
      <c r="V635" s="21">
        <v>1.0137070792883709</v>
      </c>
      <c r="W635" s="21">
        <v>10.014829823578363</v>
      </c>
      <c r="X635" s="21">
        <v>4.570008980983328</v>
      </c>
      <c r="Y635" s="23"/>
    </row>
    <row r="636" spans="1:25" s="40" customFormat="1" x14ac:dyDescent="0.25">
      <c r="A636" s="45" t="s">
        <v>676</v>
      </c>
      <c r="B636" s="45" t="s">
        <v>683</v>
      </c>
      <c r="C636" s="46" t="s">
        <v>35</v>
      </c>
      <c r="D636" s="47" t="s">
        <v>3</v>
      </c>
      <c r="E636" s="7" t="s">
        <v>33</v>
      </c>
      <c r="F636" s="48">
        <v>4.3612600000000005E-3</v>
      </c>
      <c r="G636" s="49">
        <v>7.3846319999999993E-2</v>
      </c>
      <c r="H636" s="7"/>
      <c r="I636" s="21">
        <v>29.330461784238764</v>
      </c>
      <c r="J636" s="21">
        <v>25.593466720255439</v>
      </c>
      <c r="K636" s="21">
        <v>45.076059458495848</v>
      </c>
      <c r="L636" s="21"/>
      <c r="M636" s="21">
        <v>26.987645875019005</v>
      </c>
      <c r="N636" s="21">
        <v>2.3428159092197602</v>
      </c>
      <c r="O636" s="21"/>
      <c r="P636" s="21">
        <v>22.378885411396716</v>
      </c>
      <c r="Q636" s="21">
        <v>3.2145813088587216</v>
      </c>
      <c r="R636" s="21"/>
      <c r="S636" s="21">
        <v>13.001415191260266</v>
      </c>
      <c r="T636" s="21">
        <v>11.264512270588133</v>
      </c>
      <c r="U636" s="21">
        <v>1.1474806357611622</v>
      </c>
      <c r="V636" s="21">
        <v>2.2950139334408721</v>
      </c>
      <c r="W636" s="21">
        <v>11.196992167878733</v>
      </c>
      <c r="X636" s="21">
        <v>6.170645259566685</v>
      </c>
      <c r="Y636" s="23"/>
    </row>
    <row r="637" spans="1:25" s="40" customFormat="1" x14ac:dyDescent="0.25">
      <c r="A637" s="45" t="s">
        <v>676</v>
      </c>
      <c r="B637" s="45" t="s">
        <v>684</v>
      </c>
      <c r="C637" s="46" t="s">
        <v>35</v>
      </c>
      <c r="D637" s="47" t="s">
        <v>3</v>
      </c>
      <c r="E637" s="7" t="s">
        <v>33</v>
      </c>
      <c r="F637" s="48">
        <v>2.8828310000000002E-3</v>
      </c>
      <c r="G637" s="49">
        <v>0.11029261</v>
      </c>
      <c r="H637" s="7"/>
      <c r="I637" s="21">
        <v>30.548541133747158</v>
      </c>
      <c r="J637" s="21">
        <v>22.904390421080798</v>
      </c>
      <c r="K637" s="21">
        <v>46.547069452593213</v>
      </c>
      <c r="L637" s="21"/>
      <c r="M637" s="21">
        <v>28.878287191378156</v>
      </c>
      <c r="N637" s="21">
        <v>1.6702539423690006</v>
      </c>
      <c r="O637" s="21"/>
      <c r="P637" s="21">
        <v>19.368644312010872</v>
      </c>
      <c r="Q637" s="21">
        <v>3.5357461090699247</v>
      </c>
      <c r="R637" s="21"/>
      <c r="S637" s="21">
        <v>12.572117630244369</v>
      </c>
      <c r="T637" s="21">
        <v>10.303606621211218</v>
      </c>
      <c r="U637" s="21">
        <v>3.7142611418440055</v>
      </c>
      <c r="V637" s="21">
        <v>2.8185126012623245</v>
      </c>
      <c r="W637" s="21">
        <v>10.823657581813</v>
      </c>
      <c r="X637" s="21">
        <v>6.3149138762183004</v>
      </c>
      <c r="Y637" s="23"/>
    </row>
    <row r="638" spans="1:25" s="40" customFormat="1" x14ac:dyDescent="0.25">
      <c r="A638" s="45" t="s">
        <v>676</v>
      </c>
      <c r="B638" s="45" t="s">
        <v>685</v>
      </c>
      <c r="C638" s="46" t="s">
        <v>35</v>
      </c>
      <c r="D638" s="47" t="s">
        <v>3</v>
      </c>
      <c r="E638" s="7" t="s">
        <v>33</v>
      </c>
      <c r="F638" s="48">
        <v>2.3101879999999999E-3</v>
      </c>
      <c r="G638" s="49">
        <v>0.12045329</v>
      </c>
      <c r="H638" s="7"/>
      <c r="I638" s="21">
        <v>29.224634157633492</v>
      </c>
      <c r="J638" s="21">
        <v>25.889772984476664</v>
      </c>
      <c r="K638" s="21">
        <v>44.885573486618753</v>
      </c>
      <c r="L638" s="21"/>
      <c r="M638" s="21">
        <v>27.51222763058886</v>
      </c>
      <c r="N638" s="21">
        <v>1.7124065270446329</v>
      </c>
      <c r="O638" s="21"/>
      <c r="P638" s="21">
        <v>22.165161837145888</v>
      </c>
      <c r="Q638" s="21">
        <v>3.7246111473307755</v>
      </c>
      <c r="R638" s="21"/>
      <c r="S638" s="21">
        <v>13.393227643124842</v>
      </c>
      <c r="T638" s="21">
        <v>10.359986385132729</v>
      </c>
      <c r="U638" s="21">
        <v>0.6186446030471876</v>
      </c>
      <c r="V638" s="21">
        <v>2.2910263942700659</v>
      </c>
      <c r="W638" s="21">
        <v>13.042483106937139</v>
      </c>
      <c r="X638" s="21">
        <v>5.1802053541067883</v>
      </c>
      <c r="Y638" s="23"/>
    </row>
    <row r="639" spans="1:25" s="40" customFormat="1" x14ac:dyDescent="0.25">
      <c r="A639" s="45" t="s">
        <v>676</v>
      </c>
      <c r="B639" s="45" t="s">
        <v>686</v>
      </c>
      <c r="C639" s="46" t="s">
        <v>35</v>
      </c>
      <c r="D639" s="47" t="s">
        <v>3</v>
      </c>
      <c r="E639" s="7" t="s">
        <v>33</v>
      </c>
      <c r="F639" s="48">
        <v>3.3581470000000001E-3</v>
      </c>
      <c r="G639" s="49">
        <v>1.540481E-2</v>
      </c>
      <c r="H639" s="7"/>
      <c r="I639" s="21">
        <v>24.326492829187764</v>
      </c>
      <c r="J639" s="21">
        <v>43.09346669427709</v>
      </c>
      <c r="K639" s="21">
        <v>32.580047689289543</v>
      </c>
      <c r="L639" s="21"/>
      <c r="M639" s="21">
        <v>24.326492829187764</v>
      </c>
      <c r="N639" s="21">
        <v>0</v>
      </c>
      <c r="O639" s="21"/>
      <c r="P639" s="21">
        <v>29.57182421161529</v>
      </c>
      <c r="Q639" s="21">
        <v>13.5216424826618</v>
      </c>
      <c r="R639" s="21"/>
      <c r="S639" s="21">
        <v>7.3221358206372624</v>
      </c>
      <c r="T639" s="21">
        <v>12.522315360519793</v>
      </c>
      <c r="U639" s="21">
        <v>1.6654971185406808</v>
      </c>
      <c r="V639" s="21">
        <v>0.2162383769167624</v>
      </c>
      <c r="W639" s="21">
        <v>3.8091998538118932</v>
      </c>
      <c r="X639" s="21">
        <v>7.0446611588631525</v>
      </c>
      <c r="Y639" s="23"/>
    </row>
    <row r="640" spans="1:25" s="40" customFormat="1" x14ac:dyDescent="0.25">
      <c r="A640" s="45" t="s">
        <v>676</v>
      </c>
      <c r="B640" s="45" t="s">
        <v>687</v>
      </c>
      <c r="C640" s="46" t="s">
        <v>35</v>
      </c>
      <c r="D640" s="47" t="s">
        <v>3</v>
      </c>
      <c r="E640" s="7" t="s">
        <v>33</v>
      </c>
      <c r="F640" s="48">
        <v>3.2626450000000002E-3</v>
      </c>
      <c r="G640" s="49">
        <v>0.16516492999999999</v>
      </c>
      <c r="H640" s="7"/>
      <c r="I640" s="21">
        <v>28.046601660534105</v>
      </c>
      <c r="J640" s="21">
        <v>27.668747031628726</v>
      </c>
      <c r="K640" s="21">
        <v>44.284646598739556</v>
      </c>
      <c r="L640" s="21"/>
      <c r="M640" s="21">
        <v>25.546141463969779</v>
      </c>
      <c r="N640" s="21">
        <v>2.5004601965643269</v>
      </c>
      <c r="O640" s="21"/>
      <c r="P640" s="21">
        <v>22.448167416654371</v>
      </c>
      <c r="Q640" s="21">
        <v>5.2205796149743566</v>
      </c>
      <c r="R640" s="21"/>
      <c r="S640" s="21">
        <v>12.796458128920657</v>
      </c>
      <c r="T640" s="21">
        <v>10.471193181802512</v>
      </c>
      <c r="U640" s="21">
        <v>3.1110081567827041</v>
      </c>
      <c r="V640" s="21">
        <v>1.1445562660036581</v>
      </c>
      <c r="W640" s="21">
        <v>12.708596458367069</v>
      </c>
      <c r="X640" s="21">
        <v>4.0528344068629529</v>
      </c>
      <c r="Y640" s="23"/>
    </row>
    <row r="641" spans="1:25" s="40" customFormat="1" x14ac:dyDescent="0.25">
      <c r="A641" s="45" t="s">
        <v>676</v>
      </c>
      <c r="B641" s="45" t="s">
        <v>688</v>
      </c>
      <c r="C641" s="46" t="s">
        <v>35</v>
      </c>
      <c r="D641" s="47" t="s">
        <v>3</v>
      </c>
      <c r="E641" s="7" t="s">
        <v>33</v>
      </c>
      <c r="F641" s="48">
        <v>6.3543030000000004E-3</v>
      </c>
      <c r="G641" s="49">
        <v>0.12591504000000001</v>
      </c>
      <c r="H641" s="7"/>
      <c r="I641" s="21">
        <v>28.917726322976716</v>
      </c>
      <c r="J641" s="21">
        <v>27.540858767414388</v>
      </c>
      <c r="K641" s="21">
        <v>43.541422851471914</v>
      </c>
      <c r="L641" s="21"/>
      <c r="M641" s="21">
        <v>26.838308328112877</v>
      </c>
      <c r="N641" s="21">
        <v>2.0794179948638378</v>
      </c>
      <c r="O641" s="21"/>
      <c r="P641" s="21">
        <v>22.122880104976606</v>
      </c>
      <c r="Q641" s="21">
        <v>5.4179786624377826</v>
      </c>
      <c r="R641" s="21"/>
      <c r="S641" s="21">
        <v>12.332927910050389</v>
      </c>
      <c r="T641" s="21">
        <v>10.706297586760794</v>
      </c>
      <c r="U641" s="21">
        <v>1.3420601347984764</v>
      </c>
      <c r="V641" s="21">
        <v>2.364469107282356</v>
      </c>
      <c r="W641" s="21">
        <v>11.546520221536326</v>
      </c>
      <c r="X641" s="21">
        <v>5.2491478910435694</v>
      </c>
      <c r="Y641" s="23"/>
    </row>
    <row r="642" spans="1:25" s="40" customFormat="1" x14ac:dyDescent="0.25">
      <c r="A642" s="45" t="s">
        <v>676</v>
      </c>
      <c r="B642" s="45" t="s">
        <v>689</v>
      </c>
      <c r="C642" s="46" t="s">
        <v>35</v>
      </c>
      <c r="D642" s="47" t="s">
        <v>3</v>
      </c>
      <c r="E642" s="7" t="s">
        <v>33</v>
      </c>
      <c r="F642" s="48">
        <v>4.2724750000000004E-3</v>
      </c>
      <c r="G642" s="49">
        <v>6.4025289999999999E-2</v>
      </c>
      <c r="H642" s="7"/>
      <c r="I642" s="21">
        <v>23.851616551313811</v>
      </c>
      <c r="J642" s="21">
        <v>31.673031078812762</v>
      </c>
      <c r="K642" s="21">
        <v>44.475359311574806</v>
      </c>
      <c r="L642" s="21"/>
      <c r="M642" s="21">
        <v>21.764628737592076</v>
      </c>
      <c r="N642" s="21">
        <v>2.0869878137217341</v>
      </c>
      <c r="O642" s="21"/>
      <c r="P642" s="21">
        <v>29.574641520561642</v>
      </c>
      <c r="Q642" s="21">
        <v>2.0983895582511227</v>
      </c>
      <c r="R642" s="21"/>
      <c r="S642" s="21">
        <v>13.891099386924552</v>
      </c>
      <c r="T642" s="21">
        <v>10.099941236762326</v>
      </c>
      <c r="U642" s="21">
        <v>1.8237758513515172</v>
      </c>
      <c r="V642" s="21">
        <v>1.4599786358727238</v>
      </c>
      <c r="W642" s="21">
        <v>12.907564425800421</v>
      </c>
      <c r="X642" s="21">
        <v>4.2929997748632696</v>
      </c>
      <c r="Y642" s="23"/>
    </row>
    <row r="643" spans="1:25" s="40" customFormat="1" x14ac:dyDescent="0.25">
      <c r="A643" s="45" t="s">
        <v>676</v>
      </c>
      <c r="B643" s="45" t="s">
        <v>690</v>
      </c>
      <c r="C643" s="46" t="s">
        <v>35</v>
      </c>
      <c r="D643" s="47" t="s">
        <v>3</v>
      </c>
      <c r="E643" s="7" t="s">
        <v>33</v>
      </c>
      <c r="F643" s="48">
        <v>8.3171709999999999E-3</v>
      </c>
      <c r="G643" s="49">
        <v>3.8035529999999998E-2</v>
      </c>
      <c r="H643" s="7"/>
      <c r="I643" s="21">
        <v>31.331450707623461</v>
      </c>
      <c r="J643" s="21">
        <v>26.932537375799239</v>
      </c>
      <c r="K643" s="21">
        <v>41.736049892765465</v>
      </c>
      <c r="L643" s="21"/>
      <c r="M643" s="21">
        <v>27.940761353047183</v>
      </c>
      <c r="N643" s="21">
        <v>3.3906893545762782</v>
      </c>
      <c r="O643" s="21"/>
      <c r="P643" s="21">
        <v>21.611197039539956</v>
      </c>
      <c r="Q643" s="21">
        <v>5.3213403362592819</v>
      </c>
      <c r="R643" s="21"/>
      <c r="S643" s="21">
        <v>12.676144880560066</v>
      </c>
      <c r="T643" s="21">
        <v>9.5564594472589164</v>
      </c>
      <c r="U643" s="21">
        <v>0.83189761432709541</v>
      </c>
      <c r="V643" s="21">
        <v>1.3389527575342786</v>
      </c>
      <c r="W643" s="21">
        <v>13.254011008479003</v>
      </c>
      <c r="X643" s="21">
        <v>4.0785841846061075</v>
      </c>
      <c r="Y643" s="23"/>
    </row>
    <row r="644" spans="1:25" s="40" customFormat="1" x14ac:dyDescent="0.25">
      <c r="A644" s="45" t="s">
        <v>676</v>
      </c>
      <c r="B644" s="45" t="s">
        <v>691</v>
      </c>
      <c r="C644" s="46" t="s">
        <v>35</v>
      </c>
      <c r="D644" s="47" t="s">
        <v>3</v>
      </c>
      <c r="E644" s="7" t="s">
        <v>33</v>
      </c>
      <c r="F644" s="48">
        <v>5.0968329999999994E-3</v>
      </c>
      <c r="G644" s="49">
        <v>0.13801251</v>
      </c>
      <c r="H644" s="7"/>
      <c r="I644" s="21">
        <v>33.71900851596714</v>
      </c>
      <c r="J644" s="21">
        <v>18.61304698634445</v>
      </c>
      <c r="K644" s="21">
        <v>47.667945302768402</v>
      </c>
      <c r="L644" s="21"/>
      <c r="M644" s="21">
        <v>32.031721858644069</v>
      </c>
      <c r="N644" s="21">
        <v>1.6872866573230689</v>
      </c>
      <c r="O644" s="21"/>
      <c r="P644" s="21">
        <v>15.906444519655016</v>
      </c>
      <c r="Q644" s="21">
        <v>2.7066024666894326</v>
      </c>
      <c r="R644" s="21"/>
      <c r="S644" s="21">
        <v>13.77347362689561</v>
      </c>
      <c r="T644" s="21">
        <v>12.968615027080595</v>
      </c>
      <c r="U644" s="21">
        <v>2.276923221589759</v>
      </c>
      <c r="V644" s="21">
        <v>1.1139006327920724</v>
      </c>
      <c r="W644" s="21">
        <v>13.145917794778972</v>
      </c>
      <c r="X644" s="21">
        <v>4.3891149996313938</v>
      </c>
      <c r="Y644" s="23"/>
    </row>
    <row r="645" spans="1:25" s="40" customFormat="1" x14ac:dyDescent="0.25">
      <c r="A645" s="45" t="s">
        <v>676</v>
      </c>
      <c r="B645" s="45" t="s">
        <v>692</v>
      </c>
      <c r="C645" s="46" t="s">
        <v>35</v>
      </c>
      <c r="D645" s="47" t="s">
        <v>3</v>
      </c>
      <c r="E645" s="7" t="s">
        <v>33</v>
      </c>
      <c r="F645" s="48">
        <v>4.48958E-3</v>
      </c>
      <c r="G645" s="49">
        <v>7.1963219999999994E-2</v>
      </c>
      <c r="H645" s="7"/>
      <c r="I645" s="21">
        <v>32.907944734361067</v>
      </c>
      <c r="J645" s="21">
        <v>22.124426894738733</v>
      </c>
      <c r="K645" s="21">
        <v>44.96763917889043</v>
      </c>
      <c r="L645" s="21"/>
      <c r="M645" s="21">
        <v>29.968248595138835</v>
      </c>
      <c r="N645" s="21">
        <v>2.9396961392222303</v>
      </c>
      <c r="O645" s="21"/>
      <c r="P645" s="21">
        <v>17.806827802684023</v>
      </c>
      <c r="Q645" s="21">
        <v>4.31759909205471</v>
      </c>
      <c r="R645" s="21"/>
      <c r="S645" s="21">
        <v>14.442601527712506</v>
      </c>
      <c r="T645" s="21">
        <v>9.1398695673212593</v>
      </c>
      <c r="U645" s="21">
        <v>2.8247145632943544</v>
      </c>
      <c r="V645" s="21">
        <v>1.168922741984648</v>
      </c>
      <c r="W645" s="21">
        <v>13.444383271219815</v>
      </c>
      <c r="X645" s="21">
        <v>3.9471475073578484</v>
      </c>
      <c r="Y645" s="23"/>
    </row>
    <row r="646" spans="1:25" s="40" customFormat="1" x14ac:dyDescent="0.25">
      <c r="A646" s="45" t="s">
        <v>676</v>
      </c>
      <c r="B646" s="45" t="s">
        <v>693</v>
      </c>
      <c r="C646" s="46" t="s">
        <v>35</v>
      </c>
      <c r="D646" s="47" t="s">
        <v>3</v>
      </c>
      <c r="E646" s="7" t="s">
        <v>33</v>
      </c>
      <c r="F646" s="48">
        <v>2.5948059999999998E-3</v>
      </c>
      <c r="G646" s="49">
        <v>0.26232211</v>
      </c>
      <c r="H646" s="7"/>
      <c r="I646" s="21">
        <v>34.77170999170955</v>
      </c>
      <c r="J646" s="21">
        <v>16.436141556399239</v>
      </c>
      <c r="K646" s="21">
        <v>48.792148875458665</v>
      </c>
      <c r="L646" s="21"/>
      <c r="M646" s="21">
        <v>32.409925339499587</v>
      </c>
      <c r="N646" s="21">
        <v>2.3617846522099617</v>
      </c>
      <c r="O646" s="21"/>
      <c r="P646" s="21">
        <v>13.171942184616714</v>
      </c>
      <c r="Q646" s="21">
        <v>3.2641993717825257</v>
      </c>
      <c r="R646" s="21"/>
      <c r="S646" s="21">
        <v>12.401597918426829</v>
      </c>
      <c r="T646" s="21">
        <v>12.212015474664589</v>
      </c>
      <c r="U646" s="21">
        <v>6.1941489500150109</v>
      </c>
      <c r="V646" s="21">
        <v>3.0744432653596925</v>
      </c>
      <c r="W646" s="21">
        <v>10.979237193032136</v>
      </c>
      <c r="X646" s="21">
        <v>3.9307060739604105</v>
      </c>
      <c r="Y646" s="23"/>
    </row>
    <row r="647" spans="1:25" s="40" customFormat="1" x14ac:dyDescent="0.25">
      <c r="A647" s="45" t="s">
        <v>676</v>
      </c>
      <c r="B647" s="45" t="s">
        <v>694</v>
      </c>
      <c r="C647" s="46" t="s">
        <v>35</v>
      </c>
      <c r="D647" s="47" t="s">
        <v>3</v>
      </c>
      <c r="E647" s="7" t="s">
        <v>33</v>
      </c>
      <c r="F647" s="48">
        <v>6.5721719999999994E-3</v>
      </c>
      <c r="G647" s="49">
        <v>0.13444576</v>
      </c>
      <c r="H647" s="7"/>
      <c r="I647" s="21">
        <v>30.227567855864951</v>
      </c>
      <c r="J647" s="21">
        <v>23.221347156404686</v>
      </c>
      <c r="K647" s="21">
        <v>46.551094078550506</v>
      </c>
      <c r="L647" s="21"/>
      <c r="M647" s="21">
        <v>27.77816620372905</v>
      </c>
      <c r="N647" s="21">
        <v>2.4494016521358999</v>
      </c>
      <c r="O647" s="21"/>
      <c r="P647" s="21">
        <v>16.947652346939019</v>
      </c>
      <c r="Q647" s="21">
        <v>6.2736948094656659</v>
      </c>
      <c r="R647" s="21"/>
      <c r="S647" s="21">
        <v>13.18993291834235</v>
      </c>
      <c r="T647" s="21">
        <v>9.8896635589945969</v>
      </c>
      <c r="U647" s="21">
        <v>2.1635903992476635</v>
      </c>
      <c r="V647" s="21">
        <v>2.8025510890868639</v>
      </c>
      <c r="W647" s="21">
        <v>12.741949698607907</v>
      </c>
      <c r="X647" s="21">
        <v>5.7634064142711203</v>
      </c>
      <c r="Y647" s="23"/>
    </row>
    <row r="648" spans="1:25" s="40" customFormat="1" x14ac:dyDescent="0.25">
      <c r="A648" s="45" t="s">
        <v>676</v>
      </c>
      <c r="B648" s="45" t="s">
        <v>695</v>
      </c>
      <c r="C648" s="46" t="s">
        <v>35</v>
      </c>
      <c r="D648" s="47" t="s">
        <v>3</v>
      </c>
      <c r="E648" s="7" t="s">
        <v>33</v>
      </c>
      <c r="F648" s="48">
        <v>2.6043889999999999E-3</v>
      </c>
      <c r="G648" s="49">
        <v>0.2090438</v>
      </c>
      <c r="H648" s="7"/>
      <c r="I648" s="21">
        <v>26.589746582614104</v>
      </c>
      <c r="J648" s="21">
        <v>31.290340429453856</v>
      </c>
      <c r="K648" s="21">
        <v>42.119902357517631</v>
      </c>
      <c r="L648" s="21"/>
      <c r="M648" s="21">
        <v>24.836653052294938</v>
      </c>
      <c r="N648" s="21">
        <v>1.7530935303191644</v>
      </c>
      <c r="O648" s="21"/>
      <c r="P648" s="21">
        <v>21.475555202625795</v>
      </c>
      <c r="Q648" s="21">
        <v>9.8147852268280609</v>
      </c>
      <c r="R648" s="21"/>
      <c r="S648" s="21">
        <v>12.440247769446721</v>
      </c>
      <c r="T648" s="21">
        <v>11.350555880314717</v>
      </c>
      <c r="U648" s="21">
        <v>0.37849058958510662</v>
      </c>
      <c r="V648" s="21">
        <v>1.9287850467488419</v>
      </c>
      <c r="W648" s="21">
        <v>11.525590968655054</v>
      </c>
      <c r="X648" s="21">
        <v>4.4962321027671921</v>
      </c>
      <c r="Y648" s="23"/>
    </row>
    <row r="649" spans="1:25" x14ac:dyDescent="0.25">
      <c r="A649" s="50"/>
      <c r="B649" s="50"/>
      <c r="C649" s="50"/>
      <c r="D649" s="50"/>
      <c r="E649" s="8"/>
      <c r="F649" s="12"/>
      <c r="G649" s="14"/>
      <c r="H649" s="50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35"/>
    </row>
  </sheetData>
  <autoFilter ref="A8:X8">
    <sortState ref="A9:X648">
      <sortCondition ref="A8"/>
    </sortState>
  </autoFilter>
  <sortState ref="A10:Y649">
    <sortCondition ref="A10:A649"/>
    <sortCondition ref="B10:B649"/>
  </sortState>
  <mergeCells count="11">
    <mergeCell ref="A5:A7"/>
    <mergeCell ref="G5:G7"/>
    <mergeCell ref="B5:B7"/>
    <mergeCell ref="C5:C7"/>
    <mergeCell ref="D5:E6"/>
    <mergeCell ref="F6:F7"/>
    <mergeCell ref="M5:X5"/>
    <mergeCell ref="M6:N6"/>
    <mergeCell ref="P6:Q6"/>
    <mergeCell ref="S6:X6"/>
    <mergeCell ref="I5:K6"/>
  </mergeCells>
  <printOptions horizontalCentered="1"/>
  <pageMargins left="0.31496062992125984" right="0.31496062992125984" top="0.35433070866141736" bottom="0.35433070866141736" header="0" footer="0"/>
  <pageSetup paperSize="9" scale="47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showGridLines="0" zoomScale="75" zoomScaleNormal="75" workbookViewId="0"/>
  </sheetViews>
  <sheetFormatPr defaultColWidth="9.140625" defaultRowHeight="15" x14ac:dyDescent="0.25"/>
  <cols>
    <col min="1" max="1" width="26.42578125" style="38" bestFit="1" customWidth="1"/>
    <col min="2" max="2" width="31" style="38" bestFit="1" customWidth="1"/>
    <col min="3" max="3" width="12.28515625" style="38" customWidth="1"/>
    <col min="4" max="4" width="9.140625" style="38" customWidth="1"/>
    <col min="5" max="5" width="8.140625" style="38" bestFit="1" customWidth="1"/>
    <col min="6" max="6" width="13" style="38" customWidth="1"/>
    <col min="7" max="7" width="17.5703125" style="38" customWidth="1"/>
    <col min="8" max="8" width="12.42578125" style="52" customWidth="1"/>
    <col min="9" max="9" width="12.5703125" style="52" customWidth="1"/>
    <col min="10" max="10" width="2.5703125" style="52" customWidth="1"/>
    <col min="11" max="12" width="12.42578125" style="52" customWidth="1"/>
    <col min="13" max="13" width="2.5703125" style="52" customWidth="1"/>
    <col min="14" max="18" width="12.42578125" style="52" customWidth="1"/>
    <col min="19" max="19" width="12.42578125" style="52" bestFit="1" customWidth="1"/>
    <col min="20" max="16384" width="9.140625" style="39"/>
  </cols>
  <sheetData>
    <row r="1" spans="1:19" s="94" customFormat="1" ht="21" customHeight="1" x14ac:dyDescent="0.25">
      <c r="A1" s="90" t="s">
        <v>711</v>
      </c>
      <c r="B1" s="51"/>
      <c r="C1" s="91"/>
      <c r="D1" s="92"/>
      <c r="E1" s="92"/>
      <c r="F1" s="92"/>
      <c r="G1" s="93"/>
      <c r="H1" s="93"/>
      <c r="I1" s="93"/>
      <c r="J1" s="93"/>
      <c r="K1" s="93"/>
      <c r="L1" s="93"/>
      <c r="M1" s="93"/>
      <c r="N1" s="93"/>
      <c r="O1" s="93"/>
      <c r="P1" s="93"/>
      <c r="Q1" s="87"/>
      <c r="R1" s="87"/>
      <c r="S1" s="87"/>
    </row>
    <row r="2" spans="1:19" s="94" customFormat="1" ht="21" customHeight="1" x14ac:dyDescent="0.25">
      <c r="A2" s="92" t="s">
        <v>716</v>
      </c>
      <c r="B2" s="91"/>
      <c r="C2" s="91"/>
      <c r="D2" s="92"/>
      <c r="E2" s="92"/>
      <c r="F2" s="92"/>
      <c r="G2" s="93"/>
      <c r="H2" s="93"/>
      <c r="I2" s="93"/>
      <c r="J2" s="93"/>
      <c r="K2" s="93"/>
      <c r="L2" s="93"/>
      <c r="M2" s="93"/>
      <c r="N2" s="93"/>
      <c r="O2" s="93"/>
      <c r="P2" s="93"/>
      <c r="Q2" s="87"/>
      <c r="R2" s="87"/>
      <c r="S2" s="87"/>
    </row>
    <row r="3" spans="1:19" s="99" customFormat="1" ht="21" customHeight="1" x14ac:dyDescent="0.25">
      <c r="A3" s="101" t="str">
        <f>'5a.1 India MPI District '!A3</f>
        <v>Citation: Alkire, S., Oldiges, C. and Kanagaratnam, U. (2018). ‘Multidimensional poverty reduction in India 2005/6–2015/16: still a long way to go but the poorest are catching up’, OPHI Research in Progress 54a, University of Oxford.</v>
      </c>
      <c r="B3" s="91"/>
      <c r="C3" s="95"/>
      <c r="D3" s="91"/>
      <c r="E3" s="91"/>
      <c r="F3" s="91"/>
      <c r="G3" s="96"/>
      <c r="H3" s="96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</row>
    <row r="4" spans="1:19" ht="16.5" customHeight="1" x14ac:dyDescent="0.25">
      <c r="A4" s="41"/>
      <c r="B4" s="41"/>
      <c r="C4" s="41"/>
      <c r="D4" s="41"/>
      <c r="E4" s="41"/>
      <c r="F4" s="53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9" ht="16.5" customHeight="1" x14ac:dyDescent="0.25">
      <c r="A5" s="116" t="s">
        <v>36</v>
      </c>
      <c r="B5" s="119" t="s">
        <v>37</v>
      </c>
      <c r="C5" s="116" t="s">
        <v>0</v>
      </c>
      <c r="D5" s="129" t="s">
        <v>19</v>
      </c>
      <c r="E5" s="130"/>
      <c r="F5" s="29"/>
      <c r="G5" s="119" t="s">
        <v>698</v>
      </c>
      <c r="H5" s="122" t="s">
        <v>32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</row>
    <row r="6" spans="1:19" ht="15.75" customHeight="1" x14ac:dyDescent="0.25">
      <c r="A6" s="117"/>
      <c r="B6" s="120"/>
      <c r="C6" s="117"/>
      <c r="D6" s="118"/>
      <c r="E6" s="118"/>
      <c r="F6" s="120" t="s">
        <v>696</v>
      </c>
      <c r="G6" s="120"/>
      <c r="H6" s="123" t="s">
        <v>7</v>
      </c>
      <c r="I6" s="123"/>
      <c r="J6" s="6"/>
      <c r="K6" s="123" t="s">
        <v>4</v>
      </c>
      <c r="L6" s="123"/>
      <c r="M6" s="6"/>
      <c r="N6" s="123" t="s">
        <v>25</v>
      </c>
      <c r="O6" s="123"/>
      <c r="P6" s="123"/>
      <c r="Q6" s="123"/>
      <c r="R6" s="123"/>
      <c r="S6" s="123"/>
    </row>
    <row r="7" spans="1:19" ht="30" customHeight="1" x14ac:dyDescent="0.25">
      <c r="A7" s="118"/>
      <c r="B7" s="121"/>
      <c r="C7" s="118"/>
      <c r="D7" s="37" t="s">
        <v>1</v>
      </c>
      <c r="E7" s="37" t="s">
        <v>2</v>
      </c>
      <c r="F7" s="121"/>
      <c r="G7" s="121"/>
      <c r="H7" s="3" t="s">
        <v>5</v>
      </c>
      <c r="I7" s="44" t="s">
        <v>24</v>
      </c>
      <c r="J7" s="17"/>
      <c r="K7" s="33" t="s">
        <v>700</v>
      </c>
      <c r="L7" s="33" t="s">
        <v>23</v>
      </c>
      <c r="M7" s="6"/>
      <c r="N7" s="36" t="s">
        <v>701</v>
      </c>
      <c r="O7" s="36" t="s">
        <v>702</v>
      </c>
      <c r="P7" s="36" t="s">
        <v>705</v>
      </c>
      <c r="Q7" s="36" t="s">
        <v>6</v>
      </c>
      <c r="R7" s="36" t="s">
        <v>703</v>
      </c>
      <c r="S7" s="36" t="s">
        <v>704</v>
      </c>
    </row>
    <row r="8" spans="1:19" s="40" customFormat="1" x14ac:dyDescent="0.25">
      <c r="A8" s="30"/>
      <c r="B8" s="26"/>
      <c r="C8" s="30"/>
      <c r="D8" s="30"/>
      <c r="E8" s="30"/>
      <c r="F8" s="26"/>
      <c r="G8" s="2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40" customFormat="1" x14ac:dyDescent="0.25">
      <c r="A9" s="45" t="s">
        <v>38</v>
      </c>
      <c r="B9" s="45" t="s">
        <v>39</v>
      </c>
      <c r="C9" s="46" t="s">
        <v>35</v>
      </c>
      <c r="D9" s="47" t="s">
        <v>3</v>
      </c>
      <c r="E9" s="7" t="s">
        <v>33</v>
      </c>
      <c r="F9" s="48">
        <v>2.0850000000000002E-5</v>
      </c>
      <c r="G9" s="49">
        <v>1.1560620000000001E-2</v>
      </c>
      <c r="H9" s="21">
        <v>13.48113</v>
      </c>
      <c r="I9" s="21">
        <v>0.30736999999999998</v>
      </c>
      <c r="J9" s="21"/>
      <c r="K9" s="21">
        <v>3.8927399999999999</v>
      </c>
      <c r="L9" s="21">
        <v>4.0086900000000005</v>
      </c>
      <c r="M9" s="21"/>
      <c r="N9" s="21">
        <v>47.614840000000001</v>
      </c>
      <c r="O9" s="21">
        <v>14.190300000000001</v>
      </c>
      <c r="P9" s="21">
        <v>0.18404999999999999</v>
      </c>
      <c r="Q9" s="21">
        <v>0.44086999999999998</v>
      </c>
      <c r="R9" s="21">
        <v>75.882490000000004</v>
      </c>
      <c r="S9" s="21">
        <v>10.50047</v>
      </c>
    </row>
    <row r="10" spans="1:19" s="40" customFormat="1" x14ac:dyDescent="0.25">
      <c r="A10" s="45" t="s">
        <v>38</v>
      </c>
      <c r="B10" s="45" t="s">
        <v>40</v>
      </c>
      <c r="C10" s="46" t="s">
        <v>35</v>
      </c>
      <c r="D10" s="47" t="s">
        <v>3</v>
      </c>
      <c r="E10" s="7" t="s">
        <v>33</v>
      </c>
      <c r="F10" s="48">
        <v>7.8653000000000007E-5</v>
      </c>
      <c r="G10" s="49">
        <v>6.4293569999999994E-2</v>
      </c>
      <c r="H10" s="21">
        <v>23.855879999999999</v>
      </c>
      <c r="I10" s="21">
        <v>0.85126000000000002</v>
      </c>
      <c r="J10" s="21"/>
      <c r="K10" s="21">
        <v>7.2176599999999995</v>
      </c>
      <c r="L10" s="21">
        <v>0.42771999999999999</v>
      </c>
      <c r="M10" s="21"/>
      <c r="N10" s="21">
        <v>55.111270000000005</v>
      </c>
      <c r="O10" s="21">
        <v>50.150260000000003</v>
      </c>
      <c r="P10" s="21">
        <v>10.887370000000001</v>
      </c>
      <c r="Q10" s="21">
        <v>7.34842</v>
      </c>
      <c r="R10" s="21">
        <v>68.290880000000001</v>
      </c>
      <c r="S10" s="21">
        <v>15.96147</v>
      </c>
    </row>
    <row r="11" spans="1:19" s="40" customFormat="1" x14ac:dyDescent="0.25">
      <c r="A11" s="45" t="s">
        <v>38</v>
      </c>
      <c r="B11" s="45" t="s">
        <v>41</v>
      </c>
      <c r="C11" s="46" t="s">
        <v>35</v>
      </c>
      <c r="D11" s="47" t="s">
        <v>3</v>
      </c>
      <c r="E11" s="7" t="s">
        <v>33</v>
      </c>
      <c r="F11" s="48">
        <v>1.97235E-4</v>
      </c>
      <c r="G11" s="49">
        <v>1.310353E-2</v>
      </c>
      <c r="H11" s="21">
        <v>20.79335</v>
      </c>
      <c r="I11" s="21">
        <v>1.1013299999999999</v>
      </c>
      <c r="J11" s="21"/>
      <c r="K11" s="21">
        <v>3.8513400000000004</v>
      </c>
      <c r="L11" s="21">
        <v>0.74656999999999996</v>
      </c>
      <c r="M11" s="21"/>
      <c r="N11" s="21">
        <v>9.7301200000000012</v>
      </c>
      <c r="O11" s="21">
        <v>15.56827</v>
      </c>
      <c r="P11" s="21">
        <v>4.8833099999999998</v>
      </c>
      <c r="Q11" s="21">
        <v>1.2104200000000001</v>
      </c>
      <c r="R11" s="21">
        <v>15.129570000000001</v>
      </c>
      <c r="S11" s="21">
        <v>3.3557299999999999</v>
      </c>
    </row>
    <row r="12" spans="1:19" s="40" customFormat="1" x14ac:dyDescent="0.25">
      <c r="A12" s="45" t="s">
        <v>42</v>
      </c>
      <c r="B12" s="45" t="s">
        <v>43</v>
      </c>
      <c r="C12" s="46" t="s">
        <v>35</v>
      </c>
      <c r="D12" s="47" t="s">
        <v>3</v>
      </c>
      <c r="E12" s="7" t="s">
        <v>33</v>
      </c>
      <c r="F12" s="48">
        <v>3.1610480000000001E-3</v>
      </c>
      <c r="G12" s="49">
        <v>6.4516160000000003E-2</v>
      </c>
      <c r="H12" s="21">
        <v>30.37256</v>
      </c>
      <c r="I12" s="21">
        <v>2.4292099999999999</v>
      </c>
      <c r="J12" s="21"/>
      <c r="K12" s="21">
        <v>13.173960000000001</v>
      </c>
      <c r="L12" s="21">
        <v>2.1451700000000002</v>
      </c>
      <c r="M12" s="21"/>
      <c r="N12" s="21">
        <v>32.964870000000005</v>
      </c>
      <c r="O12" s="21">
        <v>52.486609999999999</v>
      </c>
      <c r="P12" s="21">
        <v>43.575670000000002</v>
      </c>
      <c r="Q12" s="21">
        <v>0.53208</v>
      </c>
      <c r="R12" s="21">
        <v>29.412410000000001</v>
      </c>
      <c r="S12" s="21">
        <v>9.8626199999999997</v>
      </c>
    </row>
    <row r="13" spans="1:19" s="40" customFormat="1" x14ac:dyDescent="0.25">
      <c r="A13" s="45" t="s">
        <v>42</v>
      </c>
      <c r="B13" s="45" t="s">
        <v>44</v>
      </c>
      <c r="C13" s="46" t="s">
        <v>35</v>
      </c>
      <c r="D13" s="47" t="s">
        <v>3</v>
      </c>
      <c r="E13" s="7" t="s">
        <v>33</v>
      </c>
      <c r="F13" s="48">
        <v>3.3201699999999999E-3</v>
      </c>
      <c r="G13" s="49">
        <v>5.012701E-2</v>
      </c>
      <c r="H13" s="21">
        <v>25.859780000000001</v>
      </c>
      <c r="I13" s="21">
        <v>0.54669999999999996</v>
      </c>
      <c r="J13" s="21"/>
      <c r="K13" s="21">
        <v>11.914909999999999</v>
      </c>
      <c r="L13" s="21">
        <v>1.42361</v>
      </c>
      <c r="M13" s="21"/>
      <c r="N13" s="21">
        <v>37.632130000000004</v>
      </c>
      <c r="O13" s="21">
        <v>59.076309999999999</v>
      </c>
      <c r="P13" s="21">
        <v>38.675019999999996</v>
      </c>
      <c r="Q13" s="21">
        <v>0.64507999999999999</v>
      </c>
      <c r="R13" s="21">
        <v>10.4305</v>
      </c>
      <c r="S13" s="21">
        <v>10.257160000000001</v>
      </c>
    </row>
    <row r="14" spans="1:19" s="40" customFormat="1" x14ac:dyDescent="0.25">
      <c r="A14" s="45" t="s">
        <v>42</v>
      </c>
      <c r="B14" s="45" t="s">
        <v>45</v>
      </c>
      <c r="C14" s="46" t="s">
        <v>35</v>
      </c>
      <c r="D14" s="47" t="s">
        <v>3</v>
      </c>
      <c r="E14" s="7" t="s">
        <v>33</v>
      </c>
      <c r="F14" s="48">
        <v>4.3747789999999996E-3</v>
      </c>
      <c r="G14" s="49">
        <v>4.1330150000000003E-2</v>
      </c>
      <c r="H14" s="21">
        <v>19.769749999999998</v>
      </c>
      <c r="I14" s="21">
        <v>2.5884299999999998</v>
      </c>
      <c r="J14" s="21"/>
      <c r="K14" s="21">
        <v>15.351660000000001</v>
      </c>
      <c r="L14" s="21">
        <v>1.22777</v>
      </c>
      <c r="M14" s="21"/>
      <c r="N14" s="21">
        <v>48.860469999999999</v>
      </c>
      <c r="O14" s="21">
        <v>41.6173</v>
      </c>
      <c r="P14" s="21">
        <v>22.075210000000002</v>
      </c>
      <c r="Q14" s="21">
        <v>0.60046999999999995</v>
      </c>
      <c r="R14" s="21">
        <v>14.10759</v>
      </c>
      <c r="S14" s="21">
        <v>6.7093799999999995</v>
      </c>
    </row>
    <row r="15" spans="1:19" s="40" customFormat="1" x14ac:dyDescent="0.25">
      <c r="A15" s="45" t="s">
        <v>42</v>
      </c>
      <c r="B15" s="45" t="s">
        <v>46</v>
      </c>
      <c r="C15" s="46" t="s">
        <v>35</v>
      </c>
      <c r="D15" s="47" t="s">
        <v>3</v>
      </c>
      <c r="E15" s="7" t="s">
        <v>33</v>
      </c>
      <c r="F15" s="48">
        <v>3.9156670000000003E-3</v>
      </c>
      <c r="G15" s="49">
        <v>4.2147419999999998E-2</v>
      </c>
      <c r="H15" s="21">
        <v>14.87683</v>
      </c>
      <c r="I15" s="21">
        <v>1.8297600000000001</v>
      </c>
      <c r="J15" s="21"/>
      <c r="K15" s="21">
        <v>19.147290000000002</v>
      </c>
      <c r="L15" s="21">
        <v>1.48573</v>
      </c>
      <c r="M15" s="21"/>
      <c r="N15" s="21">
        <v>18.32152</v>
      </c>
      <c r="O15" s="21">
        <v>34.995010000000001</v>
      </c>
      <c r="P15" s="21">
        <v>32.072659999999999</v>
      </c>
      <c r="Q15" s="21">
        <v>0.44333</v>
      </c>
      <c r="R15" s="21">
        <v>17.72307</v>
      </c>
      <c r="S15" s="21">
        <v>12.3742</v>
      </c>
    </row>
    <row r="16" spans="1:19" s="40" customFormat="1" x14ac:dyDescent="0.25">
      <c r="A16" s="45" t="s">
        <v>42</v>
      </c>
      <c r="B16" s="45" t="s">
        <v>47</v>
      </c>
      <c r="C16" s="46" t="s">
        <v>35</v>
      </c>
      <c r="D16" s="47" t="s">
        <v>3</v>
      </c>
      <c r="E16" s="7" t="s">
        <v>33</v>
      </c>
      <c r="F16" s="48">
        <v>3.7186649999999999E-3</v>
      </c>
      <c r="G16" s="49">
        <v>4.7318399999999997E-2</v>
      </c>
      <c r="H16" s="21">
        <v>19.804169999999999</v>
      </c>
      <c r="I16" s="21">
        <v>1.2285699999999999</v>
      </c>
      <c r="J16" s="21"/>
      <c r="K16" s="21">
        <v>15.210699999999999</v>
      </c>
      <c r="L16" s="21">
        <v>0.97196000000000005</v>
      </c>
      <c r="M16" s="21"/>
      <c r="N16" s="21">
        <v>26.364330000000002</v>
      </c>
      <c r="O16" s="21">
        <v>35.567539999999994</v>
      </c>
      <c r="P16" s="21">
        <v>34.840389999999999</v>
      </c>
      <c r="Q16" s="21">
        <v>0.60206000000000004</v>
      </c>
      <c r="R16" s="21">
        <v>21.429459999999999</v>
      </c>
      <c r="S16" s="21">
        <v>8.0538899999999991</v>
      </c>
    </row>
    <row r="17" spans="1:19" s="40" customFormat="1" x14ac:dyDescent="0.25">
      <c r="A17" s="45" t="s">
        <v>42</v>
      </c>
      <c r="B17" s="45" t="s">
        <v>48</v>
      </c>
      <c r="C17" s="46" t="s">
        <v>35</v>
      </c>
      <c r="D17" s="47" t="s">
        <v>3</v>
      </c>
      <c r="E17" s="7" t="s">
        <v>33</v>
      </c>
      <c r="F17" s="48">
        <v>3.4712440000000001E-3</v>
      </c>
      <c r="G17" s="49">
        <v>0.10198907</v>
      </c>
      <c r="H17" s="21">
        <v>35.915660000000003</v>
      </c>
      <c r="I17" s="21">
        <v>3.1629800000000001</v>
      </c>
      <c r="J17" s="21"/>
      <c r="K17" s="21">
        <v>19.802949999999999</v>
      </c>
      <c r="L17" s="21">
        <v>6.7529300000000001</v>
      </c>
      <c r="M17" s="21"/>
      <c r="N17" s="21">
        <v>37.381530000000005</v>
      </c>
      <c r="O17" s="21">
        <v>47.550019999999996</v>
      </c>
      <c r="P17" s="21">
        <v>24.476150000000001</v>
      </c>
      <c r="Q17" s="21">
        <v>0.10496</v>
      </c>
      <c r="R17" s="21">
        <v>28.201159999999998</v>
      </c>
      <c r="S17" s="21">
        <v>9.3943399999999997</v>
      </c>
    </row>
    <row r="18" spans="1:19" s="40" customFormat="1" x14ac:dyDescent="0.25">
      <c r="A18" s="45" t="s">
        <v>42</v>
      </c>
      <c r="B18" s="45" t="s">
        <v>49</v>
      </c>
      <c r="C18" s="46" t="s">
        <v>35</v>
      </c>
      <c r="D18" s="47" t="s">
        <v>3</v>
      </c>
      <c r="E18" s="7" t="s">
        <v>33</v>
      </c>
      <c r="F18" s="48">
        <v>2.6843769999999999E-3</v>
      </c>
      <c r="G18" s="49">
        <v>8.0298469999999997E-2</v>
      </c>
      <c r="H18" s="21">
        <v>25.506620000000002</v>
      </c>
      <c r="I18" s="21">
        <v>3.7902699999999996</v>
      </c>
      <c r="J18" s="21"/>
      <c r="K18" s="21">
        <v>23.169360000000001</v>
      </c>
      <c r="L18" s="21">
        <v>3.9908100000000002</v>
      </c>
      <c r="M18" s="21"/>
      <c r="N18" s="21">
        <v>33.102969999999999</v>
      </c>
      <c r="O18" s="21">
        <v>46.264519999999997</v>
      </c>
      <c r="P18" s="21">
        <v>48.765619999999998</v>
      </c>
      <c r="Q18" s="21">
        <v>1.16547</v>
      </c>
      <c r="R18" s="21">
        <v>13.12322</v>
      </c>
      <c r="S18" s="21">
        <v>13.222380000000001</v>
      </c>
    </row>
    <row r="19" spans="1:19" s="40" customFormat="1" x14ac:dyDescent="0.25">
      <c r="A19" s="45" t="s">
        <v>42</v>
      </c>
      <c r="B19" s="45" t="s">
        <v>50</v>
      </c>
      <c r="C19" s="46" t="s">
        <v>35</v>
      </c>
      <c r="D19" s="47" t="s">
        <v>3</v>
      </c>
      <c r="E19" s="7" t="s">
        <v>33</v>
      </c>
      <c r="F19" s="48">
        <v>2.4465649999999999E-3</v>
      </c>
      <c r="G19" s="49">
        <v>5.8862560000000001E-2</v>
      </c>
      <c r="H19" s="21">
        <v>20.862379999999998</v>
      </c>
      <c r="I19" s="21">
        <v>1.62635</v>
      </c>
      <c r="J19" s="21"/>
      <c r="K19" s="21">
        <v>15.22114</v>
      </c>
      <c r="L19" s="21">
        <v>3.5374700000000003</v>
      </c>
      <c r="M19" s="21"/>
      <c r="N19" s="21">
        <v>40.658410000000003</v>
      </c>
      <c r="O19" s="21">
        <v>45.676969999999997</v>
      </c>
      <c r="P19" s="21">
        <v>35.9529</v>
      </c>
      <c r="Q19" s="21">
        <v>1.78653</v>
      </c>
      <c r="R19" s="21">
        <v>11.700620000000001</v>
      </c>
      <c r="S19" s="21">
        <v>9.9109199999999991</v>
      </c>
    </row>
    <row r="20" spans="1:19" s="40" customFormat="1" x14ac:dyDescent="0.25">
      <c r="A20" s="45" t="s">
        <v>42</v>
      </c>
      <c r="B20" s="45" t="s">
        <v>51</v>
      </c>
      <c r="C20" s="46" t="s">
        <v>35</v>
      </c>
      <c r="D20" s="47" t="s">
        <v>3</v>
      </c>
      <c r="E20" s="7" t="s">
        <v>33</v>
      </c>
      <c r="F20" s="48">
        <v>2.1423589999999999E-3</v>
      </c>
      <c r="G20" s="49">
        <v>7.8616530000000004E-2</v>
      </c>
      <c r="H20" s="21">
        <v>27.6675</v>
      </c>
      <c r="I20" s="21">
        <v>2.9048099999999999</v>
      </c>
      <c r="J20" s="21"/>
      <c r="K20" s="21">
        <v>13.616619999999999</v>
      </c>
      <c r="L20" s="21">
        <v>1.42835</v>
      </c>
      <c r="M20" s="21"/>
      <c r="N20" s="21">
        <v>62.15258</v>
      </c>
      <c r="O20" s="21">
        <v>66.711600000000004</v>
      </c>
      <c r="P20" s="21">
        <v>28.05087</v>
      </c>
      <c r="Q20" s="21">
        <v>1.6870400000000001</v>
      </c>
      <c r="R20" s="21">
        <v>15.05264</v>
      </c>
      <c r="S20" s="21">
        <v>15.816279999999999</v>
      </c>
    </row>
    <row r="21" spans="1:19" s="40" customFormat="1" x14ac:dyDescent="0.25">
      <c r="A21" s="45" t="s">
        <v>42</v>
      </c>
      <c r="B21" s="45" t="s">
        <v>52</v>
      </c>
      <c r="C21" s="46" t="s">
        <v>35</v>
      </c>
      <c r="D21" s="47" t="s">
        <v>3</v>
      </c>
      <c r="E21" s="7" t="s">
        <v>33</v>
      </c>
      <c r="F21" s="48">
        <v>3.4518859999999999E-3</v>
      </c>
      <c r="G21" s="49">
        <v>7.7776769999999995E-2</v>
      </c>
      <c r="H21" s="21">
        <v>23.7607</v>
      </c>
      <c r="I21" s="21">
        <v>2.1556500000000001</v>
      </c>
      <c r="J21" s="21"/>
      <c r="K21" s="21">
        <v>14.42623</v>
      </c>
      <c r="L21" s="21">
        <v>2.9503000000000004</v>
      </c>
      <c r="M21" s="21"/>
      <c r="N21" s="21">
        <v>45.38402</v>
      </c>
      <c r="O21" s="21">
        <v>45.34198</v>
      </c>
      <c r="P21" s="21">
        <v>20.563580000000002</v>
      </c>
      <c r="Q21" s="21">
        <v>0.95437000000000005</v>
      </c>
      <c r="R21" s="21">
        <v>14.007739999999998</v>
      </c>
      <c r="S21" s="21">
        <v>15.11969</v>
      </c>
    </row>
    <row r="22" spans="1:19" s="40" customFormat="1" x14ac:dyDescent="0.25">
      <c r="A22" s="45" t="s">
        <v>42</v>
      </c>
      <c r="B22" s="45" t="s">
        <v>53</v>
      </c>
      <c r="C22" s="46" t="s">
        <v>35</v>
      </c>
      <c r="D22" s="47" t="s">
        <v>3</v>
      </c>
      <c r="E22" s="7" t="s">
        <v>33</v>
      </c>
      <c r="F22" s="48">
        <v>1.8359870000000001E-3</v>
      </c>
      <c r="G22" s="49">
        <v>9.1809810000000006E-2</v>
      </c>
      <c r="H22" s="21">
        <v>31.861560000000001</v>
      </c>
      <c r="I22" s="21">
        <v>1.9989699999999999</v>
      </c>
      <c r="J22" s="21"/>
      <c r="K22" s="21">
        <v>18.730810000000002</v>
      </c>
      <c r="L22" s="21">
        <v>1.4793700000000001</v>
      </c>
      <c r="M22" s="21"/>
      <c r="N22" s="21">
        <v>51.370280000000001</v>
      </c>
      <c r="O22" s="21">
        <v>68.380439999999993</v>
      </c>
      <c r="P22" s="21">
        <v>20.987469999999998</v>
      </c>
      <c r="Q22" s="21">
        <v>0.99466999999999994</v>
      </c>
      <c r="R22" s="21">
        <v>16.032499999999999</v>
      </c>
      <c r="S22" s="21">
        <v>16.67334</v>
      </c>
    </row>
    <row r="23" spans="1:19" s="40" customFormat="1" x14ac:dyDescent="0.25">
      <c r="A23" s="45" t="s">
        <v>42</v>
      </c>
      <c r="B23" s="45" t="s">
        <v>54</v>
      </c>
      <c r="C23" s="46" t="s">
        <v>35</v>
      </c>
      <c r="D23" s="47" t="s">
        <v>3</v>
      </c>
      <c r="E23" s="7" t="s">
        <v>33</v>
      </c>
      <c r="F23" s="48">
        <v>3.0446610000000002E-3</v>
      </c>
      <c r="G23" s="49">
        <v>4.5352480000000001E-2</v>
      </c>
      <c r="H23" s="21">
        <v>17.291149999999998</v>
      </c>
      <c r="I23" s="21">
        <v>1.9139300000000001</v>
      </c>
      <c r="J23" s="21"/>
      <c r="K23" s="21">
        <v>18.113849999999999</v>
      </c>
      <c r="L23" s="21">
        <v>2.2286999999999999</v>
      </c>
      <c r="M23" s="21"/>
      <c r="N23" s="21">
        <v>35.590350000000001</v>
      </c>
      <c r="O23" s="21">
        <v>36.945460000000004</v>
      </c>
      <c r="P23" s="21">
        <v>29.457630000000002</v>
      </c>
      <c r="Q23" s="21">
        <v>0.99244999999999994</v>
      </c>
      <c r="R23" s="21">
        <v>17.664010000000001</v>
      </c>
      <c r="S23" s="21">
        <v>9.80518</v>
      </c>
    </row>
    <row r="24" spans="1:19" s="40" customFormat="1" x14ac:dyDescent="0.25">
      <c r="A24" s="45" t="s">
        <v>42</v>
      </c>
      <c r="B24" s="45" t="s">
        <v>55</v>
      </c>
      <c r="C24" s="46" t="s">
        <v>35</v>
      </c>
      <c r="D24" s="47" t="s">
        <v>3</v>
      </c>
      <c r="E24" s="7" t="s">
        <v>33</v>
      </c>
      <c r="F24" s="48">
        <v>2.2680870000000002E-3</v>
      </c>
      <c r="G24" s="49">
        <v>4.847692E-2</v>
      </c>
      <c r="H24" s="21">
        <v>27.049990000000001</v>
      </c>
      <c r="I24" s="21">
        <v>2.4778499999999997</v>
      </c>
      <c r="J24" s="21"/>
      <c r="K24" s="21">
        <v>16.369299999999999</v>
      </c>
      <c r="L24" s="21">
        <v>2.7852600000000001</v>
      </c>
      <c r="M24" s="21"/>
      <c r="N24" s="21">
        <v>23.890239999999999</v>
      </c>
      <c r="O24" s="21">
        <v>28.682289999999998</v>
      </c>
      <c r="P24" s="21">
        <v>48.313600000000001</v>
      </c>
      <c r="Q24" s="21">
        <v>0.31445000000000001</v>
      </c>
      <c r="R24" s="21">
        <v>10.016780000000001</v>
      </c>
      <c r="S24" s="21">
        <v>8.989139999999999</v>
      </c>
    </row>
    <row r="25" spans="1:19" s="40" customFormat="1" x14ac:dyDescent="0.25">
      <c r="A25" s="45" t="s">
        <v>56</v>
      </c>
      <c r="B25" s="45" t="s">
        <v>57</v>
      </c>
      <c r="C25" s="46" t="s">
        <v>35</v>
      </c>
      <c r="D25" s="47" t="s">
        <v>3</v>
      </c>
      <c r="E25" s="7" t="s">
        <v>33</v>
      </c>
      <c r="F25" s="48">
        <v>1.4109000000000002E-5</v>
      </c>
      <c r="G25" s="49">
        <v>9.8783170000000003E-2</v>
      </c>
      <c r="H25" s="21">
        <v>11.666459999999999</v>
      </c>
      <c r="I25" s="21">
        <v>1.5059400000000001</v>
      </c>
      <c r="J25" s="21"/>
      <c r="K25" s="21">
        <v>19.30002</v>
      </c>
      <c r="L25" s="21">
        <v>4.8998200000000001</v>
      </c>
      <c r="M25" s="21"/>
      <c r="N25" s="21">
        <v>79.259910000000005</v>
      </c>
      <c r="O25" s="21">
        <v>56.18027</v>
      </c>
      <c r="P25" s="21">
        <v>13.974710000000002</v>
      </c>
      <c r="Q25" s="21">
        <v>10.03961</v>
      </c>
      <c r="R25" s="21">
        <v>86.173190000000005</v>
      </c>
      <c r="S25" s="21">
        <v>33.005410000000005</v>
      </c>
    </row>
    <row r="26" spans="1:19" s="40" customFormat="1" x14ac:dyDescent="0.25">
      <c r="A26" s="45" t="s">
        <v>56</v>
      </c>
      <c r="B26" s="45" t="s">
        <v>58</v>
      </c>
      <c r="C26" s="46" t="s">
        <v>35</v>
      </c>
      <c r="D26" s="47" t="s">
        <v>3</v>
      </c>
      <c r="E26" s="7" t="s">
        <v>33</v>
      </c>
      <c r="F26" s="48">
        <v>1.04306E-4</v>
      </c>
      <c r="G26" s="49">
        <v>0.12919264</v>
      </c>
      <c r="H26" s="21">
        <v>19.162860000000002</v>
      </c>
      <c r="I26" s="21">
        <v>2.0413700000000001</v>
      </c>
      <c r="J26" s="21"/>
      <c r="K26" s="21">
        <v>17.93939</v>
      </c>
      <c r="L26" s="21">
        <v>10.77008</v>
      </c>
      <c r="M26" s="21"/>
      <c r="N26" s="21">
        <v>77.050730000000001</v>
      </c>
      <c r="O26" s="21">
        <v>43.935069999999996</v>
      </c>
      <c r="P26" s="21">
        <v>32.876350000000002</v>
      </c>
      <c r="Q26" s="21">
        <v>22.709399999999999</v>
      </c>
      <c r="R26" s="21">
        <v>81.505330000000001</v>
      </c>
      <c r="S26" s="21">
        <v>17.204689999999999</v>
      </c>
    </row>
    <row r="27" spans="1:19" s="40" customFormat="1" x14ac:dyDescent="0.25">
      <c r="A27" s="45" t="s">
        <v>56</v>
      </c>
      <c r="B27" s="45" t="s">
        <v>59</v>
      </c>
      <c r="C27" s="46" t="s">
        <v>35</v>
      </c>
      <c r="D27" s="47" t="s">
        <v>3</v>
      </c>
      <c r="E27" s="7" t="s">
        <v>33</v>
      </c>
      <c r="F27" s="48">
        <v>2.6360000000000003E-6</v>
      </c>
      <c r="G27" s="49">
        <v>7.0649799999999999E-2</v>
      </c>
      <c r="H27" s="21">
        <v>16.941780000000001</v>
      </c>
      <c r="I27" s="21">
        <v>0.92046000000000006</v>
      </c>
      <c r="J27" s="21"/>
      <c r="K27" s="21">
        <v>18.215920000000001</v>
      </c>
      <c r="L27" s="21">
        <v>3.92286</v>
      </c>
      <c r="M27" s="21"/>
      <c r="N27" s="21">
        <v>62.707979999999999</v>
      </c>
      <c r="O27" s="21">
        <v>20.266280000000002</v>
      </c>
      <c r="P27" s="21">
        <v>1.5425200000000001</v>
      </c>
      <c r="Q27" s="21">
        <v>8.1047700000000003</v>
      </c>
      <c r="R27" s="21">
        <v>71.83605</v>
      </c>
      <c r="S27" s="21">
        <v>28.034599999999998</v>
      </c>
    </row>
    <row r="28" spans="1:19" s="40" customFormat="1" x14ac:dyDescent="0.25">
      <c r="A28" s="45" t="s">
        <v>56</v>
      </c>
      <c r="B28" s="45" t="s">
        <v>60</v>
      </c>
      <c r="C28" s="46" t="s">
        <v>35</v>
      </c>
      <c r="D28" s="47" t="s">
        <v>3</v>
      </c>
      <c r="E28" s="7" t="s">
        <v>33</v>
      </c>
      <c r="F28" s="48">
        <v>4.9398999999999999E-5</v>
      </c>
      <c r="G28" s="49">
        <v>0.19087747999999999</v>
      </c>
      <c r="H28" s="21">
        <v>23.852590000000003</v>
      </c>
      <c r="I28" s="21">
        <v>2.09151</v>
      </c>
      <c r="J28" s="21"/>
      <c r="K28" s="21">
        <v>20.261990000000001</v>
      </c>
      <c r="L28" s="21">
        <v>13.213890000000001</v>
      </c>
      <c r="M28" s="21"/>
      <c r="N28" s="21">
        <v>60.507089999999998</v>
      </c>
      <c r="O28" s="21">
        <v>61.061210000000003</v>
      </c>
      <c r="P28" s="21">
        <v>19.554009999999998</v>
      </c>
      <c r="Q28" s="21">
        <v>47.435209999999998</v>
      </c>
      <c r="R28" s="21">
        <v>86.241780000000006</v>
      </c>
      <c r="S28" s="21">
        <v>53.97587</v>
      </c>
    </row>
    <row r="29" spans="1:19" s="40" customFormat="1" x14ac:dyDescent="0.25">
      <c r="A29" s="45" t="s">
        <v>56</v>
      </c>
      <c r="B29" s="45" t="s">
        <v>61</v>
      </c>
      <c r="C29" s="46" t="s">
        <v>35</v>
      </c>
      <c r="D29" s="47" t="s">
        <v>3</v>
      </c>
      <c r="E29" s="7" t="s">
        <v>33</v>
      </c>
      <c r="F29" s="48">
        <v>5.0432000000000001E-5</v>
      </c>
      <c r="G29" s="49">
        <v>3.7197559999999998E-2</v>
      </c>
      <c r="H29" s="21">
        <v>13.224690000000001</v>
      </c>
      <c r="I29" s="21">
        <v>0.27753</v>
      </c>
      <c r="J29" s="21"/>
      <c r="K29" s="21">
        <v>9.9114100000000001</v>
      </c>
      <c r="L29" s="21">
        <v>4.6092399999999998</v>
      </c>
      <c r="M29" s="21"/>
      <c r="N29" s="21">
        <v>59.487929999999999</v>
      </c>
      <c r="O29" s="21">
        <v>26.707799999999999</v>
      </c>
      <c r="P29" s="21">
        <v>1.97662</v>
      </c>
      <c r="Q29" s="21">
        <v>4.01518</v>
      </c>
      <c r="R29" s="21">
        <v>73.315240000000003</v>
      </c>
      <c r="S29" s="21">
        <v>8.5527700000000006</v>
      </c>
    </row>
    <row r="30" spans="1:19" s="40" customFormat="1" x14ac:dyDescent="0.25">
      <c r="A30" s="45" t="s">
        <v>56</v>
      </c>
      <c r="B30" s="45" t="s">
        <v>62</v>
      </c>
      <c r="C30" s="46" t="s">
        <v>35</v>
      </c>
      <c r="D30" s="47" t="s">
        <v>3</v>
      </c>
      <c r="E30" s="7" t="s">
        <v>33</v>
      </c>
      <c r="F30" s="48">
        <v>5.0345E-5</v>
      </c>
      <c r="G30" s="49">
        <v>0.16116660999999999</v>
      </c>
      <c r="H30" s="21">
        <v>25.83961</v>
      </c>
      <c r="I30" s="21">
        <v>3.1496499999999998</v>
      </c>
      <c r="J30" s="21"/>
      <c r="K30" s="21">
        <v>29.50619</v>
      </c>
      <c r="L30" s="21">
        <v>9.5718099999999993</v>
      </c>
      <c r="M30" s="21"/>
      <c r="N30" s="21">
        <v>60.516020000000005</v>
      </c>
      <c r="O30" s="21">
        <v>53.716250000000002</v>
      </c>
      <c r="P30" s="21">
        <v>7.1632299999999995</v>
      </c>
      <c r="Q30" s="21">
        <v>8.13049</v>
      </c>
      <c r="R30" s="21">
        <v>91.591229999999996</v>
      </c>
      <c r="S30" s="21">
        <v>41.654600000000002</v>
      </c>
    </row>
    <row r="31" spans="1:19" s="40" customFormat="1" x14ac:dyDescent="0.25">
      <c r="A31" s="45" t="s">
        <v>56</v>
      </c>
      <c r="B31" s="45" t="s">
        <v>63</v>
      </c>
      <c r="C31" s="46" t="s">
        <v>35</v>
      </c>
      <c r="D31" s="47" t="s">
        <v>3</v>
      </c>
      <c r="E31" s="7" t="s">
        <v>33</v>
      </c>
      <c r="F31" s="48">
        <v>9.8630999999999998E-5</v>
      </c>
      <c r="G31" s="49">
        <v>0.15468656</v>
      </c>
      <c r="H31" s="21">
        <v>27.758460000000003</v>
      </c>
      <c r="I31" s="21">
        <v>4.3626499999999995</v>
      </c>
      <c r="J31" s="21"/>
      <c r="K31" s="21">
        <v>22.67266</v>
      </c>
      <c r="L31" s="21">
        <v>10.26871</v>
      </c>
      <c r="M31" s="21"/>
      <c r="N31" s="21">
        <v>78.361060000000009</v>
      </c>
      <c r="O31" s="21">
        <v>37.647660000000002</v>
      </c>
      <c r="P31" s="21">
        <v>9.5927600000000002</v>
      </c>
      <c r="Q31" s="21">
        <v>21.048089999999998</v>
      </c>
      <c r="R31" s="21">
        <v>81.973019999999991</v>
      </c>
      <c r="S31" s="21">
        <v>21.444499999999998</v>
      </c>
    </row>
    <row r="32" spans="1:19" s="40" customFormat="1" x14ac:dyDescent="0.25">
      <c r="A32" s="45" t="s">
        <v>56</v>
      </c>
      <c r="B32" s="45" t="s">
        <v>64</v>
      </c>
      <c r="C32" s="46" t="s">
        <v>35</v>
      </c>
      <c r="D32" s="47" t="s">
        <v>3</v>
      </c>
      <c r="E32" s="7" t="s">
        <v>33</v>
      </c>
      <c r="F32" s="48">
        <v>3.5238000000000004E-5</v>
      </c>
      <c r="G32" s="49">
        <v>0.1070615</v>
      </c>
      <c r="H32" s="21">
        <v>18.887250000000002</v>
      </c>
      <c r="I32" s="21">
        <v>3.3199199999999998</v>
      </c>
      <c r="J32" s="21"/>
      <c r="K32" s="21">
        <v>19.850190000000001</v>
      </c>
      <c r="L32" s="21">
        <v>6.6096100000000009</v>
      </c>
      <c r="M32" s="21"/>
      <c r="N32" s="21">
        <v>59.952449999999999</v>
      </c>
      <c r="O32" s="21">
        <v>31.093320000000002</v>
      </c>
      <c r="P32" s="21">
        <v>5.5563399999999996</v>
      </c>
      <c r="Q32" s="21">
        <v>28.030539999999998</v>
      </c>
      <c r="R32" s="21">
        <v>75.984439999999992</v>
      </c>
      <c r="S32" s="21">
        <v>10.562380000000001</v>
      </c>
    </row>
    <row r="33" spans="1:19" s="40" customFormat="1" x14ac:dyDescent="0.25">
      <c r="A33" s="45" t="s">
        <v>56</v>
      </c>
      <c r="B33" s="45" t="s">
        <v>65</v>
      </c>
      <c r="C33" s="46" t="s">
        <v>35</v>
      </c>
      <c r="D33" s="47" t="s">
        <v>3</v>
      </c>
      <c r="E33" s="7" t="s">
        <v>33</v>
      </c>
      <c r="F33" s="48">
        <v>3.8926E-5</v>
      </c>
      <c r="G33" s="49">
        <v>5.9567950000000001E-2</v>
      </c>
      <c r="H33" s="21">
        <v>15.24921</v>
      </c>
      <c r="I33" s="21">
        <v>0.89171000000000011</v>
      </c>
      <c r="J33" s="21"/>
      <c r="K33" s="21">
        <v>16.825010000000002</v>
      </c>
      <c r="L33" s="21">
        <v>6.1980399999999998</v>
      </c>
      <c r="M33" s="21"/>
      <c r="N33" s="21">
        <v>34.297910000000002</v>
      </c>
      <c r="O33" s="21">
        <v>26.3307</v>
      </c>
      <c r="P33" s="21">
        <v>2.3134800000000002</v>
      </c>
      <c r="Q33" s="21">
        <v>1.2968999999999999</v>
      </c>
      <c r="R33" s="21">
        <v>73.616859999999988</v>
      </c>
      <c r="S33" s="21">
        <v>14.731920000000001</v>
      </c>
    </row>
    <row r="34" spans="1:19" s="40" customFormat="1" x14ac:dyDescent="0.25">
      <c r="A34" s="45" t="s">
        <v>56</v>
      </c>
      <c r="B34" s="45" t="s">
        <v>66</v>
      </c>
      <c r="C34" s="46" t="s">
        <v>35</v>
      </c>
      <c r="D34" s="47" t="s">
        <v>3</v>
      </c>
      <c r="E34" s="7" t="s">
        <v>33</v>
      </c>
      <c r="F34" s="48">
        <v>1.32216E-4</v>
      </c>
      <c r="G34" s="49">
        <v>4.6540970000000001E-2</v>
      </c>
      <c r="H34" s="21">
        <v>17.584440000000001</v>
      </c>
      <c r="I34" s="21">
        <v>1.5506</v>
      </c>
      <c r="J34" s="21"/>
      <c r="K34" s="21">
        <v>10.117900000000001</v>
      </c>
      <c r="L34" s="21">
        <v>8.8865200000000009</v>
      </c>
      <c r="M34" s="21"/>
      <c r="N34" s="21">
        <v>15.858790000000001</v>
      </c>
      <c r="O34" s="21">
        <v>29.643319999999999</v>
      </c>
      <c r="P34" s="21">
        <v>10.064919999999999</v>
      </c>
      <c r="Q34" s="21">
        <v>1.3742799999999999</v>
      </c>
      <c r="R34" s="21">
        <v>51.099890000000002</v>
      </c>
      <c r="S34" s="21">
        <v>9.34422</v>
      </c>
    </row>
    <row r="35" spans="1:19" s="40" customFormat="1" x14ac:dyDescent="0.25">
      <c r="A35" s="45" t="s">
        <v>56</v>
      </c>
      <c r="B35" s="45" t="s">
        <v>67</v>
      </c>
      <c r="C35" s="46" t="s">
        <v>35</v>
      </c>
      <c r="D35" s="47" t="s">
        <v>3</v>
      </c>
      <c r="E35" s="7" t="s">
        <v>33</v>
      </c>
      <c r="F35" s="48">
        <v>2.0235000000000002E-5</v>
      </c>
      <c r="G35" s="49">
        <v>0.12448415</v>
      </c>
      <c r="H35" s="21">
        <v>10.427659999999999</v>
      </c>
      <c r="I35" s="21">
        <v>2.0267299999999997</v>
      </c>
      <c r="J35" s="21"/>
      <c r="K35" s="21">
        <v>39.478069999999995</v>
      </c>
      <c r="L35" s="21">
        <v>6.4925899999999999</v>
      </c>
      <c r="M35" s="21"/>
      <c r="N35" s="21">
        <v>54.80283</v>
      </c>
      <c r="O35" s="21">
        <v>44.595350000000003</v>
      </c>
      <c r="P35" s="21">
        <v>6.0290699999999999</v>
      </c>
      <c r="Q35" s="21">
        <v>3.2647400000000002</v>
      </c>
      <c r="R35" s="21">
        <v>65.841539999999995</v>
      </c>
      <c r="S35" s="21">
        <v>34.194590000000005</v>
      </c>
    </row>
    <row r="36" spans="1:19" s="40" customFormat="1" x14ac:dyDescent="0.25">
      <c r="A36" s="45" t="s">
        <v>56</v>
      </c>
      <c r="B36" s="45" t="s">
        <v>68</v>
      </c>
      <c r="C36" s="46" t="s">
        <v>35</v>
      </c>
      <c r="D36" s="47" t="s">
        <v>3</v>
      </c>
      <c r="E36" s="7" t="s">
        <v>33</v>
      </c>
      <c r="F36" s="48">
        <v>8.3072999999999996E-5</v>
      </c>
      <c r="G36" s="49">
        <v>0.13668732</v>
      </c>
      <c r="H36" s="21">
        <v>23.911750000000001</v>
      </c>
      <c r="I36" s="21">
        <v>3.1764399999999999</v>
      </c>
      <c r="J36" s="21"/>
      <c r="K36" s="21">
        <v>16.777180000000001</v>
      </c>
      <c r="L36" s="21">
        <v>9.1988700000000012</v>
      </c>
      <c r="M36" s="21"/>
      <c r="N36" s="21">
        <v>81.45487</v>
      </c>
      <c r="O36" s="21">
        <v>46.408290000000001</v>
      </c>
      <c r="P36" s="21">
        <v>35.181519999999999</v>
      </c>
      <c r="Q36" s="21">
        <v>1.68954</v>
      </c>
      <c r="R36" s="21">
        <v>84.657420000000002</v>
      </c>
      <c r="S36" s="21">
        <v>34.143549999999998</v>
      </c>
    </row>
    <row r="37" spans="1:19" s="40" customFormat="1" x14ac:dyDescent="0.25">
      <c r="A37" s="45" t="s">
        <v>56</v>
      </c>
      <c r="B37" s="45" t="s">
        <v>69</v>
      </c>
      <c r="C37" s="46" t="s">
        <v>35</v>
      </c>
      <c r="D37" s="47" t="s">
        <v>3</v>
      </c>
      <c r="E37" s="7" t="s">
        <v>33</v>
      </c>
      <c r="F37" s="48">
        <v>1.5422999999999998E-5</v>
      </c>
      <c r="G37" s="49">
        <v>8.190559E-2</v>
      </c>
      <c r="H37" s="21">
        <v>14.749080000000001</v>
      </c>
      <c r="I37" s="21">
        <v>0.49002000000000001</v>
      </c>
      <c r="J37" s="21"/>
      <c r="K37" s="21">
        <v>15.177379999999999</v>
      </c>
      <c r="L37" s="21">
        <v>4.4882900000000001</v>
      </c>
      <c r="M37" s="21"/>
      <c r="N37" s="21">
        <v>79.781400000000005</v>
      </c>
      <c r="O37" s="21">
        <v>44.208999999999996</v>
      </c>
      <c r="P37" s="21">
        <v>10.83867</v>
      </c>
      <c r="Q37" s="21">
        <v>6.9025199999999991</v>
      </c>
      <c r="R37" s="21">
        <v>83.522680000000008</v>
      </c>
      <c r="S37" s="21">
        <v>25.896730000000002</v>
      </c>
    </row>
    <row r="38" spans="1:19" s="40" customFormat="1" x14ac:dyDescent="0.25">
      <c r="A38" s="45" t="s">
        <v>56</v>
      </c>
      <c r="B38" s="45" t="s">
        <v>70</v>
      </c>
      <c r="C38" s="46" t="s">
        <v>35</v>
      </c>
      <c r="D38" s="47" t="s">
        <v>3</v>
      </c>
      <c r="E38" s="7" t="s">
        <v>33</v>
      </c>
      <c r="F38" s="48">
        <v>4.7512999999999997E-5</v>
      </c>
      <c r="G38" s="49">
        <v>0.1200439</v>
      </c>
      <c r="H38" s="21">
        <v>23.261290000000002</v>
      </c>
      <c r="I38" s="21">
        <v>0.77546999999999999</v>
      </c>
      <c r="J38" s="21"/>
      <c r="K38" s="21">
        <v>21.442969999999999</v>
      </c>
      <c r="L38" s="21">
        <v>5.3022600000000004</v>
      </c>
      <c r="M38" s="21"/>
      <c r="N38" s="21">
        <v>59.401809999999998</v>
      </c>
      <c r="O38" s="21">
        <v>39.014559999999996</v>
      </c>
      <c r="P38" s="21">
        <v>13.13552</v>
      </c>
      <c r="Q38" s="21">
        <v>11.701920000000001</v>
      </c>
      <c r="R38" s="21">
        <v>88.435609999999997</v>
      </c>
      <c r="S38" s="21">
        <v>37.346629999999998</v>
      </c>
    </row>
    <row r="39" spans="1:19" s="40" customFormat="1" x14ac:dyDescent="0.25">
      <c r="A39" s="45" t="s">
        <v>56</v>
      </c>
      <c r="B39" s="45" t="s">
        <v>71</v>
      </c>
      <c r="C39" s="46" t="s">
        <v>35</v>
      </c>
      <c r="D39" s="47" t="s">
        <v>3</v>
      </c>
      <c r="E39" s="7" t="s">
        <v>33</v>
      </c>
      <c r="F39" s="48">
        <v>4.9280000000000003E-5</v>
      </c>
      <c r="G39" s="49">
        <v>8.0282290000000006E-2</v>
      </c>
      <c r="H39" s="21">
        <v>16.474990000000002</v>
      </c>
      <c r="I39" s="21">
        <v>0.82611999999999997</v>
      </c>
      <c r="J39" s="21"/>
      <c r="K39" s="21">
        <v>19.378139999999998</v>
      </c>
      <c r="L39" s="21">
        <v>8.2994700000000012</v>
      </c>
      <c r="M39" s="21"/>
      <c r="N39" s="21">
        <v>41.602640000000001</v>
      </c>
      <c r="O39" s="21">
        <v>41.183340000000001</v>
      </c>
      <c r="P39" s="21">
        <v>6.4990099999999993</v>
      </c>
      <c r="Q39" s="21">
        <v>1.29237</v>
      </c>
      <c r="R39" s="21">
        <v>62.134889999999999</v>
      </c>
      <c r="S39" s="21">
        <v>22.65401</v>
      </c>
    </row>
    <row r="40" spans="1:19" s="40" customFormat="1" x14ac:dyDescent="0.25">
      <c r="A40" s="45" t="s">
        <v>56</v>
      </c>
      <c r="B40" s="45" t="s">
        <v>72</v>
      </c>
      <c r="C40" s="46" t="s">
        <v>35</v>
      </c>
      <c r="D40" s="47" t="s">
        <v>3</v>
      </c>
      <c r="E40" s="7" t="s">
        <v>33</v>
      </c>
      <c r="F40" s="48">
        <v>6.3946000000000001E-5</v>
      </c>
      <c r="G40" s="49">
        <v>5.8334869999999997E-2</v>
      </c>
      <c r="H40" s="21">
        <v>13.67327</v>
      </c>
      <c r="I40" s="21">
        <v>0.94123000000000001</v>
      </c>
      <c r="J40" s="21"/>
      <c r="K40" s="21">
        <v>10.513160000000001</v>
      </c>
      <c r="L40" s="21">
        <v>2.8946300000000003</v>
      </c>
      <c r="M40" s="21"/>
      <c r="N40" s="21">
        <v>54.093870000000003</v>
      </c>
      <c r="O40" s="21">
        <v>24.606089999999998</v>
      </c>
      <c r="P40" s="21">
        <v>12.253909999999999</v>
      </c>
      <c r="Q40" s="21">
        <v>4.6646900000000002</v>
      </c>
      <c r="R40" s="21">
        <v>80.474999999999994</v>
      </c>
      <c r="S40" s="21">
        <v>21.32132</v>
      </c>
    </row>
    <row r="41" spans="1:19" s="40" customFormat="1" x14ac:dyDescent="0.25">
      <c r="A41" s="45" t="s">
        <v>73</v>
      </c>
      <c r="B41" s="45" t="s">
        <v>74</v>
      </c>
      <c r="C41" s="46" t="s">
        <v>35</v>
      </c>
      <c r="D41" s="47" t="s">
        <v>3</v>
      </c>
      <c r="E41" s="7" t="s">
        <v>33</v>
      </c>
      <c r="F41" s="48">
        <v>7.3553499999999994E-4</v>
      </c>
      <c r="G41" s="49">
        <v>0.10515818</v>
      </c>
      <c r="H41" s="21">
        <v>31.762560000000001</v>
      </c>
      <c r="I41" s="21">
        <v>2.3845899999999998</v>
      </c>
      <c r="J41" s="21"/>
      <c r="K41" s="21">
        <v>10.38542</v>
      </c>
      <c r="L41" s="21">
        <v>2.62723</v>
      </c>
      <c r="M41" s="21"/>
      <c r="N41" s="21">
        <v>85.185500000000005</v>
      </c>
      <c r="O41" s="21">
        <v>42.440179999999998</v>
      </c>
      <c r="P41" s="21">
        <v>18.654340000000001</v>
      </c>
      <c r="Q41" s="21">
        <v>16.389099999999999</v>
      </c>
      <c r="R41" s="21">
        <v>81.334519999999998</v>
      </c>
      <c r="S41" s="21">
        <v>9.9925499999999996</v>
      </c>
    </row>
    <row r="42" spans="1:19" s="40" customFormat="1" x14ac:dyDescent="0.25">
      <c r="A42" s="45" t="s">
        <v>73</v>
      </c>
      <c r="B42" s="45" t="s">
        <v>75</v>
      </c>
      <c r="C42" s="46" t="s">
        <v>35</v>
      </c>
      <c r="D42" s="47" t="s">
        <v>3</v>
      </c>
      <c r="E42" s="7" t="s">
        <v>33</v>
      </c>
      <c r="F42" s="48">
        <v>1.307999E-3</v>
      </c>
      <c r="G42" s="49">
        <v>0.17617361000000001</v>
      </c>
      <c r="H42" s="21">
        <v>43.821770000000001</v>
      </c>
      <c r="I42" s="21">
        <v>2.9947399999999997</v>
      </c>
      <c r="J42" s="21"/>
      <c r="K42" s="21">
        <v>16.843990000000002</v>
      </c>
      <c r="L42" s="21">
        <v>6.0991999999999997</v>
      </c>
      <c r="M42" s="21"/>
      <c r="N42" s="21">
        <v>79.001730000000009</v>
      </c>
      <c r="O42" s="21">
        <v>63.702570000000001</v>
      </c>
      <c r="P42" s="21">
        <v>2.0593599999999999</v>
      </c>
      <c r="Q42" s="21">
        <v>27.256160000000001</v>
      </c>
      <c r="R42" s="21">
        <v>82.04571</v>
      </c>
      <c r="S42" s="21">
        <v>18.569690000000001</v>
      </c>
    </row>
    <row r="43" spans="1:19" s="40" customFormat="1" x14ac:dyDescent="0.25">
      <c r="A43" s="45" t="s">
        <v>73</v>
      </c>
      <c r="B43" s="45" t="s">
        <v>76</v>
      </c>
      <c r="C43" s="46" t="s">
        <v>35</v>
      </c>
      <c r="D43" s="47" t="s">
        <v>3</v>
      </c>
      <c r="E43" s="7" t="s">
        <v>33</v>
      </c>
      <c r="F43" s="48">
        <v>5.6021700000000001E-4</v>
      </c>
      <c r="G43" s="49">
        <v>0.14611618000000001</v>
      </c>
      <c r="H43" s="23">
        <v>37.132269999999998</v>
      </c>
      <c r="I43" s="21">
        <v>2.12866</v>
      </c>
      <c r="J43" s="21"/>
      <c r="K43" s="21">
        <v>17.290649999999999</v>
      </c>
      <c r="L43" s="21">
        <v>5.9294099999999998</v>
      </c>
      <c r="M43" s="21"/>
      <c r="N43" s="21">
        <v>74.753870000000006</v>
      </c>
      <c r="O43" s="21">
        <v>53.475920000000002</v>
      </c>
      <c r="P43" s="21">
        <v>24.964680000000001</v>
      </c>
      <c r="Q43" s="21">
        <v>11.04096</v>
      </c>
      <c r="R43" s="21">
        <v>73.940740000000005</v>
      </c>
      <c r="S43" s="21">
        <v>13.66225</v>
      </c>
    </row>
    <row r="44" spans="1:19" s="40" customFormat="1" x14ac:dyDescent="0.25">
      <c r="A44" s="45" t="s">
        <v>73</v>
      </c>
      <c r="B44" s="45" t="s">
        <v>77</v>
      </c>
      <c r="C44" s="46" t="s">
        <v>35</v>
      </c>
      <c r="D44" s="47" t="s">
        <v>3</v>
      </c>
      <c r="E44" s="7" t="s">
        <v>33</v>
      </c>
      <c r="F44" s="48">
        <v>1.4351059999999998E-3</v>
      </c>
      <c r="G44" s="49">
        <v>0.22358594000000001</v>
      </c>
      <c r="H44" s="23">
        <v>45.852060000000002</v>
      </c>
      <c r="I44" s="21">
        <v>4.3679100000000002</v>
      </c>
      <c r="J44" s="21"/>
      <c r="K44" s="21">
        <v>14.472280000000001</v>
      </c>
      <c r="L44" s="21">
        <v>8.6457800000000002</v>
      </c>
      <c r="M44" s="21"/>
      <c r="N44" s="21">
        <v>73.061719999999994</v>
      </c>
      <c r="O44" s="21">
        <v>62.539809999999996</v>
      </c>
      <c r="P44" s="21">
        <v>46.019660000000002</v>
      </c>
      <c r="Q44" s="21">
        <v>33.605739999999997</v>
      </c>
      <c r="R44" s="21">
        <v>72.890349999999998</v>
      </c>
      <c r="S44" s="21">
        <v>33.531269999999999</v>
      </c>
    </row>
    <row r="45" spans="1:19" s="40" customFormat="1" x14ac:dyDescent="0.25">
      <c r="A45" s="45" t="s">
        <v>73</v>
      </c>
      <c r="B45" s="45" t="s">
        <v>78</v>
      </c>
      <c r="C45" s="46" t="s">
        <v>35</v>
      </c>
      <c r="D45" s="47" t="s">
        <v>3</v>
      </c>
      <c r="E45" s="7" t="s">
        <v>33</v>
      </c>
      <c r="F45" s="48">
        <v>3.5946199999999995E-4</v>
      </c>
      <c r="G45" s="49">
        <v>0.16646575999999999</v>
      </c>
      <c r="H45" s="23">
        <v>35.303159999999998</v>
      </c>
      <c r="I45" s="21">
        <v>2.3040400000000001</v>
      </c>
      <c r="J45" s="21"/>
      <c r="K45" s="21">
        <v>16.176099999999998</v>
      </c>
      <c r="L45" s="21">
        <v>3.5228500000000005</v>
      </c>
      <c r="M45" s="21"/>
      <c r="N45" s="21">
        <v>83.048429999999996</v>
      </c>
      <c r="O45" s="21">
        <v>66.923509999999993</v>
      </c>
      <c r="P45" s="21">
        <v>29.382039999999996</v>
      </c>
      <c r="Q45" s="21">
        <v>27.80536</v>
      </c>
      <c r="R45" s="21">
        <v>82.767300000000006</v>
      </c>
      <c r="S45" s="21">
        <v>13.07574</v>
      </c>
    </row>
    <row r="46" spans="1:19" s="40" customFormat="1" x14ac:dyDescent="0.25">
      <c r="A46" s="45" t="s">
        <v>73</v>
      </c>
      <c r="B46" s="45" t="s">
        <v>79</v>
      </c>
      <c r="C46" s="46" t="s">
        <v>35</v>
      </c>
      <c r="D46" s="47" t="s">
        <v>3</v>
      </c>
      <c r="E46" s="7" t="s">
        <v>33</v>
      </c>
      <c r="F46" s="48">
        <v>7.5236300000000003E-4</v>
      </c>
      <c r="G46" s="49">
        <v>0.19091606999999999</v>
      </c>
      <c r="H46" s="23">
        <v>43.344749999999998</v>
      </c>
      <c r="I46" s="21">
        <v>3.6969599999999998</v>
      </c>
      <c r="J46" s="21"/>
      <c r="K46" s="21">
        <v>23.63993</v>
      </c>
      <c r="L46" s="21">
        <v>10.615030000000001</v>
      </c>
      <c r="M46" s="21"/>
      <c r="N46" s="21">
        <v>84.352590000000006</v>
      </c>
      <c r="O46" s="21">
        <v>54.236019999999996</v>
      </c>
      <c r="P46" s="21">
        <v>3.0002399999999998</v>
      </c>
      <c r="Q46" s="21">
        <v>24.085609999999999</v>
      </c>
      <c r="R46" s="21">
        <v>81.677409999999995</v>
      </c>
      <c r="S46" s="21">
        <v>15.240139999999998</v>
      </c>
    </row>
    <row r="47" spans="1:19" s="40" customFormat="1" x14ac:dyDescent="0.25">
      <c r="A47" s="45" t="s">
        <v>73</v>
      </c>
      <c r="B47" s="45" t="s">
        <v>80</v>
      </c>
      <c r="C47" s="46" t="s">
        <v>35</v>
      </c>
      <c r="D47" s="47" t="s">
        <v>3</v>
      </c>
      <c r="E47" s="7" t="s">
        <v>33</v>
      </c>
      <c r="F47" s="48">
        <v>5.3141400000000002E-4</v>
      </c>
      <c r="G47" s="49">
        <v>0.13605603999999999</v>
      </c>
      <c r="H47" s="23">
        <v>32.622579999999999</v>
      </c>
      <c r="I47" s="21">
        <v>3.0313699999999999</v>
      </c>
      <c r="J47" s="21"/>
      <c r="K47" s="21">
        <v>8.5427600000000012</v>
      </c>
      <c r="L47" s="21">
        <v>4.9275600000000006</v>
      </c>
      <c r="M47" s="21"/>
      <c r="N47" s="21">
        <v>90.515699999999995</v>
      </c>
      <c r="O47" s="21">
        <v>56.686070000000001</v>
      </c>
      <c r="P47" s="21">
        <v>8.3986499999999999</v>
      </c>
      <c r="Q47" s="21">
        <v>36.132460000000002</v>
      </c>
      <c r="R47" s="21">
        <v>87.628259999999997</v>
      </c>
      <c r="S47" s="21">
        <v>19.339790000000001</v>
      </c>
    </row>
    <row r="48" spans="1:19" s="40" customFormat="1" x14ac:dyDescent="0.25">
      <c r="A48" s="45" t="s">
        <v>73</v>
      </c>
      <c r="B48" s="45" t="s">
        <v>81</v>
      </c>
      <c r="C48" s="46" t="s">
        <v>35</v>
      </c>
      <c r="D48" s="47" t="s">
        <v>3</v>
      </c>
      <c r="E48" s="7" t="s">
        <v>33</v>
      </c>
      <c r="F48" s="48">
        <v>1.6066610000000001E-3</v>
      </c>
      <c r="G48" s="49">
        <v>0.24239511</v>
      </c>
      <c r="H48" s="23">
        <v>46.06962</v>
      </c>
      <c r="I48" s="21">
        <v>2.6771799999999999</v>
      </c>
      <c r="J48" s="21"/>
      <c r="K48" s="21">
        <v>27.462910000000001</v>
      </c>
      <c r="L48" s="21">
        <v>13.201189999999999</v>
      </c>
      <c r="M48" s="21"/>
      <c r="N48" s="21">
        <v>85.102310000000003</v>
      </c>
      <c r="O48" s="21">
        <v>66.486999999999995</v>
      </c>
      <c r="P48" s="21">
        <v>10.52191</v>
      </c>
      <c r="Q48" s="21">
        <v>29.110880000000002</v>
      </c>
      <c r="R48" s="21">
        <v>85.14425</v>
      </c>
      <c r="S48" s="21">
        <v>32.213370000000005</v>
      </c>
    </row>
    <row r="49" spans="1:19" s="40" customFormat="1" x14ac:dyDescent="0.25">
      <c r="A49" s="45" t="s">
        <v>73</v>
      </c>
      <c r="B49" s="45" t="s">
        <v>82</v>
      </c>
      <c r="C49" s="46" t="s">
        <v>35</v>
      </c>
      <c r="D49" s="47" t="s">
        <v>3</v>
      </c>
      <c r="E49" s="7" t="s">
        <v>33</v>
      </c>
      <c r="F49" s="48">
        <v>1.040343E-3</v>
      </c>
      <c r="G49" s="49">
        <v>0.13941936999999999</v>
      </c>
      <c r="H49" s="23">
        <v>39.647870000000005</v>
      </c>
      <c r="I49" s="21">
        <v>1.6781899999999998</v>
      </c>
      <c r="J49" s="21"/>
      <c r="K49" s="21">
        <v>17.10932</v>
      </c>
      <c r="L49" s="21">
        <v>4.8134000000000006</v>
      </c>
      <c r="M49" s="21"/>
      <c r="N49" s="21">
        <v>72.568200000000004</v>
      </c>
      <c r="O49" s="21">
        <v>40.293509999999998</v>
      </c>
      <c r="P49" s="21">
        <v>1.35598</v>
      </c>
      <c r="Q49" s="21">
        <v>23.2925</v>
      </c>
      <c r="R49" s="21">
        <v>70.689660000000003</v>
      </c>
      <c r="S49" s="21">
        <v>19.685510000000001</v>
      </c>
    </row>
    <row r="50" spans="1:19" s="40" customFormat="1" x14ac:dyDescent="0.25">
      <c r="A50" s="45" t="s">
        <v>73</v>
      </c>
      <c r="B50" s="45" t="s">
        <v>83</v>
      </c>
      <c r="C50" s="46" t="s">
        <v>35</v>
      </c>
      <c r="D50" s="47" t="s">
        <v>3</v>
      </c>
      <c r="E50" s="7" t="s">
        <v>33</v>
      </c>
      <c r="F50" s="48">
        <v>1.4608899999999999E-4</v>
      </c>
      <c r="G50" s="49">
        <v>0.15911317999999999</v>
      </c>
      <c r="H50" s="23">
        <v>29.449930000000002</v>
      </c>
      <c r="I50" s="21">
        <v>3.72749</v>
      </c>
      <c r="J50" s="21"/>
      <c r="K50" s="21">
        <v>14.13912</v>
      </c>
      <c r="L50" s="21">
        <v>5.7891300000000001</v>
      </c>
      <c r="M50" s="21"/>
      <c r="N50" s="21">
        <v>75.80162</v>
      </c>
      <c r="O50" s="21">
        <v>38.859940000000002</v>
      </c>
      <c r="P50" s="21">
        <v>53.826300000000003</v>
      </c>
      <c r="Q50" s="21">
        <v>20.802309999999999</v>
      </c>
      <c r="R50" s="21">
        <v>73.359870000000001</v>
      </c>
      <c r="S50" s="21">
        <v>45.811900000000001</v>
      </c>
    </row>
    <row r="51" spans="1:19" s="40" customFormat="1" x14ac:dyDescent="0.25">
      <c r="A51" s="45" t="s">
        <v>73</v>
      </c>
      <c r="B51" s="45" t="s">
        <v>84</v>
      </c>
      <c r="C51" s="46" t="s">
        <v>35</v>
      </c>
      <c r="D51" s="47" t="s">
        <v>3</v>
      </c>
      <c r="E51" s="7" t="s">
        <v>33</v>
      </c>
      <c r="F51" s="48">
        <v>7.8408699999999994E-4</v>
      </c>
      <c r="G51" s="49">
        <v>0.19505473000000001</v>
      </c>
      <c r="H51" s="23">
        <v>42.548839999999998</v>
      </c>
      <c r="I51" s="21">
        <v>3.7248999999999999</v>
      </c>
      <c r="J51" s="21"/>
      <c r="K51" s="21">
        <v>22.588380000000001</v>
      </c>
      <c r="L51" s="21">
        <v>10.207180000000001</v>
      </c>
      <c r="M51" s="21"/>
      <c r="N51" s="21">
        <v>81.628769999999989</v>
      </c>
      <c r="O51" s="21">
        <v>52.741610000000009</v>
      </c>
      <c r="P51" s="21">
        <v>13.648969999999998</v>
      </c>
      <c r="Q51" s="21">
        <v>30.210890000000003</v>
      </c>
      <c r="R51" s="21">
        <v>74.991509999999991</v>
      </c>
      <c r="S51" s="21">
        <v>24.157060000000001</v>
      </c>
    </row>
    <row r="52" spans="1:19" s="40" customFormat="1" x14ac:dyDescent="0.25">
      <c r="A52" s="45" t="s">
        <v>73</v>
      </c>
      <c r="B52" s="45" t="s">
        <v>85</v>
      </c>
      <c r="C52" s="46" t="s">
        <v>35</v>
      </c>
      <c r="D52" s="47" t="s">
        <v>3</v>
      </c>
      <c r="E52" s="7" t="s">
        <v>33</v>
      </c>
      <c r="F52" s="48">
        <v>8.2432900000000006E-4</v>
      </c>
      <c r="G52" s="49">
        <v>0.10365628</v>
      </c>
      <c r="H52" s="23">
        <v>35.56317</v>
      </c>
      <c r="I52" s="21">
        <v>2.60249</v>
      </c>
      <c r="J52" s="21"/>
      <c r="K52" s="21">
        <v>10.616</v>
      </c>
      <c r="L52" s="21">
        <v>3.6362199999999998</v>
      </c>
      <c r="M52" s="21"/>
      <c r="N52" s="21">
        <v>84.412880000000001</v>
      </c>
      <c r="O52" s="21">
        <v>37.215730000000001</v>
      </c>
      <c r="P52" s="21">
        <v>5.8523399999999999</v>
      </c>
      <c r="Q52" s="21">
        <v>11.27778</v>
      </c>
      <c r="R52" s="21">
        <v>80.359619999999993</v>
      </c>
      <c r="S52" s="21">
        <v>13.094239999999999</v>
      </c>
    </row>
    <row r="53" spans="1:19" s="40" customFormat="1" x14ac:dyDescent="0.25">
      <c r="A53" s="45" t="s">
        <v>73</v>
      </c>
      <c r="B53" s="45" t="s">
        <v>86</v>
      </c>
      <c r="C53" s="46" t="s">
        <v>35</v>
      </c>
      <c r="D53" s="47" t="s">
        <v>3</v>
      </c>
      <c r="E53" s="7" t="s">
        <v>33</v>
      </c>
      <c r="F53" s="48">
        <v>5.8820400000000005E-4</v>
      </c>
      <c r="G53" s="49">
        <v>0.26755972</v>
      </c>
      <c r="H53" s="23">
        <v>47.073189999999997</v>
      </c>
      <c r="I53" s="21">
        <v>4.1401000000000003</v>
      </c>
      <c r="J53" s="21"/>
      <c r="K53" s="21">
        <v>16.91553</v>
      </c>
      <c r="L53" s="21">
        <v>10.073070000000001</v>
      </c>
      <c r="M53" s="21"/>
      <c r="N53" s="21">
        <v>87.544240000000002</v>
      </c>
      <c r="O53" s="21">
        <v>63.88673</v>
      </c>
      <c r="P53" s="21">
        <v>57.599910000000001</v>
      </c>
      <c r="Q53" s="21">
        <v>44.284579999999998</v>
      </c>
      <c r="R53" s="21">
        <v>86.222350000000006</v>
      </c>
      <c r="S53" s="21">
        <v>43.562809999999999</v>
      </c>
    </row>
    <row r="54" spans="1:19" s="40" customFormat="1" x14ac:dyDescent="0.25">
      <c r="A54" s="45" t="s">
        <v>73</v>
      </c>
      <c r="B54" s="45" t="s">
        <v>87</v>
      </c>
      <c r="C54" s="46" t="s">
        <v>35</v>
      </c>
      <c r="D54" s="47" t="s">
        <v>3</v>
      </c>
      <c r="E54" s="7" t="s">
        <v>33</v>
      </c>
      <c r="F54" s="48">
        <v>8.8617399999999999E-4</v>
      </c>
      <c r="G54" s="49">
        <v>9.8938940000000003E-2</v>
      </c>
      <c r="H54" s="23">
        <v>37.225229999999996</v>
      </c>
      <c r="I54" s="21">
        <v>2.14438</v>
      </c>
      <c r="J54" s="21"/>
      <c r="K54" s="21">
        <v>7.5905799999999992</v>
      </c>
      <c r="L54" s="21">
        <v>4.5800700000000001</v>
      </c>
      <c r="M54" s="21"/>
      <c r="N54" s="21">
        <v>69.429040000000001</v>
      </c>
      <c r="O54" s="21">
        <v>35.015540000000001</v>
      </c>
      <c r="P54" s="21">
        <v>12.485519999999999</v>
      </c>
      <c r="Q54" s="21">
        <v>12.509</v>
      </c>
      <c r="R54" s="21">
        <v>63.173449999999995</v>
      </c>
      <c r="S54" s="21">
        <v>10.883049999999999</v>
      </c>
    </row>
    <row r="55" spans="1:19" s="40" customFormat="1" x14ac:dyDescent="0.25">
      <c r="A55" s="45" t="s">
        <v>73</v>
      </c>
      <c r="B55" s="45" t="s">
        <v>88</v>
      </c>
      <c r="C55" s="46" t="s">
        <v>35</v>
      </c>
      <c r="D55" s="47" t="s">
        <v>3</v>
      </c>
      <c r="E55" s="7" t="s">
        <v>33</v>
      </c>
      <c r="F55" s="48">
        <v>1.1913100000000001E-3</v>
      </c>
      <c r="G55" s="49">
        <v>0.10740983</v>
      </c>
      <c r="H55" s="23">
        <v>33.0565</v>
      </c>
      <c r="I55" s="21">
        <v>2.1889799999999999</v>
      </c>
      <c r="J55" s="21"/>
      <c r="K55" s="21">
        <v>12.689539999999999</v>
      </c>
      <c r="L55" s="21">
        <v>5.4863799999999996</v>
      </c>
      <c r="M55" s="21"/>
      <c r="N55" s="21">
        <v>63.353850000000001</v>
      </c>
      <c r="O55" s="21">
        <v>44.994720000000001</v>
      </c>
      <c r="P55" s="21">
        <v>6.6774000000000004</v>
      </c>
      <c r="Q55" s="21">
        <v>9.7999299999999998</v>
      </c>
      <c r="R55" s="21">
        <v>73.455950000000001</v>
      </c>
      <c r="S55" s="21">
        <v>14.708660000000002</v>
      </c>
    </row>
    <row r="56" spans="1:19" s="40" customFormat="1" x14ac:dyDescent="0.25">
      <c r="A56" s="45" t="s">
        <v>73</v>
      </c>
      <c r="B56" s="45" t="s">
        <v>89</v>
      </c>
      <c r="C56" s="46" t="s">
        <v>35</v>
      </c>
      <c r="D56" s="47" t="s">
        <v>3</v>
      </c>
      <c r="E56" s="7" t="s">
        <v>33</v>
      </c>
      <c r="F56" s="48">
        <v>8.7812100000000004E-4</v>
      </c>
      <c r="G56" s="49">
        <v>5.6101749999999999E-2</v>
      </c>
      <c r="H56" s="23">
        <v>23.321870000000001</v>
      </c>
      <c r="I56" s="21">
        <v>1.50359</v>
      </c>
      <c r="J56" s="21"/>
      <c r="K56" s="21">
        <v>8.1158599999999996</v>
      </c>
      <c r="L56" s="21">
        <v>1.61782</v>
      </c>
      <c r="M56" s="21"/>
      <c r="N56" s="21">
        <v>19.949210000000001</v>
      </c>
      <c r="O56" s="21">
        <v>34.788640000000001</v>
      </c>
      <c r="P56" s="21">
        <v>20.539379999999998</v>
      </c>
      <c r="Q56" s="21">
        <v>4.5254900000000005</v>
      </c>
      <c r="R56" s="21">
        <v>34.531880000000001</v>
      </c>
      <c r="S56" s="21">
        <v>8.653039999999999</v>
      </c>
    </row>
    <row r="57" spans="1:19" s="40" customFormat="1" x14ac:dyDescent="0.25">
      <c r="A57" s="45" t="s">
        <v>73</v>
      </c>
      <c r="B57" s="45" t="s">
        <v>90</v>
      </c>
      <c r="C57" s="46" t="s">
        <v>35</v>
      </c>
      <c r="D57" s="47" t="s">
        <v>3</v>
      </c>
      <c r="E57" s="7" t="s">
        <v>33</v>
      </c>
      <c r="F57" s="48">
        <v>6.7953100000000004E-4</v>
      </c>
      <c r="G57" s="49">
        <v>0.19148773999999999</v>
      </c>
      <c r="H57" s="23">
        <v>31.48068</v>
      </c>
      <c r="I57" s="21">
        <v>4.9030200000000006</v>
      </c>
      <c r="J57" s="21"/>
      <c r="K57" s="21">
        <v>19.875160000000001</v>
      </c>
      <c r="L57" s="21">
        <v>7.7248899999999994</v>
      </c>
      <c r="M57" s="21"/>
      <c r="N57" s="21">
        <v>87.758179999999996</v>
      </c>
      <c r="O57" s="21">
        <v>56.467149999999997</v>
      </c>
      <c r="P57" s="21">
        <v>48.23395</v>
      </c>
      <c r="Q57" s="21">
        <v>17.62987</v>
      </c>
      <c r="R57" s="21">
        <v>88.192260000000005</v>
      </c>
      <c r="S57" s="21">
        <v>19.452549999999999</v>
      </c>
    </row>
    <row r="58" spans="1:19" s="40" customFormat="1" x14ac:dyDescent="0.25">
      <c r="A58" s="45" t="s">
        <v>73</v>
      </c>
      <c r="B58" s="45" t="s">
        <v>91</v>
      </c>
      <c r="C58" s="46" t="s">
        <v>35</v>
      </c>
      <c r="D58" s="47" t="s">
        <v>3</v>
      </c>
      <c r="E58" s="7" t="s">
        <v>33</v>
      </c>
      <c r="F58" s="48">
        <v>1.0602960000000001E-3</v>
      </c>
      <c r="G58" s="49">
        <v>0.22336400000000001</v>
      </c>
      <c r="H58" s="23">
        <v>49.106459999999998</v>
      </c>
      <c r="I58" s="21">
        <v>6.0556099999999997</v>
      </c>
      <c r="J58" s="21"/>
      <c r="K58" s="21">
        <v>13.605980000000001</v>
      </c>
      <c r="L58" s="21">
        <v>8.1405399999999997</v>
      </c>
      <c r="M58" s="21"/>
      <c r="N58" s="21">
        <v>78.45107999999999</v>
      </c>
      <c r="O58" s="21">
        <v>60.080060000000003</v>
      </c>
      <c r="P58" s="21">
        <v>44.635059999999996</v>
      </c>
      <c r="Q58" s="21">
        <v>27.310309999999998</v>
      </c>
      <c r="R58" s="21">
        <v>71.353049999999996</v>
      </c>
      <c r="S58" s="21">
        <v>39.647950000000002</v>
      </c>
    </row>
    <row r="59" spans="1:19" s="40" customFormat="1" x14ac:dyDescent="0.25">
      <c r="A59" s="45" t="s">
        <v>73</v>
      </c>
      <c r="B59" s="45" t="s">
        <v>92</v>
      </c>
      <c r="C59" s="46" t="s">
        <v>35</v>
      </c>
      <c r="D59" s="47" t="s">
        <v>3</v>
      </c>
      <c r="E59" s="7" t="s">
        <v>33</v>
      </c>
      <c r="F59" s="48">
        <v>6.5690600000000007E-4</v>
      </c>
      <c r="G59" s="49">
        <v>0.15424829000000001</v>
      </c>
      <c r="H59" s="23">
        <v>30.551000000000002</v>
      </c>
      <c r="I59" s="21">
        <v>2.90299</v>
      </c>
      <c r="J59" s="21"/>
      <c r="K59" s="21">
        <v>18.743359999999999</v>
      </c>
      <c r="L59" s="21">
        <v>4.6496899999999997</v>
      </c>
      <c r="M59" s="21"/>
      <c r="N59" s="21">
        <v>82.916199999999989</v>
      </c>
      <c r="O59" s="21">
        <v>59.149589999999996</v>
      </c>
      <c r="P59" s="21">
        <v>23.13213</v>
      </c>
      <c r="Q59" s="21">
        <v>24.953230000000001</v>
      </c>
      <c r="R59" s="21">
        <v>77.79374</v>
      </c>
      <c r="S59" s="21">
        <v>17.932040000000001</v>
      </c>
    </row>
    <row r="60" spans="1:19" s="40" customFormat="1" x14ac:dyDescent="0.25">
      <c r="A60" s="45" t="s">
        <v>73</v>
      </c>
      <c r="B60" s="45" t="s">
        <v>93</v>
      </c>
      <c r="C60" s="46" t="s">
        <v>35</v>
      </c>
      <c r="D60" s="47" t="s">
        <v>3</v>
      </c>
      <c r="E60" s="7" t="s">
        <v>33</v>
      </c>
      <c r="F60" s="48">
        <v>7.8608699999999998E-4</v>
      </c>
      <c r="G60" s="49">
        <v>0.12713146</v>
      </c>
      <c r="H60" s="23">
        <v>31.440439999999999</v>
      </c>
      <c r="I60" s="21">
        <v>2.59633</v>
      </c>
      <c r="J60" s="21"/>
      <c r="K60" s="21">
        <v>9.0488700000000009</v>
      </c>
      <c r="L60" s="21">
        <v>4.2347200000000003</v>
      </c>
      <c r="M60" s="21"/>
      <c r="N60" s="21">
        <v>83.250770000000003</v>
      </c>
      <c r="O60" s="21">
        <v>50.78528</v>
      </c>
      <c r="P60" s="21">
        <v>26.305400000000002</v>
      </c>
      <c r="Q60" s="21">
        <v>24.033950000000001</v>
      </c>
      <c r="R60" s="21">
        <v>78.210349999999991</v>
      </c>
      <c r="S60" s="21">
        <v>18.636150000000001</v>
      </c>
    </row>
    <row r="61" spans="1:19" s="40" customFormat="1" x14ac:dyDescent="0.25">
      <c r="A61" s="45" t="s">
        <v>73</v>
      </c>
      <c r="B61" s="45" t="s">
        <v>94</v>
      </c>
      <c r="C61" s="46" t="s">
        <v>35</v>
      </c>
      <c r="D61" s="47" t="s">
        <v>3</v>
      </c>
      <c r="E61" s="7" t="s">
        <v>33</v>
      </c>
      <c r="F61" s="48">
        <v>7.4441900000000007E-4</v>
      </c>
      <c r="G61" s="49">
        <v>0.18200057</v>
      </c>
      <c r="H61" s="21">
        <v>42.806149999999995</v>
      </c>
      <c r="I61" s="21">
        <v>5.6952299999999996</v>
      </c>
      <c r="J61" s="21"/>
      <c r="K61" s="21">
        <v>18.51641</v>
      </c>
      <c r="L61" s="21">
        <v>6.7850900000000003</v>
      </c>
      <c r="M61" s="21"/>
      <c r="N61" s="21">
        <v>83.654420000000002</v>
      </c>
      <c r="O61" s="21">
        <v>58.047559999999997</v>
      </c>
      <c r="P61" s="21">
        <v>2.5984600000000002</v>
      </c>
      <c r="Q61" s="21">
        <v>21.47268</v>
      </c>
      <c r="R61" s="21">
        <v>85.234470000000002</v>
      </c>
      <c r="S61" s="21">
        <v>19.565730000000002</v>
      </c>
    </row>
    <row r="62" spans="1:19" s="40" customFormat="1" x14ac:dyDescent="0.25">
      <c r="A62" s="45" t="s">
        <v>73</v>
      </c>
      <c r="B62" s="45" t="s">
        <v>95</v>
      </c>
      <c r="C62" s="46" t="s">
        <v>35</v>
      </c>
      <c r="D62" s="47" t="s">
        <v>3</v>
      </c>
      <c r="E62" s="7" t="s">
        <v>33</v>
      </c>
      <c r="F62" s="48">
        <v>2.1205160000000002E-3</v>
      </c>
      <c r="G62" s="49">
        <v>0.15213531</v>
      </c>
      <c r="H62" s="21">
        <v>39.121380000000002</v>
      </c>
      <c r="I62" s="21">
        <v>3.7071600000000005</v>
      </c>
      <c r="J62" s="21"/>
      <c r="K62" s="21">
        <v>15.809409999999998</v>
      </c>
      <c r="L62" s="21">
        <v>5.1260700000000003</v>
      </c>
      <c r="M62" s="21"/>
      <c r="N62" s="21">
        <v>81.959550000000007</v>
      </c>
      <c r="O62" s="21">
        <v>53.17548</v>
      </c>
      <c r="P62" s="21">
        <v>8.4245799999999988</v>
      </c>
      <c r="Q62" s="21">
        <v>16.72326</v>
      </c>
      <c r="R62" s="21">
        <v>79.18571</v>
      </c>
      <c r="S62" s="21">
        <v>17.385179999999998</v>
      </c>
    </row>
    <row r="63" spans="1:19" s="40" customFormat="1" x14ac:dyDescent="0.25">
      <c r="A63" s="45" t="s">
        <v>73</v>
      </c>
      <c r="B63" s="45" t="s">
        <v>96</v>
      </c>
      <c r="C63" s="46" t="s">
        <v>35</v>
      </c>
      <c r="D63" s="47" t="s">
        <v>3</v>
      </c>
      <c r="E63" s="7" t="s">
        <v>33</v>
      </c>
      <c r="F63" s="48">
        <v>6.0990000000000003E-4</v>
      </c>
      <c r="G63" s="49">
        <v>9.0481420000000007E-2</v>
      </c>
      <c r="H63" s="21">
        <v>31.104959999999998</v>
      </c>
      <c r="I63" s="21">
        <v>2.3380800000000002</v>
      </c>
      <c r="J63" s="21"/>
      <c r="K63" s="21">
        <v>9.0386699999999998</v>
      </c>
      <c r="L63" s="21">
        <v>3.0322900000000002</v>
      </c>
      <c r="M63" s="21"/>
      <c r="N63" s="21">
        <v>65.626440000000002</v>
      </c>
      <c r="O63" s="21">
        <v>46.254190000000001</v>
      </c>
      <c r="P63" s="21">
        <v>1.8176500000000002</v>
      </c>
      <c r="Q63" s="21">
        <v>16.297170000000001</v>
      </c>
      <c r="R63" s="21">
        <v>74.62060000000001</v>
      </c>
      <c r="S63" s="21">
        <v>9.8276699999999995</v>
      </c>
    </row>
    <row r="64" spans="1:19" s="40" customFormat="1" x14ac:dyDescent="0.25">
      <c r="A64" s="45" t="s">
        <v>73</v>
      </c>
      <c r="B64" s="45" t="s">
        <v>97</v>
      </c>
      <c r="C64" s="46" t="s">
        <v>35</v>
      </c>
      <c r="D64" s="47" t="s">
        <v>3</v>
      </c>
      <c r="E64" s="7" t="s">
        <v>33</v>
      </c>
      <c r="F64" s="48">
        <v>9.2550200000000003E-4</v>
      </c>
      <c r="G64" s="49">
        <v>0.1401463</v>
      </c>
      <c r="H64" s="21">
        <v>40.833030000000001</v>
      </c>
      <c r="I64" s="21">
        <v>3.3241700000000001</v>
      </c>
      <c r="J64" s="21"/>
      <c r="K64" s="21">
        <v>13.193810000000001</v>
      </c>
      <c r="L64" s="21">
        <v>6.5662300000000009</v>
      </c>
      <c r="M64" s="21"/>
      <c r="N64" s="21">
        <v>74.612949999999998</v>
      </c>
      <c r="O64" s="21">
        <v>41.657889999999995</v>
      </c>
      <c r="P64" s="21">
        <v>5.6241500000000002</v>
      </c>
      <c r="Q64" s="21">
        <v>19.45598</v>
      </c>
      <c r="R64" s="21">
        <v>72.574680000000001</v>
      </c>
      <c r="S64" s="21">
        <v>18.382159999999999</v>
      </c>
    </row>
    <row r="65" spans="1:19" s="40" customFormat="1" x14ac:dyDescent="0.25">
      <c r="A65" s="45" t="s">
        <v>73</v>
      </c>
      <c r="B65" s="45" t="s">
        <v>98</v>
      </c>
      <c r="C65" s="46" t="s">
        <v>35</v>
      </c>
      <c r="D65" s="47" t="s">
        <v>3</v>
      </c>
      <c r="E65" s="7" t="s">
        <v>33</v>
      </c>
      <c r="F65" s="48">
        <v>1.447893E-3</v>
      </c>
      <c r="G65" s="49">
        <v>0.13280648</v>
      </c>
      <c r="H65" s="21">
        <v>32.79542</v>
      </c>
      <c r="I65" s="21">
        <v>2.2747600000000001</v>
      </c>
      <c r="J65" s="21"/>
      <c r="K65" s="21">
        <v>16.720679999999998</v>
      </c>
      <c r="L65" s="21">
        <v>5.0990399999999996</v>
      </c>
      <c r="M65" s="21"/>
      <c r="N65" s="21">
        <v>77.723089999999999</v>
      </c>
      <c r="O65" s="21">
        <v>37.31561</v>
      </c>
      <c r="P65" s="21">
        <v>29.535090000000004</v>
      </c>
      <c r="Q65" s="21">
        <v>20.70196</v>
      </c>
      <c r="R65" s="21">
        <v>69.603079999999991</v>
      </c>
      <c r="S65" s="21">
        <v>10.651339999999999</v>
      </c>
    </row>
    <row r="66" spans="1:19" s="40" customFormat="1" x14ac:dyDescent="0.25">
      <c r="A66" s="45" t="s">
        <v>73</v>
      </c>
      <c r="B66" s="45" t="s">
        <v>99</v>
      </c>
      <c r="C66" s="46" t="s">
        <v>35</v>
      </c>
      <c r="D66" s="47" t="s">
        <v>3</v>
      </c>
      <c r="E66" s="7" t="s">
        <v>33</v>
      </c>
      <c r="F66" s="48">
        <v>1.0881580000000001E-3</v>
      </c>
      <c r="G66" s="49">
        <v>0.19444787999999999</v>
      </c>
      <c r="H66" s="21">
        <v>43.514099999999999</v>
      </c>
      <c r="I66" s="21">
        <v>3.7299600000000002</v>
      </c>
      <c r="J66" s="21"/>
      <c r="K66" s="21">
        <v>27.104189999999999</v>
      </c>
      <c r="L66" s="21">
        <v>12.452779999999999</v>
      </c>
      <c r="M66" s="21"/>
      <c r="N66" s="21">
        <v>73.082480000000004</v>
      </c>
      <c r="O66" s="21">
        <v>48.401580000000003</v>
      </c>
      <c r="P66" s="21">
        <v>4.0190400000000004</v>
      </c>
      <c r="Q66" s="21">
        <v>23.428560000000001</v>
      </c>
      <c r="R66" s="21">
        <v>69.340090000000004</v>
      </c>
      <c r="S66" s="21">
        <v>24.701059999999998</v>
      </c>
    </row>
    <row r="67" spans="1:19" s="40" customFormat="1" x14ac:dyDescent="0.25">
      <c r="A67" s="45" t="s">
        <v>73</v>
      </c>
      <c r="B67" s="45" t="s">
        <v>100</v>
      </c>
      <c r="C67" s="46" t="s">
        <v>35</v>
      </c>
      <c r="D67" s="47" t="s">
        <v>3</v>
      </c>
      <c r="E67" s="7" t="s">
        <v>33</v>
      </c>
      <c r="F67" s="48">
        <v>6.7999199999999992E-4</v>
      </c>
      <c r="G67" s="49">
        <v>0.12901329</v>
      </c>
      <c r="H67" s="21">
        <v>35.810870000000001</v>
      </c>
      <c r="I67" s="21">
        <v>2.5329600000000001</v>
      </c>
      <c r="J67" s="21"/>
      <c r="K67" s="21">
        <v>17.2545</v>
      </c>
      <c r="L67" s="21">
        <v>4.8624299999999998</v>
      </c>
      <c r="M67" s="21"/>
      <c r="N67" s="21">
        <v>86.852540000000005</v>
      </c>
      <c r="O67" s="21">
        <v>44.329459999999997</v>
      </c>
      <c r="P67" s="21">
        <v>18.74776</v>
      </c>
      <c r="Q67" s="21">
        <v>14.26243</v>
      </c>
      <c r="R67" s="21">
        <v>83.37133</v>
      </c>
      <c r="S67" s="21">
        <v>8.8923299999999994</v>
      </c>
    </row>
    <row r="68" spans="1:19" s="40" customFormat="1" x14ac:dyDescent="0.25">
      <c r="A68" s="45" t="s">
        <v>101</v>
      </c>
      <c r="B68" s="45" t="s">
        <v>102</v>
      </c>
      <c r="C68" s="46" t="s">
        <v>35</v>
      </c>
      <c r="D68" s="47" t="s">
        <v>3</v>
      </c>
      <c r="E68" s="7" t="s">
        <v>33</v>
      </c>
      <c r="F68" s="48">
        <v>2.52374E-3</v>
      </c>
      <c r="G68" s="49">
        <v>0.34559142999999998</v>
      </c>
      <c r="H68" s="21">
        <v>56.259099999999997</v>
      </c>
      <c r="I68" s="21">
        <v>7.700899999999999</v>
      </c>
      <c r="J68" s="21"/>
      <c r="K68" s="21">
        <v>42.225380000000001</v>
      </c>
      <c r="L68" s="21">
        <v>19.022670000000002</v>
      </c>
      <c r="M68" s="21"/>
      <c r="N68" s="21">
        <v>94.862530000000007</v>
      </c>
      <c r="O68" s="21">
        <v>86.346609999999998</v>
      </c>
      <c r="P68" s="21">
        <v>0.51126000000000005</v>
      </c>
      <c r="Q68" s="21">
        <v>50.089890000000004</v>
      </c>
      <c r="R68" s="21">
        <v>89.662210000000002</v>
      </c>
      <c r="S68" s="21">
        <v>26.824170000000002</v>
      </c>
    </row>
    <row r="69" spans="1:19" s="40" customFormat="1" x14ac:dyDescent="0.25">
      <c r="A69" s="45" t="s">
        <v>101</v>
      </c>
      <c r="B69" s="45" t="s">
        <v>103</v>
      </c>
      <c r="C69" s="46" t="s">
        <v>35</v>
      </c>
      <c r="D69" s="47" t="s">
        <v>3</v>
      </c>
      <c r="E69" s="7" t="s">
        <v>33</v>
      </c>
      <c r="F69" s="48">
        <v>5.5142199999999998E-4</v>
      </c>
      <c r="G69" s="49">
        <v>0.23622583</v>
      </c>
      <c r="H69" s="21">
        <v>54.508009999999999</v>
      </c>
      <c r="I69" s="21">
        <v>4.3452400000000004</v>
      </c>
      <c r="J69" s="21"/>
      <c r="K69" s="21">
        <v>16.25779</v>
      </c>
      <c r="L69" s="21">
        <v>7.7893299999999996</v>
      </c>
      <c r="M69" s="21"/>
      <c r="N69" s="21">
        <v>90.998189999999994</v>
      </c>
      <c r="O69" s="21">
        <v>77.40715999999999</v>
      </c>
      <c r="P69" s="21">
        <v>0.74548999999999999</v>
      </c>
      <c r="Q69" s="21">
        <v>51.796439999999997</v>
      </c>
      <c r="R69" s="21">
        <v>77.481369999999998</v>
      </c>
      <c r="S69" s="21">
        <v>30.854199999999999</v>
      </c>
    </row>
    <row r="70" spans="1:19" s="40" customFormat="1" x14ac:dyDescent="0.25">
      <c r="A70" s="45" t="s">
        <v>101</v>
      </c>
      <c r="B70" s="45" t="s">
        <v>104</v>
      </c>
      <c r="C70" s="46" t="s">
        <v>35</v>
      </c>
      <c r="D70" s="47" t="s">
        <v>3</v>
      </c>
      <c r="E70" s="7" t="s">
        <v>33</v>
      </c>
      <c r="F70" s="48">
        <v>1.8229750000000001E-3</v>
      </c>
      <c r="G70" s="49">
        <v>0.19297028999999999</v>
      </c>
      <c r="H70" s="21">
        <v>47.0304</v>
      </c>
      <c r="I70" s="21">
        <v>3.6608000000000001</v>
      </c>
      <c r="J70" s="21"/>
      <c r="K70" s="21">
        <v>13.865690000000001</v>
      </c>
      <c r="L70" s="21">
        <v>8.5067799999999991</v>
      </c>
      <c r="M70" s="21"/>
      <c r="N70" s="21">
        <v>84.589259999999996</v>
      </c>
      <c r="O70" s="21">
        <v>72.50090999999999</v>
      </c>
      <c r="P70" s="21">
        <v>1.6975100000000001</v>
      </c>
      <c r="Q70" s="21">
        <v>40.231000000000002</v>
      </c>
      <c r="R70" s="21">
        <v>68.80707000000001</v>
      </c>
      <c r="S70" s="21">
        <v>21.85239</v>
      </c>
    </row>
    <row r="71" spans="1:19" s="40" customFormat="1" x14ac:dyDescent="0.25">
      <c r="A71" s="45" t="s">
        <v>101</v>
      </c>
      <c r="B71" s="45" t="s">
        <v>105</v>
      </c>
      <c r="C71" s="46" t="s">
        <v>35</v>
      </c>
      <c r="D71" s="47" t="s">
        <v>3</v>
      </c>
      <c r="E71" s="7" t="s">
        <v>33</v>
      </c>
      <c r="F71" s="48">
        <v>1.7937220000000002E-3</v>
      </c>
      <c r="G71" s="49">
        <v>0.28020579000000001</v>
      </c>
      <c r="H71" s="21">
        <v>54.273669999999996</v>
      </c>
      <c r="I71" s="21">
        <v>4.6729899999999995</v>
      </c>
      <c r="J71" s="21"/>
      <c r="K71" s="21">
        <v>28.297599999999999</v>
      </c>
      <c r="L71" s="21">
        <v>9.8446099999999994</v>
      </c>
      <c r="M71" s="21"/>
      <c r="N71" s="21">
        <v>91.434899999999999</v>
      </c>
      <c r="O71" s="21">
        <v>84.25415000000001</v>
      </c>
      <c r="P71" s="21">
        <v>8.9437800000000003</v>
      </c>
      <c r="Q71" s="21">
        <v>52.378650000000007</v>
      </c>
      <c r="R71" s="21">
        <v>77.945040000000006</v>
      </c>
      <c r="S71" s="21">
        <v>26.026090000000003</v>
      </c>
    </row>
    <row r="72" spans="1:19" s="40" customFormat="1" x14ac:dyDescent="0.25">
      <c r="A72" s="45" t="s">
        <v>101</v>
      </c>
      <c r="B72" s="45" t="s">
        <v>106</v>
      </c>
      <c r="C72" s="46" t="s">
        <v>35</v>
      </c>
      <c r="D72" s="47" t="s">
        <v>3</v>
      </c>
      <c r="E72" s="7" t="s">
        <v>33</v>
      </c>
      <c r="F72" s="48">
        <v>2.6115369999999997E-3</v>
      </c>
      <c r="G72" s="49">
        <v>0.23935502</v>
      </c>
      <c r="H72" s="21">
        <v>50.334469999999996</v>
      </c>
      <c r="I72" s="21">
        <v>5.7827299999999999</v>
      </c>
      <c r="J72" s="21"/>
      <c r="K72" s="21">
        <v>28.655269999999998</v>
      </c>
      <c r="L72" s="21">
        <v>11.076320000000001</v>
      </c>
      <c r="M72" s="21"/>
      <c r="N72" s="21">
        <v>84.301050000000004</v>
      </c>
      <c r="O72" s="21">
        <v>64.483579999999989</v>
      </c>
      <c r="P72" s="21">
        <v>2.25813</v>
      </c>
      <c r="Q72" s="21">
        <v>35.060569999999998</v>
      </c>
      <c r="R72" s="21">
        <v>73.643590000000003</v>
      </c>
      <c r="S72" s="21">
        <v>27.27056</v>
      </c>
    </row>
    <row r="73" spans="1:19" s="40" customFormat="1" x14ac:dyDescent="0.25">
      <c r="A73" s="45" t="s">
        <v>101</v>
      </c>
      <c r="B73" s="45" t="s">
        <v>107</v>
      </c>
      <c r="C73" s="46" t="s">
        <v>35</v>
      </c>
      <c r="D73" s="47" t="s">
        <v>3</v>
      </c>
      <c r="E73" s="7" t="s">
        <v>33</v>
      </c>
      <c r="F73" s="48">
        <v>2.8893990000000004E-3</v>
      </c>
      <c r="G73" s="49">
        <v>0.2209237</v>
      </c>
      <c r="H73" s="21">
        <v>48.966470000000001</v>
      </c>
      <c r="I73" s="21">
        <v>3.81393</v>
      </c>
      <c r="J73" s="21"/>
      <c r="K73" s="21">
        <v>27.085579999999997</v>
      </c>
      <c r="L73" s="21">
        <v>11.212020000000001</v>
      </c>
      <c r="M73" s="21"/>
      <c r="N73" s="21">
        <v>79.081609999999998</v>
      </c>
      <c r="O73" s="21">
        <v>66.141950000000008</v>
      </c>
      <c r="P73" s="21">
        <v>3.3655699999999995</v>
      </c>
      <c r="Q73" s="21">
        <v>30.283009999999997</v>
      </c>
      <c r="R73" s="21">
        <v>67.357320000000001</v>
      </c>
      <c r="S73" s="21">
        <v>27.772320000000001</v>
      </c>
    </row>
    <row r="74" spans="1:19" s="40" customFormat="1" x14ac:dyDescent="0.25">
      <c r="A74" s="45" t="s">
        <v>101</v>
      </c>
      <c r="B74" s="45" t="s">
        <v>108</v>
      </c>
      <c r="C74" s="46" t="s">
        <v>35</v>
      </c>
      <c r="D74" s="47" t="s">
        <v>3</v>
      </c>
      <c r="E74" s="7" t="s">
        <v>33</v>
      </c>
      <c r="F74" s="48">
        <v>2.2382219999999998E-3</v>
      </c>
      <c r="G74" s="49">
        <v>0.17138065</v>
      </c>
      <c r="H74" s="21">
        <v>48.473019999999998</v>
      </c>
      <c r="I74" s="21">
        <v>4.0561199999999999</v>
      </c>
      <c r="J74" s="21"/>
      <c r="K74" s="21">
        <v>12.36355</v>
      </c>
      <c r="L74" s="21">
        <v>7.22363</v>
      </c>
      <c r="M74" s="21"/>
      <c r="N74" s="21">
        <v>80.695409999999995</v>
      </c>
      <c r="O74" s="21">
        <v>72.992950000000008</v>
      </c>
      <c r="P74" s="21">
        <v>0.25170999999999999</v>
      </c>
      <c r="Q74" s="21">
        <v>33.386870000000002</v>
      </c>
      <c r="R74" s="21">
        <v>65.160390000000007</v>
      </c>
      <c r="S74" s="21">
        <v>18.530350000000002</v>
      </c>
    </row>
    <row r="75" spans="1:19" s="40" customFormat="1" x14ac:dyDescent="0.25">
      <c r="A75" s="45" t="s">
        <v>101</v>
      </c>
      <c r="B75" s="45" t="s">
        <v>109</v>
      </c>
      <c r="C75" s="46" t="s">
        <v>35</v>
      </c>
      <c r="D75" s="47" t="s">
        <v>3</v>
      </c>
      <c r="E75" s="7" t="s">
        <v>33</v>
      </c>
      <c r="F75" s="48">
        <v>1.3649859999999999E-3</v>
      </c>
      <c r="G75" s="49">
        <v>0.17677366</v>
      </c>
      <c r="H75" s="21">
        <v>48.572470000000003</v>
      </c>
      <c r="I75" s="21">
        <v>6.2938900000000002</v>
      </c>
      <c r="J75" s="21"/>
      <c r="K75" s="21">
        <v>13.394259999999999</v>
      </c>
      <c r="L75" s="21">
        <v>3.9866199999999998</v>
      </c>
      <c r="M75" s="21"/>
      <c r="N75" s="21">
        <v>77.537849999999992</v>
      </c>
      <c r="O75" s="21">
        <v>70.595929999999996</v>
      </c>
      <c r="P75" s="21">
        <v>0.24559</v>
      </c>
      <c r="Q75" s="21">
        <v>33.085189999999997</v>
      </c>
      <c r="R75" s="21">
        <v>70.346470000000011</v>
      </c>
      <c r="S75" s="21">
        <v>19.532060000000001</v>
      </c>
    </row>
    <row r="76" spans="1:19" s="40" customFormat="1" x14ac:dyDescent="0.25">
      <c r="A76" s="45" t="s">
        <v>101</v>
      </c>
      <c r="B76" s="45" t="s">
        <v>110</v>
      </c>
      <c r="C76" s="46" t="s">
        <v>35</v>
      </c>
      <c r="D76" s="47" t="s">
        <v>3</v>
      </c>
      <c r="E76" s="7" t="s">
        <v>33</v>
      </c>
      <c r="F76" s="48">
        <v>3.698682E-3</v>
      </c>
      <c r="G76" s="49">
        <v>0.26721256999999998</v>
      </c>
      <c r="H76" s="21">
        <v>51.211640000000003</v>
      </c>
      <c r="I76" s="21">
        <v>4.2187299999999999</v>
      </c>
      <c r="J76" s="21"/>
      <c r="K76" s="21">
        <v>30.498389999999997</v>
      </c>
      <c r="L76" s="21">
        <v>13.576040000000001</v>
      </c>
      <c r="M76" s="21"/>
      <c r="N76" s="21">
        <v>83.799400000000006</v>
      </c>
      <c r="O76" s="21">
        <v>71.802170000000004</v>
      </c>
      <c r="P76" s="21">
        <v>0.44894999999999996</v>
      </c>
      <c r="Q76" s="21">
        <v>39.768730000000005</v>
      </c>
      <c r="R76" s="21">
        <v>82.961770000000001</v>
      </c>
      <c r="S76" s="21">
        <v>27.228560000000002</v>
      </c>
    </row>
    <row r="77" spans="1:19" s="40" customFormat="1" x14ac:dyDescent="0.25">
      <c r="A77" s="45" t="s">
        <v>101</v>
      </c>
      <c r="B77" s="45" t="s">
        <v>111</v>
      </c>
      <c r="C77" s="46" t="s">
        <v>35</v>
      </c>
      <c r="D77" s="47" t="s">
        <v>3</v>
      </c>
      <c r="E77" s="7" t="s">
        <v>33</v>
      </c>
      <c r="F77" s="48">
        <v>3.7983640000000003E-3</v>
      </c>
      <c r="G77" s="49">
        <v>0.25388947000000001</v>
      </c>
      <c r="H77" s="21">
        <v>62.691839999999999</v>
      </c>
      <c r="I77" s="21">
        <v>8.1447000000000003</v>
      </c>
      <c r="J77" s="21"/>
      <c r="K77" s="21">
        <v>20.787749999999999</v>
      </c>
      <c r="L77" s="21">
        <v>9.7476599999999998</v>
      </c>
      <c r="M77" s="21"/>
      <c r="N77" s="21">
        <v>84.425820000000002</v>
      </c>
      <c r="O77" s="21">
        <v>71.611339999999998</v>
      </c>
      <c r="P77" s="21">
        <v>5.03714</v>
      </c>
      <c r="Q77" s="21">
        <v>26.623039999999996</v>
      </c>
      <c r="R77" s="21">
        <v>68.108220000000003</v>
      </c>
      <c r="S77" s="21">
        <v>28.38767</v>
      </c>
    </row>
    <row r="78" spans="1:19" s="40" customFormat="1" x14ac:dyDescent="0.25">
      <c r="A78" s="45" t="s">
        <v>101</v>
      </c>
      <c r="B78" s="45" t="s">
        <v>112</v>
      </c>
      <c r="C78" s="46" t="s">
        <v>35</v>
      </c>
      <c r="D78" s="47" t="s">
        <v>3</v>
      </c>
      <c r="E78" s="7" t="s">
        <v>33</v>
      </c>
      <c r="F78" s="48">
        <v>2.1512839999999998E-3</v>
      </c>
      <c r="G78" s="49">
        <v>0.18471327000000001</v>
      </c>
      <c r="H78" s="21">
        <v>41.388869999999997</v>
      </c>
      <c r="I78" s="21">
        <v>3.8072500000000002</v>
      </c>
      <c r="J78" s="21"/>
      <c r="K78" s="21">
        <v>17.662949999999999</v>
      </c>
      <c r="L78" s="21">
        <v>8.2096100000000014</v>
      </c>
      <c r="M78" s="21"/>
      <c r="N78" s="21">
        <v>79.475049999999996</v>
      </c>
      <c r="O78" s="21">
        <v>71.094329999999999</v>
      </c>
      <c r="P78" s="21">
        <v>1.3826700000000001</v>
      </c>
      <c r="Q78" s="21">
        <v>41.381659999999997</v>
      </c>
      <c r="R78" s="21">
        <v>70.748730000000009</v>
      </c>
      <c r="S78" s="21">
        <v>13.531689999999999</v>
      </c>
    </row>
    <row r="79" spans="1:19" s="40" customFormat="1" x14ac:dyDescent="0.25">
      <c r="A79" s="45" t="s">
        <v>101</v>
      </c>
      <c r="B79" s="45" t="s">
        <v>113</v>
      </c>
      <c r="C79" s="46" t="s">
        <v>35</v>
      </c>
      <c r="D79" s="47" t="s">
        <v>3</v>
      </c>
      <c r="E79" s="7" t="s">
        <v>33</v>
      </c>
      <c r="F79" s="48">
        <v>1.4194640000000001E-3</v>
      </c>
      <c r="G79" s="49">
        <v>0.30337027999999999</v>
      </c>
      <c r="H79" s="21">
        <v>60.583410000000001</v>
      </c>
      <c r="I79" s="21">
        <v>6.03186</v>
      </c>
      <c r="J79" s="21"/>
      <c r="K79" s="21">
        <v>29.373700000000003</v>
      </c>
      <c r="L79" s="21">
        <v>12.23068</v>
      </c>
      <c r="M79" s="21"/>
      <c r="N79" s="21">
        <v>90.778779999999998</v>
      </c>
      <c r="O79" s="21">
        <v>84.85517999999999</v>
      </c>
      <c r="P79" s="21">
        <v>21.05855</v>
      </c>
      <c r="Q79" s="21">
        <v>36.567999999999998</v>
      </c>
      <c r="R79" s="21">
        <v>77.891259999999988</v>
      </c>
      <c r="S79" s="21">
        <v>29.85294</v>
      </c>
    </row>
    <row r="80" spans="1:19" s="40" customFormat="1" x14ac:dyDescent="0.25">
      <c r="A80" s="45" t="s">
        <v>101</v>
      </c>
      <c r="B80" s="45" t="s">
        <v>114</v>
      </c>
      <c r="C80" s="46" t="s">
        <v>35</v>
      </c>
      <c r="D80" s="47" t="s">
        <v>3</v>
      </c>
      <c r="E80" s="7" t="s">
        <v>33</v>
      </c>
      <c r="F80" s="48">
        <v>8.2861099999999993E-4</v>
      </c>
      <c r="G80" s="49">
        <v>0.21430315</v>
      </c>
      <c r="H80" s="21">
        <v>49.041630000000005</v>
      </c>
      <c r="I80" s="21">
        <v>4.1174599999999995</v>
      </c>
      <c r="J80" s="21"/>
      <c r="K80" s="21">
        <v>21.851760000000002</v>
      </c>
      <c r="L80" s="21">
        <v>10.57691</v>
      </c>
      <c r="M80" s="21"/>
      <c r="N80" s="21">
        <v>81.509770000000003</v>
      </c>
      <c r="O80" s="21">
        <v>68.85266</v>
      </c>
      <c r="P80" s="21">
        <v>1.59067</v>
      </c>
      <c r="Q80" s="21">
        <v>30.148879999999998</v>
      </c>
      <c r="R80" s="21">
        <v>58.853209999999997</v>
      </c>
      <c r="S80" s="21">
        <v>34.827200000000005</v>
      </c>
    </row>
    <row r="81" spans="1:19" s="40" customFormat="1" x14ac:dyDescent="0.25">
      <c r="A81" s="45" t="s">
        <v>101</v>
      </c>
      <c r="B81" s="45" t="s">
        <v>115</v>
      </c>
      <c r="C81" s="46" t="s">
        <v>35</v>
      </c>
      <c r="D81" s="47" t="s">
        <v>3</v>
      </c>
      <c r="E81" s="7" t="s">
        <v>33</v>
      </c>
      <c r="F81" s="48">
        <v>1.271531E-3</v>
      </c>
      <c r="G81" s="49">
        <v>0.20586715999999999</v>
      </c>
      <c r="H81" s="21">
        <v>49.628770000000003</v>
      </c>
      <c r="I81" s="21">
        <v>4.8055300000000001</v>
      </c>
      <c r="J81" s="21"/>
      <c r="K81" s="21">
        <v>16.153960000000001</v>
      </c>
      <c r="L81" s="21">
        <v>9.1827699999999997</v>
      </c>
      <c r="M81" s="21"/>
      <c r="N81" s="21">
        <v>86.547669999999997</v>
      </c>
      <c r="O81" s="21">
        <v>78.064030000000002</v>
      </c>
      <c r="P81" s="21">
        <v>5.34572</v>
      </c>
      <c r="Q81" s="21">
        <v>25.321339999999999</v>
      </c>
      <c r="R81" s="21">
        <v>70.734359999999995</v>
      </c>
      <c r="S81" s="21">
        <v>23.010539999999999</v>
      </c>
    </row>
    <row r="82" spans="1:19" s="40" customFormat="1" x14ac:dyDescent="0.25">
      <c r="A82" s="45" t="s">
        <v>101</v>
      </c>
      <c r="B82" s="45" t="s">
        <v>116</v>
      </c>
      <c r="C82" s="46" t="s">
        <v>35</v>
      </c>
      <c r="D82" s="47" t="s">
        <v>3</v>
      </c>
      <c r="E82" s="7" t="s">
        <v>33</v>
      </c>
      <c r="F82" s="48">
        <v>2.5382710000000004E-3</v>
      </c>
      <c r="G82" s="49">
        <v>0.31269411000000003</v>
      </c>
      <c r="H82" s="21">
        <v>49.318459999999995</v>
      </c>
      <c r="I82" s="21">
        <v>4.4046700000000003</v>
      </c>
      <c r="J82" s="21"/>
      <c r="K82" s="21">
        <v>38.146609999999995</v>
      </c>
      <c r="L82" s="21">
        <v>20.044329999999999</v>
      </c>
      <c r="M82" s="21"/>
      <c r="N82" s="21">
        <v>90.160799999999995</v>
      </c>
      <c r="O82" s="21">
        <v>77.339250000000007</v>
      </c>
      <c r="P82" s="21">
        <v>1.18086</v>
      </c>
      <c r="Q82" s="21">
        <v>67.00985</v>
      </c>
      <c r="R82" s="21">
        <v>82.09581</v>
      </c>
      <c r="S82" s="21">
        <v>21.75957</v>
      </c>
    </row>
    <row r="83" spans="1:19" s="40" customFormat="1" x14ac:dyDescent="0.25">
      <c r="A83" s="45" t="s">
        <v>101</v>
      </c>
      <c r="B83" s="45" t="s">
        <v>117</v>
      </c>
      <c r="C83" s="46" t="s">
        <v>35</v>
      </c>
      <c r="D83" s="47" t="s">
        <v>3</v>
      </c>
      <c r="E83" s="7" t="s">
        <v>33</v>
      </c>
      <c r="F83" s="48">
        <v>1.4006099999999998E-3</v>
      </c>
      <c r="G83" s="49">
        <v>0.29424397000000002</v>
      </c>
      <c r="H83" s="21">
        <v>51.931280000000001</v>
      </c>
      <c r="I83" s="21">
        <v>5.9771000000000001</v>
      </c>
      <c r="J83" s="21"/>
      <c r="K83" s="21">
        <v>35.214210000000001</v>
      </c>
      <c r="L83" s="21">
        <v>15.898780000000002</v>
      </c>
      <c r="M83" s="21"/>
      <c r="N83" s="21">
        <v>87.675759999999997</v>
      </c>
      <c r="O83" s="21">
        <v>68.912859999999995</v>
      </c>
      <c r="P83" s="21">
        <v>1.27027</v>
      </c>
      <c r="Q83" s="21">
        <v>45.558860000000003</v>
      </c>
      <c r="R83" s="21">
        <v>78.233959999999996</v>
      </c>
      <c r="S83" s="21">
        <v>37.209569999999999</v>
      </c>
    </row>
    <row r="84" spans="1:19" s="40" customFormat="1" x14ac:dyDescent="0.25">
      <c r="A84" s="45" t="s">
        <v>101</v>
      </c>
      <c r="B84" s="45" t="s">
        <v>118</v>
      </c>
      <c r="C84" s="46" t="s">
        <v>35</v>
      </c>
      <c r="D84" s="47" t="s">
        <v>3</v>
      </c>
      <c r="E84" s="7" t="s">
        <v>33</v>
      </c>
      <c r="F84" s="48">
        <v>1.4570949999999998E-3</v>
      </c>
      <c r="G84" s="49">
        <v>0.32532699999999998</v>
      </c>
      <c r="H84" s="21">
        <v>55.212899999999998</v>
      </c>
      <c r="I84" s="21">
        <v>3.3981300000000001</v>
      </c>
      <c r="J84" s="21"/>
      <c r="K84" s="21">
        <v>42.077710000000003</v>
      </c>
      <c r="L84" s="21">
        <v>20.150839999999999</v>
      </c>
      <c r="M84" s="21"/>
      <c r="N84" s="21">
        <v>94.418509999999998</v>
      </c>
      <c r="O84" s="21">
        <v>82.700310000000002</v>
      </c>
      <c r="P84" s="21">
        <v>1.16967</v>
      </c>
      <c r="Q84" s="21">
        <v>46.46754</v>
      </c>
      <c r="R84" s="21">
        <v>82.30013000000001</v>
      </c>
      <c r="S84" s="21">
        <v>22.79149</v>
      </c>
    </row>
    <row r="85" spans="1:19" s="40" customFormat="1" x14ac:dyDescent="0.25">
      <c r="A85" s="45" t="s">
        <v>101</v>
      </c>
      <c r="B85" s="45" t="s">
        <v>119</v>
      </c>
      <c r="C85" s="46" t="s">
        <v>35</v>
      </c>
      <c r="D85" s="47" t="s">
        <v>3</v>
      </c>
      <c r="E85" s="7" t="s">
        <v>33</v>
      </c>
      <c r="F85" s="48">
        <v>7.9805799999999993E-4</v>
      </c>
      <c r="G85" s="49">
        <v>0.2067145</v>
      </c>
      <c r="H85" s="21">
        <v>48.76491</v>
      </c>
      <c r="I85" s="21">
        <v>5.5302499999999997</v>
      </c>
      <c r="J85" s="21"/>
      <c r="K85" s="21">
        <v>23.851110000000002</v>
      </c>
      <c r="L85" s="21">
        <v>9.2886199999999999</v>
      </c>
      <c r="M85" s="21"/>
      <c r="N85" s="21">
        <v>86.291229999999999</v>
      </c>
      <c r="O85" s="21">
        <v>61.360790000000001</v>
      </c>
      <c r="P85" s="21">
        <v>7.2196800000000003</v>
      </c>
      <c r="Q85" s="21">
        <v>18.089759999999998</v>
      </c>
      <c r="R85" s="21">
        <v>61.256239999999998</v>
      </c>
      <c r="S85" s="21">
        <v>33.798719999999996</v>
      </c>
    </row>
    <row r="86" spans="1:19" s="40" customFormat="1" x14ac:dyDescent="0.25">
      <c r="A86" s="45" t="s">
        <v>101</v>
      </c>
      <c r="B86" s="45" t="s">
        <v>120</v>
      </c>
      <c r="C86" s="46" t="s">
        <v>35</v>
      </c>
      <c r="D86" s="47" t="s">
        <v>3</v>
      </c>
      <c r="E86" s="7" t="s">
        <v>33</v>
      </c>
      <c r="F86" s="48">
        <v>1.692093E-3</v>
      </c>
      <c r="G86" s="49">
        <v>0.33740048</v>
      </c>
      <c r="H86" s="21">
        <v>55.768099999999997</v>
      </c>
      <c r="I86" s="21">
        <v>4.9405400000000004</v>
      </c>
      <c r="J86" s="21"/>
      <c r="K86" s="21">
        <v>40.413809999999998</v>
      </c>
      <c r="L86" s="21">
        <v>18.85398</v>
      </c>
      <c r="M86" s="21"/>
      <c r="N86" s="21">
        <v>91.920749999999998</v>
      </c>
      <c r="O86" s="21">
        <v>85.767669999999995</v>
      </c>
      <c r="P86" s="21">
        <v>0.16950999999999999</v>
      </c>
      <c r="Q86" s="21">
        <v>45.984740000000002</v>
      </c>
      <c r="R86" s="21">
        <v>88.527270000000001</v>
      </c>
      <c r="S86" s="21">
        <v>28.300429999999999</v>
      </c>
    </row>
    <row r="87" spans="1:19" s="40" customFormat="1" x14ac:dyDescent="0.25">
      <c r="A87" s="45" t="s">
        <v>101</v>
      </c>
      <c r="B87" s="45" t="s">
        <v>121</v>
      </c>
      <c r="C87" s="46" t="s">
        <v>35</v>
      </c>
      <c r="D87" s="47" t="s">
        <v>3</v>
      </c>
      <c r="E87" s="7" t="s">
        <v>33</v>
      </c>
      <c r="F87" s="48">
        <v>3.9216199999999998E-3</v>
      </c>
      <c r="G87" s="49">
        <v>0.267928</v>
      </c>
      <c r="H87" s="21">
        <v>52.744129999999998</v>
      </c>
      <c r="I87" s="21">
        <v>4.1373600000000001</v>
      </c>
      <c r="J87" s="21"/>
      <c r="K87" s="21">
        <v>26.812139999999999</v>
      </c>
      <c r="L87" s="21">
        <v>11.52181</v>
      </c>
      <c r="M87" s="21"/>
      <c r="N87" s="21">
        <v>87.934579999999997</v>
      </c>
      <c r="O87" s="21">
        <v>79.526699999999991</v>
      </c>
      <c r="P87" s="21">
        <v>1.08118</v>
      </c>
      <c r="Q87" s="21">
        <v>45.680430000000001</v>
      </c>
      <c r="R87" s="21">
        <v>84.873189999999994</v>
      </c>
      <c r="S87" s="21">
        <v>26.755559999999999</v>
      </c>
    </row>
    <row r="88" spans="1:19" s="40" customFormat="1" x14ac:dyDescent="0.25">
      <c r="A88" s="45" t="s">
        <v>101</v>
      </c>
      <c r="B88" s="45" t="s">
        <v>122</v>
      </c>
      <c r="C88" s="46" t="s">
        <v>35</v>
      </c>
      <c r="D88" s="47" t="s">
        <v>3</v>
      </c>
      <c r="E88" s="7" t="s">
        <v>33</v>
      </c>
      <c r="F88" s="48">
        <v>1.1610330000000001E-3</v>
      </c>
      <c r="G88" s="49">
        <v>0.18398766999999999</v>
      </c>
      <c r="H88" s="21">
        <v>47.009430000000002</v>
      </c>
      <c r="I88" s="21">
        <v>4.2366599999999996</v>
      </c>
      <c r="J88" s="21"/>
      <c r="K88" s="21">
        <v>19.3354</v>
      </c>
      <c r="L88" s="21">
        <v>6.9145399999999997</v>
      </c>
      <c r="M88" s="21"/>
      <c r="N88" s="21">
        <v>74.998570000000001</v>
      </c>
      <c r="O88" s="21">
        <v>65.336939999999998</v>
      </c>
      <c r="P88" s="21">
        <v>9.8400199999999991</v>
      </c>
      <c r="Q88" s="21">
        <v>31.90174</v>
      </c>
      <c r="R88" s="21">
        <v>59.312560000000005</v>
      </c>
      <c r="S88" s="21">
        <v>23.25226</v>
      </c>
    </row>
    <row r="89" spans="1:19" s="40" customFormat="1" x14ac:dyDescent="0.25">
      <c r="A89" s="45" t="s">
        <v>101</v>
      </c>
      <c r="B89" s="45" t="s">
        <v>123</v>
      </c>
      <c r="C89" s="46" t="s">
        <v>35</v>
      </c>
      <c r="D89" s="47" t="s">
        <v>3</v>
      </c>
      <c r="E89" s="7" t="s">
        <v>33</v>
      </c>
      <c r="F89" s="48">
        <v>4.0146879999999998E-3</v>
      </c>
      <c r="G89" s="49">
        <v>0.22163151</v>
      </c>
      <c r="H89" s="21">
        <v>47.535969999999999</v>
      </c>
      <c r="I89" s="21">
        <v>3.8473199999999999</v>
      </c>
      <c r="J89" s="21"/>
      <c r="K89" s="21">
        <v>24.548670000000001</v>
      </c>
      <c r="L89" s="21">
        <v>11.472250000000001</v>
      </c>
      <c r="M89" s="21"/>
      <c r="N89" s="21">
        <v>79.802150000000012</v>
      </c>
      <c r="O89" s="21">
        <v>70.785529999999994</v>
      </c>
      <c r="P89" s="21">
        <v>0.55618000000000001</v>
      </c>
      <c r="Q89" s="21">
        <v>26.32818</v>
      </c>
      <c r="R89" s="21">
        <v>79.637810000000002</v>
      </c>
      <c r="S89" s="21">
        <v>18.724789999999999</v>
      </c>
    </row>
    <row r="90" spans="1:19" s="40" customFormat="1" x14ac:dyDescent="0.25">
      <c r="A90" s="45" t="s">
        <v>101</v>
      </c>
      <c r="B90" s="45" t="s">
        <v>124</v>
      </c>
      <c r="C90" s="46" t="s">
        <v>35</v>
      </c>
      <c r="D90" s="47" t="s">
        <v>3</v>
      </c>
      <c r="E90" s="7" t="s">
        <v>33</v>
      </c>
      <c r="F90" s="48">
        <v>2.1600130000000001E-3</v>
      </c>
      <c r="G90" s="49">
        <v>0.22269984000000001</v>
      </c>
      <c r="H90" s="21">
        <v>51.327060000000003</v>
      </c>
      <c r="I90" s="21">
        <v>4.7882500000000006</v>
      </c>
      <c r="J90" s="21"/>
      <c r="K90" s="21">
        <v>23.076029999999999</v>
      </c>
      <c r="L90" s="21">
        <v>14.581640000000002</v>
      </c>
      <c r="M90" s="21"/>
      <c r="N90" s="21">
        <v>78.109320000000011</v>
      </c>
      <c r="O90" s="21">
        <v>68.819549999999992</v>
      </c>
      <c r="P90" s="21">
        <v>3.4750799999999997</v>
      </c>
      <c r="Q90" s="21">
        <v>30.26688</v>
      </c>
      <c r="R90" s="21">
        <v>52.56062</v>
      </c>
      <c r="S90" s="21">
        <v>28.084759999999996</v>
      </c>
    </row>
    <row r="91" spans="1:19" s="40" customFormat="1" x14ac:dyDescent="0.25">
      <c r="A91" s="45" t="s">
        <v>101</v>
      </c>
      <c r="B91" s="45" t="s">
        <v>125</v>
      </c>
      <c r="C91" s="46" t="s">
        <v>35</v>
      </c>
      <c r="D91" s="47" t="s">
        <v>3</v>
      </c>
      <c r="E91" s="7" t="s">
        <v>33</v>
      </c>
      <c r="F91" s="48">
        <v>1.5842860000000001E-3</v>
      </c>
      <c r="G91" s="49">
        <v>0.23795198000000001</v>
      </c>
      <c r="H91" s="21">
        <v>53.398990000000005</v>
      </c>
      <c r="I91" s="21">
        <v>2.8073799999999998</v>
      </c>
      <c r="J91" s="21"/>
      <c r="K91" s="21">
        <v>22.822310000000002</v>
      </c>
      <c r="L91" s="21">
        <v>12.50482</v>
      </c>
      <c r="M91" s="21"/>
      <c r="N91" s="21">
        <v>80.25855</v>
      </c>
      <c r="O91" s="21">
        <v>69.755459999999999</v>
      </c>
      <c r="P91" s="21">
        <v>2.2793100000000002</v>
      </c>
      <c r="Q91" s="21">
        <v>43.099850000000004</v>
      </c>
      <c r="R91" s="21">
        <v>59.690730000000002</v>
      </c>
      <c r="S91" s="21">
        <v>43.846769999999999</v>
      </c>
    </row>
    <row r="92" spans="1:19" s="40" customFormat="1" x14ac:dyDescent="0.25">
      <c r="A92" s="45" t="s">
        <v>101</v>
      </c>
      <c r="B92" s="45" t="s">
        <v>126</v>
      </c>
      <c r="C92" s="46" t="s">
        <v>35</v>
      </c>
      <c r="D92" s="47" t="s">
        <v>3</v>
      </c>
      <c r="E92" s="7" t="s">
        <v>33</v>
      </c>
      <c r="F92" s="48">
        <v>3.4724929999999997E-3</v>
      </c>
      <c r="G92" s="49">
        <v>0.27288272000000002</v>
      </c>
      <c r="H92" s="21">
        <v>43.643320000000003</v>
      </c>
      <c r="I92" s="21">
        <v>4.7560400000000005</v>
      </c>
      <c r="J92" s="21"/>
      <c r="K92" s="21">
        <v>32.872070000000001</v>
      </c>
      <c r="L92" s="21">
        <v>19.03002</v>
      </c>
      <c r="M92" s="21"/>
      <c r="N92" s="21">
        <v>81.266559999999998</v>
      </c>
      <c r="O92" s="21">
        <v>78.673199999999994</v>
      </c>
      <c r="P92" s="21">
        <v>4.0539800000000001</v>
      </c>
      <c r="Q92" s="21">
        <v>52.804450000000003</v>
      </c>
      <c r="R92" s="21">
        <v>82.690010000000001</v>
      </c>
      <c r="S92" s="21">
        <v>21.730979999999999</v>
      </c>
    </row>
    <row r="93" spans="1:19" s="40" customFormat="1" x14ac:dyDescent="0.25">
      <c r="A93" s="45" t="s">
        <v>101</v>
      </c>
      <c r="B93" s="45" t="s">
        <v>127</v>
      </c>
      <c r="C93" s="46" t="s">
        <v>35</v>
      </c>
      <c r="D93" s="47" t="s">
        <v>3</v>
      </c>
      <c r="E93" s="7" t="s">
        <v>33</v>
      </c>
      <c r="F93" s="48">
        <v>5.2475510000000005E-3</v>
      </c>
      <c r="G93" s="49">
        <v>0.12480550999999999</v>
      </c>
      <c r="H93" s="21">
        <v>42.593979999999995</v>
      </c>
      <c r="I93" s="21">
        <v>3.4688400000000001</v>
      </c>
      <c r="J93" s="21"/>
      <c r="K93" s="21">
        <v>14.688560000000001</v>
      </c>
      <c r="L93" s="21">
        <v>6.99796</v>
      </c>
      <c r="M93" s="21"/>
      <c r="N93" s="21">
        <v>50.545229999999997</v>
      </c>
      <c r="O93" s="21">
        <v>48.768119999999996</v>
      </c>
      <c r="P93" s="21">
        <v>1.9995200000000002</v>
      </c>
      <c r="Q93" s="21">
        <v>12.977959999999999</v>
      </c>
      <c r="R93" s="21">
        <v>38.169669999999996</v>
      </c>
      <c r="S93" s="21">
        <v>16.62689</v>
      </c>
    </row>
    <row r="94" spans="1:19" s="40" customFormat="1" x14ac:dyDescent="0.25">
      <c r="A94" s="45" t="s">
        <v>101</v>
      </c>
      <c r="B94" s="45" t="s">
        <v>128</v>
      </c>
      <c r="C94" s="46" t="s">
        <v>35</v>
      </c>
      <c r="D94" s="47" t="s">
        <v>3</v>
      </c>
      <c r="E94" s="7" t="s">
        <v>33</v>
      </c>
      <c r="F94" s="48">
        <v>4.3734030000000005E-3</v>
      </c>
      <c r="G94" s="49">
        <v>0.30025563</v>
      </c>
      <c r="H94" s="21">
        <v>48.702489999999997</v>
      </c>
      <c r="I94" s="21">
        <v>4.3563700000000001</v>
      </c>
      <c r="J94" s="21"/>
      <c r="K94" s="21">
        <v>35.128900000000002</v>
      </c>
      <c r="L94" s="21">
        <v>20.595199999999998</v>
      </c>
      <c r="M94" s="21"/>
      <c r="N94" s="21">
        <v>84.976950000000002</v>
      </c>
      <c r="O94" s="21">
        <v>76.901499999999999</v>
      </c>
      <c r="P94" s="21">
        <v>0.61834999999999996</v>
      </c>
      <c r="Q94" s="21">
        <v>57.391959999999997</v>
      </c>
      <c r="R94" s="21">
        <v>80.143460000000005</v>
      </c>
      <c r="S94" s="21">
        <v>24.415020000000002</v>
      </c>
    </row>
    <row r="95" spans="1:19" s="40" customFormat="1" x14ac:dyDescent="0.25">
      <c r="A95" s="45" t="s">
        <v>101</v>
      </c>
      <c r="B95" s="45" t="s">
        <v>129</v>
      </c>
      <c r="C95" s="46" t="s">
        <v>35</v>
      </c>
      <c r="D95" s="47" t="s">
        <v>3</v>
      </c>
      <c r="E95" s="7" t="s">
        <v>33</v>
      </c>
      <c r="F95" s="48">
        <v>2.7981740000000001E-3</v>
      </c>
      <c r="G95" s="49">
        <v>0.3343122</v>
      </c>
      <c r="H95" s="21">
        <v>59.575829999999996</v>
      </c>
      <c r="I95" s="21">
        <v>7.6004500000000004</v>
      </c>
      <c r="J95" s="21"/>
      <c r="K95" s="21">
        <v>38.23657</v>
      </c>
      <c r="L95" s="21">
        <v>16.041259999999998</v>
      </c>
      <c r="M95" s="21"/>
      <c r="N95" s="21">
        <v>92.744500000000002</v>
      </c>
      <c r="O95" s="21">
        <v>85.09147999999999</v>
      </c>
      <c r="P95" s="21">
        <v>0.17091999999999999</v>
      </c>
      <c r="Q95" s="21">
        <v>49.498049999999999</v>
      </c>
      <c r="R95" s="21">
        <v>85.885109999999997</v>
      </c>
      <c r="S95" s="21">
        <v>26.304179999999999</v>
      </c>
    </row>
    <row r="96" spans="1:19" s="40" customFormat="1" x14ac:dyDescent="0.25">
      <c r="A96" s="45" t="s">
        <v>101</v>
      </c>
      <c r="B96" s="45" t="s">
        <v>130</v>
      </c>
      <c r="C96" s="46" t="s">
        <v>35</v>
      </c>
      <c r="D96" s="47" t="s">
        <v>3</v>
      </c>
      <c r="E96" s="7" t="s">
        <v>33</v>
      </c>
      <c r="F96" s="48">
        <v>2.4067630000000001E-3</v>
      </c>
      <c r="G96" s="49">
        <v>0.16227447</v>
      </c>
      <c r="H96" s="21">
        <v>50.66283</v>
      </c>
      <c r="I96" s="21">
        <v>6.0396600000000005</v>
      </c>
      <c r="J96" s="21"/>
      <c r="K96" s="21">
        <v>10.282679999999999</v>
      </c>
      <c r="L96" s="21">
        <v>4.2729299999999997</v>
      </c>
      <c r="M96" s="21"/>
      <c r="N96" s="21">
        <v>83.747780000000006</v>
      </c>
      <c r="O96" s="21">
        <v>72.840339999999998</v>
      </c>
      <c r="P96" s="21">
        <v>1.33884</v>
      </c>
      <c r="Q96" s="21">
        <v>18.512509999999999</v>
      </c>
      <c r="R96" s="21">
        <v>61.423899999999996</v>
      </c>
      <c r="S96" s="21">
        <v>21.891719999999999</v>
      </c>
    </row>
    <row r="97" spans="1:19" s="40" customFormat="1" x14ac:dyDescent="0.25">
      <c r="A97" s="45" t="s">
        <v>101</v>
      </c>
      <c r="B97" s="45" t="s">
        <v>131</v>
      </c>
      <c r="C97" s="46" t="s">
        <v>35</v>
      </c>
      <c r="D97" s="47" t="s">
        <v>3</v>
      </c>
      <c r="E97" s="7" t="s">
        <v>33</v>
      </c>
      <c r="F97" s="48">
        <v>1.683632E-3</v>
      </c>
      <c r="G97" s="49">
        <v>0.31236634000000002</v>
      </c>
      <c r="H97" s="21">
        <v>55.85145</v>
      </c>
      <c r="I97" s="21">
        <v>6.0461200000000002</v>
      </c>
      <c r="J97" s="21"/>
      <c r="K97" s="21">
        <v>35.055540000000001</v>
      </c>
      <c r="L97" s="21">
        <v>19.563369999999999</v>
      </c>
      <c r="M97" s="21"/>
      <c r="N97" s="21">
        <v>89.204819999999998</v>
      </c>
      <c r="O97" s="21">
        <v>83.396599999999992</v>
      </c>
      <c r="P97" s="21">
        <v>0.80205999999999988</v>
      </c>
      <c r="Q97" s="21">
        <v>40.558779999999999</v>
      </c>
      <c r="R97" s="21">
        <v>85.689109999999999</v>
      </c>
      <c r="S97" s="21">
        <v>31.545549999999999</v>
      </c>
    </row>
    <row r="98" spans="1:19" s="40" customFormat="1" x14ac:dyDescent="0.25">
      <c r="A98" s="45" t="s">
        <v>101</v>
      </c>
      <c r="B98" s="45" t="s">
        <v>132</v>
      </c>
      <c r="C98" s="46" t="s">
        <v>35</v>
      </c>
      <c r="D98" s="47" t="s">
        <v>3</v>
      </c>
      <c r="E98" s="7" t="s">
        <v>33</v>
      </c>
      <c r="F98" s="48">
        <v>3.4638770000000002E-3</v>
      </c>
      <c r="G98" s="49">
        <v>0.26916565999999997</v>
      </c>
      <c r="H98" s="21">
        <v>46.856020000000001</v>
      </c>
      <c r="I98" s="21">
        <v>3.0767800000000003</v>
      </c>
      <c r="J98" s="21"/>
      <c r="K98" s="21">
        <v>30.001810000000003</v>
      </c>
      <c r="L98" s="21">
        <v>13.258849999999999</v>
      </c>
      <c r="M98" s="21"/>
      <c r="N98" s="21">
        <v>87.223309999999998</v>
      </c>
      <c r="O98" s="21">
        <v>80.398210000000006</v>
      </c>
      <c r="P98" s="21">
        <v>1.7731000000000001</v>
      </c>
      <c r="Q98" s="21">
        <v>58.634540000000001</v>
      </c>
      <c r="R98" s="21">
        <v>85.298310000000001</v>
      </c>
      <c r="S98" s="21">
        <v>29.247459999999997</v>
      </c>
    </row>
    <row r="99" spans="1:19" s="40" customFormat="1" x14ac:dyDescent="0.25">
      <c r="A99" s="45" t="s">
        <v>101</v>
      </c>
      <c r="B99" s="45" t="s">
        <v>133</v>
      </c>
      <c r="C99" s="46" t="s">
        <v>35</v>
      </c>
      <c r="D99" s="47" t="s">
        <v>3</v>
      </c>
      <c r="E99" s="7" t="s">
        <v>33</v>
      </c>
      <c r="F99" s="48">
        <v>3.1912540000000001E-3</v>
      </c>
      <c r="G99" s="49">
        <v>0.18678654</v>
      </c>
      <c r="H99" s="21">
        <v>41.855310000000003</v>
      </c>
      <c r="I99" s="21">
        <v>3.7032599999999998</v>
      </c>
      <c r="J99" s="21"/>
      <c r="K99" s="21">
        <v>17.35737</v>
      </c>
      <c r="L99" s="21">
        <v>10.291649999999999</v>
      </c>
      <c r="M99" s="21"/>
      <c r="N99" s="21">
        <v>83.661059999999992</v>
      </c>
      <c r="O99" s="21">
        <v>72.874219999999994</v>
      </c>
      <c r="P99" s="21">
        <v>1.8113000000000001</v>
      </c>
      <c r="Q99" s="21">
        <v>38.925820000000002</v>
      </c>
      <c r="R99" s="21">
        <v>67.552790000000002</v>
      </c>
      <c r="S99" s="21">
        <v>16.799780000000002</v>
      </c>
    </row>
    <row r="100" spans="1:19" s="40" customFormat="1" x14ac:dyDescent="0.25">
      <c r="A100" s="45" t="s">
        <v>101</v>
      </c>
      <c r="B100" s="45" t="s">
        <v>134</v>
      </c>
      <c r="C100" s="46" t="s">
        <v>35</v>
      </c>
      <c r="D100" s="47" t="s">
        <v>3</v>
      </c>
      <c r="E100" s="7" t="s">
        <v>33</v>
      </c>
      <c r="F100" s="48">
        <v>4.9110099999999997E-4</v>
      </c>
      <c r="G100" s="49">
        <v>0.23732914999999999</v>
      </c>
      <c r="H100" s="21">
        <v>57.837899999999998</v>
      </c>
      <c r="I100" s="21">
        <v>5.7582899999999997</v>
      </c>
      <c r="J100" s="21"/>
      <c r="K100" s="21">
        <v>24.004639999999998</v>
      </c>
      <c r="L100" s="21">
        <v>9.8814299999999999</v>
      </c>
      <c r="M100" s="21"/>
      <c r="N100" s="21">
        <v>84.42071</v>
      </c>
      <c r="O100" s="21">
        <v>66.189840000000004</v>
      </c>
      <c r="P100" s="21">
        <v>8.0528899999999997</v>
      </c>
      <c r="Q100" s="21">
        <v>19.557130000000001</v>
      </c>
      <c r="R100" s="21">
        <v>60.921879999999994</v>
      </c>
      <c r="S100" s="21">
        <v>28.71763</v>
      </c>
    </row>
    <row r="101" spans="1:19" s="40" customFormat="1" x14ac:dyDescent="0.25">
      <c r="A101" s="45" t="s">
        <v>101</v>
      </c>
      <c r="B101" s="45" t="s">
        <v>135</v>
      </c>
      <c r="C101" s="46" t="s">
        <v>35</v>
      </c>
      <c r="D101" s="47" t="s">
        <v>3</v>
      </c>
      <c r="E101" s="7" t="s">
        <v>33</v>
      </c>
      <c r="F101" s="48">
        <v>6.26686E-4</v>
      </c>
      <c r="G101" s="49">
        <v>0.29679698999999998</v>
      </c>
      <c r="H101" s="21">
        <v>51.927619999999997</v>
      </c>
      <c r="I101" s="21">
        <v>7.0978299999999992</v>
      </c>
      <c r="J101" s="21"/>
      <c r="K101" s="21">
        <v>39.135390000000001</v>
      </c>
      <c r="L101" s="21">
        <v>14.17052</v>
      </c>
      <c r="M101" s="21"/>
      <c r="N101" s="21">
        <v>87.543599999999998</v>
      </c>
      <c r="O101" s="21">
        <v>76.1477</v>
      </c>
      <c r="P101" s="21">
        <v>1.1071800000000001</v>
      </c>
      <c r="Q101" s="21">
        <v>38.6004</v>
      </c>
      <c r="R101" s="21">
        <v>88.749610000000004</v>
      </c>
      <c r="S101" s="21">
        <v>31.149460000000001</v>
      </c>
    </row>
    <row r="102" spans="1:19" s="40" customFormat="1" x14ac:dyDescent="0.25">
      <c r="A102" s="45" t="s">
        <v>101</v>
      </c>
      <c r="B102" s="45" t="s">
        <v>136</v>
      </c>
      <c r="C102" s="46" t="s">
        <v>35</v>
      </c>
      <c r="D102" s="47" t="s">
        <v>3</v>
      </c>
      <c r="E102" s="7" t="s">
        <v>33</v>
      </c>
      <c r="F102" s="48">
        <v>3.256274E-3</v>
      </c>
      <c r="G102" s="49">
        <v>0.31694917</v>
      </c>
      <c r="H102" s="21">
        <v>54.840530000000001</v>
      </c>
      <c r="I102" s="21">
        <v>5.5846499999999999</v>
      </c>
      <c r="J102" s="21"/>
      <c r="K102" s="21">
        <v>37.031309999999998</v>
      </c>
      <c r="L102" s="21">
        <v>16.999020000000002</v>
      </c>
      <c r="M102" s="21"/>
      <c r="N102" s="21">
        <v>87.38579</v>
      </c>
      <c r="O102" s="21">
        <v>78.266300000000001</v>
      </c>
      <c r="P102" s="21">
        <v>0.88772999999999991</v>
      </c>
      <c r="Q102" s="21">
        <v>59.22748</v>
      </c>
      <c r="R102" s="21">
        <v>87.183849999999993</v>
      </c>
      <c r="S102" s="21">
        <v>28.261330000000001</v>
      </c>
    </row>
    <row r="103" spans="1:19" s="40" customFormat="1" x14ac:dyDescent="0.25">
      <c r="A103" s="45" t="s">
        <v>101</v>
      </c>
      <c r="B103" s="45" t="s">
        <v>137</v>
      </c>
      <c r="C103" s="46" t="s">
        <v>35</v>
      </c>
      <c r="D103" s="47" t="s">
        <v>3</v>
      </c>
      <c r="E103" s="7" t="s">
        <v>33</v>
      </c>
      <c r="F103" s="48">
        <v>2.8128999999999997E-3</v>
      </c>
      <c r="G103" s="49">
        <v>0.17215838</v>
      </c>
      <c r="H103" s="21">
        <v>42.711749999999995</v>
      </c>
      <c r="I103" s="21">
        <v>4.9604799999999996</v>
      </c>
      <c r="J103" s="21"/>
      <c r="K103" s="21">
        <v>12.65278</v>
      </c>
      <c r="L103" s="21">
        <v>8.45411</v>
      </c>
      <c r="M103" s="21"/>
      <c r="N103" s="21">
        <v>78.411140000000003</v>
      </c>
      <c r="O103" s="21">
        <v>74.550820000000002</v>
      </c>
      <c r="P103" s="21">
        <v>1.6857899999999999</v>
      </c>
      <c r="Q103" s="21">
        <v>45.005990000000004</v>
      </c>
      <c r="R103" s="21">
        <v>64.477499999999992</v>
      </c>
      <c r="S103" s="21">
        <v>13.892109999999999</v>
      </c>
    </row>
    <row r="104" spans="1:19" s="40" customFormat="1" x14ac:dyDescent="0.25">
      <c r="A104" s="45" t="s">
        <v>101</v>
      </c>
      <c r="B104" s="45" t="s">
        <v>138</v>
      </c>
      <c r="C104" s="46" t="s">
        <v>35</v>
      </c>
      <c r="D104" s="47" t="s">
        <v>3</v>
      </c>
      <c r="E104" s="7" t="s">
        <v>33</v>
      </c>
      <c r="F104" s="48">
        <v>1.9272059999999999E-3</v>
      </c>
      <c r="G104" s="49">
        <v>0.31443599999999999</v>
      </c>
      <c r="H104" s="21">
        <v>60.691059999999993</v>
      </c>
      <c r="I104" s="21">
        <v>4.0872000000000002</v>
      </c>
      <c r="J104" s="21"/>
      <c r="K104" s="21">
        <v>35.65804</v>
      </c>
      <c r="L104" s="21">
        <v>15.396609999999999</v>
      </c>
      <c r="M104" s="21"/>
      <c r="N104" s="21">
        <v>94.505279999999999</v>
      </c>
      <c r="O104" s="21">
        <v>83.615989999999996</v>
      </c>
      <c r="P104" s="21">
        <v>0.57555999999999996</v>
      </c>
      <c r="Q104" s="21">
        <v>39.031300000000002</v>
      </c>
      <c r="R104" s="21">
        <v>88.050640000000001</v>
      </c>
      <c r="S104" s="21">
        <v>25.890279999999997</v>
      </c>
    </row>
    <row r="105" spans="1:19" s="40" customFormat="1" x14ac:dyDescent="0.25">
      <c r="A105" s="45" t="s">
        <v>101</v>
      </c>
      <c r="B105" s="45" t="s">
        <v>139</v>
      </c>
      <c r="C105" s="46" t="s">
        <v>35</v>
      </c>
      <c r="D105" s="47" t="s">
        <v>3</v>
      </c>
      <c r="E105" s="7" t="s">
        <v>33</v>
      </c>
      <c r="F105" s="48">
        <v>2.953785E-3</v>
      </c>
      <c r="G105" s="49">
        <v>0.21446224999999999</v>
      </c>
      <c r="H105" s="21">
        <v>51.990380000000002</v>
      </c>
      <c r="I105" s="21">
        <v>5.5920900000000007</v>
      </c>
      <c r="J105" s="21"/>
      <c r="K105" s="21">
        <v>21.686869999999999</v>
      </c>
      <c r="L105" s="21">
        <v>8.57639</v>
      </c>
      <c r="M105" s="21"/>
      <c r="N105" s="21">
        <v>78.377969999999991</v>
      </c>
      <c r="O105" s="21">
        <v>67.575059999999993</v>
      </c>
      <c r="P105" s="21">
        <v>2.53803</v>
      </c>
      <c r="Q105" s="21">
        <v>34.838659999999997</v>
      </c>
      <c r="R105" s="21">
        <v>74.397239999999996</v>
      </c>
      <c r="S105" s="21">
        <v>17.137979999999999</v>
      </c>
    </row>
    <row r="106" spans="1:19" s="40" customFormat="1" x14ac:dyDescent="0.25">
      <c r="A106" s="45" t="s">
        <v>140</v>
      </c>
      <c r="B106" s="45" t="s">
        <v>140</v>
      </c>
      <c r="C106" s="46" t="s">
        <v>35</v>
      </c>
      <c r="D106" s="47" t="s">
        <v>3</v>
      </c>
      <c r="E106" s="7" t="s">
        <v>33</v>
      </c>
      <c r="F106" s="48">
        <v>7.2530399999999997E-4</v>
      </c>
      <c r="G106" s="49">
        <v>1.9664600000000001E-2</v>
      </c>
      <c r="H106" s="21">
        <v>19.739830000000001</v>
      </c>
      <c r="I106" s="21">
        <v>1.8396399999999999</v>
      </c>
      <c r="J106" s="21"/>
      <c r="K106" s="21">
        <v>4.8919899999999998</v>
      </c>
      <c r="L106" s="21">
        <v>1.4475200000000001</v>
      </c>
      <c r="M106" s="21"/>
      <c r="N106" s="21">
        <v>4.54115</v>
      </c>
      <c r="O106" s="21">
        <v>16.351180000000003</v>
      </c>
      <c r="P106" s="21">
        <v>2.1459600000000001</v>
      </c>
      <c r="Q106" s="21">
        <v>0.39449999999999996</v>
      </c>
      <c r="R106" s="21">
        <v>5.8620700000000001</v>
      </c>
      <c r="S106" s="21">
        <v>2.3472599999999999</v>
      </c>
    </row>
    <row r="107" spans="1:19" s="40" customFormat="1" x14ac:dyDescent="0.25">
      <c r="A107" s="45" t="s">
        <v>141</v>
      </c>
      <c r="B107" s="45" t="s">
        <v>142</v>
      </c>
      <c r="C107" s="46" t="s">
        <v>35</v>
      </c>
      <c r="D107" s="47" t="s">
        <v>3</v>
      </c>
      <c r="E107" s="7" t="s">
        <v>33</v>
      </c>
      <c r="F107" s="48">
        <v>1.259526E-3</v>
      </c>
      <c r="G107" s="49">
        <v>0.26870569999999999</v>
      </c>
      <c r="H107" s="21">
        <v>55.52657</v>
      </c>
      <c r="I107" s="21">
        <v>4.5888600000000004</v>
      </c>
      <c r="J107" s="21"/>
      <c r="K107" s="21">
        <v>24.048410000000001</v>
      </c>
      <c r="L107" s="21">
        <v>9.443010000000001</v>
      </c>
      <c r="M107" s="21"/>
      <c r="N107" s="21">
        <v>88.679450000000003</v>
      </c>
      <c r="O107" s="21">
        <v>81.476399999999998</v>
      </c>
      <c r="P107" s="21">
        <v>16.931450000000002</v>
      </c>
      <c r="Q107" s="21">
        <v>12.720829999999999</v>
      </c>
      <c r="R107" s="21">
        <v>84.474310000000003</v>
      </c>
      <c r="S107" s="21">
        <v>29.892720000000001</v>
      </c>
    </row>
    <row r="108" spans="1:19" s="40" customFormat="1" x14ac:dyDescent="0.25">
      <c r="A108" s="45" t="s">
        <v>141</v>
      </c>
      <c r="B108" s="45" t="s">
        <v>143</v>
      </c>
      <c r="C108" s="46" t="s">
        <v>35</v>
      </c>
      <c r="D108" s="47" t="s">
        <v>3</v>
      </c>
      <c r="E108" s="7" t="s">
        <v>33</v>
      </c>
      <c r="F108" s="48">
        <v>2.1659000000000001E-4</v>
      </c>
      <c r="G108" s="49">
        <v>0.20586745000000001</v>
      </c>
      <c r="H108" s="21">
        <v>47.149439999999998</v>
      </c>
      <c r="I108" s="21">
        <v>3.4569799999999997</v>
      </c>
      <c r="J108" s="21"/>
      <c r="K108" s="21">
        <v>19.234860000000001</v>
      </c>
      <c r="L108" s="21">
        <v>4.86944</v>
      </c>
      <c r="M108" s="21"/>
      <c r="N108" s="21">
        <v>90.454579999999993</v>
      </c>
      <c r="O108" s="21">
        <v>77.873959999999997</v>
      </c>
      <c r="P108" s="21">
        <v>12.422779999999999</v>
      </c>
      <c r="Q108" s="21">
        <v>7.4209700000000005</v>
      </c>
      <c r="R108" s="21">
        <v>85.697999999999993</v>
      </c>
      <c r="S108" s="21">
        <v>20.79448</v>
      </c>
    </row>
    <row r="109" spans="1:19" s="40" customFormat="1" x14ac:dyDescent="0.25">
      <c r="A109" s="45" t="s">
        <v>141</v>
      </c>
      <c r="B109" s="45" t="s">
        <v>144</v>
      </c>
      <c r="C109" s="46" t="s">
        <v>35</v>
      </c>
      <c r="D109" s="47" t="s">
        <v>3</v>
      </c>
      <c r="E109" s="7" t="s">
        <v>33</v>
      </c>
      <c r="F109" s="48">
        <v>2.6584299999999998E-3</v>
      </c>
      <c r="G109" s="49">
        <v>0.12018982</v>
      </c>
      <c r="H109" s="21">
        <v>35.195320000000002</v>
      </c>
      <c r="I109" s="21">
        <v>4.5474699999999997</v>
      </c>
      <c r="J109" s="21"/>
      <c r="K109" s="21">
        <v>10.16418</v>
      </c>
      <c r="L109" s="21">
        <v>5.2611299999999996</v>
      </c>
      <c r="M109" s="21"/>
      <c r="N109" s="21">
        <v>74.578860000000006</v>
      </c>
      <c r="O109" s="21">
        <v>60.808810000000001</v>
      </c>
      <c r="P109" s="21">
        <v>17.489799999999999</v>
      </c>
      <c r="Q109" s="21">
        <v>0.46178000000000002</v>
      </c>
      <c r="R109" s="21">
        <v>61.65954</v>
      </c>
      <c r="S109" s="21">
        <v>8.1618399999999998</v>
      </c>
    </row>
    <row r="110" spans="1:19" s="40" customFormat="1" x14ac:dyDescent="0.25">
      <c r="A110" s="45" t="s">
        <v>141</v>
      </c>
      <c r="B110" s="45" t="s">
        <v>145</v>
      </c>
      <c r="C110" s="46" t="s">
        <v>35</v>
      </c>
      <c r="D110" s="47" t="s">
        <v>3</v>
      </c>
      <c r="E110" s="7" t="s">
        <v>33</v>
      </c>
      <c r="F110" s="48">
        <v>4.7853100000000003E-4</v>
      </c>
      <c r="G110" s="49">
        <v>0.32262109999999999</v>
      </c>
      <c r="H110" s="21">
        <v>56.200779999999995</v>
      </c>
      <c r="I110" s="21">
        <v>6.8243100000000005</v>
      </c>
      <c r="J110" s="21"/>
      <c r="K110" s="21">
        <v>35.369119999999995</v>
      </c>
      <c r="L110" s="21">
        <v>22.048870000000001</v>
      </c>
      <c r="M110" s="21"/>
      <c r="N110" s="21">
        <v>84.885500000000008</v>
      </c>
      <c r="O110" s="21">
        <v>76.60342</v>
      </c>
      <c r="P110" s="21">
        <v>17.481160000000003</v>
      </c>
      <c r="Q110" s="21">
        <v>12.501760000000001</v>
      </c>
      <c r="R110" s="21">
        <v>83.510819999999995</v>
      </c>
      <c r="S110" s="21">
        <v>42.325269999999996</v>
      </c>
    </row>
    <row r="111" spans="1:19" s="40" customFormat="1" x14ac:dyDescent="0.25">
      <c r="A111" s="45" t="s">
        <v>141</v>
      </c>
      <c r="B111" s="45" t="s">
        <v>146</v>
      </c>
      <c r="C111" s="46" t="s">
        <v>35</v>
      </c>
      <c r="D111" s="47" t="s">
        <v>3</v>
      </c>
      <c r="E111" s="7" t="s">
        <v>33</v>
      </c>
      <c r="F111" s="48">
        <v>7.18131E-4</v>
      </c>
      <c r="G111" s="49">
        <v>9.6643789999999993E-2</v>
      </c>
      <c r="H111" s="21">
        <v>44.28228</v>
      </c>
      <c r="I111" s="21">
        <v>2.4827300000000001</v>
      </c>
      <c r="J111" s="21"/>
      <c r="K111" s="21">
        <v>8.485850000000001</v>
      </c>
      <c r="L111" s="21">
        <v>1.9069400000000001</v>
      </c>
      <c r="M111" s="21"/>
      <c r="N111" s="21">
        <v>80.372259999999997</v>
      </c>
      <c r="O111" s="21">
        <v>43.64667</v>
      </c>
      <c r="P111" s="21">
        <v>14.03519</v>
      </c>
      <c r="Q111" s="21">
        <v>1.3345400000000001</v>
      </c>
      <c r="R111" s="21">
        <v>50.717369999999995</v>
      </c>
      <c r="S111" s="21">
        <v>10.98169</v>
      </c>
    </row>
    <row r="112" spans="1:19" s="40" customFormat="1" x14ac:dyDescent="0.25">
      <c r="A112" s="45" t="s">
        <v>141</v>
      </c>
      <c r="B112" s="45" t="s">
        <v>147</v>
      </c>
      <c r="C112" s="46" t="s">
        <v>35</v>
      </c>
      <c r="D112" s="47" t="s">
        <v>3</v>
      </c>
      <c r="E112" s="7" t="s">
        <v>33</v>
      </c>
      <c r="F112" s="48">
        <v>2.7962559999999996E-3</v>
      </c>
      <c r="G112" s="49">
        <v>9.2780829999999995E-2</v>
      </c>
      <c r="H112" s="21">
        <v>38.303340000000006</v>
      </c>
      <c r="I112" s="21">
        <v>2.9901800000000001</v>
      </c>
      <c r="J112" s="21"/>
      <c r="K112" s="21">
        <v>7.6252799999999992</v>
      </c>
      <c r="L112" s="21">
        <v>3.4800400000000002</v>
      </c>
      <c r="M112" s="21"/>
      <c r="N112" s="21">
        <v>64.524780000000007</v>
      </c>
      <c r="O112" s="21">
        <v>53.031490000000005</v>
      </c>
      <c r="P112" s="21">
        <v>11.9453</v>
      </c>
      <c r="Q112" s="21">
        <v>0.61468</v>
      </c>
      <c r="R112" s="21">
        <v>46.437170000000002</v>
      </c>
      <c r="S112" s="21">
        <v>6.8534899999999999</v>
      </c>
    </row>
    <row r="113" spans="1:19" s="40" customFormat="1" x14ac:dyDescent="0.25">
      <c r="A113" s="45" t="s">
        <v>141</v>
      </c>
      <c r="B113" s="45" t="s">
        <v>148</v>
      </c>
      <c r="C113" s="46" t="s">
        <v>35</v>
      </c>
      <c r="D113" s="47" t="s">
        <v>3</v>
      </c>
      <c r="E113" s="7" t="s">
        <v>33</v>
      </c>
      <c r="F113" s="48">
        <v>1.51468E-3</v>
      </c>
      <c r="G113" s="49">
        <v>0.11379286</v>
      </c>
      <c r="H113" s="21">
        <v>37.805369999999996</v>
      </c>
      <c r="I113" s="21">
        <v>2.6443399999999997</v>
      </c>
      <c r="J113" s="21"/>
      <c r="K113" s="21">
        <v>10.11286</v>
      </c>
      <c r="L113" s="21">
        <v>5.8120199999999995</v>
      </c>
      <c r="M113" s="21"/>
      <c r="N113" s="21">
        <v>81.096820000000008</v>
      </c>
      <c r="O113" s="21">
        <v>68.376329999999996</v>
      </c>
      <c r="P113" s="21">
        <v>9.2258000000000013</v>
      </c>
      <c r="Q113" s="21">
        <v>1.47278</v>
      </c>
      <c r="R113" s="21">
        <v>53.613250000000001</v>
      </c>
      <c r="S113" s="21">
        <v>11.084769999999999</v>
      </c>
    </row>
    <row r="114" spans="1:19" s="40" customFormat="1" x14ac:dyDescent="0.25">
      <c r="A114" s="45" t="s">
        <v>141</v>
      </c>
      <c r="B114" s="45" t="s">
        <v>149</v>
      </c>
      <c r="C114" s="46" t="s">
        <v>35</v>
      </c>
      <c r="D114" s="47" t="s">
        <v>3</v>
      </c>
      <c r="E114" s="7" t="s">
        <v>33</v>
      </c>
      <c r="F114" s="48">
        <v>6.9505399999999996E-4</v>
      </c>
      <c r="G114" s="49">
        <v>0.22882584</v>
      </c>
      <c r="H114" s="21">
        <v>40.791319999999999</v>
      </c>
      <c r="I114" s="21">
        <v>4.8874500000000003</v>
      </c>
      <c r="J114" s="21"/>
      <c r="K114" s="21">
        <v>16.63822</v>
      </c>
      <c r="L114" s="21">
        <v>7.4412799999999999</v>
      </c>
      <c r="M114" s="21"/>
      <c r="N114" s="21">
        <v>92.974630000000005</v>
      </c>
      <c r="O114" s="21">
        <v>83.643529999999998</v>
      </c>
      <c r="P114" s="21">
        <v>31.82282</v>
      </c>
      <c r="Q114" s="21">
        <v>15.935279999999999</v>
      </c>
      <c r="R114" s="21">
        <v>89.050449999999998</v>
      </c>
      <c r="S114" s="21">
        <v>33.216799999999999</v>
      </c>
    </row>
    <row r="115" spans="1:19" s="40" customFormat="1" x14ac:dyDescent="0.25">
      <c r="A115" s="45" t="s">
        <v>141</v>
      </c>
      <c r="B115" s="45" t="s">
        <v>150</v>
      </c>
      <c r="C115" s="46" t="s">
        <v>35</v>
      </c>
      <c r="D115" s="47" t="s">
        <v>3</v>
      </c>
      <c r="E115" s="7" t="s">
        <v>33</v>
      </c>
      <c r="F115" s="48">
        <v>7.3255499999999997E-4</v>
      </c>
      <c r="G115" s="49">
        <v>0.20029489</v>
      </c>
      <c r="H115" s="21">
        <v>46.692419999999998</v>
      </c>
      <c r="I115" s="21">
        <v>3.5353400000000001</v>
      </c>
      <c r="J115" s="21"/>
      <c r="K115" s="21">
        <v>21.319850000000002</v>
      </c>
      <c r="L115" s="21">
        <v>8.6298100000000009</v>
      </c>
      <c r="M115" s="21"/>
      <c r="N115" s="21">
        <v>90.195329999999998</v>
      </c>
      <c r="O115" s="21">
        <v>75.920779999999993</v>
      </c>
      <c r="P115" s="21">
        <v>14.99183</v>
      </c>
      <c r="Q115" s="21">
        <v>3.6210100000000001</v>
      </c>
      <c r="R115" s="21">
        <v>71.721519999999998</v>
      </c>
      <c r="S115" s="21">
        <v>16.965710000000001</v>
      </c>
    </row>
    <row r="116" spans="1:19" s="40" customFormat="1" x14ac:dyDescent="0.25">
      <c r="A116" s="45" t="s">
        <v>141</v>
      </c>
      <c r="B116" s="45" t="s">
        <v>151</v>
      </c>
      <c r="C116" s="46" t="s">
        <v>35</v>
      </c>
      <c r="D116" s="47" t="s">
        <v>3</v>
      </c>
      <c r="E116" s="7" t="s">
        <v>33</v>
      </c>
      <c r="F116" s="48">
        <v>1.116447E-3</v>
      </c>
      <c r="G116" s="49">
        <v>0.16570794</v>
      </c>
      <c r="H116" s="21">
        <v>44.865659999999998</v>
      </c>
      <c r="I116" s="21">
        <v>4.8093599999999999</v>
      </c>
      <c r="J116" s="21"/>
      <c r="K116" s="21">
        <v>13.580909999999999</v>
      </c>
      <c r="L116" s="21">
        <v>4.0960400000000003</v>
      </c>
      <c r="M116" s="21"/>
      <c r="N116" s="21">
        <v>73.962419999999995</v>
      </c>
      <c r="O116" s="21">
        <v>64.953770000000006</v>
      </c>
      <c r="P116" s="21">
        <v>28.715869999999999</v>
      </c>
      <c r="Q116" s="21">
        <v>5.5197000000000003</v>
      </c>
      <c r="R116" s="21">
        <v>58.844569999999997</v>
      </c>
      <c r="S116" s="21">
        <v>16.17174</v>
      </c>
    </row>
    <row r="117" spans="1:19" s="40" customFormat="1" x14ac:dyDescent="0.25">
      <c r="A117" s="45" t="s">
        <v>141</v>
      </c>
      <c r="B117" s="45" t="s">
        <v>152</v>
      </c>
      <c r="C117" s="46" t="s">
        <v>35</v>
      </c>
      <c r="D117" s="47" t="s">
        <v>3</v>
      </c>
      <c r="E117" s="7" t="s">
        <v>33</v>
      </c>
      <c r="F117" s="48">
        <v>5.5198900000000002E-4</v>
      </c>
      <c r="G117" s="49">
        <v>0.18652247</v>
      </c>
      <c r="H117" s="21">
        <v>38.510570000000001</v>
      </c>
      <c r="I117" s="21">
        <v>3.8111100000000002</v>
      </c>
      <c r="J117" s="21"/>
      <c r="K117" s="21">
        <v>17.923860000000001</v>
      </c>
      <c r="L117" s="21">
        <v>4.1269100000000005</v>
      </c>
      <c r="M117" s="21"/>
      <c r="N117" s="21">
        <v>80.809150000000002</v>
      </c>
      <c r="O117" s="21">
        <v>74.837310000000002</v>
      </c>
      <c r="P117" s="21">
        <v>41.432319999999997</v>
      </c>
      <c r="Q117" s="21">
        <v>9.0202799999999996</v>
      </c>
      <c r="R117" s="21">
        <v>75.81143999999999</v>
      </c>
      <c r="S117" s="21">
        <v>23.964269999999999</v>
      </c>
    </row>
    <row r="118" spans="1:19" s="40" customFormat="1" x14ac:dyDescent="0.25">
      <c r="A118" s="45" t="s">
        <v>141</v>
      </c>
      <c r="B118" s="45" t="s">
        <v>153</v>
      </c>
      <c r="C118" s="46" t="s">
        <v>35</v>
      </c>
      <c r="D118" s="47" t="s">
        <v>3</v>
      </c>
      <c r="E118" s="7" t="s">
        <v>33</v>
      </c>
      <c r="F118" s="48">
        <v>1.0209679999999999E-3</v>
      </c>
      <c r="G118" s="49">
        <v>0.15713084999999999</v>
      </c>
      <c r="H118" s="21">
        <v>45.74098</v>
      </c>
      <c r="I118" s="21">
        <v>2.9355899999999999</v>
      </c>
      <c r="J118" s="21"/>
      <c r="K118" s="21">
        <v>13.11957</v>
      </c>
      <c r="L118" s="21">
        <v>4.8582800000000006</v>
      </c>
      <c r="M118" s="21"/>
      <c r="N118" s="21">
        <v>87.132849999999991</v>
      </c>
      <c r="O118" s="21">
        <v>75.847580000000008</v>
      </c>
      <c r="P118" s="21">
        <v>13.19811</v>
      </c>
      <c r="Q118" s="21">
        <v>1.0202199999999999</v>
      </c>
      <c r="R118" s="21">
        <v>68.671859999999995</v>
      </c>
      <c r="S118" s="21">
        <v>11.100110000000001</v>
      </c>
    </row>
    <row r="119" spans="1:19" s="40" customFormat="1" x14ac:dyDescent="0.25">
      <c r="A119" s="45" t="s">
        <v>141</v>
      </c>
      <c r="B119" s="45" t="s">
        <v>154</v>
      </c>
      <c r="C119" s="46" t="s">
        <v>35</v>
      </c>
      <c r="D119" s="47" t="s">
        <v>3</v>
      </c>
      <c r="E119" s="7" t="s">
        <v>33</v>
      </c>
      <c r="F119" s="48">
        <v>1.19966E-4</v>
      </c>
      <c r="G119" s="49">
        <v>0.28131402999999999</v>
      </c>
      <c r="H119" s="21">
        <v>53.675450000000005</v>
      </c>
      <c r="I119" s="21">
        <v>3.6237699999999999</v>
      </c>
      <c r="J119" s="21"/>
      <c r="K119" s="21">
        <v>27.631430000000002</v>
      </c>
      <c r="L119" s="21">
        <v>12.02478</v>
      </c>
      <c r="M119" s="21"/>
      <c r="N119" s="21">
        <v>90.355129999999988</v>
      </c>
      <c r="O119" s="21">
        <v>85.330619999999996</v>
      </c>
      <c r="P119" s="21">
        <v>17.213010000000001</v>
      </c>
      <c r="Q119" s="21">
        <v>21.55977</v>
      </c>
      <c r="R119" s="21">
        <v>88.567419999999998</v>
      </c>
      <c r="S119" s="21">
        <v>28.798839999999998</v>
      </c>
    </row>
    <row r="120" spans="1:19" s="40" customFormat="1" x14ac:dyDescent="0.25">
      <c r="A120" s="45" t="s">
        <v>141</v>
      </c>
      <c r="B120" s="45" t="s">
        <v>155</v>
      </c>
      <c r="C120" s="46" t="s">
        <v>35</v>
      </c>
      <c r="D120" s="47" t="s">
        <v>3</v>
      </c>
      <c r="E120" s="7" t="s">
        <v>33</v>
      </c>
      <c r="F120" s="48">
        <v>1.3017609999999998E-3</v>
      </c>
      <c r="G120" s="49">
        <v>0.15039953</v>
      </c>
      <c r="H120" s="21">
        <v>36.84646</v>
      </c>
      <c r="I120" s="21">
        <v>3.1205400000000001</v>
      </c>
      <c r="J120" s="21"/>
      <c r="K120" s="21">
        <v>13.62623</v>
      </c>
      <c r="L120" s="21">
        <v>3.8694199999999999</v>
      </c>
      <c r="M120" s="21"/>
      <c r="N120" s="21">
        <v>80.69456000000001</v>
      </c>
      <c r="O120" s="21">
        <v>71.170230000000004</v>
      </c>
      <c r="P120" s="21">
        <v>14.496809999999998</v>
      </c>
      <c r="Q120" s="21">
        <v>3.9792099999999997</v>
      </c>
      <c r="R120" s="21">
        <v>71.759289999999993</v>
      </c>
      <c r="S120" s="21">
        <v>16.224820000000001</v>
      </c>
    </row>
    <row r="121" spans="1:19" s="40" customFormat="1" x14ac:dyDescent="0.25">
      <c r="A121" s="45" t="s">
        <v>141</v>
      </c>
      <c r="B121" s="45" t="s">
        <v>156</v>
      </c>
      <c r="C121" s="46" t="s">
        <v>35</v>
      </c>
      <c r="D121" s="47" t="s">
        <v>3</v>
      </c>
      <c r="E121" s="7" t="s">
        <v>33</v>
      </c>
      <c r="F121" s="48">
        <v>3.6413169999999998E-3</v>
      </c>
      <c r="G121" s="49">
        <v>0.10875387</v>
      </c>
      <c r="H121" s="21">
        <v>38.618720000000003</v>
      </c>
      <c r="I121" s="21">
        <v>3.8956599999999999</v>
      </c>
      <c r="J121" s="21"/>
      <c r="K121" s="21">
        <v>11.13067</v>
      </c>
      <c r="L121" s="21">
        <v>4.7152199999999995</v>
      </c>
      <c r="M121" s="21"/>
      <c r="N121" s="21">
        <v>65.49618000000001</v>
      </c>
      <c r="O121" s="21">
        <v>57.860710000000005</v>
      </c>
      <c r="P121" s="21">
        <v>15.950000000000001</v>
      </c>
      <c r="Q121" s="21">
        <v>1.29847</v>
      </c>
      <c r="R121" s="21">
        <v>42.486960000000003</v>
      </c>
      <c r="S121" s="21">
        <v>8.4289199999999997</v>
      </c>
    </row>
    <row r="122" spans="1:19" s="40" customFormat="1" x14ac:dyDescent="0.25">
      <c r="A122" s="45" t="s">
        <v>141</v>
      </c>
      <c r="B122" s="45" t="s">
        <v>157</v>
      </c>
      <c r="C122" s="46" t="s">
        <v>35</v>
      </c>
      <c r="D122" s="47" t="s">
        <v>3</v>
      </c>
      <c r="E122" s="7" t="s">
        <v>33</v>
      </c>
      <c r="F122" s="48">
        <v>1.4308180000000002E-3</v>
      </c>
      <c r="G122" s="49">
        <v>0.10083664000000001</v>
      </c>
      <c r="H122" s="21">
        <v>41.312470000000005</v>
      </c>
      <c r="I122" s="21">
        <v>3.5616299999999996</v>
      </c>
      <c r="J122" s="21"/>
      <c r="K122" s="21">
        <v>6.2224000000000004</v>
      </c>
      <c r="L122" s="21">
        <v>1.5630299999999999</v>
      </c>
      <c r="M122" s="21"/>
      <c r="N122" s="21">
        <v>83.279380000000003</v>
      </c>
      <c r="O122" s="21">
        <v>53.135259999999995</v>
      </c>
      <c r="P122" s="21">
        <v>15.532509999999998</v>
      </c>
      <c r="Q122" s="21">
        <v>1.0353599999999998</v>
      </c>
      <c r="R122" s="21">
        <v>66.975830000000002</v>
      </c>
      <c r="S122" s="21">
        <v>4.8546500000000004</v>
      </c>
    </row>
    <row r="123" spans="1:19" s="40" customFormat="1" x14ac:dyDescent="0.25">
      <c r="A123" s="45" t="s">
        <v>141</v>
      </c>
      <c r="B123" s="45" t="s">
        <v>158</v>
      </c>
      <c r="C123" s="46" t="s">
        <v>35</v>
      </c>
      <c r="D123" s="47" t="s">
        <v>3</v>
      </c>
      <c r="E123" s="7" t="s">
        <v>33</v>
      </c>
      <c r="F123" s="48">
        <v>1.9402390000000001E-3</v>
      </c>
      <c r="G123" s="49">
        <v>0.23734461000000001</v>
      </c>
      <c r="H123" s="21">
        <v>43.455649999999999</v>
      </c>
      <c r="I123" s="21">
        <v>3.7573799999999999</v>
      </c>
      <c r="J123" s="21"/>
      <c r="K123" s="21">
        <v>22.757469999999998</v>
      </c>
      <c r="L123" s="21">
        <v>7.3529200000000001</v>
      </c>
      <c r="M123" s="21"/>
      <c r="N123" s="21">
        <v>87.703029999999998</v>
      </c>
      <c r="O123" s="21">
        <v>79.529890000000009</v>
      </c>
      <c r="P123" s="21">
        <v>36.962060000000001</v>
      </c>
      <c r="Q123" s="21">
        <v>6.1306700000000003</v>
      </c>
      <c r="R123" s="21">
        <v>86.945550000000011</v>
      </c>
      <c r="S123" s="21">
        <v>31.53302</v>
      </c>
    </row>
    <row r="124" spans="1:19" s="40" customFormat="1" x14ac:dyDescent="0.25">
      <c r="A124" s="45" t="s">
        <v>141</v>
      </c>
      <c r="B124" s="45" t="s">
        <v>159</v>
      </c>
      <c r="C124" s="46" t="s">
        <v>35</v>
      </c>
      <c r="D124" s="47" t="s">
        <v>3</v>
      </c>
      <c r="E124" s="7" t="s">
        <v>33</v>
      </c>
      <c r="F124" s="48">
        <v>6.2628800000000002E-4</v>
      </c>
      <c r="G124" s="49">
        <v>0.14778242</v>
      </c>
      <c r="H124" s="21">
        <v>46.625999999999998</v>
      </c>
      <c r="I124" s="21">
        <v>3.8175500000000002</v>
      </c>
      <c r="J124" s="21"/>
      <c r="K124" s="21">
        <v>10.65253</v>
      </c>
      <c r="L124" s="21">
        <v>3.7255599999999998</v>
      </c>
      <c r="M124" s="21"/>
      <c r="N124" s="21">
        <v>86.47784</v>
      </c>
      <c r="O124" s="21">
        <v>60.652369999999998</v>
      </c>
      <c r="P124" s="21">
        <v>9.4841899999999999</v>
      </c>
      <c r="Q124" s="21">
        <v>3.50475</v>
      </c>
      <c r="R124" s="21">
        <v>76.670959999999994</v>
      </c>
      <c r="S124" s="21">
        <v>18.145769999999999</v>
      </c>
    </row>
    <row r="125" spans="1:19" s="40" customFormat="1" x14ac:dyDescent="0.25">
      <c r="A125" s="45" t="s">
        <v>160</v>
      </c>
      <c r="B125" s="45" t="s">
        <v>161</v>
      </c>
      <c r="C125" s="46" t="s">
        <v>35</v>
      </c>
      <c r="D125" s="47" t="s">
        <v>3</v>
      </c>
      <c r="E125" s="7" t="s">
        <v>33</v>
      </c>
      <c r="F125" s="48">
        <v>2.7957599999999997E-4</v>
      </c>
      <c r="G125" s="49">
        <v>0.14020342</v>
      </c>
      <c r="H125" s="21">
        <v>43.001539999999999</v>
      </c>
      <c r="I125" s="21">
        <v>1.9555400000000001</v>
      </c>
      <c r="J125" s="21"/>
      <c r="K125" s="21">
        <v>7.9177399999999993</v>
      </c>
      <c r="L125" s="21">
        <v>7.7409000000000008</v>
      </c>
      <c r="M125" s="21"/>
      <c r="N125" s="21">
        <v>46.179140000000004</v>
      </c>
      <c r="O125" s="21">
        <v>67.60490999999999</v>
      </c>
      <c r="P125" s="21">
        <v>26.731080000000002</v>
      </c>
      <c r="Q125" s="21">
        <v>2.6521599999999999</v>
      </c>
      <c r="R125" s="21">
        <v>56.790050000000001</v>
      </c>
      <c r="S125" s="21">
        <v>21.005969999999998</v>
      </c>
    </row>
    <row r="126" spans="1:19" s="40" customFormat="1" x14ac:dyDescent="0.25">
      <c r="A126" s="45" t="s">
        <v>162</v>
      </c>
      <c r="B126" s="45" t="s">
        <v>163</v>
      </c>
      <c r="C126" s="46" t="s">
        <v>35</v>
      </c>
      <c r="D126" s="47" t="s">
        <v>3</v>
      </c>
      <c r="E126" s="7" t="s">
        <v>33</v>
      </c>
      <c r="F126" s="48">
        <v>1.17411E-4</v>
      </c>
      <c r="G126" s="49">
        <v>2.6512549999999999E-2</v>
      </c>
      <c r="H126" s="21">
        <v>17.594850000000001</v>
      </c>
      <c r="I126" s="21">
        <v>0.94353000000000009</v>
      </c>
      <c r="J126" s="21"/>
      <c r="K126" s="21">
        <v>7.3941000000000008</v>
      </c>
      <c r="L126" s="21">
        <v>5.3926699999999999</v>
      </c>
      <c r="M126" s="21"/>
      <c r="N126" s="21">
        <v>3.8007600000000004</v>
      </c>
      <c r="O126" s="21">
        <v>35.736840000000001</v>
      </c>
      <c r="P126" s="21">
        <v>14.199069999999999</v>
      </c>
      <c r="Q126" s="21">
        <v>0</v>
      </c>
      <c r="R126" s="21">
        <v>7.6013999999999999</v>
      </c>
      <c r="S126" s="21">
        <v>16.939219999999999</v>
      </c>
    </row>
    <row r="127" spans="1:19" s="40" customFormat="1" x14ac:dyDescent="0.25">
      <c r="A127" s="45" t="s">
        <v>162</v>
      </c>
      <c r="B127" s="45" t="s">
        <v>164</v>
      </c>
      <c r="C127" s="46" t="s">
        <v>35</v>
      </c>
      <c r="D127" s="47" t="s">
        <v>3</v>
      </c>
      <c r="E127" s="7" t="s">
        <v>33</v>
      </c>
      <c r="F127" s="48">
        <v>3.0278E-5</v>
      </c>
      <c r="G127" s="49">
        <v>1.6021069999999998E-2</v>
      </c>
      <c r="H127" s="21">
        <v>31.535459999999997</v>
      </c>
      <c r="I127" s="21">
        <v>1.48885</v>
      </c>
      <c r="J127" s="21"/>
      <c r="K127" s="21">
        <v>7.0974999999999993</v>
      </c>
      <c r="L127" s="21">
        <v>1.9566900000000003</v>
      </c>
      <c r="M127" s="21"/>
      <c r="N127" s="21">
        <v>29.82385</v>
      </c>
      <c r="O127" s="21">
        <v>26.270599999999998</v>
      </c>
      <c r="P127" s="21">
        <v>1.88015</v>
      </c>
      <c r="Q127" s="21">
        <v>0.14805000000000001</v>
      </c>
      <c r="R127" s="21">
        <v>10.79968</v>
      </c>
      <c r="S127" s="21">
        <v>5.3631600000000006</v>
      </c>
    </row>
    <row r="128" spans="1:19" s="40" customFormat="1" x14ac:dyDescent="0.25">
      <c r="A128" s="45" t="s">
        <v>165</v>
      </c>
      <c r="B128" s="45" t="s">
        <v>12</v>
      </c>
      <c r="C128" s="46" t="s">
        <v>35</v>
      </c>
      <c r="D128" s="47" t="s">
        <v>3</v>
      </c>
      <c r="E128" s="7" t="s">
        <v>33</v>
      </c>
      <c r="F128" s="48">
        <v>3.0719599999999998E-4</v>
      </c>
      <c r="G128" s="49">
        <v>1.5025510000000001E-2</v>
      </c>
      <c r="H128" s="21">
        <v>13.432659999999998</v>
      </c>
      <c r="I128" s="21">
        <v>1.1622399999999999</v>
      </c>
      <c r="J128" s="21"/>
      <c r="K128" s="21">
        <v>4.9099900000000005</v>
      </c>
      <c r="L128" s="21">
        <v>4.2165099999999995</v>
      </c>
      <c r="M128" s="21"/>
      <c r="N128" s="21">
        <v>0.79558000000000006</v>
      </c>
      <c r="O128" s="21">
        <v>25.249929999999999</v>
      </c>
      <c r="P128" s="21">
        <v>6.3930699999999989</v>
      </c>
      <c r="Q128" s="21">
        <v>0.38431999999999999</v>
      </c>
      <c r="R128" s="21">
        <v>8.4473099999999999</v>
      </c>
      <c r="S128" s="21">
        <v>6.8657899999999996</v>
      </c>
    </row>
    <row r="129" spans="1:19" s="40" customFormat="1" x14ac:dyDescent="0.25">
      <c r="A129" s="45" t="s">
        <v>165</v>
      </c>
      <c r="B129" s="45" t="s">
        <v>17</v>
      </c>
      <c r="C129" s="46" t="s">
        <v>35</v>
      </c>
      <c r="D129" s="47" t="s">
        <v>3</v>
      </c>
      <c r="E129" s="7" t="s">
        <v>33</v>
      </c>
      <c r="F129" s="48">
        <v>1.002263E-3</v>
      </c>
      <c r="G129" s="49">
        <v>1.4835900000000001E-2</v>
      </c>
      <c r="H129" s="21">
        <v>15.170729999999999</v>
      </c>
      <c r="I129" s="21">
        <v>2.4899100000000001</v>
      </c>
      <c r="J129" s="21"/>
      <c r="K129" s="21">
        <v>5.5429899999999996</v>
      </c>
      <c r="L129" s="21">
        <v>2.6305399999999999</v>
      </c>
      <c r="M129" s="21"/>
      <c r="N129" s="21">
        <v>0.62361999999999995</v>
      </c>
      <c r="O129" s="21">
        <v>19.671330000000001</v>
      </c>
      <c r="P129" s="21">
        <v>7.8889600000000009</v>
      </c>
      <c r="Q129" s="21">
        <v>3.7440000000000001E-2</v>
      </c>
      <c r="R129" s="21">
        <v>16.830439999999999</v>
      </c>
      <c r="S129" s="21">
        <v>4.3928900000000004</v>
      </c>
    </row>
    <row r="130" spans="1:19" s="40" customFormat="1" x14ac:dyDescent="0.25">
      <c r="A130" s="45" t="s">
        <v>165</v>
      </c>
      <c r="B130" s="45" t="s">
        <v>166</v>
      </c>
      <c r="C130" s="46" t="s">
        <v>35</v>
      </c>
      <c r="D130" s="47" t="s">
        <v>3</v>
      </c>
      <c r="E130" s="7" t="s">
        <v>33</v>
      </c>
      <c r="F130" s="48">
        <v>8.7559999999999995E-5</v>
      </c>
      <c r="G130" s="49">
        <v>2.3088460000000002E-2</v>
      </c>
      <c r="H130" s="21">
        <v>15.27223</v>
      </c>
      <c r="I130" s="21">
        <v>1.9460299999999999</v>
      </c>
      <c r="J130" s="21"/>
      <c r="K130" s="21">
        <v>3.3330199999999999</v>
      </c>
      <c r="L130" s="21">
        <v>1.3426400000000001</v>
      </c>
      <c r="M130" s="21"/>
      <c r="N130" s="21">
        <v>5.2581799999999994</v>
      </c>
      <c r="O130" s="21">
        <v>33.597819999999999</v>
      </c>
      <c r="P130" s="21">
        <v>16.33267</v>
      </c>
      <c r="Q130" s="21">
        <v>0.31688</v>
      </c>
      <c r="R130" s="21">
        <v>13.197130000000001</v>
      </c>
      <c r="S130" s="21">
        <v>5.2674199999999995</v>
      </c>
    </row>
    <row r="131" spans="1:19" s="40" customFormat="1" x14ac:dyDescent="0.25">
      <c r="A131" s="45" t="s">
        <v>165</v>
      </c>
      <c r="B131" s="45" t="s">
        <v>16</v>
      </c>
      <c r="C131" s="46" t="s">
        <v>35</v>
      </c>
      <c r="D131" s="47" t="s">
        <v>3</v>
      </c>
      <c r="E131" s="7" t="s">
        <v>33</v>
      </c>
      <c r="F131" s="48">
        <v>6.6862699999999998E-4</v>
      </c>
      <c r="G131" s="49">
        <v>7.3366100000000004E-3</v>
      </c>
      <c r="H131" s="21">
        <v>20.134889999999999</v>
      </c>
      <c r="I131" s="21">
        <v>2.1919299999999997</v>
      </c>
      <c r="J131" s="21"/>
      <c r="K131" s="21">
        <v>4.0331199999999994</v>
      </c>
      <c r="L131" s="21">
        <v>2.3591700000000002</v>
      </c>
      <c r="M131" s="21"/>
      <c r="N131" s="21">
        <v>1.13063</v>
      </c>
      <c r="O131" s="21">
        <v>19.026530000000001</v>
      </c>
      <c r="P131" s="21">
        <v>11.907959999999999</v>
      </c>
      <c r="Q131" s="21">
        <v>0.76034000000000002</v>
      </c>
      <c r="R131" s="21">
        <v>14.30824</v>
      </c>
      <c r="S131" s="21">
        <v>5.21584</v>
      </c>
    </row>
    <row r="132" spans="1:19" s="40" customFormat="1" x14ac:dyDescent="0.25">
      <c r="A132" s="45" t="s">
        <v>165</v>
      </c>
      <c r="B132" s="45" t="s">
        <v>167</v>
      </c>
      <c r="C132" s="46" t="s">
        <v>35</v>
      </c>
      <c r="D132" s="47" t="s">
        <v>3</v>
      </c>
      <c r="E132" s="7" t="s">
        <v>33</v>
      </c>
      <c r="F132" s="48">
        <v>1.7887140000000001E-3</v>
      </c>
      <c r="G132" s="49">
        <v>2.6341440000000001E-2</v>
      </c>
      <c r="H132" s="21">
        <v>23.975210000000001</v>
      </c>
      <c r="I132" s="21">
        <v>2.7371500000000002</v>
      </c>
      <c r="J132" s="21"/>
      <c r="K132" s="21">
        <v>7.5807799999999999</v>
      </c>
      <c r="L132" s="21">
        <v>5.3030900000000001</v>
      </c>
      <c r="M132" s="21"/>
      <c r="N132" s="21">
        <v>1.0438799999999999</v>
      </c>
      <c r="O132" s="21">
        <v>25.297629999999998</v>
      </c>
      <c r="P132" s="21">
        <v>5.9681600000000001</v>
      </c>
      <c r="Q132" s="21">
        <v>0</v>
      </c>
      <c r="R132" s="21">
        <v>14.57793</v>
      </c>
      <c r="S132" s="21">
        <v>4.3138999999999994</v>
      </c>
    </row>
    <row r="133" spans="1:19" s="40" customFormat="1" x14ac:dyDescent="0.25">
      <c r="A133" s="45" t="s">
        <v>165</v>
      </c>
      <c r="B133" s="45" t="s">
        <v>30</v>
      </c>
      <c r="C133" s="46" t="s">
        <v>35</v>
      </c>
      <c r="D133" s="47" t="s">
        <v>3</v>
      </c>
      <c r="E133" s="7" t="s">
        <v>33</v>
      </c>
      <c r="F133" s="48">
        <v>2.5573980000000002E-3</v>
      </c>
      <c r="G133" s="49">
        <v>2.3017579999999999E-2</v>
      </c>
      <c r="H133" s="21">
        <v>18.556010000000001</v>
      </c>
      <c r="I133" s="21">
        <v>2.2199400000000002</v>
      </c>
      <c r="J133" s="21"/>
      <c r="K133" s="21">
        <v>7.7496200000000002</v>
      </c>
      <c r="L133" s="21">
        <v>3.97553</v>
      </c>
      <c r="M133" s="21"/>
      <c r="N133" s="21">
        <v>3.2493099999999995</v>
      </c>
      <c r="O133" s="21">
        <v>30.734450000000002</v>
      </c>
      <c r="P133" s="21">
        <v>23.57159</v>
      </c>
      <c r="Q133" s="21">
        <v>0.63993</v>
      </c>
      <c r="R133" s="21">
        <v>6.79575</v>
      </c>
      <c r="S133" s="21">
        <v>6.9798700000000009</v>
      </c>
    </row>
    <row r="134" spans="1:19" s="40" customFormat="1" x14ac:dyDescent="0.25">
      <c r="A134" s="45" t="s">
        <v>165</v>
      </c>
      <c r="B134" s="45" t="s">
        <v>14</v>
      </c>
      <c r="C134" s="46" t="s">
        <v>35</v>
      </c>
      <c r="D134" s="47" t="s">
        <v>3</v>
      </c>
      <c r="E134" s="7" t="s">
        <v>33</v>
      </c>
      <c r="F134" s="48">
        <v>2.1453959999999999E-3</v>
      </c>
      <c r="G134" s="49">
        <v>1.7699510000000002E-2</v>
      </c>
      <c r="H134" s="21">
        <v>18.652529999999999</v>
      </c>
      <c r="I134" s="21">
        <v>2.06467</v>
      </c>
      <c r="J134" s="21"/>
      <c r="K134" s="21">
        <v>5.5537299999999998</v>
      </c>
      <c r="L134" s="21">
        <v>1.1641600000000001</v>
      </c>
      <c r="M134" s="21"/>
      <c r="N134" s="21">
        <v>2.8115899999999998</v>
      </c>
      <c r="O134" s="21">
        <v>24.020720000000001</v>
      </c>
      <c r="P134" s="21">
        <v>24.189050000000002</v>
      </c>
      <c r="Q134" s="21">
        <v>0.15281999999999998</v>
      </c>
      <c r="R134" s="21">
        <v>5.1418699999999999</v>
      </c>
      <c r="S134" s="21">
        <v>7.1059200000000002</v>
      </c>
    </row>
    <row r="135" spans="1:19" s="40" customFormat="1" x14ac:dyDescent="0.25">
      <c r="A135" s="45" t="s">
        <v>165</v>
      </c>
      <c r="B135" s="45" t="s">
        <v>31</v>
      </c>
      <c r="C135" s="46" t="s">
        <v>35</v>
      </c>
      <c r="D135" s="47" t="s">
        <v>3</v>
      </c>
      <c r="E135" s="7" t="s">
        <v>33</v>
      </c>
      <c r="F135" s="48">
        <v>2.7438889999999998E-3</v>
      </c>
      <c r="G135" s="49">
        <v>8.3977800000000005E-3</v>
      </c>
      <c r="H135" s="21">
        <v>21.5626</v>
      </c>
      <c r="I135" s="21">
        <v>2.35928</v>
      </c>
      <c r="J135" s="21"/>
      <c r="K135" s="21">
        <v>3.02332</v>
      </c>
      <c r="L135" s="21">
        <v>2.8519600000000001</v>
      </c>
      <c r="M135" s="21"/>
      <c r="N135" s="21">
        <v>1.76031</v>
      </c>
      <c r="O135" s="21">
        <v>33.425510000000003</v>
      </c>
      <c r="P135" s="21">
        <v>50.866860000000003</v>
      </c>
      <c r="Q135" s="21">
        <v>1.3980000000000001E-2</v>
      </c>
      <c r="R135" s="21">
        <v>12.554309999999999</v>
      </c>
      <c r="S135" s="21">
        <v>4.5502599999999997</v>
      </c>
    </row>
    <row r="136" spans="1:19" s="40" customFormat="1" x14ac:dyDescent="0.25">
      <c r="A136" s="45" t="s">
        <v>165</v>
      </c>
      <c r="B136" s="45" t="s">
        <v>15</v>
      </c>
      <c r="C136" s="46" t="s">
        <v>35</v>
      </c>
      <c r="D136" s="47" t="s">
        <v>3</v>
      </c>
      <c r="E136" s="7" t="s">
        <v>33</v>
      </c>
      <c r="F136" s="48">
        <v>1.806343E-3</v>
      </c>
      <c r="G136" s="49">
        <v>1.0500310000000001E-2</v>
      </c>
      <c r="H136" s="21">
        <v>15.894590000000001</v>
      </c>
      <c r="I136" s="21">
        <v>1.5681799999999999</v>
      </c>
      <c r="J136" s="21"/>
      <c r="K136" s="21">
        <v>2.3334899999999998</v>
      </c>
      <c r="L136" s="21">
        <v>2.0355400000000001</v>
      </c>
      <c r="M136" s="21"/>
      <c r="N136" s="21">
        <v>0.58787</v>
      </c>
      <c r="O136" s="21">
        <v>12.13588</v>
      </c>
      <c r="P136" s="21">
        <v>8.9091799999999992</v>
      </c>
      <c r="Q136" s="21">
        <v>0</v>
      </c>
      <c r="R136" s="21">
        <v>5.7972099999999998</v>
      </c>
      <c r="S136" s="21">
        <v>3.0223800000000001</v>
      </c>
    </row>
    <row r="137" spans="1:19" s="40" customFormat="1" x14ac:dyDescent="0.25">
      <c r="A137" s="45" t="s">
        <v>168</v>
      </c>
      <c r="B137" s="45" t="s">
        <v>169</v>
      </c>
      <c r="C137" s="46" t="s">
        <v>35</v>
      </c>
      <c r="D137" s="47" t="s">
        <v>3</v>
      </c>
      <c r="E137" s="7" t="s">
        <v>33</v>
      </c>
      <c r="F137" s="48">
        <v>7.0780499999999994E-4</v>
      </c>
      <c r="G137" s="49">
        <v>2.1579830000000001E-2</v>
      </c>
      <c r="H137" s="21">
        <v>27.305439999999997</v>
      </c>
      <c r="I137" s="21">
        <v>0.53293000000000001</v>
      </c>
      <c r="J137" s="21"/>
      <c r="K137" s="21">
        <v>3.9016200000000003</v>
      </c>
      <c r="L137" s="21">
        <v>0.41200000000000003</v>
      </c>
      <c r="M137" s="21"/>
      <c r="N137" s="21">
        <v>15.771859999999998</v>
      </c>
      <c r="O137" s="21">
        <v>18.773590000000002</v>
      </c>
      <c r="P137" s="21">
        <v>3.7508399999999997</v>
      </c>
      <c r="Q137" s="21">
        <v>0.30613000000000001</v>
      </c>
      <c r="R137" s="21">
        <v>18.883970000000001</v>
      </c>
      <c r="S137" s="21">
        <v>3.5124799999999996</v>
      </c>
    </row>
    <row r="138" spans="1:19" s="40" customFormat="1" x14ac:dyDescent="0.25">
      <c r="A138" s="45" t="s">
        <v>168</v>
      </c>
      <c r="B138" s="45" t="s">
        <v>170</v>
      </c>
      <c r="C138" s="46" t="s">
        <v>35</v>
      </c>
      <c r="D138" s="47" t="s">
        <v>3</v>
      </c>
      <c r="E138" s="7" t="s">
        <v>33</v>
      </c>
      <c r="F138" s="48">
        <v>4.9496100000000003E-4</v>
      </c>
      <c r="G138" s="49">
        <v>1.98038E-2</v>
      </c>
      <c r="H138" s="21">
        <v>21.988710000000001</v>
      </c>
      <c r="I138" s="21">
        <v>0.77813999999999994</v>
      </c>
      <c r="J138" s="21"/>
      <c r="K138" s="21">
        <v>5.8750099999999996</v>
      </c>
      <c r="L138" s="21">
        <v>1.72912</v>
      </c>
      <c r="M138" s="21"/>
      <c r="N138" s="21">
        <v>13.41649</v>
      </c>
      <c r="O138" s="21">
        <v>24.930150000000001</v>
      </c>
      <c r="P138" s="21">
        <v>4.5462699999999998</v>
      </c>
      <c r="Q138" s="21">
        <v>0</v>
      </c>
      <c r="R138" s="21">
        <v>12.174939999999999</v>
      </c>
      <c r="S138" s="21">
        <v>2.1583600000000001</v>
      </c>
    </row>
    <row r="139" spans="1:19" s="40" customFormat="1" x14ac:dyDescent="0.25">
      <c r="A139" s="45" t="s">
        <v>171</v>
      </c>
      <c r="B139" s="45" t="s">
        <v>172</v>
      </c>
      <c r="C139" s="46" t="s">
        <v>35</v>
      </c>
      <c r="D139" s="47" t="s">
        <v>3</v>
      </c>
      <c r="E139" s="7" t="s">
        <v>33</v>
      </c>
      <c r="F139" s="48">
        <v>5.4072160000000003E-3</v>
      </c>
      <c r="G139" s="49">
        <v>3.1956100000000001E-2</v>
      </c>
      <c r="H139" s="21">
        <v>27.520869999999999</v>
      </c>
      <c r="I139" s="21">
        <v>2.8064100000000001</v>
      </c>
      <c r="J139" s="21"/>
      <c r="K139" s="21">
        <v>5.5115100000000004</v>
      </c>
      <c r="L139" s="21">
        <v>3.6863300000000003</v>
      </c>
      <c r="M139" s="21"/>
      <c r="N139" s="21">
        <v>13.300020000000002</v>
      </c>
      <c r="O139" s="21">
        <v>10.323359999999999</v>
      </c>
      <c r="P139" s="21">
        <v>4.7251899999999996</v>
      </c>
      <c r="Q139" s="21">
        <v>0.61207</v>
      </c>
      <c r="R139" s="21">
        <v>5.48522</v>
      </c>
      <c r="S139" s="21">
        <v>5.5962499999999995</v>
      </c>
    </row>
    <row r="140" spans="1:19" s="40" customFormat="1" x14ac:dyDescent="0.25">
      <c r="A140" s="45" t="s">
        <v>171</v>
      </c>
      <c r="B140" s="45" t="s">
        <v>173</v>
      </c>
      <c r="C140" s="46" t="s">
        <v>35</v>
      </c>
      <c r="D140" s="47" t="s">
        <v>3</v>
      </c>
      <c r="E140" s="7" t="s">
        <v>33</v>
      </c>
      <c r="F140" s="48">
        <v>1.1353729999999999E-3</v>
      </c>
      <c r="G140" s="49">
        <v>5.2754879999999997E-2</v>
      </c>
      <c r="H140" s="21">
        <v>28.496290000000002</v>
      </c>
      <c r="I140" s="21">
        <v>1.2213699999999998</v>
      </c>
      <c r="J140" s="21"/>
      <c r="K140" s="21">
        <v>10.05419</v>
      </c>
      <c r="L140" s="21">
        <v>4.4358599999999999</v>
      </c>
      <c r="M140" s="21"/>
      <c r="N140" s="21">
        <v>49.1601</v>
      </c>
      <c r="O140" s="21">
        <v>24.623390000000001</v>
      </c>
      <c r="P140" s="21">
        <v>6.3043100000000001</v>
      </c>
      <c r="Q140" s="21">
        <v>0.83786999999999989</v>
      </c>
      <c r="R140" s="21">
        <v>25.887239999999998</v>
      </c>
      <c r="S140" s="21">
        <v>5.8010000000000002</v>
      </c>
    </row>
    <row r="141" spans="1:19" s="40" customFormat="1" x14ac:dyDescent="0.25">
      <c r="A141" s="45" t="s">
        <v>171</v>
      </c>
      <c r="B141" s="45" t="s">
        <v>174</v>
      </c>
      <c r="C141" s="46" t="s">
        <v>35</v>
      </c>
      <c r="D141" s="47" t="s">
        <v>3</v>
      </c>
      <c r="E141" s="7" t="s">
        <v>33</v>
      </c>
      <c r="F141" s="48">
        <v>1.841872E-3</v>
      </c>
      <c r="G141" s="49">
        <v>7.2069949999999994E-2</v>
      </c>
      <c r="H141" s="21">
        <v>48.356880000000004</v>
      </c>
      <c r="I141" s="21">
        <v>3.8936800000000003</v>
      </c>
      <c r="J141" s="21"/>
      <c r="K141" s="21">
        <v>5.1301300000000003</v>
      </c>
      <c r="L141" s="21">
        <v>4.7687900000000001</v>
      </c>
      <c r="M141" s="21"/>
      <c r="N141" s="21">
        <v>57.494219999999999</v>
      </c>
      <c r="O141" s="21">
        <v>32.187939999999998</v>
      </c>
      <c r="P141" s="21">
        <v>4.9092900000000004</v>
      </c>
      <c r="Q141" s="21">
        <v>2.1032800000000003</v>
      </c>
      <c r="R141" s="21">
        <v>22.048539999999999</v>
      </c>
      <c r="S141" s="21">
        <v>10.10562</v>
      </c>
    </row>
    <row r="142" spans="1:19" s="40" customFormat="1" x14ac:dyDescent="0.25">
      <c r="A142" s="45" t="s">
        <v>171</v>
      </c>
      <c r="B142" s="45" t="s">
        <v>175</v>
      </c>
      <c r="C142" s="46" t="s">
        <v>35</v>
      </c>
      <c r="D142" s="47" t="s">
        <v>3</v>
      </c>
      <c r="E142" s="7" t="s">
        <v>33</v>
      </c>
      <c r="F142" s="48">
        <v>2.34279E-3</v>
      </c>
      <c r="G142" s="49">
        <v>0.14928147</v>
      </c>
      <c r="H142" s="21">
        <v>49.771050000000002</v>
      </c>
      <c r="I142" s="21">
        <v>3.6615000000000002</v>
      </c>
      <c r="J142" s="21"/>
      <c r="K142" s="21">
        <v>14.12899</v>
      </c>
      <c r="L142" s="21">
        <v>14.1899</v>
      </c>
      <c r="M142" s="21"/>
      <c r="N142" s="21">
        <v>72.72869</v>
      </c>
      <c r="O142" s="21">
        <v>61.285969999999999</v>
      </c>
      <c r="P142" s="21">
        <v>8.0521200000000004</v>
      </c>
      <c r="Q142" s="21">
        <v>11.86941</v>
      </c>
      <c r="R142" s="21">
        <v>25.582120000000003</v>
      </c>
      <c r="S142" s="21">
        <v>29.30565</v>
      </c>
    </row>
    <row r="143" spans="1:19" s="40" customFormat="1" x14ac:dyDescent="0.25">
      <c r="A143" s="45" t="s">
        <v>171</v>
      </c>
      <c r="B143" s="45" t="s">
        <v>176</v>
      </c>
      <c r="C143" s="46" t="s">
        <v>35</v>
      </c>
      <c r="D143" s="47" t="s">
        <v>3</v>
      </c>
      <c r="E143" s="7" t="s">
        <v>33</v>
      </c>
      <c r="F143" s="48">
        <v>1.2547680000000001E-3</v>
      </c>
      <c r="G143" s="49">
        <v>9.5427659999999997E-2</v>
      </c>
      <c r="H143" s="21">
        <v>42.065100000000001</v>
      </c>
      <c r="I143" s="21">
        <v>3.6737899999999999</v>
      </c>
      <c r="J143" s="21"/>
      <c r="K143" s="21">
        <v>10.54706</v>
      </c>
      <c r="L143" s="21">
        <v>5.8874999999999993</v>
      </c>
      <c r="M143" s="21"/>
      <c r="N143" s="21">
        <v>49.666969999999999</v>
      </c>
      <c r="O143" s="21">
        <v>31.680429999999998</v>
      </c>
      <c r="P143" s="21">
        <v>22.429539999999999</v>
      </c>
      <c r="Q143" s="21">
        <v>2.7736499999999999</v>
      </c>
      <c r="R143" s="21">
        <v>29.48583</v>
      </c>
      <c r="S143" s="21">
        <v>13.18878</v>
      </c>
    </row>
    <row r="144" spans="1:19" s="40" customFormat="1" x14ac:dyDescent="0.25">
      <c r="A144" s="45" t="s">
        <v>171</v>
      </c>
      <c r="B144" s="45" t="s">
        <v>177</v>
      </c>
      <c r="C144" s="46" t="s">
        <v>35</v>
      </c>
      <c r="D144" s="47" t="s">
        <v>3</v>
      </c>
      <c r="E144" s="7" t="s">
        <v>33</v>
      </c>
      <c r="F144" s="48">
        <v>2.259339E-3</v>
      </c>
      <c r="G144" s="49">
        <v>7.654097E-2</v>
      </c>
      <c r="H144" s="21">
        <v>36.608370000000001</v>
      </c>
      <c r="I144" s="21">
        <v>1.5439000000000001</v>
      </c>
      <c r="J144" s="21"/>
      <c r="K144" s="21">
        <v>12.114800000000001</v>
      </c>
      <c r="L144" s="21">
        <v>4.6852299999999998</v>
      </c>
      <c r="M144" s="21"/>
      <c r="N144" s="21">
        <v>57.829870000000007</v>
      </c>
      <c r="O144" s="21">
        <v>37.284679999999994</v>
      </c>
      <c r="P144" s="21">
        <v>8.440100000000001</v>
      </c>
      <c r="Q144" s="21">
        <v>0.65646000000000004</v>
      </c>
      <c r="R144" s="21">
        <v>33.752859999999998</v>
      </c>
      <c r="S144" s="21">
        <v>7.5915800000000004</v>
      </c>
    </row>
    <row r="145" spans="1:19" s="40" customFormat="1" x14ac:dyDescent="0.25">
      <c r="A145" s="45" t="s">
        <v>171</v>
      </c>
      <c r="B145" s="45" t="s">
        <v>178</v>
      </c>
      <c r="C145" s="46" t="s">
        <v>35</v>
      </c>
      <c r="D145" s="47" t="s">
        <v>3</v>
      </c>
      <c r="E145" s="7" t="s">
        <v>33</v>
      </c>
      <c r="F145" s="48">
        <v>1.4562520000000001E-3</v>
      </c>
      <c r="G145" s="49">
        <v>0.26806335999999997</v>
      </c>
      <c r="H145" s="21">
        <v>53.430039999999998</v>
      </c>
      <c r="I145" s="21">
        <v>5.4106100000000001</v>
      </c>
      <c r="J145" s="21"/>
      <c r="K145" s="21">
        <v>17.4588</v>
      </c>
      <c r="L145" s="21">
        <v>12.531519999999999</v>
      </c>
      <c r="M145" s="21"/>
      <c r="N145" s="21">
        <v>86.142609999999991</v>
      </c>
      <c r="O145" s="21">
        <v>79.430900000000008</v>
      </c>
      <c r="P145" s="21">
        <v>36.046620000000004</v>
      </c>
      <c r="Q145" s="21">
        <v>20.695169999999997</v>
      </c>
      <c r="R145" s="21">
        <v>70.962159999999997</v>
      </c>
      <c r="S145" s="21">
        <v>36.736550000000001</v>
      </c>
    </row>
    <row r="146" spans="1:19" s="40" customFormat="1" x14ac:dyDescent="0.25">
      <c r="A146" s="45" t="s">
        <v>171</v>
      </c>
      <c r="B146" s="45" t="s">
        <v>179</v>
      </c>
      <c r="C146" s="46" t="s">
        <v>35</v>
      </c>
      <c r="D146" s="47" t="s">
        <v>3</v>
      </c>
      <c r="E146" s="7" t="s">
        <v>33</v>
      </c>
      <c r="F146" s="48">
        <v>1.1821940000000001E-3</v>
      </c>
      <c r="G146" s="49">
        <v>8.4439749999999994E-2</v>
      </c>
      <c r="H146" s="21">
        <v>40.517009999999999</v>
      </c>
      <c r="I146" s="21">
        <v>2.54718</v>
      </c>
      <c r="J146" s="21"/>
      <c r="K146" s="21">
        <v>10.60937</v>
      </c>
      <c r="L146" s="21">
        <v>6.6475099999999996</v>
      </c>
      <c r="M146" s="21"/>
      <c r="N146" s="21">
        <v>47.344140000000003</v>
      </c>
      <c r="O146" s="21">
        <v>37.901820000000001</v>
      </c>
      <c r="P146" s="21">
        <v>4.5386299999999995</v>
      </c>
      <c r="Q146" s="21">
        <v>5.4708300000000003</v>
      </c>
      <c r="R146" s="21">
        <v>16.848579999999998</v>
      </c>
      <c r="S146" s="21">
        <v>12.534890000000001</v>
      </c>
    </row>
    <row r="147" spans="1:19" s="40" customFormat="1" x14ac:dyDescent="0.25">
      <c r="A147" s="45" t="s">
        <v>171</v>
      </c>
      <c r="B147" s="45" t="s">
        <v>180</v>
      </c>
      <c r="C147" s="46" t="s">
        <v>35</v>
      </c>
      <c r="D147" s="47" t="s">
        <v>3</v>
      </c>
      <c r="E147" s="7" t="s">
        <v>33</v>
      </c>
      <c r="F147" s="48">
        <v>1.5579509999999999E-3</v>
      </c>
      <c r="G147" s="49">
        <v>6.4373470000000002E-2</v>
      </c>
      <c r="H147" s="21">
        <v>31.891459999999999</v>
      </c>
      <c r="I147" s="21">
        <v>2.0933299999999999</v>
      </c>
      <c r="J147" s="21"/>
      <c r="K147" s="21">
        <v>13.21519</v>
      </c>
      <c r="L147" s="21">
        <v>8.3376400000000004</v>
      </c>
      <c r="M147" s="21"/>
      <c r="N147" s="21">
        <v>40.008670000000002</v>
      </c>
      <c r="O147" s="21">
        <v>32.075579999999995</v>
      </c>
      <c r="P147" s="21">
        <v>13.339829999999999</v>
      </c>
      <c r="Q147" s="21">
        <v>1.76753</v>
      </c>
      <c r="R147" s="21">
        <v>6.6219999999999999</v>
      </c>
      <c r="S147" s="21">
        <v>8.1103199999999998</v>
      </c>
    </row>
    <row r="148" spans="1:19" s="40" customFormat="1" x14ac:dyDescent="0.25">
      <c r="A148" s="45" t="s">
        <v>171</v>
      </c>
      <c r="B148" s="45" t="s">
        <v>181</v>
      </c>
      <c r="C148" s="46" t="s">
        <v>35</v>
      </c>
      <c r="D148" s="47" t="s">
        <v>3</v>
      </c>
      <c r="E148" s="7" t="s">
        <v>33</v>
      </c>
      <c r="F148" s="48">
        <v>2.0278330000000002E-3</v>
      </c>
      <c r="G148" s="49">
        <v>4.9232190000000002E-2</v>
      </c>
      <c r="H148" s="21">
        <v>28.659479999999999</v>
      </c>
      <c r="I148" s="21">
        <v>2.0485799999999998</v>
      </c>
      <c r="J148" s="21"/>
      <c r="K148" s="21">
        <v>8.7409200000000009</v>
      </c>
      <c r="L148" s="21">
        <v>6.0399399999999996</v>
      </c>
      <c r="M148" s="21"/>
      <c r="N148" s="21">
        <v>54.321489999999997</v>
      </c>
      <c r="O148" s="21">
        <v>25.73244</v>
      </c>
      <c r="P148" s="21">
        <v>5.7752400000000002</v>
      </c>
      <c r="Q148" s="21">
        <v>0.59018999999999999</v>
      </c>
      <c r="R148" s="21">
        <v>14.132259999999999</v>
      </c>
      <c r="S148" s="21">
        <v>7.0337200000000006</v>
      </c>
    </row>
    <row r="149" spans="1:19" s="40" customFormat="1" x14ac:dyDescent="0.25">
      <c r="A149" s="45" t="s">
        <v>171</v>
      </c>
      <c r="B149" s="45" t="s">
        <v>182</v>
      </c>
      <c r="C149" s="46" t="s">
        <v>35</v>
      </c>
      <c r="D149" s="47" t="s">
        <v>3</v>
      </c>
      <c r="E149" s="7" t="s">
        <v>33</v>
      </c>
      <c r="F149" s="48">
        <v>1.6640070000000001E-3</v>
      </c>
      <c r="G149" s="49">
        <v>0.14370559999999999</v>
      </c>
      <c r="H149" s="21">
        <v>40.200979999999994</v>
      </c>
      <c r="I149" s="21">
        <v>3.4732600000000002</v>
      </c>
      <c r="J149" s="21"/>
      <c r="K149" s="21">
        <v>21.9512</v>
      </c>
      <c r="L149" s="21">
        <v>17.79776</v>
      </c>
      <c r="M149" s="21"/>
      <c r="N149" s="21">
        <v>61.867090000000005</v>
      </c>
      <c r="O149" s="21">
        <v>40.835129999999999</v>
      </c>
      <c r="P149" s="21">
        <v>23.93601</v>
      </c>
      <c r="Q149" s="21">
        <v>4.7145700000000001</v>
      </c>
      <c r="R149" s="21">
        <v>7.5603500000000006</v>
      </c>
      <c r="S149" s="21">
        <v>19.78914</v>
      </c>
    </row>
    <row r="150" spans="1:19" s="40" customFormat="1" x14ac:dyDescent="0.25">
      <c r="A150" s="45" t="s">
        <v>171</v>
      </c>
      <c r="B150" s="45" t="s">
        <v>183</v>
      </c>
      <c r="C150" s="46" t="s">
        <v>35</v>
      </c>
      <c r="D150" s="47" t="s">
        <v>3</v>
      </c>
      <c r="E150" s="7" t="s">
        <v>33</v>
      </c>
      <c r="F150" s="48">
        <v>1.8872159999999999E-3</v>
      </c>
      <c r="G150" s="49">
        <v>0.10941755</v>
      </c>
      <c r="H150" s="21">
        <v>49.530329999999999</v>
      </c>
      <c r="I150" s="21">
        <v>3.4898899999999995</v>
      </c>
      <c r="J150" s="21"/>
      <c r="K150" s="21">
        <v>6.7935300000000005</v>
      </c>
      <c r="L150" s="21">
        <v>7.0629200000000001</v>
      </c>
      <c r="M150" s="21"/>
      <c r="N150" s="21">
        <v>71.621510000000001</v>
      </c>
      <c r="O150" s="21">
        <v>48.226610000000001</v>
      </c>
      <c r="P150" s="21">
        <v>8.1453699999999998</v>
      </c>
      <c r="Q150" s="21">
        <v>4.2659700000000003</v>
      </c>
      <c r="R150" s="21">
        <v>39.907759999999996</v>
      </c>
      <c r="S150" s="21">
        <v>19.33511</v>
      </c>
    </row>
    <row r="151" spans="1:19" s="40" customFormat="1" x14ac:dyDescent="0.25">
      <c r="A151" s="45" t="s">
        <v>171</v>
      </c>
      <c r="B151" s="45" t="s">
        <v>184</v>
      </c>
      <c r="C151" s="46" t="s">
        <v>35</v>
      </c>
      <c r="D151" s="47" t="s">
        <v>3</v>
      </c>
      <c r="E151" s="7" t="s">
        <v>33</v>
      </c>
      <c r="F151" s="48">
        <v>1.773235E-3</v>
      </c>
      <c r="G151" s="49">
        <v>4.9258530000000002E-2</v>
      </c>
      <c r="H151" s="21">
        <v>39.445540000000001</v>
      </c>
      <c r="I151" s="21">
        <v>2.2741699999999998</v>
      </c>
      <c r="J151" s="21"/>
      <c r="K151" s="21">
        <v>4.52752</v>
      </c>
      <c r="L151" s="21">
        <v>3.6972699999999996</v>
      </c>
      <c r="M151" s="21"/>
      <c r="N151" s="21">
        <v>44.412420000000004</v>
      </c>
      <c r="O151" s="21">
        <v>34.343510000000002</v>
      </c>
      <c r="P151" s="21">
        <v>8.9938299999999991</v>
      </c>
      <c r="Q151" s="21">
        <v>2.73089</v>
      </c>
      <c r="R151" s="21">
        <v>13.65776</v>
      </c>
      <c r="S151" s="21">
        <v>9.1716599999999993</v>
      </c>
    </row>
    <row r="152" spans="1:19" s="40" customFormat="1" x14ac:dyDescent="0.25">
      <c r="A152" s="45" t="s">
        <v>171</v>
      </c>
      <c r="B152" s="45" t="s">
        <v>185</v>
      </c>
      <c r="C152" s="46" t="s">
        <v>35</v>
      </c>
      <c r="D152" s="47" t="s">
        <v>3</v>
      </c>
      <c r="E152" s="7" t="s">
        <v>33</v>
      </c>
      <c r="F152" s="48">
        <v>4.7071599999999998E-4</v>
      </c>
      <c r="G152" s="49">
        <v>0.18453649999999999</v>
      </c>
      <c r="H152" s="21">
        <v>56.497120000000002</v>
      </c>
      <c r="I152" s="21">
        <v>2.6833300000000002</v>
      </c>
      <c r="J152" s="21"/>
      <c r="K152" s="21">
        <v>11.570930000000001</v>
      </c>
      <c r="L152" s="21">
        <v>5.9536100000000003</v>
      </c>
      <c r="M152" s="21"/>
      <c r="N152" s="21">
        <v>85.9696</v>
      </c>
      <c r="O152" s="21">
        <v>65.995499999999993</v>
      </c>
      <c r="P152" s="21">
        <v>6.4810999999999996</v>
      </c>
      <c r="Q152" s="21">
        <v>6.7704500000000003</v>
      </c>
      <c r="R152" s="21">
        <v>66.710800000000006</v>
      </c>
      <c r="S152" s="21">
        <v>27.608529999999998</v>
      </c>
    </row>
    <row r="153" spans="1:19" s="40" customFormat="1" x14ac:dyDescent="0.25">
      <c r="A153" s="45" t="s">
        <v>171</v>
      </c>
      <c r="B153" s="45" t="s">
        <v>186</v>
      </c>
      <c r="C153" s="46" t="s">
        <v>35</v>
      </c>
      <c r="D153" s="47" t="s">
        <v>3</v>
      </c>
      <c r="E153" s="7" t="s">
        <v>33</v>
      </c>
      <c r="F153" s="48">
        <v>1.0912299999999999E-3</v>
      </c>
      <c r="G153" s="49">
        <v>7.9928550000000001E-2</v>
      </c>
      <c r="H153" s="21">
        <v>40.296189999999996</v>
      </c>
      <c r="I153" s="21">
        <v>2.0144100000000003</v>
      </c>
      <c r="J153" s="21"/>
      <c r="K153" s="21">
        <v>6.3268800000000001</v>
      </c>
      <c r="L153" s="21">
        <v>2.6066799999999999</v>
      </c>
      <c r="M153" s="21"/>
      <c r="N153" s="21">
        <v>46.899889999999999</v>
      </c>
      <c r="O153" s="21">
        <v>29.806850000000001</v>
      </c>
      <c r="P153" s="21">
        <v>33.904789999999998</v>
      </c>
      <c r="Q153" s="21">
        <v>1.6271399999999998</v>
      </c>
      <c r="R153" s="21">
        <v>39.327830000000006</v>
      </c>
      <c r="S153" s="21">
        <v>7.3497300000000001</v>
      </c>
    </row>
    <row r="154" spans="1:19" s="40" customFormat="1" x14ac:dyDescent="0.25">
      <c r="A154" s="45" t="s">
        <v>171</v>
      </c>
      <c r="B154" s="45" t="s">
        <v>187</v>
      </c>
      <c r="C154" s="46" t="s">
        <v>35</v>
      </c>
      <c r="D154" s="47" t="s">
        <v>3</v>
      </c>
      <c r="E154" s="7" t="s">
        <v>33</v>
      </c>
      <c r="F154" s="48">
        <v>1.874981E-3</v>
      </c>
      <c r="G154" s="49">
        <v>0.20082831000000001</v>
      </c>
      <c r="H154" s="21">
        <v>56.737879999999997</v>
      </c>
      <c r="I154" s="21">
        <v>2.0244499999999999</v>
      </c>
      <c r="J154" s="21"/>
      <c r="K154" s="21">
        <v>7.1664000000000003</v>
      </c>
      <c r="L154" s="21">
        <v>7.4557000000000002</v>
      </c>
      <c r="M154" s="21"/>
      <c r="N154" s="21">
        <v>77.166269999999997</v>
      </c>
      <c r="O154" s="21">
        <v>63.18441</v>
      </c>
      <c r="P154" s="21">
        <v>23.918619999999997</v>
      </c>
      <c r="Q154" s="21">
        <v>13.87256</v>
      </c>
      <c r="R154" s="21">
        <v>60.969479999999997</v>
      </c>
      <c r="S154" s="21">
        <v>29.200500000000002</v>
      </c>
    </row>
    <row r="155" spans="1:19" s="40" customFormat="1" x14ac:dyDescent="0.25">
      <c r="A155" s="45" t="s">
        <v>171</v>
      </c>
      <c r="B155" s="45" t="s">
        <v>188</v>
      </c>
      <c r="C155" s="46" t="s">
        <v>35</v>
      </c>
      <c r="D155" s="47" t="s">
        <v>3</v>
      </c>
      <c r="E155" s="7" t="s">
        <v>33</v>
      </c>
      <c r="F155" s="48">
        <v>1.074956E-3</v>
      </c>
      <c r="G155" s="49">
        <v>0.10657893</v>
      </c>
      <c r="H155" s="21">
        <v>46.816800000000001</v>
      </c>
      <c r="I155" s="21">
        <v>3.3989900000000004</v>
      </c>
      <c r="J155" s="21"/>
      <c r="K155" s="21">
        <v>13.550019999999998</v>
      </c>
      <c r="L155" s="21">
        <v>6.8533099999999996</v>
      </c>
      <c r="M155" s="21"/>
      <c r="N155" s="21">
        <v>68.159230000000008</v>
      </c>
      <c r="O155" s="21">
        <v>44.497409999999995</v>
      </c>
      <c r="P155" s="21">
        <v>6.5652799999999996</v>
      </c>
      <c r="Q155" s="21">
        <v>5.8450500000000005</v>
      </c>
      <c r="R155" s="21">
        <v>23.65072</v>
      </c>
      <c r="S155" s="21">
        <v>20.67118</v>
      </c>
    </row>
    <row r="156" spans="1:19" s="40" customFormat="1" x14ac:dyDescent="0.25">
      <c r="A156" s="45" t="s">
        <v>171</v>
      </c>
      <c r="B156" s="45" t="s">
        <v>189</v>
      </c>
      <c r="C156" s="46" t="s">
        <v>35</v>
      </c>
      <c r="D156" s="47" t="s">
        <v>3</v>
      </c>
      <c r="E156" s="7" t="s">
        <v>33</v>
      </c>
      <c r="F156" s="48">
        <v>4.5278100000000003E-4</v>
      </c>
      <c r="G156" s="49">
        <v>4.1470189999999997E-2</v>
      </c>
      <c r="H156" s="21">
        <v>29.516839999999998</v>
      </c>
      <c r="I156" s="21">
        <v>0.93755999999999995</v>
      </c>
      <c r="J156" s="21"/>
      <c r="K156" s="21">
        <v>9.5653000000000006</v>
      </c>
      <c r="L156" s="21">
        <v>2.4251999999999998</v>
      </c>
      <c r="M156" s="21"/>
      <c r="N156" s="21">
        <v>49.9514</v>
      </c>
      <c r="O156" s="21">
        <v>25.826519999999999</v>
      </c>
      <c r="P156" s="21">
        <v>19.19218</v>
      </c>
      <c r="Q156" s="21">
        <v>0.51345999999999992</v>
      </c>
      <c r="R156" s="21">
        <v>9.3993300000000009</v>
      </c>
      <c r="S156" s="21">
        <v>6.9305500000000002</v>
      </c>
    </row>
    <row r="157" spans="1:19" s="40" customFormat="1" x14ac:dyDescent="0.25">
      <c r="A157" s="45" t="s">
        <v>171</v>
      </c>
      <c r="B157" s="45" t="s">
        <v>190</v>
      </c>
      <c r="C157" s="46" t="s">
        <v>35</v>
      </c>
      <c r="D157" s="47" t="s">
        <v>3</v>
      </c>
      <c r="E157" s="7" t="s">
        <v>33</v>
      </c>
      <c r="F157" s="48">
        <v>2.9656090000000001E-3</v>
      </c>
      <c r="G157" s="49">
        <v>4.2050249999999997E-2</v>
      </c>
      <c r="H157" s="21">
        <v>31.071100000000001</v>
      </c>
      <c r="I157" s="21">
        <v>1.4834699999999998</v>
      </c>
      <c r="J157" s="21"/>
      <c r="K157" s="21">
        <v>7.94468</v>
      </c>
      <c r="L157" s="21">
        <v>5.4965000000000002</v>
      </c>
      <c r="M157" s="21"/>
      <c r="N157" s="21">
        <v>34.229590000000002</v>
      </c>
      <c r="O157" s="21">
        <v>27.635959999999997</v>
      </c>
      <c r="P157" s="21">
        <v>11.221639999999999</v>
      </c>
      <c r="Q157" s="21">
        <v>1.5286200000000001</v>
      </c>
      <c r="R157" s="21">
        <v>7.7049900000000004</v>
      </c>
      <c r="S157" s="21">
        <v>4.4877399999999996</v>
      </c>
    </row>
    <row r="158" spans="1:19" s="40" customFormat="1" x14ac:dyDescent="0.25">
      <c r="A158" s="45" t="s">
        <v>171</v>
      </c>
      <c r="B158" s="45" t="s">
        <v>191</v>
      </c>
      <c r="C158" s="46" t="s">
        <v>35</v>
      </c>
      <c r="D158" s="47" t="s">
        <v>3</v>
      </c>
      <c r="E158" s="7" t="s">
        <v>33</v>
      </c>
      <c r="F158" s="48">
        <v>1.9979579999999998E-3</v>
      </c>
      <c r="G158" s="49">
        <v>0.11921735</v>
      </c>
      <c r="H158" s="21">
        <v>49.137979999999999</v>
      </c>
      <c r="I158" s="21">
        <v>2.2621899999999999</v>
      </c>
      <c r="J158" s="21"/>
      <c r="K158" s="21">
        <v>7.5587299999999997</v>
      </c>
      <c r="L158" s="21">
        <v>5.6382200000000005</v>
      </c>
      <c r="M158" s="21"/>
      <c r="N158" s="21">
        <v>70.756540000000001</v>
      </c>
      <c r="O158" s="21">
        <v>54.160519999999998</v>
      </c>
      <c r="P158" s="21">
        <v>11.15719</v>
      </c>
      <c r="Q158" s="21">
        <v>4.5258600000000007</v>
      </c>
      <c r="R158" s="21">
        <v>31.238230000000001</v>
      </c>
      <c r="S158" s="21">
        <v>23.062860000000001</v>
      </c>
    </row>
    <row r="159" spans="1:19" s="40" customFormat="1" x14ac:dyDescent="0.25">
      <c r="A159" s="45" t="s">
        <v>171</v>
      </c>
      <c r="B159" s="45" t="s">
        <v>192</v>
      </c>
      <c r="C159" s="46" t="s">
        <v>35</v>
      </c>
      <c r="D159" s="47" t="s">
        <v>3</v>
      </c>
      <c r="E159" s="7" t="s">
        <v>33</v>
      </c>
      <c r="F159" s="48">
        <v>4.8987520000000001E-3</v>
      </c>
      <c r="G159" s="49">
        <v>4.2211199999999997E-2</v>
      </c>
      <c r="H159" s="21">
        <v>32.505839999999999</v>
      </c>
      <c r="I159" s="21">
        <v>0.54842000000000002</v>
      </c>
      <c r="J159" s="21"/>
      <c r="K159" s="21">
        <v>6.1730499999999999</v>
      </c>
      <c r="L159" s="21">
        <v>5.3510299999999997</v>
      </c>
      <c r="M159" s="21"/>
      <c r="N159" s="21">
        <v>14.77018</v>
      </c>
      <c r="O159" s="21">
        <v>21.115089999999999</v>
      </c>
      <c r="P159" s="21">
        <v>6.310789999999999</v>
      </c>
      <c r="Q159" s="21">
        <v>1.26183</v>
      </c>
      <c r="R159" s="21">
        <v>12.378599999999999</v>
      </c>
      <c r="S159" s="21">
        <v>8.1283200000000004</v>
      </c>
    </row>
    <row r="160" spans="1:19" s="40" customFormat="1" x14ac:dyDescent="0.25">
      <c r="A160" s="45" t="s">
        <v>171</v>
      </c>
      <c r="B160" s="45" t="s">
        <v>193</v>
      </c>
      <c r="C160" s="46" t="s">
        <v>35</v>
      </c>
      <c r="D160" s="47" t="s">
        <v>3</v>
      </c>
      <c r="E160" s="7" t="s">
        <v>33</v>
      </c>
      <c r="F160" s="48">
        <v>1.37382E-3</v>
      </c>
      <c r="G160" s="49">
        <v>0.12025137</v>
      </c>
      <c r="H160" s="21">
        <v>41.296970000000002</v>
      </c>
      <c r="I160" s="21">
        <v>2.3845399999999999</v>
      </c>
      <c r="J160" s="21"/>
      <c r="K160" s="21">
        <v>17.282980000000002</v>
      </c>
      <c r="L160" s="21">
        <v>10.079000000000001</v>
      </c>
      <c r="M160" s="21"/>
      <c r="N160" s="21">
        <v>64.464299999999994</v>
      </c>
      <c r="O160" s="21">
        <v>53.231059999999999</v>
      </c>
      <c r="P160" s="21">
        <v>23.23489</v>
      </c>
      <c r="Q160" s="21">
        <v>3.9651100000000001</v>
      </c>
      <c r="R160" s="21">
        <v>18.07169</v>
      </c>
      <c r="S160" s="21">
        <v>13.68374</v>
      </c>
    </row>
    <row r="161" spans="1:19" s="40" customFormat="1" x14ac:dyDescent="0.25">
      <c r="A161" s="45" t="s">
        <v>171</v>
      </c>
      <c r="B161" s="45" t="s">
        <v>194</v>
      </c>
      <c r="C161" s="46" t="s">
        <v>35</v>
      </c>
      <c r="D161" s="47" t="s">
        <v>3</v>
      </c>
      <c r="E161" s="7" t="s">
        <v>33</v>
      </c>
      <c r="F161" s="48">
        <v>6.5465499999999997E-4</v>
      </c>
      <c r="G161" s="49">
        <v>0.16383237</v>
      </c>
      <c r="H161" s="21">
        <v>55.326880000000003</v>
      </c>
      <c r="I161" s="21">
        <v>1.4002600000000001</v>
      </c>
      <c r="J161" s="21"/>
      <c r="K161" s="21">
        <v>11.440939999999999</v>
      </c>
      <c r="L161" s="21">
        <v>3.89636</v>
      </c>
      <c r="M161" s="21"/>
      <c r="N161" s="21">
        <v>75.802579999999992</v>
      </c>
      <c r="O161" s="21">
        <v>59.60698</v>
      </c>
      <c r="P161" s="21">
        <v>15.745329999999999</v>
      </c>
      <c r="Q161" s="21">
        <v>6.3994999999999997</v>
      </c>
      <c r="R161" s="21">
        <v>74.423770000000005</v>
      </c>
      <c r="S161" s="21">
        <v>18.644949999999998</v>
      </c>
    </row>
    <row r="162" spans="1:19" s="40" customFormat="1" x14ac:dyDescent="0.25">
      <c r="A162" s="45" t="s">
        <v>171</v>
      </c>
      <c r="B162" s="45" t="s">
        <v>195</v>
      </c>
      <c r="C162" s="46" t="s">
        <v>35</v>
      </c>
      <c r="D162" s="47" t="s">
        <v>3</v>
      </c>
      <c r="E162" s="7" t="s">
        <v>33</v>
      </c>
      <c r="F162" s="48">
        <v>1.7623199999999999E-4</v>
      </c>
      <c r="G162" s="49">
        <v>0.29224456999999998</v>
      </c>
      <c r="H162" s="21">
        <v>61.042169999999999</v>
      </c>
      <c r="I162" s="21">
        <v>3.08785</v>
      </c>
      <c r="J162" s="21"/>
      <c r="K162" s="21">
        <v>20.941489999999998</v>
      </c>
      <c r="L162" s="21">
        <v>9.3169400000000007</v>
      </c>
      <c r="M162" s="21"/>
      <c r="N162" s="21">
        <v>92.143389999999997</v>
      </c>
      <c r="O162" s="21">
        <v>81.652829999999994</v>
      </c>
      <c r="P162" s="21">
        <v>49.360399999999998</v>
      </c>
      <c r="Q162" s="21">
        <v>11.817740000000001</v>
      </c>
      <c r="R162" s="21">
        <v>89.65992</v>
      </c>
      <c r="S162" s="21">
        <v>36.039619999999999</v>
      </c>
    </row>
    <row r="163" spans="1:19" s="40" customFormat="1" x14ac:dyDescent="0.25">
      <c r="A163" s="45" t="s">
        <v>171</v>
      </c>
      <c r="B163" s="45" t="s">
        <v>196</v>
      </c>
      <c r="C163" s="46" t="s">
        <v>35</v>
      </c>
      <c r="D163" s="47" t="s">
        <v>3</v>
      </c>
      <c r="E163" s="7" t="s">
        <v>33</v>
      </c>
      <c r="F163" s="48">
        <v>3.1203310000000001E-3</v>
      </c>
      <c r="G163" s="49">
        <v>0.10138744</v>
      </c>
      <c r="H163" s="21">
        <v>38.757890000000003</v>
      </c>
      <c r="I163" s="21">
        <v>2.6317299999999997</v>
      </c>
      <c r="J163" s="21"/>
      <c r="K163" s="21">
        <v>12.842020000000002</v>
      </c>
      <c r="L163" s="21">
        <v>8.1351399999999998</v>
      </c>
      <c r="M163" s="21"/>
      <c r="N163" s="21">
        <v>46.350570000000005</v>
      </c>
      <c r="O163" s="21">
        <v>39.578560000000003</v>
      </c>
      <c r="P163" s="21">
        <v>8.7882999999999996</v>
      </c>
      <c r="Q163" s="21">
        <v>2.5401799999999999</v>
      </c>
      <c r="R163" s="21">
        <v>26.9268</v>
      </c>
      <c r="S163" s="21">
        <v>14.779020000000001</v>
      </c>
    </row>
    <row r="164" spans="1:19" s="40" customFormat="1" x14ac:dyDescent="0.25">
      <c r="A164" s="45" t="s">
        <v>171</v>
      </c>
      <c r="B164" s="45" t="s">
        <v>197</v>
      </c>
      <c r="C164" s="46" t="s">
        <v>35</v>
      </c>
      <c r="D164" s="47" t="s">
        <v>3</v>
      </c>
      <c r="E164" s="7" t="s">
        <v>33</v>
      </c>
      <c r="F164" s="48">
        <v>1.3574749999999999E-3</v>
      </c>
      <c r="G164" s="49">
        <v>0.10272872</v>
      </c>
      <c r="H164" s="21">
        <v>37.121830000000003</v>
      </c>
      <c r="I164" s="21">
        <v>2.4548400000000004</v>
      </c>
      <c r="J164" s="21"/>
      <c r="K164" s="21">
        <v>10.748950000000001</v>
      </c>
      <c r="L164" s="21">
        <v>5.2976299999999998</v>
      </c>
      <c r="M164" s="21"/>
      <c r="N164" s="21">
        <v>42.850070000000002</v>
      </c>
      <c r="O164" s="21">
        <v>39.201880000000003</v>
      </c>
      <c r="P164" s="21">
        <v>37.313049999999997</v>
      </c>
      <c r="Q164" s="21">
        <v>1.2682</v>
      </c>
      <c r="R164" s="21">
        <v>35.834150000000001</v>
      </c>
      <c r="S164" s="21">
        <v>15.371129999999999</v>
      </c>
    </row>
    <row r="165" spans="1:19" s="40" customFormat="1" x14ac:dyDescent="0.25">
      <c r="A165" s="45" t="s">
        <v>198</v>
      </c>
      <c r="B165" s="45" t="s">
        <v>199</v>
      </c>
      <c r="C165" s="46" t="s">
        <v>35</v>
      </c>
      <c r="D165" s="47" t="s">
        <v>3</v>
      </c>
      <c r="E165" s="7" t="s">
        <v>33</v>
      </c>
      <c r="F165" s="48">
        <v>9.20205E-4</v>
      </c>
      <c r="G165" s="49">
        <v>1.2434799999999999E-2</v>
      </c>
      <c r="H165" s="21">
        <v>26.785720000000001</v>
      </c>
      <c r="I165" s="21">
        <v>1.2630699999999999</v>
      </c>
      <c r="J165" s="21"/>
      <c r="K165" s="21">
        <v>2.6624400000000001</v>
      </c>
      <c r="L165" s="21">
        <v>1.0672999999999999</v>
      </c>
      <c r="M165" s="21"/>
      <c r="N165" s="21">
        <v>33.453450000000004</v>
      </c>
      <c r="O165" s="21">
        <v>9.0674700000000001</v>
      </c>
      <c r="P165" s="21">
        <v>1.0431899999999998</v>
      </c>
      <c r="Q165" s="21">
        <v>0.15053</v>
      </c>
      <c r="R165" s="21">
        <v>12.656940000000001</v>
      </c>
      <c r="S165" s="21">
        <v>0.9043000000000001</v>
      </c>
    </row>
    <row r="166" spans="1:19" s="40" customFormat="1" x14ac:dyDescent="0.25">
      <c r="A166" s="45" t="s">
        <v>198</v>
      </c>
      <c r="B166" s="45" t="s">
        <v>200</v>
      </c>
      <c r="C166" s="46" t="s">
        <v>35</v>
      </c>
      <c r="D166" s="47" t="s">
        <v>3</v>
      </c>
      <c r="E166" s="7" t="s">
        <v>33</v>
      </c>
      <c r="F166" s="48">
        <v>1.4068990000000001E-3</v>
      </c>
      <c r="G166" s="49">
        <v>4.7264569999999999E-2</v>
      </c>
      <c r="H166" s="21">
        <v>36.227409999999999</v>
      </c>
      <c r="I166" s="21">
        <v>3.3842400000000001</v>
      </c>
      <c r="J166" s="21"/>
      <c r="K166" s="21">
        <v>5.1363199999999996</v>
      </c>
      <c r="L166" s="21">
        <v>1.7035899999999999</v>
      </c>
      <c r="M166" s="21"/>
      <c r="N166" s="21">
        <v>70.005120000000005</v>
      </c>
      <c r="O166" s="21">
        <v>16.56147</v>
      </c>
      <c r="P166" s="21">
        <v>19.476669999999999</v>
      </c>
      <c r="Q166" s="21">
        <v>0.69342999999999999</v>
      </c>
      <c r="R166" s="21">
        <v>39.935780000000001</v>
      </c>
      <c r="S166" s="21">
        <v>4.9063799999999995</v>
      </c>
    </row>
    <row r="167" spans="1:19" s="40" customFormat="1" x14ac:dyDescent="0.25">
      <c r="A167" s="45" t="s">
        <v>198</v>
      </c>
      <c r="B167" s="45" t="s">
        <v>201</v>
      </c>
      <c r="C167" s="46" t="s">
        <v>35</v>
      </c>
      <c r="D167" s="47" t="s">
        <v>3</v>
      </c>
      <c r="E167" s="7" t="s">
        <v>33</v>
      </c>
      <c r="F167" s="48">
        <v>2.1159539999999998E-3</v>
      </c>
      <c r="G167" s="49">
        <v>4.2485820000000001E-2</v>
      </c>
      <c r="H167" s="21">
        <v>24.910589999999999</v>
      </c>
      <c r="I167" s="21">
        <v>3.3472500000000003</v>
      </c>
      <c r="J167" s="21"/>
      <c r="K167" s="21">
        <v>8.5259699999999992</v>
      </c>
      <c r="L167" s="21">
        <v>5.5529700000000002</v>
      </c>
      <c r="M167" s="21"/>
      <c r="N167" s="21">
        <v>18.196270000000002</v>
      </c>
      <c r="O167" s="21">
        <v>19.512409999999999</v>
      </c>
      <c r="P167" s="21">
        <v>48.683880000000002</v>
      </c>
      <c r="Q167" s="21">
        <v>0.74996000000000007</v>
      </c>
      <c r="R167" s="21">
        <v>12.720190000000001</v>
      </c>
      <c r="S167" s="21">
        <v>3.4438900000000001</v>
      </c>
    </row>
    <row r="168" spans="1:19" s="40" customFormat="1" x14ac:dyDescent="0.25">
      <c r="A168" s="45" t="s">
        <v>198</v>
      </c>
      <c r="B168" s="45" t="s">
        <v>202</v>
      </c>
      <c r="C168" s="46" t="s">
        <v>35</v>
      </c>
      <c r="D168" s="47" t="s">
        <v>3</v>
      </c>
      <c r="E168" s="7" t="s">
        <v>33</v>
      </c>
      <c r="F168" s="48">
        <v>8.1793000000000002E-4</v>
      </c>
      <c r="G168" s="49">
        <v>3.9243E-2</v>
      </c>
      <c r="H168" s="21">
        <v>36.572179999999996</v>
      </c>
      <c r="I168" s="21">
        <v>1.9617200000000001</v>
      </c>
      <c r="J168" s="21"/>
      <c r="K168" s="21">
        <v>9.4742599999999992</v>
      </c>
      <c r="L168" s="21">
        <v>2.7218100000000001</v>
      </c>
      <c r="M168" s="21"/>
      <c r="N168" s="21">
        <v>63.933579999999999</v>
      </c>
      <c r="O168" s="21">
        <v>11.593069999999999</v>
      </c>
      <c r="P168" s="21">
        <v>2.2314400000000001</v>
      </c>
      <c r="Q168" s="21">
        <v>0.25446000000000002</v>
      </c>
      <c r="R168" s="21">
        <v>29.920580000000001</v>
      </c>
      <c r="S168" s="21">
        <v>2.2862299999999998</v>
      </c>
    </row>
    <row r="169" spans="1:19" s="40" customFormat="1" x14ac:dyDescent="0.25">
      <c r="A169" s="45" t="s">
        <v>198</v>
      </c>
      <c r="B169" s="45" t="s">
        <v>203</v>
      </c>
      <c r="C169" s="46" t="s">
        <v>35</v>
      </c>
      <c r="D169" s="47" t="s">
        <v>3</v>
      </c>
      <c r="E169" s="7" t="s">
        <v>33</v>
      </c>
      <c r="F169" s="48">
        <v>1.664207E-3</v>
      </c>
      <c r="G169" s="49">
        <v>3.2342999999999997E-2</v>
      </c>
      <c r="H169" s="21">
        <v>29.739320000000003</v>
      </c>
      <c r="I169" s="21">
        <v>1.12127</v>
      </c>
      <c r="J169" s="21"/>
      <c r="K169" s="21">
        <v>8.2468799999999991</v>
      </c>
      <c r="L169" s="21">
        <v>4.1681299999999997</v>
      </c>
      <c r="M169" s="21"/>
      <c r="N169" s="21">
        <v>22.275259999999999</v>
      </c>
      <c r="O169" s="21">
        <v>29.154029999999999</v>
      </c>
      <c r="P169" s="21">
        <v>2.54129</v>
      </c>
      <c r="Q169" s="21">
        <v>0.24155000000000001</v>
      </c>
      <c r="R169" s="21">
        <v>11.193480000000001</v>
      </c>
      <c r="S169" s="21">
        <v>7.7818200000000006</v>
      </c>
    </row>
    <row r="170" spans="1:19" s="40" customFormat="1" x14ac:dyDescent="0.25">
      <c r="A170" s="45" t="s">
        <v>198</v>
      </c>
      <c r="B170" s="45" t="s">
        <v>204</v>
      </c>
      <c r="C170" s="46" t="s">
        <v>35</v>
      </c>
      <c r="D170" s="47" t="s">
        <v>3</v>
      </c>
      <c r="E170" s="7" t="s">
        <v>33</v>
      </c>
      <c r="F170" s="48">
        <v>1.508466E-3</v>
      </c>
      <c r="G170" s="49">
        <v>3.7493980000000003E-2</v>
      </c>
      <c r="H170" s="21">
        <v>29.732809999999997</v>
      </c>
      <c r="I170" s="21">
        <v>2.9895200000000002</v>
      </c>
      <c r="J170" s="21"/>
      <c r="K170" s="21">
        <v>5.9422500000000005</v>
      </c>
      <c r="L170" s="21">
        <v>2.2391199999999998</v>
      </c>
      <c r="M170" s="21"/>
      <c r="N170" s="21">
        <v>63.774660000000004</v>
      </c>
      <c r="O170" s="21">
        <v>13.744919999999999</v>
      </c>
      <c r="P170" s="21">
        <v>16.730450000000001</v>
      </c>
      <c r="Q170" s="21">
        <v>0.83458999999999994</v>
      </c>
      <c r="R170" s="21">
        <v>24.346830000000001</v>
      </c>
      <c r="S170" s="21">
        <v>2.5934400000000002</v>
      </c>
    </row>
    <row r="171" spans="1:19" s="40" customFormat="1" x14ac:dyDescent="0.25">
      <c r="A171" s="45" t="s">
        <v>198</v>
      </c>
      <c r="B171" s="45" t="s">
        <v>205</v>
      </c>
      <c r="C171" s="46" t="s">
        <v>35</v>
      </c>
      <c r="D171" s="47" t="s">
        <v>3</v>
      </c>
      <c r="E171" s="7" t="s">
        <v>33</v>
      </c>
      <c r="F171" s="48">
        <v>8.7246399999999999E-4</v>
      </c>
      <c r="G171" s="49">
        <v>1.6074640000000001E-2</v>
      </c>
      <c r="H171" s="21">
        <v>23.34703</v>
      </c>
      <c r="I171" s="21">
        <v>0.90428999999999993</v>
      </c>
      <c r="J171" s="21"/>
      <c r="K171" s="21">
        <v>2.58636</v>
      </c>
      <c r="L171" s="21">
        <v>2.0661900000000002</v>
      </c>
      <c r="M171" s="21"/>
      <c r="N171" s="21">
        <v>58.417479999999998</v>
      </c>
      <c r="O171" s="21">
        <v>12.37158</v>
      </c>
      <c r="P171" s="21">
        <v>11.71326</v>
      </c>
      <c r="Q171" s="21">
        <v>0.65709999999999991</v>
      </c>
      <c r="R171" s="21">
        <v>12.909770000000002</v>
      </c>
      <c r="S171" s="21">
        <v>4.2346599999999999</v>
      </c>
    </row>
    <row r="172" spans="1:19" s="40" customFormat="1" x14ac:dyDescent="0.25">
      <c r="A172" s="45" t="s">
        <v>198</v>
      </c>
      <c r="B172" s="45" t="s">
        <v>206</v>
      </c>
      <c r="C172" s="46" t="s">
        <v>35</v>
      </c>
      <c r="D172" s="47" t="s">
        <v>3</v>
      </c>
      <c r="E172" s="7" t="s">
        <v>33</v>
      </c>
      <c r="F172" s="48">
        <v>1.1223940000000001E-3</v>
      </c>
      <c r="G172" s="49">
        <v>3.2970770000000003E-2</v>
      </c>
      <c r="H172" s="21">
        <v>33.243180000000002</v>
      </c>
      <c r="I172" s="21">
        <v>2.4254899999999999</v>
      </c>
      <c r="J172" s="21"/>
      <c r="K172" s="21">
        <v>4.6106300000000005</v>
      </c>
      <c r="L172" s="21">
        <v>1.31972</v>
      </c>
      <c r="M172" s="21"/>
      <c r="N172" s="21">
        <v>65.469750000000005</v>
      </c>
      <c r="O172" s="21">
        <v>14.77126</v>
      </c>
      <c r="P172" s="21">
        <v>18.566969999999998</v>
      </c>
      <c r="Q172" s="21">
        <v>0.48631000000000002</v>
      </c>
      <c r="R172" s="21">
        <v>30.936750000000004</v>
      </c>
      <c r="S172" s="21">
        <v>1.9557499999999999</v>
      </c>
    </row>
    <row r="173" spans="1:19" s="40" customFormat="1" x14ac:dyDescent="0.25">
      <c r="A173" s="45" t="s">
        <v>198</v>
      </c>
      <c r="B173" s="45" t="s">
        <v>207</v>
      </c>
      <c r="C173" s="46" t="s">
        <v>35</v>
      </c>
      <c r="D173" s="47" t="s">
        <v>3</v>
      </c>
      <c r="E173" s="7" t="s">
        <v>33</v>
      </c>
      <c r="F173" s="48">
        <v>9.3538499999999995E-4</v>
      </c>
      <c r="G173" s="49">
        <v>3.5566439999999998E-2</v>
      </c>
      <c r="H173" s="21">
        <v>32.237220000000001</v>
      </c>
      <c r="I173" s="21">
        <v>2.8011399999999997</v>
      </c>
      <c r="J173" s="21"/>
      <c r="K173" s="21">
        <v>6.0432399999999999</v>
      </c>
      <c r="L173" s="21">
        <v>0.94547999999999988</v>
      </c>
      <c r="M173" s="21"/>
      <c r="N173" s="21">
        <v>60.436789999999995</v>
      </c>
      <c r="O173" s="21">
        <v>20.814350000000001</v>
      </c>
      <c r="P173" s="21">
        <v>7.5280799999999992</v>
      </c>
      <c r="Q173" s="21">
        <v>0.13167999999999999</v>
      </c>
      <c r="R173" s="21">
        <v>26.870549999999998</v>
      </c>
      <c r="S173" s="21">
        <v>2.38015</v>
      </c>
    </row>
    <row r="174" spans="1:19" s="40" customFormat="1" x14ac:dyDescent="0.25">
      <c r="A174" s="45" t="s">
        <v>198</v>
      </c>
      <c r="B174" s="45" t="s">
        <v>208</v>
      </c>
      <c r="C174" s="46" t="s">
        <v>35</v>
      </c>
      <c r="D174" s="47" t="s">
        <v>3</v>
      </c>
      <c r="E174" s="7" t="s">
        <v>33</v>
      </c>
      <c r="F174" s="48">
        <v>1.466108E-3</v>
      </c>
      <c r="G174" s="49">
        <v>2.899438E-2</v>
      </c>
      <c r="H174" s="21">
        <v>31.075999999999997</v>
      </c>
      <c r="I174" s="21">
        <v>2.0937299999999999</v>
      </c>
      <c r="J174" s="21"/>
      <c r="K174" s="21">
        <v>6.2894199999999998</v>
      </c>
      <c r="L174" s="21">
        <v>0.46959999999999996</v>
      </c>
      <c r="M174" s="21"/>
      <c r="N174" s="21">
        <v>47.363399999999999</v>
      </c>
      <c r="O174" s="21">
        <v>11.702450000000001</v>
      </c>
      <c r="P174" s="21">
        <v>1.5200099999999999</v>
      </c>
      <c r="Q174" s="21">
        <v>0.18798000000000001</v>
      </c>
      <c r="R174" s="21">
        <v>22.7409</v>
      </c>
      <c r="S174" s="21">
        <v>2.6866500000000002</v>
      </c>
    </row>
    <row r="175" spans="1:19" s="40" customFormat="1" x14ac:dyDescent="0.25">
      <c r="A175" s="45" t="s">
        <v>198</v>
      </c>
      <c r="B175" s="45" t="s">
        <v>209</v>
      </c>
      <c r="C175" s="46" t="s">
        <v>35</v>
      </c>
      <c r="D175" s="47" t="s">
        <v>3</v>
      </c>
      <c r="E175" s="7" t="s">
        <v>33</v>
      </c>
      <c r="F175" s="48">
        <v>7.8637100000000001E-4</v>
      </c>
      <c r="G175" s="49">
        <v>2.1331920000000001E-2</v>
      </c>
      <c r="H175" s="21">
        <v>24.29458</v>
      </c>
      <c r="I175" s="21">
        <v>0.70309999999999995</v>
      </c>
      <c r="J175" s="21"/>
      <c r="K175" s="21">
        <v>6.7820299999999998</v>
      </c>
      <c r="L175" s="21">
        <v>0.88349</v>
      </c>
      <c r="M175" s="21"/>
      <c r="N175" s="21">
        <v>43.55688</v>
      </c>
      <c r="O175" s="21">
        <v>12.86863</v>
      </c>
      <c r="P175" s="21">
        <v>0.47587000000000002</v>
      </c>
      <c r="Q175" s="21">
        <v>0.13291</v>
      </c>
      <c r="R175" s="21">
        <v>22.149789999999999</v>
      </c>
      <c r="S175" s="21">
        <v>1.2914000000000001</v>
      </c>
    </row>
    <row r="176" spans="1:19" s="40" customFormat="1" x14ac:dyDescent="0.25">
      <c r="A176" s="45" t="s">
        <v>198</v>
      </c>
      <c r="B176" s="45" t="s">
        <v>210</v>
      </c>
      <c r="C176" s="46" t="s">
        <v>35</v>
      </c>
      <c r="D176" s="47" t="s">
        <v>3</v>
      </c>
      <c r="E176" s="7" t="s">
        <v>33</v>
      </c>
      <c r="F176" s="48">
        <v>7.9128E-4</v>
      </c>
      <c r="G176" s="49">
        <v>2.375008E-2</v>
      </c>
      <c r="H176" s="21">
        <v>29.718610000000002</v>
      </c>
      <c r="I176" s="21">
        <v>2.01749</v>
      </c>
      <c r="J176" s="21"/>
      <c r="K176" s="21">
        <v>1.9942200000000001</v>
      </c>
      <c r="L176" s="21">
        <v>0.40632999999999997</v>
      </c>
      <c r="M176" s="21"/>
      <c r="N176" s="21">
        <v>66.888939999999991</v>
      </c>
      <c r="O176" s="21">
        <v>25.148969999999998</v>
      </c>
      <c r="P176" s="21">
        <v>8.0790299999999995</v>
      </c>
      <c r="Q176" s="21">
        <v>1.2210399999999999</v>
      </c>
      <c r="R176" s="21">
        <v>18.901440000000001</v>
      </c>
      <c r="S176" s="21">
        <v>3.8629700000000002</v>
      </c>
    </row>
    <row r="177" spans="1:19" s="40" customFormat="1" x14ac:dyDescent="0.25">
      <c r="A177" s="45" t="s">
        <v>198</v>
      </c>
      <c r="B177" s="45" t="s">
        <v>211</v>
      </c>
      <c r="C177" s="46" t="s">
        <v>35</v>
      </c>
      <c r="D177" s="47" t="s">
        <v>3</v>
      </c>
      <c r="E177" s="7" t="s">
        <v>33</v>
      </c>
      <c r="F177" s="48">
        <v>1.0288089999999999E-3</v>
      </c>
      <c r="G177" s="49">
        <v>0.29113909999999998</v>
      </c>
      <c r="H177" s="21">
        <v>60.179720000000003</v>
      </c>
      <c r="I177" s="21">
        <v>9.3878799999999991</v>
      </c>
      <c r="J177" s="21"/>
      <c r="K177" s="21">
        <v>26.739049999999999</v>
      </c>
      <c r="L177" s="21">
        <v>31.52374</v>
      </c>
      <c r="M177" s="21"/>
      <c r="N177" s="21">
        <v>84.36927</v>
      </c>
      <c r="O177" s="21">
        <v>49.645330000000001</v>
      </c>
      <c r="P177" s="21">
        <v>33.413029999999999</v>
      </c>
      <c r="Q177" s="21">
        <v>9.98719</v>
      </c>
      <c r="R177" s="21">
        <v>69.766970000000001</v>
      </c>
      <c r="S177" s="21">
        <v>24.684370000000001</v>
      </c>
    </row>
    <row r="178" spans="1:19" s="40" customFormat="1" x14ac:dyDescent="0.25">
      <c r="A178" s="45" t="s">
        <v>198</v>
      </c>
      <c r="B178" s="45" t="s">
        <v>212</v>
      </c>
      <c r="C178" s="46" t="s">
        <v>35</v>
      </c>
      <c r="D178" s="47" t="s">
        <v>3</v>
      </c>
      <c r="E178" s="7" t="s">
        <v>33</v>
      </c>
      <c r="F178" s="48">
        <v>9.1765299999999994E-4</v>
      </c>
      <c r="G178" s="49">
        <v>0.10430929</v>
      </c>
      <c r="H178" s="21">
        <v>35.336829999999999</v>
      </c>
      <c r="I178" s="21">
        <v>2.9700500000000001</v>
      </c>
      <c r="J178" s="21"/>
      <c r="K178" s="21">
        <v>11.41619</v>
      </c>
      <c r="L178" s="21">
        <v>11.532439999999999</v>
      </c>
      <c r="M178" s="21"/>
      <c r="N178" s="21">
        <v>70.835049999999995</v>
      </c>
      <c r="O178" s="21">
        <v>31.604199999999999</v>
      </c>
      <c r="P178" s="21">
        <v>14.633789999999999</v>
      </c>
      <c r="Q178" s="21">
        <v>5.6276200000000003</v>
      </c>
      <c r="R178" s="21">
        <v>39.362679999999997</v>
      </c>
      <c r="S178" s="21">
        <v>12.82663</v>
      </c>
    </row>
    <row r="179" spans="1:19" s="40" customFormat="1" x14ac:dyDescent="0.25">
      <c r="A179" s="45" t="s">
        <v>198</v>
      </c>
      <c r="B179" s="45" t="s">
        <v>213</v>
      </c>
      <c r="C179" s="46" t="s">
        <v>35</v>
      </c>
      <c r="D179" s="47" t="s">
        <v>3</v>
      </c>
      <c r="E179" s="7" t="s">
        <v>33</v>
      </c>
      <c r="F179" s="48">
        <v>4.9686200000000004E-4</v>
      </c>
      <c r="G179" s="49">
        <v>1.063071E-2</v>
      </c>
      <c r="H179" s="21">
        <v>17.9605</v>
      </c>
      <c r="I179" s="21">
        <v>0.65519000000000005</v>
      </c>
      <c r="J179" s="21"/>
      <c r="K179" s="21">
        <v>2.7396500000000001</v>
      </c>
      <c r="L179" s="21">
        <v>1.04678</v>
      </c>
      <c r="M179" s="21"/>
      <c r="N179" s="21">
        <v>25.242660000000001</v>
      </c>
      <c r="O179" s="21">
        <v>13.981199999999999</v>
      </c>
      <c r="P179" s="21">
        <v>0.50461999999999996</v>
      </c>
      <c r="Q179" s="21">
        <v>0.33606000000000003</v>
      </c>
      <c r="R179" s="21">
        <v>7.5831599999999995</v>
      </c>
      <c r="S179" s="21">
        <v>0.91859999999999997</v>
      </c>
    </row>
    <row r="180" spans="1:19" s="40" customFormat="1" x14ac:dyDescent="0.25">
      <c r="A180" s="45" t="s">
        <v>198</v>
      </c>
      <c r="B180" s="45" t="s">
        <v>214</v>
      </c>
      <c r="C180" s="46" t="s">
        <v>35</v>
      </c>
      <c r="D180" s="47" t="s">
        <v>3</v>
      </c>
      <c r="E180" s="7" t="s">
        <v>33</v>
      </c>
      <c r="F180" s="48">
        <v>1.027926E-3</v>
      </c>
      <c r="G180" s="49">
        <v>2.7586780000000002E-2</v>
      </c>
      <c r="H180" s="21">
        <v>27.62584</v>
      </c>
      <c r="I180" s="21">
        <v>1.1197900000000001</v>
      </c>
      <c r="J180" s="21"/>
      <c r="K180" s="21">
        <v>7.9837599999999993</v>
      </c>
      <c r="L180" s="21">
        <v>3.0392999999999999</v>
      </c>
      <c r="M180" s="21"/>
      <c r="N180" s="21">
        <v>38.316969999999998</v>
      </c>
      <c r="O180" s="21">
        <v>8.258659999999999</v>
      </c>
      <c r="P180" s="21">
        <v>1.1927699999999999</v>
      </c>
      <c r="Q180" s="21">
        <v>0</v>
      </c>
      <c r="R180" s="21">
        <v>15.588609999999999</v>
      </c>
      <c r="S180" s="21">
        <v>1.77982</v>
      </c>
    </row>
    <row r="181" spans="1:19" s="40" customFormat="1" x14ac:dyDescent="0.25">
      <c r="A181" s="45" t="s">
        <v>198</v>
      </c>
      <c r="B181" s="45" t="s">
        <v>215</v>
      </c>
      <c r="C181" s="46" t="s">
        <v>35</v>
      </c>
      <c r="D181" s="47" t="s">
        <v>3</v>
      </c>
      <c r="E181" s="7" t="s">
        <v>33</v>
      </c>
      <c r="F181" s="48">
        <v>9.0116899999999995E-4</v>
      </c>
      <c r="G181" s="49">
        <v>2.919851E-2</v>
      </c>
      <c r="H181" s="21">
        <v>34.631479999999996</v>
      </c>
      <c r="I181" s="21">
        <v>2.7500800000000001</v>
      </c>
      <c r="J181" s="21"/>
      <c r="K181" s="21">
        <v>2.78816</v>
      </c>
      <c r="L181" s="21">
        <v>1.06331</v>
      </c>
      <c r="M181" s="21"/>
      <c r="N181" s="21">
        <v>63.270059999999994</v>
      </c>
      <c r="O181" s="21">
        <v>28.232040000000001</v>
      </c>
      <c r="P181" s="21">
        <v>8.3717700000000015</v>
      </c>
      <c r="Q181" s="21">
        <v>0.98143000000000002</v>
      </c>
      <c r="R181" s="21">
        <v>18.2056</v>
      </c>
      <c r="S181" s="21">
        <v>7.4224399999999999</v>
      </c>
    </row>
    <row r="182" spans="1:19" s="40" customFormat="1" x14ac:dyDescent="0.25">
      <c r="A182" s="45" t="s">
        <v>198</v>
      </c>
      <c r="B182" s="45" t="s">
        <v>216</v>
      </c>
      <c r="C182" s="46" t="s">
        <v>35</v>
      </c>
      <c r="D182" s="47" t="s">
        <v>3</v>
      </c>
      <c r="E182" s="7" t="s">
        <v>33</v>
      </c>
      <c r="F182" s="48">
        <v>9.3007599999999995E-4</v>
      </c>
      <c r="G182" s="49">
        <v>4.2948899999999998E-2</v>
      </c>
      <c r="H182" s="21">
        <v>30.327530000000003</v>
      </c>
      <c r="I182" s="21">
        <v>2.7578399999999998</v>
      </c>
      <c r="J182" s="21"/>
      <c r="K182" s="21">
        <v>7.4275099999999998</v>
      </c>
      <c r="L182" s="21">
        <v>1.48085</v>
      </c>
      <c r="M182" s="21"/>
      <c r="N182" s="21">
        <v>58.442519999999995</v>
      </c>
      <c r="O182" s="21">
        <v>21.77543</v>
      </c>
      <c r="P182" s="21">
        <v>17.782319999999999</v>
      </c>
      <c r="Q182" s="21">
        <v>0.65487999999999991</v>
      </c>
      <c r="R182" s="21">
        <v>21.337239999999998</v>
      </c>
      <c r="S182" s="21">
        <v>4.1528599999999996</v>
      </c>
    </row>
    <row r="183" spans="1:19" s="40" customFormat="1" x14ac:dyDescent="0.25">
      <c r="A183" s="45" t="s">
        <v>198</v>
      </c>
      <c r="B183" s="45" t="s">
        <v>217</v>
      </c>
      <c r="C183" s="46" t="s">
        <v>35</v>
      </c>
      <c r="D183" s="47" t="s">
        <v>3</v>
      </c>
      <c r="E183" s="7" t="s">
        <v>33</v>
      </c>
      <c r="F183" s="48">
        <v>1.154677E-3</v>
      </c>
      <c r="G183" s="49">
        <v>5.0128230000000003E-2</v>
      </c>
      <c r="H183" s="21">
        <v>41.073819999999998</v>
      </c>
      <c r="I183" s="21">
        <v>2.9394400000000003</v>
      </c>
      <c r="J183" s="21"/>
      <c r="K183" s="21">
        <v>9.0573800000000002</v>
      </c>
      <c r="L183" s="21">
        <v>1.95974</v>
      </c>
      <c r="M183" s="21"/>
      <c r="N183" s="21">
        <v>59.94408</v>
      </c>
      <c r="O183" s="21">
        <v>18.93018</v>
      </c>
      <c r="P183" s="21">
        <v>2.8993000000000002</v>
      </c>
      <c r="Q183" s="21">
        <v>0.69423000000000001</v>
      </c>
      <c r="R183" s="21">
        <v>37.06561</v>
      </c>
      <c r="S183" s="21">
        <v>3.2347199999999998</v>
      </c>
    </row>
    <row r="184" spans="1:19" s="40" customFormat="1" x14ac:dyDescent="0.25">
      <c r="A184" s="45" t="s">
        <v>198</v>
      </c>
      <c r="B184" s="45" t="s">
        <v>218</v>
      </c>
      <c r="C184" s="46" t="s">
        <v>35</v>
      </c>
      <c r="D184" s="47" t="s">
        <v>3</v>
      </c>
      <c r="E184" s="7" t="s">
        <v>33</v>
      </c>
      <c r="F184" s="48">
        <v>1.2698619999999999E-3</v>
      </c>
      <c r="G184" s="49">
        <v>1.508667E-2</v>
      </c>
      <c r="H184" s="21">
        <v>29.808279999999996</v>
      </c>
      <c r="I184" s="21">
        <v>0.51107000000000002</v>
      </c>
      <c r="J184" s="21"/>
      <c r="K184" s="21">
        <v>3.5890300000000002</v>
      </c>
      <c r="L184" s="21">
        <v>1.6835699999999998</v>
      </c>
      <c r="M184" s="21"/>
      <c r="N184" s="21">
        <v>54.591189999999997</v>
      </c>
      <c r="O184" s="21">
        <v>17.475099999999998</v>
      </c>
      <c r="P184" s="21">
        <v>6.9742499999999996</v>
      </c>
      <c r="Q184" s="21">
        <v>0.42871999999999999</v>
      </c>
      <c r="R184" s="21">
        <v>15.5275</v>
      </c>
      <c r="S184" s="21">
        <v>2.54535</v>
      </c>
    </row>
    <row r="185" spans="1:19" s="40" customFormat="1" x14ac:dyDescent="0.25">
      <c r="A185" s="45" t="s">
        <v>198</v>
      </c>
      <c r="B185" s="45" t="s">
        <v>219</v>
      </c>
      <c r="C185" s="46" t="s">
        <v>35</v>
      </c>
      <c r="D185" s="47" t="s">
        <v>3</v>
      </c>
      <c r="E185" s="7" t="s">
        <v>33</v>
      </c>
      <c r="F185" s="48">
        <v>1.0518039999999999E-3</v>
      </c>
      <c r="G185" s="49">
        <v>2.8661610000000001E-2</v>
      </c>
      <c r="H185" s="21">
        <v>30.076330000000002</v>
      </c>
      <c r="I185" s="21">
        <v>0.59785999999999995</v>
      </c>
      <c r="J185" s="21"/>
      <c r="K185" s="21">
        <v>4.80776</v>
      </c>
      <c r="L185" s="21">
        <v>2.0839599999999998</v>
      </c>
      <c r="M185" s="21"/>
      <c r="N185" s="21">
        <v>38.862760000000002</v>
      </c>
      <c r="O185" s="21">
        <v>18.74249</v>
      </c>
      <c r="P185" s="21">
        <v>0.45469999999999999</v>
      </c>
      <c r="Q185" s="21">
        <v>0.13134999999999999</v>
      </c>
      <c r="R185" s="21">
        <v>23.87519</v>
      </c>
      <c r="S185" s="21">
        <v>1.8136400000000001</v>
      </c>
    </row>
    <row r="186" spans="1:19" s="40" customFormat="1" x14ac:dyDescent="0.25">
      <c r="A186" s="45" t="s">
        <v>220</v>
      </c>
      <c r="B186" s="45" t="s">
        <v>144</v>
      </c>
      <c r="C186" s="46" t="s">
        <v>35</v>
      </c>
      <c r="D186" s="47" t="s">
        <v>3</v>
      </c>
      <c r="E186" s="7" t="s">
        <v>33</v>
      </c>
      <c r="F186" s="48">
        <v>2.9816599999999999E-4</v>
      </c>
      <c r="G186" s="49">
        <v>2.6514079999999999E-2</v>
      </c>
      <c r="H186" s="21">
        <v>27.788329999999998</v>
      </c>
      <c r="I186" s="21">
        <v>0.80932000000000004</v>
      </c>
      <c r="J186" s="21"/>
      <c r="K186" s="21">
        <v>3.22688</v>
      </c>
      <c r="L186" s="21">
        <v>0.82380000000000009</v>
      </c>
      <c r="M186" s="21"/>
      <c r="N186" s="21">
        <v>83.787059999999997</v>
      </c>
      <c r="O186" s="21">
        <v>28.069179999999999</v>
      </c>
      <c r="P186" s="21">
        <v>20.443390000000001</v>
      </c>
      <c r="Q186" s="21">
        <v>0.11615</v>
      </c>
      <c r="R186" s="21">
        <v>16.4252</v>
      </c>
      <c r="S186" s="21">
        <v>7.9602099999999991</v>
      </c>
    </row>
    <row r="187" spans="1:19" s="40" customFormat="1" x14ac:dyDescent="0.25">
      <c r="A187" s="45" t="s">
        <v>220</v>
      </c>
      <c r="B187" s="45" t="s">
        <v>221</v>
      </c>
      <c r="C187" s="46" t="s">
        <v>35</v>
      </c>
      <c r="D187" s="47" t="s">
        <v>3</v>
      </c>
      <c r="E187" s="7" t="s">
        <v>33</v>
      </c>
      <c r="F187" s="48">
        <v>3.8516799999999997E-4</v>
      </c>
      <c r="G187" s="49">
        <v>4.1625990000000002E-2</v>
      </c>
      <c r="H187" s="21">
        <v>28.911520000000003</v>
      </c>
      <c r="I187" s="21">
        <v>3.54888</v>
      </c>
      <c r="J187" s="21"/>
      <c r="K187" s="21">
        <v>7.6747199999999998</v>
      </c>
      <c r="L187" s="21">
        <v>1.2742800000000001</v>
      </c>
      <c r="M187" s="21"/>
      <c r="N187" s="21">
        <v>78.32808</v>
      </c>
      <c r="O187" s="21">
        <v>22.492460000000001</v>
      </c>
      <c r="P187" s="21">
        <v>12.4544</v>
      </c>
      <c r="Q187" s="21">
        <v>1.5441099999999999</v>
      </c>
      <c r="R187" s="21">
        <v>38.882899999999999</v>
      </c>
      <c r="S187" s="21">
        <v>13.336729999999999</v>
      </c>
    </row>
    <row r="188" spans="1:19" s="40" customFormat="1" x14ac:dyDescent="0.25">
      <c r="A188" s="45" t="s">
        <v>220</v>
      </c>
      <c r="B188" s="45" t="s">
        <v>222</v>
      </c>
      <c r="C188" s="46" t="s">
        <v>35</v>
      </c>
      <c r="D188" s="47" t="s">
        <v>3</v>
      </c>
      <c r="E188" s="7" t="s">
        <v>33</v>
      </c>
      <c r="F188" s="48">
        <v>3.6348100000000003E-4</v>
      </c>
      <c r="G188" s="49">
        <v>1.500407E-2</v>
      </c>
      <c r="H188" s="21">
        <v>25.147269999999999</v>
      </c>
      <c r="I188" s="21">
        <v>1.6872499999999999</v>
      </c>
      <c r="J188" s="21"/>
      <c r="K188" s="21">
        <v>2.31094</v>
      </c>
      <c r="L188" s="21">
        <v>0.52741000000000005</v>
      </c>
      <c r="M188" s="21"/>
      <c r="N188" s="21">
        <v>78.382739999999998</v>
      </c>
      <c r="O188" s="21">
        <v>16.978190000000001</v>
      </c>
      <c r="P188" s="21">
        <v>4.8061300000000005</v>
      </c>
      <c r="Q188" s="21">
        <v>0.32441000000000003</v>
      </c>
      <c r="R188" s="21">
        <v>26.332000000000001</v>
      </c>
      <c r="S188" s="21">
        <v>4.1583699999999997</v>
      </c>
    </row>
    <row r="189" spans="1:19" s="40" customFormat="1" x14ac:dyDescent="0.25">
      <c r="A189" s="45" t="s">
        <v>220</v>
      </c>
      <c r="B189" s="45" t="s">
        <v>223</v>
      </c>
      <c r="C189" s="46" t="s">
        <v>35</v>
      </c>
      <c r="D189" s="47" t="s">
        <v>3</v>
      </c>
      <c r="E189" s="7" t="s">
        <v>33</v>
      </c>
      <c r="F189" s="48">
        <v>1.1533839999999999E-3</v>
      </c>
      <c r="G189" s="49">
        <v>2.561217E-2</v>
      </c>
      <c r="H189" s="21">
        <v>26.739910000000002</v>
      </c>
      <c r="I189" s="21">
        <v>1.7380300000000002</v>
      </c>
      <c r="J189" s="21"/>
      <c r="K189" s="21">
        <v>2.9638599999999999</v>
      </c>
      <c r="L189" s="21">
        <v>0.14373</v>
      </c>
      <c r="M189" s="21"/>
      <c r="N189" s="21">
        <v>70.290949999999995</v>
      </c>
      <c r="O189" s="21">
        <v>31.984180000000002</v>
      </c>
      <c r="P189" s="21">
        <v>4.6064400000000001</v>
      </c>
      <c r="Q189" s="21">
        <v>0</v>
      </c>
      <c r="R189" s="21">
        <v>28.476820000000004</v>
      </c>
      <c r="S189" s="21">
        <v>3.5557699999999999</v>
      </c>
    </row>
    <row r="190" spans="1:19" s="40" customFormat="1" x14ac:dyDescent="0.25">
      <c r="A190" s="45" t="s">
        <v>220</v>
      </c>
      <c r="B190" s="45" t="s">
        <v>224</v>
      </c>
      <c r="C190" s="46" t="s">
        <v>35</v>
      </c>
      <c r="D190" s="47" t="s">
        <v>3</v>
      </c>
      <c r="E190" s="7" t="s">
        <v>33</v>
      </c>
      <c r="F190" s="48">
        <v>5.5595999999999994E-5</v>
      </c>
      <c r="G190" s="49">
        <v>2.6128620000000002E-2</v>
      </c>
      <c r="H190" s="21">
        <v>18.708310000000001</v>
      </c>
      <c r="I190" s="21">
        <v>1.7797500000000002</v>
      </c>
      <c r="J190" s="21"/>
      <c r="K190" s="21">
        <v>7.1133299999999995</v>
      </c>
      <c r="L190" s="21">
        <v>1.0264199999999999</v>
      </c>
      <c r="M190" s="21"/>
      <c r="N190" s="21">
        <v>32.98518</v>
      </c>
      <c r="O190" s="21">
        <v>30.80499</v>
      </c>
      <c r="P190" s="21">
        <v>7.7454200000000002</v>
      </c>
      <c r="Q190" s="21">
        <v>0.59492</v>
      </c>
      <c r="R190" s="21">
        <v>39.04748</v>
      </c>
      <c r="S190" s="21">
        <v>8.0032399999999999</v>
      </c>
    </row>
    <row r="191" spans="1:19" s="40" customFormat="1" x14ac:dyDescent="0.25">
      <c r="A191" s="45" t="s">
        <v>220</v>
      </c>
      <c r="B191" s="45" t="s">
        <v>225</v>
      </c>
      <c r="C191" s="46" t="s">
        <v>35</v>
      </c>
      <c r="D191" s="47" t="s">
        <v>3</v>
      </c>
      <c r="E191" s="7" t="s">
        <v>33</v>
      </c>
      <c r="F191" s="48">
        <v>3.1657900000000005E-4</v>
      </c>
      <c r="G191" s="49">
        <v>3.9876950000000001E-2</v>
      </c>
      <c r="H191" s="21">
        <v>22.36515</v>
      </c>
      <c r="I191" s="21">
        <v>1.1639599999999999</v>
      </c>
      <c r="J191" s="21"/>
      <c r="K191" s="21">
        <v>3.9819399999999998</v>
      </c>
      <c r="L191" s="21">
        <v>1.95363</v>
      </c>
      <c r="M191" s="21"/>
      <c r="N191" s="21">
        <v>64.370660000000001</v>
      </c>
      <c r="O191" s="21">
        <v>31.630039999999997</v>
      </c>
      <c r="P191" s="21">
        <v>7.2701000000000002</v>
      </c>
      <c r="Q191" s="21">
        <v>0.4627</v>
      </c>
      <c r="R191" s="21">
        <v>49.973279999999995</v>
      </c>
      <c r="S191" s="21">
        <v>9.4893199999999993</v>
      </c>
    </row>
    <row r="192" spans="1:19" s="40" customFormat="1" x14ac:dyDescent="0.25">
      <c r="A192" s="45" t="s">
        <v>220</v>
      </c>
      <c r="B192" s="45" t="s">
        <v>226</v>
      </c>
      <c r="C192" s="46" t="s">
        <v>35</v>
      </c>
      <c r="D192" s="47" t="s">
        <v>3</v>
      </c>
      <c r="E192" s="7" t="s">
        <v>33</v>
      </c>
      <c r="F192" s="48">
        <v>1.6031999999999998E-5</v>
      </c>
      <c r="G192" s="49">
        <v>3.5527080000000003E-2</v>
      </c>
      <c r="H192" s="21">
        <v>13.99377</v>
      </c>
      <c r="I192" s="21">
        <v>1.54776</v>
      </c>
      <c r="J192" s="21"/>
      <c r="K192" s="21">
        <v>10.501299999999999</v>
      </c>
      <c r="L192" s="21">
        <v>0.68252000000000002</v>
      </c>
      <c r="M192" s="21"/>
      <c r="N192" s="21">
        <v>42.614890000000003</v>
      </c>
      <c r="O192" s="21">
        <v>45.30489</v>
      </c>
      <c r="P192" s="21">
        <v>4.5765199999999995</v>
      </c>
      <c r="Q192" s="21">
        <v>1.77813</v>
      </c>
      <c r="R192" s="21">
        <v>70.013959999999997</v>
      </c>
      <c r="S192" s="21">
        <v>8.1088400000000007</v>
      </c>
    </row>
    <row r="193" spans="1:19" s="40" customFormat="1" x14ac:dyDescent="0.25">
      <c r="A193" s="45" t="s">
        <v>220</v>
      </c>
      <c r="B193" s="45" t="s">
        <v>227</v>
      </c>
      <c r="C193" s="46" t="s">
        <v>35</v>
      </c>
      <c r="D193" s="47" t="s">
        <v>3</v>
      </c>
      <c r="E193" s="7" t="s">
        <v>33</v>
      </c>
      <c r="F193" s="48">
        <v>7.8848299999999998E-4</v>
      </c>
      <c r="G193" s="49">
        <v>3.1062550000000001E-2</v>
      </c>
      <c r="H193" s="21">
        <v>25.609069999999999</v>
      </c>
      <c r="I193" s="21">
        <v>1.8826099999999999</v>
      </c>
      <c r="J193" s="21"/>
      <c r="K193" s="21">
        <v>4.4335199999999997</v>
      </c>
      <c r="L193" s="21">
        <v>0.42928000000000005</v>
      </c>
      <c r="M193" s="21"/>
      <c r="N193" s="21">
        <v>79.33766</v>
      </c>
      <c r="O193" s="21">
        <v>26.369550000000004</v>
      </c>
      <c r="P193" s="21">
        <v>5.54094</v>
      </c>
      <c r="Q193" s="21">
        <v>0.29757999999999996</v>
      </c>
      <c r="R193" s="21">
        <v>35.018899999999995</v>
      </c>
      <c r="S193" s="21">
        <v>10.320400000000001</v>
      </c>
    </row>
    <row r="194" spans="1:19" s="40" customFormat="1" x14ac:dyDescent="0.25">
      <c r="A194" s="45" t="s">
        <v>220</v>
      </c>
      <c r="B194" s="45" t="s">
        <v>228</v>
      </c>
      <c r="C194" s="46" t="s">
        <v>35</v>
      </c>
      <c r="D194" s="47" t="s">
        <v>3</v>
      </c>
      <c r="E194" s="7" t="s">
        <v>33</v>
      </c>
      <c r="F194" s="48">
        <v>6.0693699999999999E-4</v>
      </c>
      <c r="G194" s="49">
        <v>3.4181759999999999E-2</v>
      </c>
      <c r="H194" s="21">
        <v>26.335809999999999</v>
      </c>
      <c r="I194" s="21">
        <v>1.8140499999999999</v>
      </c>
      <c r="J194" s="21"/>
      <c r="K194" s="21">
        <v>2.8775200000000001</v>
      </c>
      <c r="L194" s="21">
        <v>1.25271</v>
      </c>
      <c r="M194" s="21"/>
      <c r="N194" s="21">
        <v>38.370359999999998</v>
      </c>
      <c r="O194" s="21">
        <v>26.234110000000001</v>
      </c>
      <c r="P194" s="21">
        <v>6.0000999999999998</v>
      </c>
      <c r="Q194" s="21">
        <v>0.50226000000000004</v>
      </c>
      <c r="R194" s="21">
        <v>32.963189999999997</v>
      </c>
      <c r="S194" s="21">
        <v>8.8414400000000004</v>
      </c>
    </row>
    <row r="195" spans="1:19" s="40" customFormat="1" x14ac:dyDescent="0.25">
      <c r="A195" s="45" t="s">
        <v>220</v>
      </c>
      <c r="B195" s="45" t="s">
        <v>229</v>
      </c>
      <c r="C195" s="46" t="s">
        <v>35</v>
      </c>
      <c r="D195" s="47" t="s">
        <v>3</v>
      </c>
      <c r="E195" s="7" t="s">
        <v>33</v>
      </c>
      <c r="F195" s="48">
        <v>3.7973299999999999E-4</v>
      </c>
      <c r="G195" s="49">
        <v>5.3967870000000001E-2</v>
      </c>
      <c r="H195" s="21">
        <v>33.067300000000003</v>
      </c>
      <c r="I195" s="21">
        <v>2.9637799999999999</v>
      </c>
      <c r="J195" s="21"/>
      <c r="K195" s="21">
        <v>5.5613000000000001</v>
      </c>
      <c r="L195" s="21">
        <v>1.5683200000000002</v>
      </c>
      <c r="M195" s="21"/>
      <c r="N195" s="21">
        <v>65.607689999999991</v>
      </c>
      <c r="O195" s="21">
        <v>29.620719999999999</v>
      </c>
      <c r="P195" s="21">
        <v>12.943150000000001</v>
      </c>
      <c r="Q195" s="21">
        <v>0.80213000000000001</v>
      </c>
      <c r="R195" s="21">
        <v>21.831579999999999</v>
      </c>
      <c r="S195" s="21">
        <v>13.755709999999999</v>
      </c>
    </row>
    <row r="196" spans="1:19" s="40" customFormat="1" x14ac:dyDescent="0.25">
      <c r="A196" s="45" t="s">
        <v>220</v>
      </c>
      <c r="B196" s="45" t="s">
        <v>230</v>
      </c>
      <c r="C196" s="46" t="s">
        <v>35</v>
      </c>
      <c r="D196" s="47" t="s">
        <v>3</v>
      </c>
      <c r="E196" s="7" t="s">
        <v>33</v>
      </c>
      <c r="F196" s="48">
        <v>4.9519800000000008E-4</v>
      </c>
      <c r="G196" s="49">
        <v>3.077392E-2</v>
      </c>
      <c r="H196" s="21">
        <v>28.886879999999998</v>
      </c>
      <c r="I196" s="21">
        <v>2.0018099999999999</v>
      </c>
      <c r="J196" s="21"/>
      <c r="K196" s="21">
        <v>3.3551900000000003</v>
      </c>
      <c r="L196" s="21">
        <v>1.2852300000000001</v>
      </c>
      <c r="M196" s="21"/>
      <c r="N196" s="21">
        <v>55.259420000000006</v>
      </c>
      <c r="O196" s="21">
        <v>29.047230000000003</v>
      </c>
      <c r="P196" s="21">
        <v>14.587389999999999</v>
      </c>
      <c r="Q196" s="21">
        <v>1.16448</v>
      </c>
      <c r="R196" s="21">
        <v>15.26313</v>
      </c>
      <c r="S196" s="21">
        <v>4.8986400000000003</v>
      </c>
    </row>
    <row r="197" spans="1:19" s="40" customFormat="1" x14ac:dyDescent="0.25">
      <c r="A197" s="45" t="s">
        <v>220</v>
      </c>
      <c r="B197" s="45" t="s">
        <v>231</v>
      </c>
      <c r="C197" s="46" t="s">
        <v>35</v>
      </c>
      <c r="D197" s="47" t="s">
        <v>3</v>
      </c>
      <c r="E197" s="7" t="s">
        <v>33</v>
      </c>
      <c r="F197" s="48">
        <v>4.3621699999999997E-4</v>
      </c>
      <c r="G197" s="49">
        <v>1.8325919999999999E-2</v>
      </c>
      <c r="H197" s="21">
        <v>22.978000000000002</v>
      </c>
      <c r="I197" s="21">
        <v>1.2606200000000001</v>
      </c>
      <c r="J197" s="21"/>
      <c r="K197" s="21">
        <v>2.9680499999999999</v>
      </c>
      <c r="L197" s="21">
        <v>1.5072099999999999</v>
      </c>
      <c r="M197" s="21"/>
      <c r="N197" s="21">
        <v>71.371359999999996</v>
      </c>
      <c r="O197" s="21">
        <v>29.010780000000004</v>
      </c>
      <c r="P197" s="21">
        <v>2.02583</v>
      </c>
      <c r="Q197" s="21">
        <v>0.32598000000000005</v>
      </c>
      <c r="R197" s="21">
        <v>21.93844</v>
      </c>
      <c r="S197" s="21">
        <v>4.3799600000000005</v>
      </c>
    </row>
    <row r="198" spans="1:19" s="40" customFormat="1" x14ac:dyDescent="0.25">
      <c r="A198" s="45" t="s">
        <v>232</v>
      </c>
      <c r="B198" s="45" t="s">
        <v>233</v>
      </c>
      <c r="C198" s="46" t="s">
        <v>35</v>
      </c>
      <c r="D198" s="47" t="s">
        <v>3</v>
      </c>
      <c r="E198" s="7" t="s">
        <v>33</v>
      </c>
      <c r="F198" s="48">
        <v>7.8584900000000003E-4</v>
      </c>
      <c r="G198" s="49">
        <v>4.288032E-2</v>
      </c>
      <c r="H198" s="21">
        <v>18.491019999999999</v>
      </c>
      <c r="I198" s="21">
        <v>1.9280200000000001</v>
      </c>
      <c r="J198" s="21"/>
      <c r="K198" s="21">
        <v>7.8580899999999998</v>
      </c>
      <c r="L198" s="21">
        <v>4.5565300000000004</v>
      </c>
      <c r="M198" s="21"/>
      <c r="N198" s="21">
        <v>32.263419999999996</v>
      </c>
      <c r="O198" s="21">
        <v>43.26482</v>
      </c>
      <c r="P198" s="21">
        <v>6.3208399999999996</v>
      </c>
      <c r="Q198" s="21">
        <v>3.3910900000000002</v>
      </c>
      <c r="R198" s="21">
        <v>18.896379999999997</v>
      </c>
      <c r="S198" s="21">
        <v>17.187139999999999</v>
      </c>
    </row>
    <row r="199" spans="1:19" s="40" customFormat="1" x14ac:dyDescent="0.25">
      <c r="A199" s="45" t="s">
        <v>232</v>
      </c>
      <c r="B199" s="45" t="s">
        <v>234</v>
      </c>
      <c r="C199" s="46" t="s">
        <v>35</v>
      </c>
      <c r="D199" s="47" t="s">
        <v>3</v>
      </c>
      <c r="E199" s="7" t="s">
        <v>33</v>
      </c>
      <c r="F199" s="48">
        <v>4.6578500000000003E-4</v>
      </c>
      <c r="G199" s="49">
        <v>4.2001829999999997E-2</v>
      </c>
      <c r="H199" s="21">
        <v>21.862850000000002</v>
      </c>
      <c r="I199" s="21">
        <v>2.1400700000000001</v>
      </c>
      <c r="J199" s="21"/>
      <c r="K199" s="21">
        <v>8.79941</v>
      </c>
      <c r="L199" s="21">
        <v>3.89303</v>
      </c>
      <c r="M199" s="21"/>
      <c r="N199" s="21">
        <v>41.551159999999996</v>
      </c>
      <c r="O199" s="21">
        <v>48.020870000000002</v>
      </c>
      <c r="P199" s="21">
        <v>4.9005299999999998</v>
      </c>
      <c r="Q199" s="21">
        <v>0.94252999999999998</v>
      </c>
      <c r="R199" s="21">
        <v>17.743259999999999</v>
      </c>
      <c r="S199" s="21">
        <v>9.4133999999999993</v>
      </c>
    </row>
    <row r="200" spans="1:19" s="40" customFormat="1" x14ac:dyDescent="0.25">
      <c r="A200" s="45" t="s">
        <v>232</v>
      </c>
      <c r="B200" s="45" t="s">
        <v>235</v>
      </c>
      <c r="C200" s="46" t="s">
        <v>35</v>
      </c>
      <c r="D200" s="47" t="s">
        <v>3</v>
      </c>
      <c r="E200" s="7" t="s">
        <v>33</v>
      </c>
      <c r="F200" s="48">
        <v>3.0548000000000001E-4</v>
      </c>
      <c r="G200" s="49">
        <v>5.5338489999999997E-2</v>
      </c>
      <c r="H200" s="21">
        <v>20.875039999999998</v>
      </c>
      <c r="I200" s="21">
        <v>2.4066299999999998</v>
      </c>
      <c r="J200" s="21"/>
      <c r="K200" s="21">
        <v>9.512220000000001</v>
      </c>
      <c r="L200" s="21">
        <v>6.1120700000000001</v>
      </c>
      <c r="M200" s="21"/>
      <c r="N200" s="21">
        <v>48.689810000000001</v>
      </c>
      <c r="O200" s="21">
        <v>61.819959999999995</v>
      </c>
      <c r="P200" s="21">
        <v>11.04973</v>
      </c>
      <c r="Q200" s="21">
        <v>4.7057799999999999</v>
      </c>
      <c r="R200" s="21">
        <v>20.72561</v>
      </c>
      <c r="S200" s="21">
        <v>12.553500000000001</v>
      </c>
    </row>
    <row r="201" spans="1:19" s="40" customFormat="1" x14ac:dyDescent="0.25">
      <c r="A201" s="45" t="s">
        <v>232</v>
      </c>
      <c r="B201" s="45" t="s">
        <v>236</v>
      </c>
      <c r="C201" s="46" t="s">
        <v>35</v>
      </c>
      <c r="D201" s="47" t="s">
        <v>3</v>
      </c>
      <c r="E201" s="7" t="s">
        <v>33</v>
      </c>
      <c r="F201" s="48">
        <v>6.9189899999999994E-4</v>
      </c>
      <c r="G201" s="49">
        <v>3.8650579999999997E-2</v>
      </c>
      <c r="H201" s="21">
        <v>25.988080000000004</v>
      </c>
      <c r="I201" s="21">
        <v>2.1700200000000001</v>
      </c>
      <c r="J201" s="21"/>
      <c r="K201" s="21">
        <v>5.3760599999999998</v>
      </c>
      <c r="L201" s="21">
        <v>3.5874900000000003</v>
      </c>
      <c r="M201" s="21"/>
      <c r="N201" s="21">
        <v>29.59404</v>
      </c>
      <c r="O201" s="21">
        <v>36.92136</v>
      </c>
      <c r="P201" s="21">
        <v>9.8018099999999997</v>
      </c>
      <c r="Q201" s="21">
        <v>0.10017999999999999</v>
      </c>
      <c r="R201" s="21">
        <v>21.15175</v>
      </c>
      <c r="S201" s="21">
        <v>11.262740000000001</v>
      </c>
    </row>
    <row r="202" spans="1:19" s="40" customFormat="1" x14ac:dyDescent="0.25">
      <c r="A202" s="45" t="s">
        <v>232</v>
      </c>
      <c r="B202" s="45" t="s">
        <v>237</v>
      </c>
      <c r="C202" s="46" t="s">
        <v>35</v>
      </c>
      <c r="D202" s="47" t="s">
        <v>3</v>
      </c>
      <c r="E202" s="7" t="s">
        <v>33</v>
      </c>
      <c r="F202" s="48">
        <v>3.2620400000000002E-4</v>
      </c>
      <c r="G202" s="49">
        <v>0.13803212000000001</v>
      </c>
      <c r="H202" s="21">
        <v>28.338340000000002</v>
      </c>
      <c r="I202" s="21">
        <v>3.0325600000000001</v>
      </c>
      <c r="J202" s="21"/>
      <c r="K202" s="21">
        <v>10.230540000000001</v>
      </c>
      <c r="L202" s="21">
        <v>9.40578</v>
      </c>
      <c r="M202" s="21"/>
      <c r="N202" s="21">
        <v>86.213380000000001</v>
      </c>
      <c r="O202" s="21">
        <v>54.157889999999995</v>
      </c>
      <c r="P202" s="21">
        <v>15.83066</v>
      </c>
      <c r="Q202" s="21">
        <v>5.8650500000000001</v>
      </c>
      <c r="R202" s="21">
        <v>68.783209999999997</v>
      </c>
      <c r="S202" s="21">
        <v>47.01538</v>
      </c>
    </row>
    <row r="203" spans="1:19" s="40" customFormat="1" x14ac:dyDescent="0.25">
      <c r="A203" s="45" t="s">
        <v>232</v>
      </c>
      <c r="B203" s="45" t="s">
        <v>238</v>
      </c>
      <c r="C203" s="46" t="s">
        <v>35</v>
      </c>
      <c r="D203" s="47" t="s">
        <v>3</v>
      </c>
      <c r="E203" s="7" t="s">
        <v>33</v>
      </c>
      <c r="F203" s="48">
        <v>2.36908E-4</v>
      </c>
      <c r="G203" s="49">
        <v>4.0760089999999999E-2</v>
      </c>
      <c r="H203" s="21">
        <v>23.342379999999999</v>
      </c>
      <c r="I203" s="21">
        <v>2.84518</v>
      </c>
      <c r="J203" s="21"/>
      <c r="K203" s="21">
        <v>7.0936000000000003</v>
      </c>
      <c r="L203" s="21">
        <v>3.3749500000000001</v>
      </c>
      <c r="M203" s="21"/>
      <c r="N203" s="21">
        <v>33.156120000000001</v>
      </c>
      <c r="O203" s="21">
        <v>41.51876</v>
      </c>
      <c r="P203" s="21">
        <v>6.3787800000000008</v>
      </c>
      <c r="Q203" s="21">
        <v>0.34625</v>
      </c>
      <c r="R203" s="21">
        <v>14.587530000000001</v>
      </c>
      <c r="S203" s="21">
        <v>9.7051700000000007</v>
      </c>
    </row>
    <row r="204" spans="1:19" s="40" customFormat="1" x14ac:dyDescent="0.25">
      <c r="A204" s="45" t="s">
        <v>232</v>
      </c>
      <c r="B204" s="45" t="s">
        <v>239</v>
      </c>
      <c r="C204" s="46" t="s">
        <v>35</v>
      </c>
      <c r="D204" s="47" t="s">
        <v>3</v>
      </c>
      <c r="E204" s="7" t="s">
        <v>33</v>
      </c>
      <c r="F204" s="48">
        <v>1.212666E-3</v>
      </c>
      <c r="G204" s="49">
        <v>3.6081460000000003E-2</v>
      </c>
      <c r="H204" s="21">
        <v>25.637630000000001</v>
      </c>
      <c r="I204" s="21">
        <v>0.90547999999999995</v>
      </c>
      <c r="J204" s="21"/>
      <c r="K204" s="21">
        <v>5.5866899999999999</v>
      </c>
      <c r="L204" s="21">
        <v>1.3987700000000001</v>
      </c>
      <c r="M204" s="21"/>
      <c r="N204" s="21">
        <v>28.168959999999998</v>
      </c>
      <c r="O204" s="21">
        <v>36.185050000000004</v>
      </c>
      <c r="P204" s="21">
        <v>4.4262100000000002</v>
      </c>
      <c r="Q204" s="21">
        <v>0.11964</v>
      </c>
      <c r="R204" s="21">
        <v>17.28773</v>
      </c>
      <c r="S204" s="21">
        <v>4.2976000000000001</v>
      </c>
    </row>
    <row r="205" spans="1:19" s="40" customFormat="1" x14ac:dyDescent="0.25">
      <c r="A205" s="45" t="s">
        <v>232</v>
      </c>
      <c r="B205" s="45" t="s">
        <v>240</v>
      </c>
      <c r="C205" s="46" t="s">
        <v>35</v>
      </c>
      <c r="D205" s="47" t="s">
        <v>3</v>
      </c>
      <c r="E205" s="7" t="s">
        <v>33</v>
      </c>
      <c r="F205" s="48">
        <v>8.2231000000000006E-5</v>
      </c>
      <c r="G205" s="49">
        <v>9.5573060000000001E-2</v>
      </c>
      <c r="H205" s="21">
        <v>34.64676</v>
      </c>
      <c r="I205" s="21">
        <v>2.8917800000000002</v>
      </c>
      <c r="J205" s="21"/>
      <c r="K205" s="21">
        <v>5.4119999999999999</v>
      </c>
      <c r="L205" s="21">
        <v>3.3157000000000001</v>
      </c>
      <c r="M205" s="21"/>
      <c r="N205" s="21">
        <v>55.683769999999996</v>
      </c>
      <c r="O205" s="21">
        <v>82.153580000000005</v>
      </c>
      <c r="P205" s="21">
        <v>18.13092</v>
      </c>
      <c r="Q205" s="21">
        <v>2.4049200000000002</v>
      </c>
      <c r="R205" s="21">
        <v>85.532150000000001</v>
      </c>
      <c r="S205" s="21">
        <v>11.158759999999999</v>
      </c>
    </row>
    <row r="206" spans="1:19" s="40" customFormat="1" x14ac:dyDescent="0.25">
      <c r="A206" s="45" t="s">
        <v>232</v>
      </c>
      <c r="B206" s="45" t="s">
        <v>241</v>
      </c>
      <c r="C206" s="46" t="s">
        <v>35</v>
      </c>
      <c r="D206" s="47" t="s">
        <v>3</v>
      </c>
      <c r="E206" s="7" t="s">
        <v>33</v>
      </c>
      <c r="F206" s="48">
        <v>4.9751700000000005E-4</v>
      </c>
      <c r="G206" s="49">
        <v>7.8365309999999994E-2</v>
      </c>
      <c r="H206" s="21">
        <v>30.682209999999998</v>
      </c>
      <c r="I206" s="21">
        <v>2.24038</v>
      </c>
      <c r="J206" s="21"/>
      <c r="K206" s="21">
        <v>5.4150799999999997</v>
      </c>
      <c r="L206" s="21">
        <v>2.24573</v>
      </c>
      <c r="M206" s="21"/>
      <c r="N206" s="21">
        <v>61.898850000000003</v>
      </c>
      <c r="O206" s="21">
        <v>58.375860000000003</v>
      </c>
      <c r="P206" s="21">
        <v>20.2682</v>
      </c>
      <c r="Q206" s="21">
        <v>0.35449000000000003</v>
      </c>
      <c r="R206" s="21">
        <v>37.304540000000003</v>
      </c>
      <c r="S206" s="21">
        <v>15.27908</v>
      </c>
    </row>
    <row r="207" spans="1:19" s="40" customFormat="1" x14ac:dyDescent="0.25">
      <c r="A207" s="45" t="s">
        <v>232</v>
      </c>
      <c r="B207" s="45" t="s">
        <v>242</v>
      </c>
      <c r="C207" s="46" t="s">
        <v>35</v>
      </c>
      <c r="D207" s="47" t="s">
        <v>3</v>
      </c>
      <c r="E207" s="7" t="s">
        <v>33</v>
      </c>
      <c r="F207" s="48">
        <v>1.8531E-4</v>
      </c>
      <c r="G207" s="49">
        <v>0.12622654</v>
      </c>
      <c r="H207" s="21">
        <v>28.751080000000002</v>
      </c>
      <c r="I207" s="21">
        <v>3.5582700000000003</v>
      </c>
      <c r="J207" s="21"/>
      <c r="K207" s="21">
        <v>12.53805</v>
      </c>
      <c r="L207" s="21">
        <v>7.1316199999999998</v>
      </c>
      <c r="M207" s="21"/>
      <c r="N207" s="21">
        <v>75.223830000000007</v>
      </c>
      <c r="O207" s="21">
        <v>58.871569999999998</v>
      </c>
      <c r="P207" s="21">
        <v>14.48268</v>
      </c>
      <c r="Q207" s="21">
        <v>12.789890000000002</v>
      </c>
      <c r="R207" s="21">
        <v>56.992629999999998</v>
      </c>
      <c r="S207" s="21">
        <v>34.479239999999997</v>
      </c>
    </row>
    <row r="208" spans="1:19" s="40" customFormat="1" x14ac:dyDescent="0.25">
      <c r="A208" s="45" t="s">
        <v>232</v>
      </c>
      <c r="B208" s="45" t="s">
        <v>243</v>
      </c>
      <c r="C208" s="46" t="s">
        <v>35</v>
      </c>
      <c r="D208" s="47" t="s">
        <v>3</v>
      </c>
      <c r="E208" s="7" t="s">
        <v>33</v>
      </c>
      <c r="F208" s="48">
        <v>3.5481E-4</v>
      </c>
      <c r="G208" s="49">
        <v>3.928951E-2</v>
      </c>
      <c r="H208" s="21">
        <v>19.869669999999999</v>
      </c>
      <c r="I208" s="21">
        <v>2.7770000000000001</v>
      </c>
      <c r="J208" s="21"/>
      <c r="K208" s="21">
        <v>8.3643099999999997</v>
      </c>
      <c r="L208" s="21">
        <v>3.9055300000000002</v>
      </c>
      <c r="M208" s="21"/>
      <c r="N208" s="21">
        <v>52.898420000000002</v>
      </c>
      <c r="O208" s="21">
        <v>45.343969999999999</v>
      </c>
      <c r="P208" s="21">
        <v>3.35527</v>
      </c>
      <c r="Q208" s="21">
        <v>2.8241399999999999</v>
      </c>
      <c r="R208" s="21">
        <v>21.054639999999999</v>
      </c>
      <c r="S208" s="21">
        <v>14.568600000000002</v>
      </c>
    </row>
    <row r="209" spans="1:19" s="40" customFormat="1" x14ac:dyDescent="0.25">
      <c r="A209" s="45" t="s">
        <v>232</v>
      </c>
      <c r="B209" s="45" t="s">
        <v>244</v>
      </c>
      <c r="C209" s="46" t="s">
        <v>35</v>
      </c>
      <c r="D209" s="47" t="s">
        <v>3</v>
      </c>
      <c r="E209" s="7" t="s">
        <v>33</v>
      </c>
      <c r="F209" s="48">
        <v>5.2088799999999995E-4</v>
      </c>
      <c r="G209" s="49">
        <v>7.9243540000000001E-2</v>
      </c>
      <c r="H209" s="21">
        <v>34.279779999999995</v>
      </c>
      <c r="I209" s="21">
        <v>2.74655</v>
      </c>
      <c r="J209" s="21"/>
      <c r="K209" s="21">
        <v>4.9220800000000002</v>
      </c>
      <c r="L209" s="21">
        <v>4.2594799999999999</v>
      </c>
      <c r="M209" s="21"/>
      <c r="N209" s="21">
        <v>53.447219999999994</v>
      </c>
      <c r="O209" s="21">
        <v>59.608779999999996</v>
      </c>
      <c r="P209" s="21">
        <v>13.124640000000001</v>
      </c>
      <c r="Q209" s="21">
        <v>6.3139899999999995</v>
      </c>
      <c r="R209" s="21">
        <v>28.37865</v>
      </c>
      <c r="S209" s="21">
        <v>23.755850000000002</v>
      </c>
    </row>
    <row r="210" spans="1:19" s="40" customFormat="1" x14ac:dyDescent="0.25">
      <c r="A210" s="45" t="s">
        <v>232</v>
      </c>
      <c r="B210" s="45" t="s">
        <v>245</v>
      </c>
      <c r="C210" s="46" t="s">
        <v>35</v>
      </c>
      <c r="D210" s="47" t="s">
        <v>3</v>
      </c>
      <c r="E210" s="7" t="s">
        <v>33</v>
      </c>
      <c r="F210" s="48">
        <v>7.3447000000000003E-5</v>
      </c>
      <c r="G210" s="49">
        <v>3.9472210000000001E-2</v>
      </c>
      <c r="H210" s="21">
        <v>15.87627</v>
      </c>
      <c r="I210" s="21">
        <v>1.52582</v>
      </c>
      <c r="J210" s="21"/>
      <c r="K210" s="21">
        <v>9.104099999999999</v>
      </c>
      <c r="L210" s="21">
        <v>1.37673</v>
      </c>
      <c r="M210" s="21"/>
      <c r="N210" s="21">
        <v>11.488479999999999</v>
      </c>
      <c r="O210" s="21">
        <v>82.209330000000008</v>
      </c>
      <c r="P210" s="21">
        <v>33.83117</v>
      </c>
      <c r="Q210" s="21">
        <v>0.16147</v>
      </c>
      <c r="R210" s="21">
        <v>91.091679999999997</v>
      </c>
      <c r="S210" s="21">
        <v>7.5245199999999999</v>
      </c>
    </row>
    <row r="211" spans="1:19" s="40" customFormat="1" x14ac:dyDescent="0.25">
      <c r="A211" s="45" t="s">
        <v>232</v>
      </c>
      <c r="B211" s="45" t="s">
        <v>246</v>
      </c>
      <c r="C211" s="46" t="s">
        <v>35</v>
      </c>
      <c r="D211" s="47" t="s">
        <v>3</v>
      </c>
      <c r="E211" s="7" t="s">
        <v>33</v>
      </c>
      <c r="F211" s="48">
        <v>3.5394299999999996E-4</v>
      </c>
      <c r="G211" s="49">
        <v>1.9344409999999999E-2</v>
      </c>
      <c r="H211" s="21">
        <v>19.24513</v>
      </c>
      <c r="I211" s="21">
        <v>1.91466</v>
      </c>
      <c r="J211" s="21"/>
      <c r="K211" s="21">
        <v>4.6899000000000006</v>
      </c>
      <c r="L211" s="21">
        <v>1.89941</v>
      </c>
      <c r="M211" s="21"/>
      <c r="N211" s="21">
        <v>24.57564</v>
      </c>
      <c r="O211" s="21">
        <v>30.59188</v>
      </c>
      <c r="P211" s="21">
        <v>5.5457299999999998</v>
      </c>
      <c r="Q211" s="21">
        <v>1.5912900000000001</v>
      </c>
      <c r="R211" s="21">
        <v>9.4228900000000007</v>
      </c>
      <c r="S211" s="21">
        <v>10.11206</v>
      </c>
    </row>
    <row r="212" spans="1:19" s="40" customFormat="1" x14ac:dyDescent="0.25">
      <c r="A212" s="45" t="s">
        <v>232</v>
      </c>
      <c r="B212" s="45" t="s">
        <v>247</v>
      </c>
      <c r="C212" s="46" t="s">
        <v>35</v>
      </c>
      <c r="D212" s="47" t="s">
        <v>3</v>
      </c>
      <c r="E212" s="7" t="s">
        <v>33</v>
      </c>
      <c r="F212" s="48">
        <v>4.6012400000000001E-4</v>
      </c>
      <c r="G212" s="49">
        <v>0.11047704999999999</v>
      </c>
      <c r="H212" s="21">
        <v>36.116930000000004</v>
      </c>
      <c r="I212" s="21">
        <v>2.6067799999999997</v>
      </c>
      <c r="J212" s="21"/>
      <c r="K212" s="21">
        <v>5.1095099999999993</v>
      </c>
      <c r="L212" s="21">
        <v>3.0707999999999998</v>
      </c>
      <c r="M212" s="21"/>
      <c r="N212" s="21">
        <v>79.081620000000001</v>
      </c>
      <c r="O212" s="21">
        <v>45.109000000000002</v>
      </c>
      <c r="P212" s="21">
        <v>33.058569999999996</v>
      </c>
      <c r="Q212" s="21">
        <v>3.3513599999999997</v>
      </c>
      <c r="R212" s="21">
        <v>52.771310000000007</v>
      </c>
      <c r="S212" s="21">
        <v>33.113660000000003</v>
      </c>
    </row>
    <row r="213" spans="1:19" s="40" customFormat="1" x14ac:dyDescent="0.25">
      <c r="A213" s="45" t="s">
        <v>232</v>
      </c>
      <c r="B213" s="45" t="s">
        <v>248</v>
      </c>
      <c r="C213" s="46" t="s">
        <v>35</v>
      </c>
      <c r="D213" s="47" t="s">
        <v>3</v>
      </c>
      <c r="E213" s="7" t="s">
        <v>33</v>
      </c>
      <c r="F213" s="48">
        <v>5.9456400000000001E-4</v>
      </c>
      <c r="G213" s="49">
        <v>0.12591741000000001</v>
      </c>
      <c r="H213" s="21">
        <v>36.10134</v>
      </c>
      <c r="I213" s="21">
        <v>2.0868500000000001</v>
      </c>
      <c r="J213" s="21"/>
      <c r="K213" s="21">
        <v>7.1249900000000004</v>
      </c>
      <c r="L213" s="21">
        <v>5.1201600000000003</v>
      </c>
      <c r="M213" s="21"/>
      <c r="N213" s="21">
        <v>69.039540000000002</v>
      </c>
      <c r="O213" s="21">
        <v>60.790370000000003</v>
      </c>
      <c r="P213" s="21">
        <v>41.269840000000002</v>
      </c>
      <c r="Q213" s="21">
        <v>5.8220700000000001</v>
      </c>
      <c r="R213" s="21">
        <v>45.069690000000001</v>
      </c>
      <c r="S213" s="21">
        <v>28.176919999999999</v>
      </c>
    </row>
    <row r="214" spans="1:19" s="40" customFormat="1" x14ac:dyDescent="0.25">
      <c r="A214" s="45" t="s">
        <v>232</v>
      </c>
      <c r="B214" s="45" t="s">
        <v>249</v>
      </c>
      <c r="C214" s="46" t="s">
        <v>35</v>
      </c>
      <c r="D214" s="47" t="s">
        <v>3</v>
      </c>
      <c r="E214" s="7" t="s">
        <v>33</v>
      </c>
      <c r="F214" s="48">
        <v>2.13227E-4</v>
      </c>
      <c r="G214" s="49">
        <v>0.17277106</v>
      </c>
      <c r="H214" s="21">
        <v>30.699629999999999</v>
      </c>
      <c r="I214" s="21">
        <v>2.6279699999999999</v>
      </c>
      <c r="J214" s="21"/>
      <c r="K214" s="21">
        <v>17.884729999999998</v>
      </c>
      <c r="L214" s="21">
        <v>12.210509999999999</v>
      </c>
      <c r="M214" s="21"/>
      <c r="N214" s="21">
        <v>81.431849999999997</v>
      </c>
      <c r="O214" s="21">
        <v>57.940300000000001</v>
      </c>
      <c r="P214" s="21">
        <v>23.585329999999999</v>
      </c>
      <c r="Q214" s="21">
        <v>11.15189</v>
      </c>
      <c r="R214" s="21">
        <v>67.174449999999993</v>
      </c>
      <c r="S214" s="21">
        <v>43.911699999999996</v>
      </c>
    </row>
    <row r="215" spans="1:19" s="40" customFormat="1" x14ac:dyDescent="0.25">
      <c r="A215" s="45" t="s">
        <v>232</v>
      </c>
      <c r="B215" s="45" t="s">
        <v>250</v>
      </c>
      <c r="C215" s="46" t="s">
        <v>35</v>
      </c>
      <c r="D215" s="47" t="s">
        <v>3</v>
      </c>
      <c r="E215" s="7" t="s">
        <v>33</v>
      </c>
      <c r="F215" s="48">
        <v>2.8302899999999996E-4</v>
      </c>
      <c r="G215" s="49">
        <v>0.10416688</v>
      </c>
      <c r="H215" s="21">
        <v>33.59158</v>
      </c>
      <c r="I215" s="21">
        <v>1.6281600000000001</v>
      </c>
      <c r="J215" s="21"/>
      <c r="K215" s="21">
        <v>5.4921499999999996</v>
      </c>
      <c r="L215" s="21">
        <v>3.1588499999999997</v>
      </c>
      <c r="M215" s="21"/>
      <c r="N215" s="21">
        <v>84.427999999999997</v>
      </c>
      <c r="O215" s="21">
        <v>55.221940000000004</v>
      </c>
      <c r="P215" s="21">
        <v>32.34637</v>
      </c>
      <c r="Q215" s="21">
        <v>9.6257699999999993</v>
      </c>
      <c r="R215" s="21">
        <v>56.707729999999998</v>
      </c>
      <c r="S215" s="21">
        <v>21.3888</v>
      </c>
    </row>
    <row r="216" spans="1:19" s="40" customFormat="1" x14ac:dyDescent="0.25">
      <c r="A216" s="45" t="s">
        <v>232</v>
      </c>
      <c r="B216" s="45" t="s">
        <v>251</v>
      </c>
      <c r="C216" s="46" t="s">
        <v>35</v>
      </c>
      <c r="D216" s="47" t="s">
        <v>3</v>
      </c>
      <c r="E216" s="7" t="s">
        <v>33</v>
      </c>
      <c r="F216" s="48">
        <v>2.2720500000000002E-4</v>
      </c>
      <c r="G216" s="49">
        <v>5.0613850000000002E-2</v>
      </c>
      <c r="H216" s="21">
        <v>24.74615</v>
      </c>
      <c r="I216" s="21">
        <v>1.43486</v>
      </c>
      <c r="J216" s="21"/>
      <c r="K216" s="21">
        <v>4.40435</v>
      </c>
      <c r="L216" s="21">
        <v>2.3301499999999997</v>
      </c>
      <c r="M216" s="21"/>
      <c r="N216" s="21">
        <v>51.539049999999996</v>
      </c>
      <c r="O216" s="21">
        <v>54.163899999999998</v>
      </c>
      <c r="P216" s="21">
        <v>7.3150999999999993</v>
      </c>
      <c r="Q216" s="21">
        <v>0.62186000000000008</v>
      </c>
      <c r="R216" s="21">
        <v>25.093749999999996</v>
      </c>
      <c r="S216" s="21">
        <v>12.486559999999999</v>
      </c>
    </row>
    <row r="217" spans="1:19" s="40" customFormat="1" x14ac:dyDescent="0.25">
      <c r="A217" s="45" t="s">
        <v>232</v>
      </c>
      <c r="B217" s="45" t="s">
        <v>252</v>
      </c>
      <c r="C217" s="46" t="s">
        <v>35</v>
      </c>
      <c r="D217" s="47" t="s">
        <v>3</v>
      </c>
      <c r="E217" s="7" t="s">
        <v>33</v>
      </c>
      <c r="F217" s="48">
        <v>2.1712100000000002E-4</v>
      </c>
      <c r="G217" s="49">
        <v>3.5949719999999998E-2</v>
      </c>
      <c r="H217" s="21">
        <v>20.49117</v>
      </c>
      <c r="I217" s="21">
        <v>1.7038399999999998</v>
      </c>
      <c r="J217" s="21"/>
      <c r="K217" s="21">
        <v>6.5909499999999994</v>
      </c>
      <c r="L217" s="21">
        <v>3.4944799999999998</v>
      </c>
      <c r="M217" s="21"/>
      <c r="N217" s="21">
        <v>60.564599999999999</v>
      </c>
      <c r="O217" s="21">
        <v>39.859719999999996</v>
      </c>
      <c r="P217" s="21">
        <v>7.0506000000000002</v>
      </c>
      <c r="Q217" s="21">
        <v>3.2056300000000002</v>
      </c>
      <c r="R217" s="21">
        <v>17.322520000000001</v>
      </c>
      <c r="S217" s="21">
        <v>11.96036</v>
      </c>
    </row>
    <row r="218" spans="1:19" s="40" customFormat="1" x14ac:dyDescent="0.25">
      <c r="A218" s="45" t="s">
        <v>232</v>
      </c>
      <c r="B218" s="45" t="s">
        <v>253</v>
      </c>
      <c r="C218" s="46" t="s">
        <v>35</v>
      </c>
      <c r="D218" s="47" t="s">
        <v>3</v>
      </c>
      <c r="E218" s="7" t="s">
        <v>33</v>
      </c>
      <c r="F218" s="48">
        <v>1.130441E-3</v>
      </c>
      <c r="G218" s="49">
        <v>1.01006E-2</v>
      </c>
      <c r="H218" s="21">
        <v>14.9399</v>
      </c>
      <c r="I218" s="21">
        <v>1.05036</v>
      </c>
      <c r="J218" s="21"/>
      <c r="K218" s="21">
        <v>5.3814800000000007</v>
      </c>
      <c r="L218" s="21">
        <v>2.0295400000000003</v>
      </c>
      <c r="M218" s="21"/>
      <c r="N218" s="21">
        <v>2.5372300000000001</v>
      </c>
      <c r="O218" s="21">
        <v>32.242690000000003</v>
      </c>
      <c r="P218" s="21">
        <v>2.8915500000000001</v>
      </c>
      <c r="Q218" s="21">
        <v>5.8939999999999999E-2</v>
      </c>
      <c r="R218" s="21">
        <v>8.0235099999999999</v>
      </c>
      <c r="S218" s="21">
        <v>1.5859999999999999</v>
      </c>
    </row>
    <row r="219" spans="1:19" s="40" customFormat="1" x14ac:dyDescent="0.25">
      <c r="A219" s="45" t="s">
        <v>232</v>
      </c>
      <c r="B219" s="45" t="s">
        <v>254</v>
      </c>
      <c r="C219" s="46" t="s">
        <v>35</v>
      </c>
      <c r="D219" s="47" t="s">
        <v>3</v>
      </c>
      <c r="E219" s="7" t="s">
        <v>33</v>
      </c>
      <c r="F219" s="48">
        <v>4.3235400000000003E-4</v>
      </c>
      <c r="G219" s="49">
        <v>0.13516417</v>
      </c>
      <c r="H219" s="21">
        <v>38.732529999999997</v>
      </c>
      <c r="I219" s="21">
        <v>1.96251</v>
      </c>
      <c r="J219" s="21"/>
      <c r="K219" s="21">
        <v>8.55138</v>
      </c>
      <c r="L219" s="21">
        <v>4.6105499999999999</v>
      </c>
      <c r="M219" s="21"/>
      <c r="N219" s="21">
        <v>75.074770000000001</v>
      </c>
      <c r="O219" s="21">
        <v>65.482419999999991</v>
      </c>
      <c r="P219" s="21">
        <v>44.873819999999995</v>
      </c>
      <c r="Q219" s="21">
        <v>2.5244400000000002</v>
      </c>
      <c r="R219" s="21">
        <v>57.490719999999996</v>
      </c>
      <c r="S219" s="21">
        <v>26.973950000000002</v>
      </c>
    </row>
    <row r="220" spans="1:19" s="40" customFormat="1" x14ac:dyDescent="0.25">
      <c r="A220" s="45" t="s">
        <v>255</v>
      </c>
      <c r="B220" s="45" t="s">
        <v>256</v>
      </c>
      <c r="C220" s="46" t="s">
        <v>35</v>
      </c>
      <c r="D220" s="47" t="s">
        <v>3</v>
      </c>
      <c r="E220" s="7" t="s">
        <v>33</v>
      </c>
      <c r="F220" s="48">
        <v>1.7108519999999999E-3</v>
      </c>
      <c r="G220" s="49">
        <v>0.13784698000000001</v>
      </c>
      <c r="H220" s="21">
        <v>43.593730000000001</v>
      </c>
      <c r="I220" s="21">
        <v>2.71855</v>
      </c>
      <c r="J220" s="21"/>
      <c r="K220" s="21">
        <v>10.26369</v>
      </c>
      <c r="L220" s="21">
        <v>4.3937400000000002</v>
      </c>
      <c r="M220" s="21"/>
      <c r="N220" s="21">
        <v>75.133510000000001</v>
      </c>
      <c r="O220" s="21">
        <v>64.260139999999993</v>
      </c>
      <c r="P220" s="21">
        <v>29.198010000000004</v>
      </c>
      <c r="Q220" s="21">
        <v>11.526960000000001</v>
      </c>
      <c r="R220" s="21">
        <v>38.697589999999998</v>
      </c>
      <c r="S220" s="21">
        <v>12.821299999999999</v>
      </c>
    </row>
    <row r="221" spans="1:19" s="40" customFormat="1" x14ac:dyDescent="0.25">
      <c r="A221" s="45" t="s">
        <v>255</v>
      </c>
      <c r="B221" s="45" t="s">
        <v>257</v>
      </c>
      <c r="C221" s="46" t="s">
        <v>35</v>
      </c>
      <c r="D221" s="47" t="s">
        <v>3</v>
      </c>
      <c r="E221" s="7" t="s">
        <v>33</v>
      </c>
      <c r="F221" s="48">
        <v>9.3024899999999996E-4</v>
      </c>
      <c r="G221" s="49">
        <v>0.27982769000000002</v>
      </c>
      <c r="H221" s="21">
        <v>53.706270000000004</v>
      </c>
      <c r="I221" s="21">
        <v>3.7894799999999997</v>
      </c>
      <c r="J221" s="21"/>
      <c r="K221" s="21">
        <v>23.426289999999998</v>
      </c>
      <c r="L221" s="21">
        <v>9.2383499999999987</v>
      </c>
      <c r="M221" s="21"/>
      <c r="N221" s="21">
        <v>90.468980000000002</v>
      </c>
      <c r="O221" s="21">
        <v>85.171559999999999</v>
      </c>
      <c r="P221" s="21">
        <v>39.472850000000001</v>
      </c>
      <c r="Q221" s="21">
        <v>57.15943</v>
      </c>
      <c r="R221" s="21">
        <v>78.227149999999995</v>
      </c>
      <c r="S221" s="21">
        <v>26.055469999999996</v>
      </c>
    </row>
    <row r="222" spans="1:19" s="40" customFormat="1" x14ac:dyDescent="0.25">
      <c r="A222" s="45" t="s">
        <v>255</v>
      </c>
      <c r="B222" s="45" t="s">
        <v>258</v>
      </c>
      <c r="C222" s="46" t="s">
        <v>35</v>
      </c>
      <c r="D222" s="47" t="s">
        <v>3</v>
      </c>
      <c r="E222" s="7" t="s">
        <v>33</v>
      </c>
      <c r="F222" s="48">
        <v>1.34081E-3</v>
      </c>
      <c r="G222" s="49">
        <v>0.21650347</v>
      </c>
      <c r="H222" s="21">
        <v>51.355170000000008</v>
      </c>
      <c r="I222" s="21">
        <v>5.12263</v>
      </c>
      <c r="J222" s="21"/>
      <c r="K222" s="21">
        <v>17.252929999999999</v>
      </c>
      <c r="L222" s="21">
        <v>6.9598699999999996</v>
      </c>
      <c r="M222" s="21"/>
      <c r="N222" s="21">
        <v>81.333370000000002</v>
      </c>
      <c r="O222" s="21">
        <v>78.666689999999988</v>
      </c>
      <c r="P222" s="21">
        <v>24.314399999999999</v>
      </c>
      <c r="Q222" s="21">
        <v>18.735129999999998</v>
      </c>
      <c r="R222" s="21">
        <v>63.415970000000002</v>
      </c>
      <c r="S222" s="21">
        <v>18.20758</v>
      </c>
    </row>
    <row r="223" spans="1:19" s="40" customFormat="1" x14ac:dyDescent="0.25">
      <c r="A223" s="45" t="s">
        <v>255</v>
      </c>
      <c r="B223" s="45" t="s">
        <v>259</v>
      </c>
      <c r="C223" s="46" t="s">
        <v>35</v>
      </c>
      <c r="D223" s="47" t="s">
        <v>3</v>
      </c>
      <c r="E223" s="7" t="s">
        <v>33</v>
      </c>
      <c r="F223" s="48">
        <v>2.1124070000000002E-3</v>
      </c>
      <c r="G223" s="49">
        <v>0.13332667000000001</v>
      </c>
      <c r="H223" s="21">
        <v>42.219839999999998</v>
      </c>
      <c r="I223" s="21">
        <v>2.31629</v>
      </c>
      <c r="J223" s="21"/>
      <c r="K223" s="21">
        <v>10.91844</v>
      </c>
      <c r="L223" s="21">
        <v>4.1760400000000004</v>
      </c>
      <c r="M223" s="21"/>
      <c r="N223" s="21">
        <v>81.21866</v>
      </c>
      <c r="O223" s="21">
        <v>70.702299999999994</v>
      </c>
      <c r="P223" s="21">
        <v>36.457820000000005</v>
      </c>
      <c r="Q223" s="21">
        <v>3.5135899999999998</v>
      </c>
      <c r="R223" s="21">
        <v>32.685340000000004</v>
      </c>
      <c r="S223" s="21">
        <v>13.11801</v>
      </c>
    </row>
    <row r="224" spans="1:19" s="40" customFormat="1" x14ac:dyDescent="0.25">
      <c r="A224" s="45" t="s">
        <v>255</v>
      </c>
      <c r="B224" s="45" t="s">
        <v>260</v>
      </c>
      <c r="C224" s="46" t="s">
        <v>35</v>
      </c>
      <c r="D224" s="47" t="s">
        <v>3</v>
      </c>
      <c r="E224" s="7" t="s">
        <v>33</v>
      </c>
      <c r="F224" s="48">
        <v>1.1004210000000001E-3</v>
      </c>
      <c r="G224" s="49">
        <v>0.26539827999999999</v>
      </c>
      <c r="H224" s="21">
        <v>50.422809999999998</v>
      </c>
      <c r="I224" s="21">
        <v>3.8808099999999999</v>
      </c>
      <c r="J224" s="21"/>
      <c r="K224" s="21">
        <v>27.604020000000002</v>
      </c>
      <c r="L224" s="21">
        <v>7.6124700000000001</v>
      </c>
      <c r="M224" s="21"/>
      <c r="N224" s="21">
        <v>90.945269999999994</v>
      </c>
      <c r="O224" s="21">
        <v>87.694310000000002</v>
      </c>
      <c r="P224" s="21">
        <v>23.8611</v>
      </c>
      <c r="Q224" s="21">
        <v>28.920859999999998</v>
      </c>
      <c r="R224" s="21">
        <v>85.021640000000005</v>
      </c>
      <c r="S224" s="21">
        <v>26.926670000000001</v>
      </c>
    </row>
    <row r="225" spans="1:19" s="40" customFormat="1" x14ac:dyDescent="0.25">
      <c r="A225" s="45" t="s">
        <v>255</v>
      </c>
      <c r="B225" s="45" t="s">
        <v>261</v>
      </c>
      <c r="C225" s="46" t="s">
        <v>35</v>
      </c>
      <c r="D225" s="47" t="s">
        <v>3</v>
      </c>
      <c r="E225" s="7" t="s">
        <v>33</v>
      </c>
      <c r="F225" s="48">
        <v>1.134316E-3</v>
      </c>
      <c r="G225" s="49">
        <v>0.25785173</v>
      </c>
      <c r="H225" s="21">
        <v>49.040019999999998</v>
      </c>
      <c r="I225" s="21">
        <v>5.8004600000000002</v>
      </c>
      <c r="J225" s="21"/>
      <c r="K225" s="21">
        <v>16.738600000000002</v>
      </c>
      <c r="L225" s="21">
        <v>10.9903</v>
      </c>
      <c r="M225" s="21"/>
      <c r="N225" s="21">
        <v>94.871349999999993</v>
      </c>
      <c r="O225" s="21">
        <v>88.815399999999997</v>
      </c>
      <c r="P225" s="21">
        <v>19.049949999999999</v>
      </c>
      <c r="Q225" s="21">
        <v>48.193309999999997</v>
      </c>
      <c r="R225" s="21">
        <v>85.144319999999993</v>
      </c>
      <c r="S225" s="21">
        <v>29.866340000000001</v>
      </c>
    </row>
    <row r="226" spans="1:19" s="40" customFormat="1" x14ac:dyDescent="0.25">
      <c r="A226" s="45" t="s">
        <v>255</v>
      </c>
      <c r="B226" s="45" t="s">
        <v>262</v>
      </c>
      <c r="C226" s="46" t="s">
        <v>35</v>
      </c>
      <c r="D226" s="47" t="s">
        <v>3</v>
      </c>
      <c r="E226" s="7" t="s">
        <v>33</v>
      </c>
      <c r="F226" s="48">
        <v>1.8437600000000001E-3</v>
      </c>
      <c r="G226" s="49">
        <v>0.24342538999999999</v>
      </c>
      <c r="H226" s="21">
        <v>52.822100000000006</v>
      </c>
      <c r="I226" s="21">
        <v>4.5083699999999993</v>
      </c>
      <c r="J226" s="21"/>
      <c r="K226" s="21">
        <v>23.059339999999999</v>
      </c>
      <c r="L226" s="21">
        <v>12.352449999999999</v>
      </c>
      <c r="M226" s="21"/>
      <c r="N226" s="21">
        <v>85.114900000000006</v>
      </c>
      <c r="O226" s="21">
        <v>80.439229999999995</v>
      </c>
      <c r="P226" s="21">
        <v>41.444479999999999</v>
      </c>
      <c r="Q226" s="21">
        <v>8.4310399999999994</v>
      </c>
      <c r="R226" s="21">
        <v>59.769349999999996</v>
      </c>
      <c r="S226" s="21">
        <v>22.324279999999998</v>
      </c>
    </row>
    <row r="227" spans="1:19" s="40" customFormat="1" x14ac:dyDescent="0.25">
      <c r="A227" s="45" t="s">
        <v>255</v>
      </c>
      <c r="B227" s="45" t="s">
        <v>263</v>
      </c>
      <c r="C227" s="46" t="s">
        <v>35</v>
      </c>
      <c r="D227" s="47" t="s">
        <v>3</v>
      </c>
      <c r="E227" s="7" t="s">
        <v>33</v>
      </c>
      <c r="F227" s="48">
        <v>1.0236009999999999E-3</v>
      </c>
      <c r="G227" s="49">
        <v>0.26423103999999997</v>
      </c>
      <c r="H227" s="21">
        <v>46.383269999999996</v>
      </c>
      <c r="I227" s="21">
        <v>3.69381</v>
      </c>
      <c r="J227" s="21"/>
      <c r="K227" s="21">
        <v>30.08493</v>
      </c>
      <c r="L227" s="21">
        <v>12.41414</v>
      </c>
      <c r="M227" s="21"/>
      <c r="N227" s="21">
        <v>94.29898</v>
      </c>
      <c r="O227" s="21">
        <v>82.236279999999994</v>
      </c>
      <c r="P227" s="21">
        <v>27.490829999999999</v>
      </c>
      <c r="Q227" s="21">
        <v>19.80123</v>
      </c>
      <c r="R227" s="21">
        <v>74.760840000000002</v>
      </c>
      <c r="S227" s="21">
        <v>26.486270000000001</v>
      </c>
    </row>
    <row r="228" spans="1:19" s="40" customFormat="1" x14ac:dyDescent="0.25">
      <c r="A228" s="45" t="s">
        <v>255</v>
      </c>
      <c r="B228" s="45" t="s">
        <v>264</v>
      </c>
      <c r="C228" s="46" t="s">
        <v>35</v>
      </c>
      <c r="D228" s="47" t="s">
        <v>3</v>
      </c>
      <c r="E228" s="7" t="s">
        <v>33</v>
      </c>
      <c r="F228" s="48">
        <v>7.54296E-4</v>
      </c>
      <c r="G228" s="49">
        <v>0.21755416</v>
      </c>
      <c r="H228" s="21">
        <v>43.639420000000001</v>
      </c>
      <c r="I228" s="21">
        <v>1.9440099999999998</v>
      </c>
      <c r="J228" s="21"/>
      <c r="K228" s="21">
        <v>14.516190000000002</v>
      </c>
      <c r="L228" s="21">
        <v>8.1507300000000011</v>
      </c>
      <c r="M228" s="21"/>
      <c r="N228" s="21">
        <v>90.076599999999999</v>
      </c>
      <c r="O228" s="21">
        <v>83.417860000000005</v>
      </c>
      <c r="P228" s="21">
        <v>58.317589999999996</v>
      </c>
      <c r="Q228" s="21">
        <v>21.648120000000002</v>
      </c>
      <c r="R228" s="21">
        <v>85.311440000000005</v>
      </c>
      <c r="S228" s="21">
        <v>20.201180000000001</v>
      </c>
    </row>
    <row r="229" spans="1:19" s="40" customFormat="1" x14ac:dyDescent="0.25">
      <c r="A229" s="45" t="s">
        <v>255</v>
      </c>
      <c r="B229" s="45" t="s">
        <v>265</v>
      </c>
      <c r="C229" s="46" t="s">
        <v>35</v>
      </c>
      <c r="D229" s="47" t="s">
        <v>3</v>
      </c>
      <c r="E229" s="7" t="s">
        <v>33</v>
      </c>
      <c r="F229" s="48">
        <v>1.4210700000000002E-3</v>
      </c>
      <c r="G229" s="49">
        <v>0.16154433000000001</v>
      </c>
      <c r="H229" s="21">
        <v>47.482390000000002</v>
      </c>
      <c r="I229" s="21">
        <v>4.5307600000000008</v>
      </c>
      <c r="J229" s="21"/>
      <c r="K229" s="21">
        <v>12.417730000000001</v>
      </c>
      <c r="L229" s="21">
        <v>6.2182399999999998</v>
      </c>
      <c r="M229" s="21"/>
      <c r="N229" s="21">
        <v>82.757409999999993</v>
      </c>
      <c r="O229" s="21">
        <v>71.4786</v>
      </c>
      <c r="P229" s="21">
        <v>38.060890000000001</v>
      </c>
      <c r="Q229" s="21">
        <v>2.9952800000000002</v>
      </c>
      <c r="R229" s="21">
        <v>48.426940000000002</v>
      </c>
      <c r="S229" s="21">
        <v>16.65578</v>
      </c>
    </row>
    <row r="230" spans="1:19" s="40" customFormat="1" x14ac:dyDescent="0.25">
      <c r="A230" s="45" t="s">
        <v>255</v>
      </c>
      <c r="B230" s="45" t="s">
        <v>266</v>
      </c>
      <c r="C230" s="46" t="s">
        <v>35</v>
      </c>
      <c r="D230" s="47" t="s">
        <v>3</v>
      </c>
      <c r="E230" s="7" t="s">
        <v>33</v>
      </c>
      <c r="F230" s="48">
        <v>7.0672700000000009E-4</v>
      </c>
      <c r="G230" s="49">
        <v>0.24688560000000001</v>
      </c>
      <c r="H230" s="21">
        <v>53.834210000000006</v>
      </c>
      <c r="I230" s="21">
        <v>3.4184199999999998</v>
      </c>
      <c r="J230" s="21"/>
      <c r="K230" s="21">
        <v>25.320229999999999</v>
      </c>
      <c r="L230" s="21">
        <v>8.9175000000000004</v>
      </c>
      <c r="M230" s="21"/>
      <c r="N230" s="21">
        <v>96.649039999999999</v>
      </c>
      <c r="O230" s="21">
        <v>85.519930000000002</v>
      </c>
      <c r="P230" s="21">
        <v>16.232890000000001</v>
      </c>
      <c r="Q230" s="21">
        <v>16.10202</v>
      </c>
      <c r="R230" s="21">
        <v>73.352919999999997</v>
      </c>
      <c r="S230" s="21">
        <v>20.966370000000001</v>
      </c>
    </row>
    <row r="231" spans="1:19" s="40" customFormat="1" x14ac:dyDescent="0.25">
      <c r="A231" s="45" t="s">
        <v>255</v>
      </c>
      <c r="B231" s="45" t="s">
        <v>267</v>
      </c>
      <c r="C231" s="46" t="s">
        <v>35</v>
      </c>
      <c r="D231" s="47" t="s">
        <v>3</v>
      </c>
      <c r="E231" s="7" t="s">
        <v>33</v>
      </c>
      <c r="F231" s="48">
        <v>4.0907199999999996E-4</v>
      </c>
      <c r="G231" s="49">
        <v>0.24485883999999999</v>
      </c>
      <c r="H231" s="21">
        <v>44.432690000000001</v>
      </c>
      <c r="I231" s="21">
        <v>1.6465000000000001</v>
      </c>
      <c r="J231" s="21"/>
      <c r="K231" s="21">
        <v>19.331989999999998</v>
      </c>
      <c r="L231" s="21">
        <v>6.9567399999999999</v>
      </c>
      <c r="M231" s="21"/>
      <c r="N231" s="21">
        <v>92.683490000000006</v>
      </c>
      <c r="O231" s="21">
        <v>84.76061</v>
      </c>
      <c r="P231" s="21">
        <v>54.998280000000001</v>
      </c>
      <c r="Q231" s="21">
        <v>31.069479999999999</v>
      </c>
      <c r="R231" s="21">
        <v>86.246809999999996</v>
      </c>
      <c r="S231" s="21">
        <v>26.603680000000001</v>
      </c>
    </row>
    <row r="232" spans="1:19" s="40" customFormat="1" x14ac:dyDescent="0.25">
      <c r="A232" s="45" t="s">
        <v>255</v>
      </c>
      <c r="B232" s="45" t="s">
        <v>268</v>
      </c>
      <c r="C232" s="46" t="s">
        <v>35</v>
      </c>
      <c r="D232" s="47" t="s">
        <v>3</v>
      </c>
      <c r="E232" s="7" t="s">
        <v>33</v>
      </c>
      <c r="F232" s="48">
        <v>5.9401899999999999E-4</v>
      </c>
      <c r="G232" s="49">
        <v>0.16085809000000001</v>
      </c>
      <c r="H232" s="21">
        <v>50.383710000000001</v>
      </c>
      <c r="I232" s="21">
        <v>2.58223</v>
      </c>
      <c r="J232" s="21"/>
      <c r="K232" s="21">
        <v>14.93777</v>
      </c>
      <c r="L232" s="21">
        <v>6.4525899999999998</v>
      </c>
      <c r="M232" s="21"/>
      <c r="N232" s="21">
        <v>71.066720000000004</v>
      </c>
      <c r="O232" s="21">
        <v>71.507109999999997</v>
      </c>
      <c r="P232" s="21">
        <v>26.953440000000001</v>
      </c>
      <c r="Q232" s="21">
        <v>8.1728199999999998</v>
      </c>
      <c r="R232" s="21">
        <v>41.099319999999999</v>
      </c>
      <c r="S232" s="21">
        <v>15.843440000000001</v>
      </c>
    </row>
    <row r="233" spans="1:19" s="40" customFormat="1" x14ac:dyDescent="0.25">
      <c r="A233" s="45" t="s">
        <v>255</v>
      </c>
      <c r="B233" s="45" t="s">
        <v>269</v>
      </c>
      <c r="C233" s="46" t="s">
        <v>35</v>
      </c>
      <c r="D233" s="47" t="s">
        <v>3</v>
      </c>
      <c r="E233" s="7" t="s">
        <v>33</v>
      </c>
      <c r="F233" s="48">
        <v>5.7395199999999997E-4</v>
      </c>
      <c r="G233" s="49">
        <v>0.26246768999999998</v>
      </c>
      <c r="H233" s="21">
        <v>42.656230000000001</v>
      </c>
      <c r="I233" s="21">
        <v>2.5994799999999998</v>
      </c>
      <c r="J233" s="21"/>
      <c r="K233" s="21">
        <v>25.636740000000003</v>
      </c>
      <c r="L233" s="21">
        <v>12.2506</v>
      </c>
      <c r="M233" s="21"/>
      <c r="N233" s="21">
        <v>95.314889999999991</v>
      </c>
      <c r="O233" s="21">
        <v>87.525509999999997</v>
      </c>
      <c r="P233" s="21">
        <v>31.945970000000003</v>
      </c>
      <c r="Q233" s="21">
        <v>43.846919999999997</v>
      </c>
      <c r="R233" s="21">
        <v>87.834699999999998</v>
      </c>
      <c r="S233" s="21">
        <v>30.39171</v>
      </c>
    </row>
    <row r="234" spans="1:19" s="40" customFormat="1" x14ac:dyDescent="0.25">
      <c r="A234" s="45" t="s">
        <v>255</v>
      </c>
      <c r="B234" s="45" t="s">
        <v>270</v>
      </c>
      <c r="C234" s="46" t="s">
        <v>35</v>
      </c>
      <c r="D234" s="47" t="s">
        <v>3</v>
      </c>
      <c r="E234" s="7" t="s">
        <v>33</v>
      </c>
      <c r="F234" s="48">
        <v>3.8088499999999997E-4</v>
      </c>
      <c r="G234" s="49">
        <v>0.22546380999999999</v>
      </c>
      <c r="H234" s="21">
        <v>46.660380000000004</v>
      </c>
      <c r="I234" s="21">
        <v>1.6640499999999998</v>
      </c>
      <c r="J234" s="21"/>
      <c r="K234" s="21">
        <v>16.665980000000001</v>
      </c>
      <c r="L234" s="21">
        <v>10.313369999999999</v>
      </c>
      <c r="M234" s="21"/>
      <c r="N234" s="21">
        <v>85.498400000000004</v>
      </c>
      <c r="O234" s="21">
        <v>80.510300000000001</v>
      </c>
      <c r="P234" s="21">
        <v>36.705549999999995</v>
      </c>
      <c r="Q234" s="21">
        <v>17.022870000000001</v>
      </c>
      <c r="R234" s="21">
        <v>80.633200000000002</v>
      </c>
      <c r="S234" s="21">
        <v>19.53501</v>
      </c>
    </row>
    <row r="235" spans="1:19" s="40" customFormat="1" x14ac:dyDescent="0.25">
      <c r="A235" s="45" t="s">
        <v>255</v>
      </c>
      <c r="B235" s="45" t="s">
        <v>271</v>
      </c>
      <c r="C235" s="46" t="s">
        <v>35</v>
      </c>
      <c r="D235" s="47" t="s">
        <v>3</v>
      </c>
      <c r="E235" s="7" t="s">
        <v>33</v>
      </c>
      <c r="F235" s="48">
        <v>7.6371300000000007E-4</v>
      </c>
      <c r="G235" s="49">
        <v>0.32222742999999998</v>
      </c>
      <c r="H235" s="21">
        <v>54.804160000000003</v>
      </c>
      <c r="I235" s="21">
        <v>3.0603499999999997</v>
      </c>
      <c r="J235" s="21"/>
      <c r="K235" s="21">
        <v>38.320530000000005</v>
      </c>
      <c r="L235" s="21">
        <v>19.095889999999997</v>
      </c>
      <c r="M235" s="21"/>
      <c r="N235" s="21">
        <v>93.943839999999994</v>
      </c>
      <c r="O235" s="21">
        <v>86.258749999999992</v>
      </c>
      <c r="P235" s="21">
        <v>20.344200000000001</v>
      </c>
      <c r="Q235" s="21">
        <v>22.600990000000003</v>
      </c>
      <c r="R235" s="21">
        <v>81.701449999999994</v>
      </c>
      <c r="S235" s="21">
        <v>31.170019999999997</v>
      </c>
    </row>
    <row r="236" spans="1:19" s="40" customFormat="1" x14ac:dyDescent="0.25">
      <c r="A236" s="45" t="s">
        <v>255</v>
      </c>
      <c r="B236" s="45" t="s">
        <v>272</v>
      </c>
      <c r="C236" s="46" t="s">
        <v>35</v>
      </c>
      <c r="D236" s="47" t="s">
        <v>3</v>
      </c>
      <c r="E236" s="7" t="s">
        <v>33</v>
      </c>
      <c r="F236" s="48">
        <v>1.4837870000000001E-3</v>
      </c>
      <c r="G236" s="49">
        <v>0.22920171</v>
      </c>
      <c r="H236" s="21">
        <v>42.632130000000004</v>
      </c>
      <c r="I236" s="21">
        <v>3.42685</v>
      </c>
      <c r="J236" s="21"/>
      <c r="K236" s="21">
        <v>19.842739999999999</v>
      </c>
      <c r="L236" s="21">
        <v>11.084570000000001</v>
      </c>
      <c r="M236" s="21"/>
      <c r="N236" s="21">
        <v>83.917529999999999</v>
      </c>
      <c r="O236" s="21">
        <v>81.631889999999999</v>
      </c>
      <c r="P236" s="21">
        <v>17.64029</v>
      </c>
      <c r="Q236" s="21">
        <v>36.223820000000003</v>
      </c>
      <c r="R236" s="21">
        <v>77.609020000000001</v>
      </c>
      <c r="S236" s="21">
        <v>34.563960000000002</v>
      </c>
    </row>
    <row r="237" spans="1:19" s="40" customFormat="1" x14ac:dyDescent="0.25">
      <c r="A237" s="45" t="s">
        <v>255</v>
      </c>
      <c r="B237" s="45" t="s">
        <v>273</v>
      </c>
      <c r="C237" s="46" t="s">
        <v>35</v>
      </c>
      <c r="D237" s="47" t="s">
        <v>3</v>
      </c>
      <c r="E237" s="7" t="s">
        <v>33</v>
      </c>
      <c r="F237" s="48">
        <v>1.133911E-3</v>
      </c>
      <c r="G237" s="49">
        <v>0.30893910000000002</v>
      </c>
      <c r="H237" s="21">
        <v>49.827590000000001</v>
      </c>
      <c r="I237" s="21">
        <v>7.1950200000000004</v>
      </c>
      <c r="J237" s="21"/>
      <c r="K237" s="21">
        <v>28.227400000000003</v>
      </c>
      <c r="L237" s="21">
        <v>16.083169999999999</v>
      </c>
      <c r="M237" s="21"/>
      <c r="N237" s="21">
        <v>89.206459999999993</v>
      </c>
      <c r="O237" s="21">
        <v>83.374260000000007</v>
      </c>
      <c r="P237" s="21">
        <v>38.676909999999999</v>
      </c>
      <c r="Q237" s="21">
        <v>30.649920000000002</v>
      </c>
      <c r="R237" s="21">
        <v>82.360669999999999</v>
      </c>
      <c r="S237" s="21">
        <v>37.457190000000004</v>
      </c>
    </row>
    <row r="238" spans="1:19" s="40" customFormat="1" x14ac:dyDescent="0.25">
      <c r="A238" s="45" t="s">
        <v>255</v>
      </c>
      <c r="B238" s="45" t="s">
        <v>274</v>
      </c>
      <c r="C238" s="46" t="s">
        <v>35</v>
      </c>
      <c r="D238" s="47" t="s">
        <v>3</v>
      </c>
      <c r="E238" s="7" t="s">
        <v>33</v>
      </c>
      <c r="F238" s="48">
        <v>1.990805E-3</v>
      </c>
      <c r="G238" s="49">
        <v>0.10973869999999999</v>
      </c>
      <c r="H238" s="21">
        <v>33.656259999999996</v>
      </c>
      <c r="I238" s="21">
        <v>1.3666499999999999</v>
      </c>
      <c r="J238" s="21"/>
      <c r="K238" s="21">
        <v>11.012449999999999</v>
      </c>
      <c r="L238" s="21">
        <v>4.1510699999999998</v>
      </c>
      <c r="M238" s="21"/>
      <c r="N238" s="21">
        <v>59.225019999999994</v>
      </c>
      <c r="O238" s="21">
        <v>55.347120000000004</v>
      </c>
      <c r="P238" s="21">
        <v>19.647860000000001</v>
      </c>
      <c r="Q238" s="21">
        <v>7.3291400000000007</v>
      </c>
      <c r="R238" s="21">
        <v>43.388890000000004</v>
      </c>
      <c r="S238" s="21">
        <v>13.040280000000001</v>
      </c>
    </row>
    <row r="239" spans="1:19" s="40" customFormat="1" x14ac:dyDescent="0.25">
      <c r="A239" s="45" t="s">
        <v>255</v>
      </c>
      <c r="B239" s="45" t="s">
        <v>275</v>
      </c>
      <c r="C239" s="46" t="s">
        <v>35</v>
      </c>
      <c r="D239" s="47" t="s">
        <v>3</v>
      </c>
      <c r="E239" s="7" t="s">
        <v>33</v>
      </c>
      <c r="F239" s="48">
        <v>7.2326600000000008E-4</v>
      </c>
      <c r="G239" s="49">
        <v>0.13349167000000001</v>
      </c>
      <c r="H239" s="21">
        <v>42.067630000000001</v>
      </c>
      <c r="I239" s="21">
        <v>3.07409</v>
      </c>
      <c r="J239" s="21"/>
      <c r="K239" s="21">
        <v>10.85313</v>
      </c>
      <c r="L239" s="21">
        <v>3.9998400000000003</v>
      </c>
      <c r="M239" s="21"/>
      <c r="N239" s="21">
        <v>82.25752</v>
      </c>
      <c r="O239" s="21">
        <v>60.051319999999997</v>
      </c>
      <c r="P239" s="21">
        <v>39.622099999999996</v>
      </c>
      <c r="Q239" s="21">
        <v>4.08725</v>
      </c>
      <c r="R239" s="21">
        <v>35.963999999999999</v>
      </c>
      <c r="S239" s="21">
        <v>14.272830000000001</v>
      </c>
    </row>
    <row r="240" spans="1:19" s="40" customFormat="1" x14ac:dyDescent="0.25">
      <c r="A240" s="45" t="s">
        <v>255</v>
      </c>
      <c r="B240" s="45" t="s">
        <v>276</v>
      </c>
      <c r="C240" s="46" t="s">
        <v>35</v>
      </c>
      <c r="D240" s="47" t="s">
        <v>3</v>
      </c>
      <c r="E240" s="7" t="s">
        <v>33</v>
      </c>
      <c r="F240" s="48">
        <v>2.1595469999999999E-3</v>
      </c>
      <c r="G240" s="49">
        <v>0.12199008</v>
      </c>
      <c r="H240" s="21">
        <v>37.748860000000001</v>
      </c>
      <c r="I240" s="21">
        <v>2.8403999999999998</v>
      </c>
      <c r="J240" s="21"/>
      <c r="K240" s="21">
        <v>9.4947599999999994</v>
      </c>
      <c r="L240" s="21">
        <v>3.0686599999999999</v>
      </c>
      <c r="M240" s="21"/>
      <c r="N240" s="21">
        <v>61.065109999999997</v>
      </c>
      <c r="O240" s="21">
        <v>60.748290000000004</v>
      </c>
      <c r="P240" s="21">
        <v>30.233060000000002</v>
      </c>
      <c r="Q240" s="21">
        <v>6.5962199999999998</v>
      </c>
      <c r="R240" s="21">
        <v>45.406839999999995</v>
      </c>
      <c r="S240" s="21">
        <v>12.16995</v>
      </c>
    </row>
    <row r="241" spans="1:19" s="40" customFormat="1" x14ac:dyDescent="0.25">
      <c r="A241" s="45" t="s">
        <v>255</v>
      </c>
      <c r="B241" s="45" t="s">
        <v>277</v>
      </c>
      <c r="C241" s="46" t="s">
        <v>35</v>
      </c>
      <c r="D241" s="47" t="s">
        <v>3</v>
      </c>
      <c r="E241" s="7" t="s">
        <v>33</v>
      </c>
      <c r="F241" s="48">
        <v>9.3424199999999995E-4</v>
      </c>
      <c r="G241" s="49">
        <v>0.29379476999999998</v>
      </c>
      <c r="H241" s="21">
        <v>49.601840000000003</v>
      </c>
      <c r="I241" s="21">
        <v>5.5348500000000005</v>
      </c>
      <c r="J241" s="21"/>
      <c r="K241" s="21">
        <v>35.977679999999999</v>
      </c>
      <c r="L241" s="21">
        <v>15.171009999999999</v>
      </c>
      <c r="M241" s="21"/>
      <c r="N241" s="21">
        <v>88.351919999999993</v>
      </c>
      <c r="O241" s="21">
        <v>72.888889999999989</v>
      </c>
      <c r="P241" s="21">
        <v>31.08588</v>
      </c>
      <c r="Q241" s="21">
        <v>25.196030000000004</v>
      </c>
      <c r="R241" s="21">
        <v>74.028810000000007</v>
      </c>
      <c r="S241" s="21">
        <v>36.249310000000001</v>
      </c>
    </row>
    <row r="242" spans="1:19" s="40" customFormat="1" x14ac:dyDescent="0.25">
      <c r="A242" s="45" t="s">
        <v>255</v>
      </c>
      <c r="B242" s="45" t="s">
        <v>278</v>
      </c>
      <c r="C242" s="46" t="s">
        <v>35</v>
      </c>
      <c r="D242" s="47" t="s">
        <v>3</v>
      </c>
      <c r="E242" s="7" t="s">
        <v>33</v>
      </c>
      <c r="F242" s="48">
        <v>9.5563800000000008E-4</v>
      </c>
      <c r="G242" s="49">
        <v>0.19037565000000001</v>
      </c>
      <c r="H242" s="21">
        <v>47.234439999999999</v>
      </c>
      <c r="I242" s="21">
        <v>3.8203500000000004</v>
      </c>
      <c r="J242" s="21"/>
      <c r="K242" s="21">
        <v>14.58431</v>
      </c>
      <c r="L242" s="21">
        <v>4.3024800000000001</v>
      </c>
      <c r="M242" s="21"/>
      <c r="N242" s="21">
        <v>76.008880000000005</v>
      </c>
      <c r="O242" s="21">
        <v>72.276530000000008</v>
      </c>
      <c r="P242" s="21">
        <v>26.955349999999999</v>
      </c>
      <c r="Q242" s="21">
        <v>13.843739999999999</v>
      </c>
      <c r="R242" s="21">
        <v>58.748809999999999</v>
      </c>
      <c r="S242" s="21">
        <v>18.159890000000001</v>
      </c>
    </row>
    <row r="243" spans="1:19" s="40" customFormat="1" x14ac:dyDescent="0.25">
      <c r="A243" s="45" t="s">
        <v>255</v>
      </c>
      <c r="B243" s="45" t="s">
        <v>279</v>
      </c>
      <c r="C243" s="46" t="s">
        <v>35</v>
      </c>
      <c r="D243" s="47" t="s">
        <v>3</v>
      </c>
      <c r="E243" s="7" t="s">
        <v>33</v>
      </c>
      <c r="F243" s="48">
        <v>4.5252500000000001E-4</v>
      </c>
      <c r="G243" s="49">
        <v>0.24619805</v>
      </c>
      <c r="H243" s="21">
        <v>43.197210000000005</v>
      </c>
      <c r="I243" s="21">
        <v>4.0811299999999999</v>
      </c>
      <c r="J243" s="21"/>
      <c r="K243" s="21">
        <v>16.76737</v>
      </c>
      <c r="L243" s="21">
        <v>8.44069</v>
      </c>
      <c r="M243" s="21"/>
      <c r="N243" s="21">
        <v>94.222160000000002</v>
      </c>
      <c r="O243" s="21">
        <v>91.066029999999998</v>
      </c>
      <c r="P243" s="21">
        <v>43.037379999999999</v>
      </c>
      <c r="Q243" s="21">
        <v>43.953989999999997</v>
      </c>
      <c r="R243" s="21">
        <v>88.157679999999999</v>
      </c>
      <c r="S243" s="21">
        <v>24.416830000000001</v>
      </c>
    </row>
    <row r="244" spans="1:19" s="40" customFormat="1" x14ac:dyDescent="0.25">
      <c r="A244" s="45" t="s">
        <v>280</v>
      </c>
      <c r="B244" s="45" t="s">
        <v>281</v>
      </c>
      <c r="C244" s="46" t="s">
        <v>35</v>
      </c>
      <c r="D244" s="47" t="s">
        <v>3</v>
      </c>
      <c r="E244" s="7" t="s">
        <v>33</v>
      </c>
      <c r="F244" s="48">
        <v>1.5210670000000001E-3</v>
      </c>
      <c r="G244" s="49">
        <v>0.1209817</v>
      </c>
      <c r="H244" s="21">
        <v>43.03642</v>
      </c>
      <c r="I244" s="21">
        <v>2.77237</v>
      </c>
      <c r="J244" s="21"/>
      <c r="K244" s="21">
        <v>10.607619999999999</v>
      </c>
      <c r="L244" s="21">
        <v>4.39459</v>
      </c>
      <c r="M244" s="21"/>
      <c r="N244" s="21">
        <v>67.128540000000001</v>
      </c>
      <c r="O244" s="21">
        <v>77.005679999999998</v>
      </c>
      <c r="P244" s="21">
        <v>11.438189999999999</v>
      </c>
      <c r="Q244" s="21">
        <v>2.3425499999999997</v>
      </c>
      <c r="R244" s="21">
        <v>53.889489999999995</v>
      </c>
      <c r="S244" s="21">
        <v>14.05904</v>
      </c>
    </row>
    <row r="245" spans="1:19" s="40" customFormat="1" x14ac:dyDescent="0.25">
      <c r="A245" s="45" t="s">
        <v>280</v>
      </c>
      <c r="B245" s="45" t="s">
        <v>282</v>
      </c>
      <c r="C245" s="46" t="s">
        <v>35</v>
      </c>
      <c r="D245" s="47" t="s">
        <v>3</v>
      </c>
      <c r="E245" s="7" t="s">
        <v>33</v>
      </c>
      <c r="F245" s="48">
        <v>8.4154299999999998E-3</v>
      </c>
      <c r="G245" s="49">
        <v>6.9049799999999998E-3</v>
      </c>
      <c r="H245" s="21">
        <v>22.692119999999999</v>
      </c>
      <c r="I245" s="21">
        <v>0.72416000000000003</v>
      </c>
      <c r="J245" s="21"/>
      <c r="K245" s="21">
        <v>2.3132900000000003</v>
      </c>
      <c r="L245" s="21">
        <v>2.18642</v>
      </c>
      <c r="M245" s="21"/>
      <c r="N245" s="21">
        <v>3.75915</v>
      </c>
      <c r="O245" s="21">
        <v>13.042619999999999</v>
      </c>
      <c r="P245" s="21">
        <v>7.9524999999999997</v>
      </c>
      <c r="Q245" s="21">
        <v>0.39965000000000001</v>
      </c>
      <c r="R245" s="21">
        <v>5.4245999999999999</v>
      </c>
      <c r="S245" s="21">
        <v>2.0432399999999999</v>
      </c>
    </row>
    <row r="246" spans="1:19" s="40" customFormat="1" x14ac:dyDescent="0.25">
      <c r="A246" s="45" t="s">
        <v>280</v>
      </c>
      <c r="B246" s="45" t="s">
        <v>283</v>
      </c>
      <c r="C246" s="46" t="s">
        <v>35</v>
      </c>
      <c r="D246" s="47" t="s">
        <v>3</v>
      </c>
      <c r="E246" s="7" t="s">
        <v>33</v>
      </c>
      <c r="F246" s="48">
        <v>7.5963300000000001E-4</v>
      </c>
      <c r="G246" s="49">
        <v>4.2426489999999997E-2</v>
      </c>
      <c r="H246" s="21">
        <v>30.368919999999999</v>
      </c>
      <c r="I246" s="21">
        <v>1.4487300000000001</v>
      </c>
      <c r="J246" s="21"/>
      <c r="K246" s="21">
        <v>6.6353300000000006</v>
      </c>
      <c r="L246" s="21">
        <v>1.94398</v>
      </c>
      <c r="M246" s="21"/>
      <c r="N246" s="21">
        <v>32.284570000000002</v>
      </c>
      <c r="O246" s="21">
        <v>22.554679999999998</v>
      </c>
      <c r="P246" s="21">
        <v>27.525389999999998</v>
      </c>
      <c r="Q246" s="21">
        <v>1.1926600000000001</v>
      </c>
      <c r="R246" s="21">
        <v>41.80453</v>
      </c>
      <c r="S246" s="21">
        <v>8.7519100000000005</v>
      </c>
    </row>
    <row r="247" spans="1:19" s="40" customFormat="1" x14ac:dyDescent="0.25">
      <c r="A247" s="45" t="s">
        <v>280</v>
      </c>
      <c r="B247" s="45" t="s">
        <v>284</v>
      </c>
      <c r="C247" s="46" t="s">
        <v>35</v>
      </c>
      <c r="D247" s="47" t="s">
        <v>3</v>
      </c>
      <c r="E247" s="7" t="s">
        <v>33</v>
      </c>
      <c r="F247" s="48">
        <v>3.8139610000000003E-3</v>
      </c>
      <c r="G247" s="49">
        <v>6.1701010000000001E-2</v>
      </c>
      <c r="H247" s="21">
        <v>36.063180000000003</v>
      </c>
      <c r="I247" s="21">
        <v>1.9343099999999998</v>
      </c>
      <c r="J247" s="21"/>
      <c r="K247" s="21">
        <v>7.1231299999999997</v>
      </c>
      <c r="L247" s="21">
        <v>1.7419199999999999</v>
      </c>
      <c r="M247" s="21"/>
      <c r="N247" s="21">
        <v>52.208440000000003</v>
      </c>
      <c r="O247" s="21">
        <v>55.998020000000004</v>
      </c>
      <c r="P247" s="21">
        <v>5.9076300000000002</v>
      </c>
      <c r="Q247" s="21">
        <v>1.27125</v>
      </c>
      <c r="R247" s="21">
        <v>37.301659999999998</v>
      </c>
      <c r="S247" s="21">
        <v>8.7062200000000001</v>
      </c>
    </row>
    <row r="248" spans="1:19" s="40" customFormat="1" x14ac:dyDescent="0.25">
      <c r="A248" s="45" t="s">
        <v>280</v>
      </c>
      <c r="B248" s="45" t="s">
        <v>285</v>
      </c>
      <c r="C248" s="46" t="s">
        <v>35</v>
      </c>
      <c r="D248" s="47" t="s">
        <v>3</v>
      </c>
      <c r="E248" s="7" t="s">
        <v>33</v>
      </c>
      <c r="F248" s="48">
        <v>1.922303E-3</v>
      </c>
      <c r="G248" s="49">
        <v>0.12334306</v>
      </c>
      <c r="H248" s="21">
        <v>42.219030000000004</v>
      </c>
      <c r="I248" s="21">
        <v>3.94848</v>
      </c>
      <c r="J248" s="21"/>
      <c r="K248" s="21">
        <v>16.809250000000002</v>
      </c>
      <c r="L248" s="21">
        <v>7.9606300000000001</v>
      </c>
      <c r="M248" s="21"/>
      <c r="N248" s="21">
        <v>52.802219999999998</v>
      </c>
      <c r="O248" s="21">
        <v>61.351420000000005</v>
      </c>
      <c r="P248" s="21">
        <v>10.161950000000001</v>
      </c>
      <c r="Q248" s="21">
        <v>2.0914899999999998</v>
      </c>
      <c r="R248" s="21">
        <v>46.519399999999997</v>
      </c>
      <c r="S248" s="21">
        <v>13.856009999999999</v>
      </c>
    </row>
    <row r="249" spans="1:19" s="40" customFormat="1" x14ac:dyDescent="0.25">
      <c r="A249" s="45" t="s">
        <v>280</v>
      </c>
      <c r="B249" s="45" t="s">
        <v>286</v>
      </c>
      <c r="C249" s="46" t="s">
        <v>35</v>
      </c>
      <c r="D249" s="47" t="s">
        <v>3</v>
      </c>
      <c r="E249" s="7" t="s">
        <v>33</v>
      </c>
      <c r="F249" s="48">
        <v>1.4143510000000001E-3</v>
      </c>
      <c r="G249" s="49">
        <v>0.10062499</v>
      </c>
      <c r="H249" s="21">
        <v>39.8857</v>
      </c>
      <c r="I249" s="21">
        <v>2.15503</v>
      </c>
      <c r="J249" s="21"/>
      <c r="K249" s="21">
        <v>8.7017600000000002</v>
      </c>
      <c r="L249" s="21">
        <v>2.71149</v>
      </c>
      <c r="M249" s="21"/>
      <c r="N249" s="21">
        <v>67.974999999999994</v>
      </c>
      <c r="O249" s="21">
        <v>72.000160000000008</v>
      </c>
      <c r="P249" s="21">
        <v>13.816229999999999</v>
      </c>
      <c r="Q249" s="21">
        <v>1.93482</v>
      </c>
      <c r="R249" s="21">
        <v>47.132000000000005</v>
      </c>
      <c r="S249" s="21">
        <v>15.68099</v>
      </c>
    </row>
    <row r="250" spans="1:19" s="40" customFormat="1" x14ac:dyDescent="0.25">
      <c r="A250" s="45" t="s">
        <v>280</v>
      </c>
      <c r="B250" s="45" t="s">
        <v>143</v>
      </c>
      <c r="C250" s="46" t="s">
        <v>35</v>
      </c>
      <c r="D250" s="47" t="s">
        <v>3</v>
      </c>
      <c r="E250" s="7" t="s">
        <v>33</v>
      </c>
      <c r="F250" s="48">
        <v>1.6992760000000002E-3</v>
      </c>
      <c r="G250" s="49">
        <v>0.11979442</v>
      </c>
      <c r="H250" s="21">
        <v>32.573479999999996</v>
      </c>
      <c r="I250" s="21">
        <v>1.3469800000000001</v>
      </c>
      <c r="J250" s="21"/>
      <c r="K250" s="21">
        <v>12.253400000000001</v>
      </c>
      <c r="L250" s="21">
        <v>6.5003700000000002</v>
      </c>
      <c r="M250" s="21"/>
      <c r="N250" s="21">
        <v>71.224990000000005</v>
      </c>
      <c r="O250" s="21">
        <v>77.367220000000003</v>
      </c>
      <c r="P250" s="21">
        <v>25.874170000000003</v>
      </c>
      <c r="Q250" s="21">
        <v>3.3504600000000004</v>
      </c>
      <c r="R250" s="21">
        <v>49.472839999999998</v>
      </c>
      <c r="S250" s="21">
        <v>18.04766</v>
      </c>
    </row>
    <row r="251" spans="1:19" s="40" customFormat="1" x14ac:dyDescent="0.25">
      <c r="A251" s="45" t="s">
        <v>280</v>
      </c>
      <c r="B251" s="45" t="s">
        <v>287</v>
      </c>
      <c r="C251" s="46" t="s">
        <v>35</v>
      </c>
      <c r="D251" s="47" t="s">
        <v>3</v>
      </c>
      <c r="E251" s="7" t="s">
        <v>33</v>
      </c>
      <c r="F251" s="48">
        <v>7.7312400000000003E-4</v>
      </c>
      <c r="G251" s="49">
        <v>9.5242549999999995E-2</v>
      </c>
      <c r="H251" s="21">
        <v>34.558309999999999</v>
      </c>
      <c r="I251" s="21">
        <v>2.6776</v>
      </c>
      <c r="J251" s="21"/>
      <c r="K251" s="21">
        <v>16.53622</v>
      </c>
      <c r="L251" s="21">
        <v>3.10412</v>
      </c>
      <c r="M251" s="21"/>
      <c r="N251" s="21">
        <v>60.301689999999994</v>
      </c>
      <c r="O251" s="21">
        <v>63.729150000000004</v>
      </c>
      <c r="P251" s="21">
        <v>11.6936</v>
      </c>
      <c r="Q251" s="21">
        <v>4.8161399999999999</v>
      </c>
      <c r="R251" s="21">
        <v>44.911180000000002</v>
      </c>
      <c r="S251" s="21">
        <v>15.188140000000001</v>
      </c>
    </row>
    <row r="252" spans="1:19" s="40" customFormat="1" x14ac:dyDescent="0.25">
      <c r="A252" s="45" t="s">
        <v>280</v>
      </c>
      <c r="B252" s="45" t="s">
        <v>288</v>
      </c>
      <c r="C252" s="46" t="s">
        <v>35</v>
      </c>
      <c r="D252" s="47" t="s">
        <v>3</v>
      </c>
      <c r="E252" s="7" t="s">
        <v>33</v>
      </c>
      <c r="F252" s="48">
        <v>9.2197600000000002E-4</v>
      </c>
      <c r="G252" s="49">
        <v>8.9460680000000001E-2</v>
      </c>
      <c r="H252" s="21">
        <v>35.995640000000002</v>
      </c>
      <c r="I252" s="21">
        <v>1.6338900000000001</v>
      </c>
      <c r="J252" s="21"/>
      <c r="K252" s="21">
        <v>10.666219999999999</v>
      </c>
      <c r="L252" s="21">
        <v>3.1342400000000001</v>
      </c>
      <c r="M252" s="21"/>
      <c r="N252" s="21">
        <v>49.076360000000001</v>
      </c>
      <c r="O252" s="21">
        <v>49.820329999999998</v>
      </c>
      <c r="P252" s="21">
        <v>26.058369999999996</v>
      </c>
      <c r="Q252" s="21">
        <v>2.0185600000000004</v>
      </c>
      <c r="R252" s="21">
        <v>40.608229999999999</v>
      </c>
      <c r="S252" s="21">
        <v>15.54158</v>
      </c>
    </row>
    <row r="253" spans="1:19" s="40" customFormat="1" x14ac:dyDescent="0.25">
      <c r="A253" s="45" t="s">
        <v>280</v>
      </c>
      <c r="B253" s="45" t="s">
        <v>289</v>
      </c>
      <c r="C253" s="46" t="s">
        <v>35</v>
      </c>
      <c r="D253" s="47" t="s">
        <v>3</v>
      </c>
      <c r="E253" s="7" t="s">
        <v>33</v>
      </c>
      <c r="F253" s="48">
        <v>8.11332E-4</v>
      </c>
      <c r="G253" s="49">
        <v>5.0856129999999999E-2</v>
      </c>
      <c r="H253" s="21">
        <v>25.31737</v>
      </c>
      <c r="I253" s="21">
        <v>0.99921000000000004</v>
      </c>
      <c r="J253" s="21"/>
      <c r="K253" s="21">
        <v>8.2090499999999995</v>
      </c>
      <c r="L253" s="21">
        <v>2.7830400000000002</v>
      </c>
      <c r="M253" s="21"/>
      <c r="N253" s="21">
        <v>50.326369999999997</v>
      </c>
      <c r="O253" s="21">
        <v>37.094369999999998</v>
      </c>
      <c r="P253" s="21">
        <v>22.816040000000001</v>
      </c>
      <c r="Q253" s="21">
        <v>3.86267</v>
      </c>
      <c r="R253" s="21">
        <v>49.751020000000004</v>
      </c>
      <c r="S253" s="21">
        <v>10.28909</v>
      </c>
    </row>
    <row r="254" spans="1:19" s="40" customFormat="1" x14ac:dyDescent="0.25">
      <c r="A254" s="45" t="s">
        <v>280</v>
      </c>
      <c r="B254" s="45" t="s">
        <v>290</v>
      </c>
      <c r="C254" s="46" t="s">
        <v>35</v>
      </c>
      <c r="D254" s="47" t="s">
        <v>3</v>
      </c>
      <c r="E254" s="7" t="s">
        <v>33</v>
      </c>
      <c r="F254" s="48">
        <v>1.368249E-3</v>
      </c>
      <c r="G254" s="49">
        <v>8.4296399999999994E-2</v>
      </c>
      <c r="H254" s="21">
        <v>30.85932</v>
      </c>
      <c r="I254" s="21">
        <v>2.5863</v>
      </c>
      <c r="J254" s="21"/>
      <c r="K254" s="21">
        <v>7.4650599999999994</v>
      </c>
      <c r="L254" s="21">
        <v>3.0260799999999999</v>
      </c>
      <c r="M254" s="21"/>
      <c r="N254" s="21">
        <v>60.842289999999998</v>
      </c>
      <c r="O254" s="21">
        <v>56.586109999999998</v>
      </c>
      <c r="P254" s="21">
        <v>18.034680000000002</v>
      </c>
      <c r="Q254" s="21">
        <v>3.1357700000000004</v>
      </c>
      <c r="R254" s="21">
        <v>42.232789999999994</v>
      </c>
      <c r="S254" s="21">
        <v>15.405079999999998</v>
      </c>
    </row>
    <row r="255" spans="1:19" s="40" customFormat="1" x14ac:dyDescent="0.25">
      <c r="A255" s="45" t="s">
        <v>280</v>
      </c>
      <c r="B255" s="45" t="s">
        <v>291</v>
      </c>
      <c r="C255" s="46" t="s">
        <v>35</v>
      </c>
      <c r="D255" s="47" t="s">
        <v>3</v>
      </c>
      <c r="E255" s="7" t="s">
        <v>33</v>
      </c>
      <c r="F255" s="48">
        <v>1.5300510000000002E-3</v>
      </c>
      <c r="G255" s="49">
        <v>2.5077220000000001E-2</v>
      </c>
      <c r="H255" s="21">
        <v>31.193530000000003</v>
      </c>
      <c r="I255" s="21">
        <v>0.6794</v>
      </c>
      <c r="J255" s="21"/>
      <c r="K255" s="21">
        <v>4.2203299999999997</v>
      </c>
      <c r="L255" s="21">
        <v>2.1055799999999998</v>
      </c>
      <c r="M255" s="21"/>
      <c r="N255" s="21">
        <v>48.42071</v>
      </c>
      <c r="O255" s="21">
        <v>7.2223699999999997</v>
      </c>
      <c r="P255" s="21">
        <v>15.667300000000001</v>
      </c>
      <c r="Q255" s="21">
        <v>1.9216299999999999</v>
      </c>
      <c r="R255" s="21">
        <v>29.630509999999997</v>
      </c>
      <c r="S255" s="21">
        <v>6.4596100000000005</v>
      </c>
    </row>
    <row r="256" spans="1:19" s="40" customFormat="1" x14ac:dyDescent="0.25">
      <c r="A256" s="45" t="s">
        <v>280</v>
      </c>
      <c r="B256" s="45" t="s">
        <v>292</v>
      </c>
      <c r="C256" s="46" t="s">
        <v>35</v>
      </c>
      <c r="D256" s="47" t="s">
        <v>3</v>
      </c>
      <c r="E256" s="7" t="s">
        <v>33</v>
      </c>
      <c r="F256" s="48">
        <v>1.5199480000000001E-3</v>
      </c>
      <c r="G256" s="49">
        <v>6.6359500000000002E-2</v>
      </c>
      <c r="H256" s="21">
        <v>35.957430000000002</v>
      </c>
      <c r="I256" s="21">
        <v>1.9568800000000002</v>
      </c>
      <c r="J256" s="21"/>
      <c r="K256" s="21">
        <v>8.8726500000000001</v>
      </c>
      <c r="L256" s="21">
        <v>3.3711799999999998</v>
      </c>
      <c r="M256" s="21"/>
      <c r="N256" s="21">
        <v>46.79495</v>
      </c>
      <c r="O256" s="21">
        <v>36.883300000000006</v>
      </c>
      <c r="P256" s="21">
        <v>6.4864099999999993</v>
      </c>
      <c r="Q256" s="21">
        <v>1.09779</v>
      </c>
      <c r="R256" s="21">
        <v>41.207949999999997</v>
      </c>
      <c r="S256" s="21">
        <v>7.9192299999999989</v>
      </c>
    </row>
    <row r="257" spans="1:19" s="40" customFormat="1" x14ac:dyDescent="0.25">
      <c r="A257" s="45" t="s">
        <v>280</v>
      </c>
      <c r="B257" s="45" t="s">
        <v>293</v>
      </c>
      <c r="C257" s="46" t="s">
        <v>35</v>
      </c>
      <c r="D257" s="47" t="s">
        <v>3</v>
      </c>
      <c r="E257" s="7" t="s">
        <v>33</v>
      </c>
      <c r="F257" s="48">
        <v>1.6447909999999998E-3</v>
      </c>
      <c r="G257" s="49">
        <v>5.136541E-2</v>
      </c>
      <c r="H257" s="21">
        <v>30.954510000000003</v>
      </c>
      <c r="I257" s="21">
        <v>1.5811599999999999</v>
      </c>
      <c r="J257" s="21"/>
      <c r="K257" s="21">
        <v>5.3358699999999999</v>
      </c>
      <c r="L257" s="21">
        <v>1.3706499999999999</v>
      </c>
      <c r="M257" s="21"/>
      <c r="N257" s="21">
        <v>45.254300000000001</v>
      </c>
      <c r="O257" s="21">
        <v>36.779960000000003</v>
      </c>
      <c r="P257" s="21">
        <v>6.5445199999999994</v>
      </c>
      <c r="Q257" s="21">
        <v>1.0725500000000001</v>
      </c>
      <c r="R257" s="21">
        <v>54.374409999999997</v>
      </c>
      <c r="S257" s="21">
        <v>10.32024</v>
      </c>
    </row>
    <row r="258" spans="1:19" s="40" customFormat="1" x14ac:dyDescent="0.25">
      <c r="A258" s="45" t="s">
        <v>280</v>
      </c>
      <c r="B258" s="45" t="s">
        <v>294</v>
      </c>
      <c r="C258" s="46" t="s">
        <v>35</v>
      </c>
      <c r="D258" s="47" t="s">
        <v>3</v>
      </c>
      <c r="E258" s="7" t="s">
        <v>33</v>
      </c>
      <c r="F258" s="48">
        <v>8.8478699999999994E-4</v>
      </c>
      <c r="G258" s="49">
        <v>0.12007801</v>
      </c>
      <c r="H258" s="21">
        <v>28.865690000000001</v>
      </c>
      <c r="I258" s="21">
        <v>2.0636399999999999</v>
      </c>
      <c r="J258" s="21"/>
      <c r="K258" s="21">
        <v>10.492050000000001</v>
      </c>
      <c r="L258" s="21">
        <v>7.2317400000000003</v>
      </c>
      <c r="M258" s="21"/>
      <c r="N258" s="21">
        <v>75.506410000000002</v>
      </c>
      <c r="O258" s="21">
        <v>69.773300000000006</v>
      </c>
      <c r="P258" s="21">
        <v>25.657350000000001</v>
      </c>
      <c r="Q258" s="21">
        <v>2.15374</v>
      </c>
      <c r="R258" s="21">
        <v>54.229400000000005</v>
      </c>
      <c r="S258" s="21">
        <v>18.795819999999999</v>
      </c>
    </row>
    <row r="259" spans="1:19" s="40" customFormat="1" x14ac:dyDescent="0.25">
      <c r="A259" s="45" t="s">
        <v>280</v>
      </c>
      <c r="B259" s="45" t="s">
        <v>295</v>
      </c>
      <c r="C259" s="46" t="s">
        <v>35</v>
      </c>
      <c r="D259" s="47" t="s">
        <v>3</v>
      </c>
      <c r="E259" s="7" t="s">
        <v>33</v>
      </c>
      <c r="F259" s="48">
        <v>2.0320400000000001E-3</v>
      </c>
      <c r="G259" s="49">
        <v>0.1195736</v>
      </c>
      <c r="H259" s="21">
        <v>43.942439999999998</v>
      </c>
      <c r="I259" s="21">
        <v>0.93868000000000007</v>
      </c>
      <c r="J259" s="21"/>
      <c r="K259" s="21">
        <v>12.529879999999999</v>
      </c>
      <c r="L259" s="21">
        <v>6.5907599999999995</v>
      </c>
      <c r="M259" s="21"/>
      <c r="N259" s="21">
        <v>62.912900000000008</v>
      </c>
      <c r="O259" s="21">
        <v>69.871679999999998</v>
      </c>
      <c r="P259" s="21">
        <v>8.4068000000000005</v>
      </c>
      <c r="Q259" s="21">
        <v>1.28975</v>
      </c>
      <c r="R259" s="21">
        <v>51.53763</v>
      </c>
      <c r="S259" s="21">
        <v>11.899229999999999</v>
      </c>
    </row>
    <row r="260" spans="1:19" s="40" customFormat="1" x14ac:dyDescent="0.25">
      <c r="A260" s="45" t="s">
        <v>280</v>
      </c>
      <c r="B260" s="45" t="s">
        <v>296</v>
      </c>
      <c r="C260" s="46" t="s">
        <v>35</v>
      </c>
      <c r="D260" s="47" t="s">
        <v>3</v>
      </c>
      <c r="E260" s="7" t="s">
        <v>33</v>
      </c>
      <c r="F260" s="48">
        <v>1.3075210000000001E-3</v>
      </c>
      <c r="G260" s="49">
        <v>4.3187009999999998E-2</v>
      </c>
      <c r="H260" s="21">
        <v>23.75047</v>
      </c>
      <c r="I260" s="21">
        <v>1.5384500000000001</v>
      </c>
      <c r="J260" s="21"/>
      <c r="K260" s="21">
        <v>9.4624199999999998</v>
      </c>
      <c r="L260" s="21">
        <v>1.8067500000000001</v>
      </c>
      <c r="M260" s="21"/>
      <c r="N260" s="21">
        <v>43.154789999999998</v>
      </c>
      <c r="O260" s="21">
        <v>33.295499999999997</v>
      </c>
      <c r="P260" s="21">
        <v>12.50517</v>
      </c>
      <c r="Q260" s="21">
        <v>2.50928</v>
      </c>
      <c r="R260" s="21">
        <v>45.126290000000004</v>
      </c>
      <c r="S260" s="21">
        <v>9.019779999999999</v>
      </c>
    </row>
    <row r="261" spans="1:19" s="40" customFormat="1" x14ac:dyDescent="0.25">
      <c r="A261" s="45" t="s">
        <v>280</v>
      </c>
      <c r="B261" s="45" t="s">
        <v>297</v>
      </c>
      <c r="C261" s="46" t="s">
        <v>35</v>
      </c>
      <c r="D261" s="47" t="s">
        <v>3</v>
      </c>
      <c r="E261" s="7" t="s">
        <v>33</v>
      </c>
      <c r="F261" s="48">
        <v>1.202755E-3</v>
      </c>
      <c r="G261" s="49">
        <v>7.9387379999999994E-2</v>
      </c>
      <c r="H261" s="21">
        <v>32.121610000000004</v>
      </c>
      <c r="I261" s="21">
        <v>1.0305</v>
      </c>
      <c r="J261" s="21"/>
      <c r="K261" s="21">
        <v>10.077059999999999</v>
      </c>
      <c r="L261" s="21">
        <v>3.4569700000000001</v>
      </c>
      <c r="M261" s="21"/>
      <c r="N261" s="21">
        <v>65.264989999999997</v>
      </c>
      <c r="O261" s="21">
        <v>44.012270000000001</v>
      </c>
      <c r="P261" s="21">
        <v>15.0474</v>
      </c>
      <c r="Q261" s="21">
        <v>2.67577</v>
      </c>
      <c r="R261" s="21">
        <v>55.178709999999995</v>
      </c>
      <c r="S261" s="21">
        <v>12.27435</v>
      </c>
    </row>
    <row r="262" spans="1:19" s="40" customFormat="1" x14ac:dyDescent="0.25">
      <c r="A262" s="45" t="s">
        <v>280</v>
      </c>
      <c r="B262" s="45" t="s">
        <v>298</v>
      </c>
      <c r="C262" s="46" t="s">
        <v>35</v>
      </c>
      <c r="D262" s="47" t="s">
        <v>3</v>
      </c>
      <c r="E262" s="7" t="s">
        <v>33</v>
      </c>
      <c r="F262" s="48">
        <v>4.4062799999999998E-4</v>
      </c>
      <c r="G262" s="49">
        <v>4.4295559999999998E-2</v>
      </c>
      <c r="H262" s="21">
        <v>30.559930000000001</v>
      </c>
      <c r="I262" s="21">
        <v>1.3782099999999999</v>
      </c>
      <c r="J262" s="21"/>
      <c r="K262" s="21">
        <v>7.5993400000000007</v>
      </c>
      <c r="L262" s="21">
        <v>2.58961</v>
      </c>
      <c r="M262" s="21"/>
      <c r="N262" s="21">
        <v>52.775950000000002</v>
      </c>
      <c r="O262" s="21">
        <v>16.009730000000001</v>
      </c>
      <c r="P262" s="21">
        <v>18.89321</v>
      </c>
      <c r="Q262" s="21">
        <v>3.06433</v>
      </c>
      <c r="R262" s="21">
        <v>33.253740000000001</v>
      </c>
      <c r="S262" s="21">
        <v>10.61683</v>
      </c>
    </row>
    <row r="263" spans="1:19" s="40" customFormat="1" x14ac:dyDescent="0.25">
      <c r="A263" s="45" t="s">
        <v>280</v>
      </c>
      <c r="B263" s="45" t="s">
        <v>299</v>
      </c>
      <c r="C263" s="46" t="s">
        <v>35</v>
      </c>
      <c r="D263" s="47" t="s">
        <v>3</v>
      </c>
      <c r="E263" s="7" t="s">
        <v>33</v>
      </c>
      <c r="F263" s="48">
        <v>1.2115769999999999E-3</v>
      </c>
      <c r="G263" s="49">
        <v>5.575608E-2</v>
      </c>
      <c r="H263" s="21">
        <v>34.6648</v>
      </c>
      <c r="I263" s="21">
        <v>1.7034799999999999</v>
      </c>
      <c r="J263" s="21"/>
      <c r="K263" s="21">
        <v>6.84985</v>
      </c>
      <c r="L263" s="21">
        <v>1.5873499999999998</v>
      </c>
      <c r="M263" s="21"/>
      <c r="N263" s="21">
        <v>38.8673</v>
      </c>
      <c r="O263" s="21">
        <v>39.487660000000005</v>
      </c>
      <c r="P263" s="21">
        <v>35.916699999999999</v>
      </c>
      <c r="Q263" s="21">
        <v>0.82354000000000005</v>
      </c>
      <c r="R263" s="21">
        <v>29.444369999999999</v>
      </c>
      <c r="S263" s="21">
        <v>8.5390499999999996</v>
      </c>
    </row>
    <row r="264" spans="1:19" s="40" customFormat="1" x14ac:dyDescent="0.25">
      <c r="A264" s="45" t="s">
        <v>280</v>
      </c>
      <c r="B264" s="45" t="s">
        <v>300</v>
      </c>
      <c r="C264" s="46" t="s">
        <v>35</v>
      </c>
      <c r="D264" s="47" t="s">
        <v>3</v>
      </c>
      <c r="E264" s="7" t="s">
        <v>33</v>
      </c>
      <c r="F264" s="48">
        <v>1.069104E-3</v>
      </c>
      <c r="G264" s="49">
        <v>0.12160031</v>
      </c>
      <c r="H264" s="21">
        <v>44.790150000000004</v>
      </c>
      <c r="I264" s="21">
        <v>1.9296199999999999</v>
      </c>
      <c r="J264" s="21"/>
      <c r="K264" s="21">
        <v>12.325510000000001</v>
      </c>
      <c r="L264" s="21">
        <v>5.4771900000000002</v>
      </c>
      <c r="M264" s="21"/>
      <c r="N264" s="21">
        <v>69.496919999999989</v>
      </c>
      <c r="O264" s="21">
        <v>53.077980000000004</v>
      </c>
      <c r="P264" s="21">
        <v>15.514410000000002</v>
      </c>
      <c r="Q264" s="21">
        <v>1.74064</v>
      </c>
      <c r="R264" s="21">
        <v>53.029150000000001</v>
      </c>
      <c r="S264" s="21">
        <v>11.29973</v>
      </c>
    </row>
    <row r="265" spans="1:19" s="40" customFormat="1" x14ac:dyDescent="0.25">
      <c r="A265" s="45" t="s">
        <v>280</v>
      </c>
      <c r="B265" s="45" t="s">
        <v>301</v>
      </c>
      <c r="C265" s="46" t="s">
        <v>35</v>
      </c>
      <c r="D265" s="47" t="s">
        <v>3</v>
      </c>
      <c r="E265" s="7" t="s">
        <v>33</v>
      </c>
      <c r="F265" s="48">
        <v>1.4354579999999999E-3</v>
      </c>
      <c r="G265" s="49">
        <v>4.1914439999999997E-2</v>
      </c>
      <c r="H265" s="21">
        <v>22.854279999999999</v>
      </c>
      <c r="I265" s="21">
        <v>1.3305499999999999</v>
      </c>
      <c r="J265" s="21"/>
      <c r="K265" s="21">
        <v>7.934289999999999</v>
      </c>
      <c r="L265" s="21">
        <v>3.0082500000000003</v>
      </c>
      <c r="M265" s="21"/>
      <c r="N265" s="21">
        <v>43.471559999999997</v>
      </c>
      <c r="O265" s="21">
        <v>42.257460000000002</v>
      </c>
      <c r="P265" s="21">
        <v>7.2903300000000009</v>
      </c>
      <c r="Q265" s="21">
        <v>1.2069000000000001</v>
      </c>
      <c r="R265" s="21">
        <v>36.627839999999999</v>
      </c>
      <c r="S265" s="21">
        <v>7.9282500000000002</v>
      </c>
    </row>
    <row r="266" spans="1:19" s="40" customFormat="1" x14ac:dyDescent="0.25">
      <c r="A266" s="45" t="s">
        <v>280</v>
      </c>
      <c r="B266" s="45" t="s">
        <v>302</v>
      </c>
      <c r="C266" s="46" t="s">
        <v>35</v>
      </c>
      <c r="D266" s="47" t="s">
        <v>3</v>
      </c>
      <c r="E266" s="7" t="s">
        <v>33</v>
      </c>
      <c r="F266" s="48">
        <v>2.4218909999999998E-3</v>
      </c>
      <c r="G266" s="49">
        <v>3.6990250000000002E-2</v>
      </c>
      <c r="H266" s="21">
        <v>24.317349999999998</v>
      </c>
      <c r="I266" s="21">
        <v>0.82807999999999993</v>
      </c>
      <c r="J266" s="21"/>
      <c r="K266" s="21">
        <v>7.2338200000000006</v>
      </c>
      <c r="L266" s="21">
        <v>1.3298000000000001</v>
      </c>
      <c r="M266" s="21"/>
      <c r="N266" s="21">
        <v>31.456569999999999</v>
      </c>
      <c r="O266" s="21">
        <v>35.028869999999998</v>
      </c>
      <c r="P266" s="21">
        <v>5.6352199999999995</v>
      </c>
      <c r="Q266" s="21">
        <v>2.49607</v>
      </c>
      <c r="R266" s="21">
        <v>32.498609999999999</v>
      </c>
      <c r="S266" s="21">
        <v>10.55208</v>
      </c>
    </row>
    <row r="267" spans="1:19" s="40" customFormat="1" x14ac:dyDescent="0.25">
      <c r="A267" s="45" t="s">
        <v>280</v>
      </c>
      <c r="B267" s="45" t="s">
        <v>303</v>
      </c>
      <c r="C267" s="46" t="s">
        <v>35</v>
      </c>
      <c r="D267" s="47" t="s">
        <v>3</v>
      </c>
      <c r="E267" s="7" t="s">
        <v>33</v>
      </c>
      <c r="F267" s="48">
        <v>1.4648459999999999E-3</v>
      </c>
      <c r="G267" s="49">
        <v>0.15435114</v>
      </c>
      <c r="H267" s="21">
        <v>38.512550000000005</v>
      </c>
      <c r="I267" s="21">
        <v>2.1354100000000003</v>
      </c>
      <c r="J267" s="21"/>
      <c r="K267" s="21">
        <v>21.405440000000002</v>
      </c>
      <c r="L267" s="21">
        <v>8.2613500000000002</v>
      </c>
      <c r="M267" s="21"/>
      <c r="N267" s="21">
        <v>72.655829999999995</v>
      </c>
      <c r="O267" s="21">
        <v>72.418480000000002</v>
      </c>
      <c r="P267" s="21">
        <v>21.242750000000001</v>
      </c>
      <c r="Q267" s="21">
        <v>2.0095800000000001</v>
      </c>
      <c r="R267" s="21">
        <v>50.655289999999994</v>
      </c>
      <c r="S267" s="21">
        <v>19.685110000000002</v>
      </c>
    </row>
    <row r="268" spans="1:19" s="40" customFormat="1" x14ac:dyDescent="0.25">
      <c r="A268" s="45" t="s">
        <v>280</v>
      </c>
      <c r="B268" s="45" t="s">
        <v>304</v>
      </c>
      <c r="C268" s="46" t="s">
        <v>35</v>
      </c>
      <c r="D268" s="47" t="s">
        <v>3</v>
      </c>
      <c r="E268" s="7" t="s">
        <v>33</v>
      </c>
      <c r="F268" s="48">
        <v>8.2408199999999996E-4</v>
      </c>
      <c r="G268" s="49">
        <v>4.600274E-2</v>
      </c>
      <c r="H268" s="21">
        <v>26.923219999999997</v>
      </c>
      <c r="I268" s="21">
        <v>1.1123400000000001</v>
      </c>
      <c r="J268" s="21"/>
      <c r="K268" s="21">
        <v>10.168839999999999</v>
      </c>
      <c r="L268" s="21">
        <v>1.89455</v>
      </c>
      <c r="M268" s="21"/>
      <c r="N268" s="21">
        <v>40.457059999999998</v>
      </c>
      <c r="O268" s="21">
        <v>35.686440000000005</v>
      </c>
      <c r="P268" s="21">
        <v>13.392879999999998</v>
      </c>
      <c r="Q268" s="21">
        <v>1.8131000000000002</v>
      </c>
      <c r="R268" s="21">
        <v>40.152539999999995</v>
      </c>
      <c r="S268" s="21">
        <v>8.0819200000000002</v>
      </c>
    </row>
    <row r="269" spans="1:19" s="40" customFormat="1" x14ac:dyDescent="0.25">
      <c r="A269" s="45" t="s">
        <v>280</v>
      </c>
      <c r="B269" s="45" t="s">
        <v>305</v>
      </c>
      <c r="C269" s="46" t="s">
        <v>35</v>
      </c>
      <c r="D269" s="47" t="s">
        <v>3</v>
      </c>
      <c r="E269" s="7" t="s">
        <v>33</v>
      </c>
      <c r="F269" s="48">
        <v>1.2580810000000001E-3</v>
      </c>
      <c r="G269" s="49">
        <v>6.399146E-2</v>
      </c>
      <c r="H269" s="21">
        <v>30.497350000000001</v>
      </c>
      <c r="I269" s="21">
        <v>2.2775099999999999</v>
      </c>
      <c r="J269" s="21"/>
      <c r="K269" s="21">
        <v>7.1028800000000007</v>
      </c>
      <c r="L269" s="21">
        <v>2.9427099999999999</v>
      </c>
      <c r="M269" s="21"/>
      <c r="N269" s="21">
        <v>37.926120000000004</v>
      </c>
      <c r="O269" s="21">
        <v>26.903129999999997</v>
      </c>
      <c r="P269" s="21">
        <v>20.226839999999999</v>
      </c>
      <c r="Q269" s="21">
        <v>3.5069400000000002</v>
      </c>
      <c r="R269" s="21">
        <v>45.609919999999995</v>
      </c>
      <c r="S269" s="21">
        <v>8.0125799999999998</v>
      </c>
    </row>
    <row r="270" spans="1:19" s="40" customFormat="1" x14ac:dyDescent="0.25">
      <c r="A270" s="45" t="s">
        <v>280</v>
      </c>
      <c r="B270" s="45" t="s">
        <v>306</v>
      </c>
      <c r="C270" s="46" t="s">
        <v>35</v>
      </c>
      <c r="D270" s="47" t="s">
        <v>3</v>
      </c>
      <c r="E270" s="7" t="s">
        <v>33</v>
      </c>
      <c r="F270" s="48">
        <v>1.847373E-3</v>
      </c>
      <c r="G270" s="49">
        <v>7.6453160000000006E-2</v>
      </c>
      <c r="H270" s="21">
        <v>28.226610000000001</v>
      </c>
      <c r="I270" s="21">
        <v>2.7074099999999999</v>
      </c>
      <c r="J270" s="21"/>
      <c r="K270" s="21">
        <v>8.6046200000000006</v>
      </c>
      <c r="L270" s="21">
        <v>3.4585699999999999</v>
      </c>
      <c r="M270" s="21"/>
      <c r="N270" s="21">
        <v>57.206920000000004</v>
      </c>
      <c r="O270" s="21">
        <v>47.369979999999998</v>
      </c>
      <c r="P270" s="21">
        <v>27.249240000000004</v>
      </c>
      <c r="Q270" s="21">
        <v>1.5270600000000001</v>
      </c>
      <c r="R270" s="21">
        <v>51.353899999999996</v>
      </c>
      <c r="S270" s="21">
        <v>12.51657</v>
      </c>
    </row>
    <row r="271" spans="1:19" s="40" customFormat="1" x14ac:dyDescent="0.25">
      <c r="A271" s="45" t="s">
        <v>280</v>
      </c>
      <c r="B271" s="45" t="s">
        <v>307</v>
      </c>
      <c r="C271" s="46" t="s">
        <v>35</v>
      </c>
      <c r="D271" s="47" t="s">
        <v>3</v>
      </c>
      <c r="E271" s="7" t="s">
        <v>33</v>
      </c>
      <c r="F271" s="48">
        <v>8.6266399999999997E-4</v>
      </c>
      <c r="G271" s="49">
        <v>4.6541010000000001E-2</v>
      </c>
      <c r="H271" s="21">
        <v>31.796010000000003</v>
      </c>
      <c r="I271" s="21">
        <v>0.97140000000000004</v>
      </c>
      <c r="J271" s="21"/>
      <c r="K271" s="21">
        <v>10.054689999999999</v>
      </c>
      <c r="L271" s="21">
        <v>2.3527900000000002</v>
      </c>
      <c r="M271" s="21"/>
      <c r="N271" s="21">
        <v>56.801760000000002</v>
      </c>
      <c r="O271" s="21">
        <v>10.339460000000001</v>
      </c>
      <c r="P271" s="21">
        <v>35.943760000000005</v>
      </c>
      <c r="Q271" s="21">
        <v>1.2990900000000001</v>
      </c>
      <c r="R271" s="21">
        <v>28.920360000000002</v>
      </c>
      <c r="S271" s="21">
        <v>6.15137</v>
      </c>
    </row>
    <row r="272" spans="1:19" s="40" customFormat="1" x14ac:dyDescent="0.25">
      <c r="A272" s="45" t="s">
        <v>280</v>
      </c>
      <c r="B272" s="45" t="s">
        <v>308</v>
      </c>
      <c r="C272" s="46" t="s">
        <v>35</v>
      </c>
      <c r="D272" s="47" t="s">
        <v>3</v>
      </c>
      <c r="E272" s="7" t="s">
        <v>33</v>
      </c>
      <c r="F272" s="48">
        <v>1.157274E-3</v>
      </c>
      <c r="G272" s="49">
        <v>6.4502100000000007E-2</v>
      </c>
      <c r="H272" s="21">
        <v>37.187840000000001</v>
      </c>
      <c r="I272" s="21">
        <v>1.36147</v>
      </c>
      <c r="J272" s="21"/>
      <c r="K272" s="21">
        <v>6.6236100000000002</v>
      </c>
      <c r="L272" s="21">
        <v>2.2793600000000001</v>
      </c>
      <c r="M272" s="21"/>
      <c r="N272" s="21">
        <v>52.763760000000005</v>
      </c>
      <c r="O272" s="21">
        <v>32.192039999999999</v>
      </c>
      <c r="P272" s="21">
        <v>30.409459999999999</v>
      </c>
      <c r="Q272" s="21">
        <v>2.5353300000000001</v>
      </c>
      <c r="R272" s="21">
        <v>36.736059999999995</v>
      </c>
      <c r="S272" s="21">
        <v>10.63622</v>
      </c>
    </row>
    <row r="273" spans="1:19" s="40" customFormat="1" x14ac:dyDescent="0.25">
      <c r="A273" s="45" t="s">
        <v>280</v>
      </c>
      <c r="B273" s="45" t="s">
        <v>309</v>
      </c>
      <c r="C273" s="46" t="s">
        <v>35</v>
      </c>
      <c r="D273" s="47" t="s">
        <v>3</v>
      </c>
      <c r="E273" s="7" t="s">
        <v>33</v>
      </c>
      <c r="F273" s="48">
        <v>8.9897900000000005E-4</v>
      </c>
      <c r="G273" s="49">
        <v>0.21354785000000001</v>
      </c>
      <c r="H273" s="21">
        <v>43.861080000000001</v>
      </c>
      <c r="I273" s="21">
        <v>1.7909700000000002</v>
      </c>
      <c r="J273" s="21"/>
      <c r="K273" s="21">
        <v>29.148299999999999</v>
      </c>
      <c r="L273" s="21">
        <v>16.300439999999998</v>
      </c>
      <c r="M273" s="21"/>
      <c r="N273" s="21">
        <v>79.345880000000008</v>
      </c>
      <c r="O273" s="21">
        <v>81.13288</v>
      </c>
      <c r="P273" s="21">
        <v>22.038699999999999</v>
      </c>
      <c r="Q273" s="21">
        <v>1.7440199999999999</v>
      </c>
      <c r="R273" s="21">
        <v>57.931600000000003</v>
      </c>
      <c r="S273" s="21">
        <v>23.358619999999998</v>
      </c>
    </row>
    <row r="274" spans="1:19" s="40" customFormat="1" x14ac:dyDescent="0.25">
      <c r="A274" s="45" t="s">
        <v>310</v>
      </c>
      <c r="B274" s="45" t="s">
        <v>311</v>
      </c>
      <c r="C274" s="46" t="s">
        <v>35</v>
      </c>
      <c r="D274" s="47" t="s">
        <v>3</v>
      </c>
      <c r="E274" s="7" t="s">
        <v>33</v>
      </c>
      <c r="F274" s="48">
        <v>1.7783479999999999E-3</v>
      </c>
      <c r="G274" s="49">
        <v>3.1169100000000001E-3</v>
      </c>
      <c r="H274" s="21">
        <v>14.537600000000001</v>
      </c>
      <c r="I274" s="21">
        <v>0.51778999999999997</v>
      </c>
      <c r="J274" s="21"/>
      <c r="K274" s="21">
        <v>1.3607100000000001</v>
      </c>
      <c r="L274" s="21">
        <v>0.47947000000000001</v>
      </c>
      <c r="M274" s="21"/>
      <c r="N274" s="21">
        <v>37.368580000000001</v>
      </c>
      <c r="O274" s="21">
        <v>2.9665599999999999</v>
      </c>
      <c r="P274" s="21">
        <v>9.3642099999999999</v>
      </c>
      <c r="Q274" s="21">
        <v>0.41134999999999999</v>
      </c>
      <c r="R274" s="21">
        <v>16.7255</v>
      </c>
      <c r="S274" s="21">
        <v>1.81273</v>
      </c>
    </row>
    <row r="275" spans="1:19" s="40" customFormat="1" x14ac:dyDescent="0.25">
      <c r="A275" s="45" t="s">
        <v>310</v>
      </c>
      <c r="B275" s="45" t="s">
        <v>312</v>
      </c>
      <c r="C275" s="46" t="s">
        <v>35</v>
      </c>
      <c r="D275" s="47" t="s">
        <v>3</v>
      </c>
      <c r="E275" s="7" t="s">
        <v>33</v>
      </c>
      <c r="F275" s="48">
        <v>2.7574409999999998E-3</v>
      </c>
      <c r="G275" s="49">
        <v>5.9203000000000001E-4</v>
      </c>
      <c r="H275" s="21">
        <v>8.8264800000000001</v>
      </c>
      <c r="I275" s="21">
        <v>0.23467000000000002</v>
      </c>
      <c r="J275" s="21"/>
      <c r="K275" s="21">
        <v>1.0208699999999999</v>
      </c>
      <c r="L275" s="21">
        <v>0.10178999999999999</v>
      </c>
      <c r="M275" s="21"/>
      <c r="N275" s="21">
        <v>20.414349999999999</v>
      </c>
      <c r="O275" s="21">
        <v>0.72221999999999997</v>
      </c>
      <c r="P275" s="21">
        <v>2.9369399999999999</v>
      </c>
      <c r="Q275" s="21">
        <v>5.1250000000000004E-2</v>
      </c>
      <c r="R275" s="21">
        <v>10.1112</v>
      </c>
      <c r="S275" s="21">
        <v>1.4839800000000001</v>
      </c>
    </row>
    <row r="276" spans="1:19" s="40" customFormat="1" x14ac:dyDescent="0.25">
      <c r="A276" s="45" t="s">
        <v>310</v>
      </c>
      <c r="B276" s="45" t="s">
        <v>313</v>
      </c>
      <c r="C276" s="46" t="s">
        <v>35</v>
      </c>
      <c r="D276" s="47" t="s">
        <v>3</v>
      </c>
      <c r="E276" s="7" t="s">
        <v>33</v>
      </c>
      <c r="F276" s="48">
        <v>8.8769799999999992E-4</v>
      </c>
      <c r="G276" s="49">
        <v>7.67916E-3</v>
      </c>
      <c r="H276" s="21">
        <v>14.115739999999999</v>
      </c>
      <c r="I276" s="21">
        <v>0.54220999999999997</v>
      </c>
      <c r="J276" s="21"/>
      <c r="K276" s="21">
        <v>3.1562999999999999</v>
      </c>
      <c r="L276" s="21">
        <v>0</v>
      </c>
      <c r="M276" s="21"/>
      <c r="N276" s="21">
        <v>54.504850000000005</v>
      </c>
      <c r="O276" s="21">
        <v>5.29244</v>
      </c>
      <c r="P276" s="21">
        <v>7.6418299999999997</v>
      </c>
      <c r="Q276" s="21">
        <v>0.64031000000000005</v>
      </c>
      <c r="R276" s="21">
        <v>16.998820000000002</v>
      </c>
      <c r="S276" s="21">
        <v>2.2476099999999999</v>
      </c>
    </row>
    <row r="277" spans="1:19" s="40" customFormat="1" x14ac:dyDescent="0.25">
      <c r="A277" s="45" t="s">
        <v>310</v>
      </c>
      <c r="B277" s="45" t="s">
        <v>314</v>
      </c>
      <c r="C277" s="46" t="s">
        <v>35</v>
      </c>
      <c r="D277" s="47" t="s">
        <v>3</v>
      </c>
      <c r="E277" s="7" t="s">
        <v>33</v>
      </c>
      <c r="F277" s="48">
        <v>2.024638E-3</v>
      </c>
      <c r="G277" s="49">
        <v>2.2384100000000001E-3</v>
      </c>
      <c r="H277" s="21">
        <v>16.843700000000002</v>
      </c>
      <c r="I277" s="21">
        <v>0.22816</v>
      </c>
      <c r="J277" s="21"/>
      <c r="K277" s="21">
        <v>2.11225</v>
      </c>
      <c r="L277" s="21">
        <v>0.50461999999999996</v>
      </c>
      <c r="M277" s="21"/>
      <c r="N277" s="21">
        <v>44.200250000000004</v>
      </c>
      <c r="O277" s="21">
        <v>1.0193399999999999</v>
      </c>
      <c r="P277" s="21">
        <v>7.7864699999999996</v>
      </c>
      <c r="Q277" s="21">
        <v>1.2834999999999999</v>
      </c>
      <c r="R277" s="21">
        <v>7.9071799999999994</v>
      </c>
      <c r="S277" s="21">
        <v>3.2246600000000001</v>
      </c>
    </row>
    <row r="278" spans="1:19" s="40" customFormat="1" x14ac:dyDescent="0.25">
      <c r="A278" s="45" t="s">
        <v>310</v>
      </c>
      <c r="B278" s="45" t="s">
        <v>315</v>
      </c>
      <c r="C278" s="46" t="s">
        <v>35</v>
      </c>
      <c r="D278" s="47" t="s">
        <v>3</v>
      </c>
      <c r="E278" s="7" t="s">
        <v>33</v>
      </c>
      <c r="F278" s="48">
        <v>1.099456E-3</v>
      </c>
      <c r="G278" s="49">
        <v>8.4442600000000003E-3</v>
      </c>
      <c r="H278" s="21">
        <v>19.315830000000002</v>
      </c>
      <c r="I278" s="21">
        <v>0.23737</v>
      </c>
      <c r="J278" s="21"/>
      <c r="K278" s="21">
        <v>3.4190100000000001</v>
      </c>
      <c r="L278" s="21">
        <v>1.2016</v>
      </c>
      <c r="M278" s="21"/>
      <c r="N278" s="21">
        <v>46.26238</v>
      </c>
      <c r="O278" s="21">
        <v>2.0859699999999997</v>
      </c>
      <c r="P278" s="21">
        <v>7.4624999999999995</v>
      </c>
      <c r="Q278" s="21">
        <v>0.87185000000000001</v>
      </c>
      <c r="R278" s="21">
        <v>22.836449999999999</v>
      </c>
      <c r="S278" s="21">
        <v>3.8002599999999997</v>
      </c>
    </row>
    <row r="279" spans="1:19" s="40" customFormat="1" x14ac:dyDescent="0.25">
      <c r="A279" s="45" t="s">
        <v>310</v>
      </c>
      <c r="B279" s="45" t="s">
        <v>316</v>
      </c>
      <c r="C279" s="46" t="s">
        <v>35</v>
      </c>
      <c r="D279" s="47" t="s">
        <v>3</v>
      </c>
      <c r="E279" s="7" t="s">
        <v>33</v>
      </c>
      <c r="F279" s="48">
        <v>2.439058E-3</v>
      </c>
      <c r="G279" s="49">
        <v>5.8856500000000001E-3</v>
      </c>
      <c r="H279" s="21">
        <v>12.22353</v>
      </c>
      <c r="I279" s="21">
        <v>0.18626999999999999</v>
      </c>
      <c r="J279" s="21"/>
      <c r="K279" s="21">
        <v>1.00403</v>
      </c>
      <c r="L279" s="21">
        <v>0.74258000000000002</v>
      </c>
      <c r="M279" s="21"/>
      <c r="N279" s="21">
        <v>39.714979999999997</v>
      </c>
      <c r="O279" s="21">
        <v>1.89584</v>
      </c>
      <c r="P279" s="21">
        <v>4.8719099999999997</v>
      </c>
      <c r="Q279" s="21">
        <v>1.8469500000000001</v>
      </c>
      <c r="R279" s="21">
        <v>8.3673300000000008</v>
      </c>
      <c r="S279" s="21">
        <v>3.5187000000000004</v>
      </c>
    </row>
    <row r="280" spans="1:19" s="40" customFormat="1" x14ac:dyDescent="0.25">
      <c r="A280" s="45" t="s">
        <v>310</v>
      </c>
      <c r="B280" s="45" t="s">
        <v>317</v>
      </c>
      <c r="C280" s="46" t="s">
        <v>35</v>
      </c>
      <c r="D280" s="47" t="s">
        <v>3</v>
      </c>
      <c r="E280" s="7" t="s">
        <v>33</v>
      </c>
      <c r="F280" s="48">
        <v>1.7665300000000001E-3</v>
      </c>
      <c r="G280" s="49">
        <v>3.8303000000000002E-4</v>
      </c>
      <c r="H280" s="21">
        <v>10.85641</v>
      </c>
      <c r="I280" s="21">
        <v>0.12798000000000001</v>
      </c>
      <c r="J280" s="21"/>
      <c r="K280" s="21">
        <v>0.96798000000000006</v>
      </c>
      <c r="L280" s="21">
        <v>0</v>
      </c>
      <c r="M280" s="21"/>
      <c r="N280" s="21">
        <v>38.83764</v>
      </c>
      <c r="O280" s="21">
        <v>0.87924000000000002</v>
      </c>
      <c r="P280" s="21">
        <v>5.8689100000000005</v>
      </c>
      <c r="Q280" s="21">
        <v>0.35019</v>
      </c>
      <c r="R280" s="21">
        <v>7.8755199999999999</v>
      </c>
      <c r="S280" s="21">
        <v>1.9234100000000001</v>
      </c>
    </row>
    <row r="281" spans="1:19" s="40" customFormat="1" x14ac:dyDescent="0.25">
      <c r="A281" s="45" t="s">
        <v>310</v>
      </c>
      <c r="B281" s="45" t="s">
        <v>318</v>
      </c>
      <c r="C281" s="46" t="s">
        <v>35</v>
      </c>
      <c r="D281" s="47" t="s">
        <v>3</v>
      </c>
      <c r="E281" s="7" t="s">
        <v>33</v>
      </c>
      <c r="F281" s="48">
        <v>2.6438E-3</v>
      </c>
      <c r="G281" s="49">
        <v>3.1289999999999998E-3</v>
      </c>
      <c r="H281" s="21">
        <v>18.230119999999999</v>
      </c>
      <c r="I281" s="21">
        <v>0.38834000000000002</v>
      </c>
      <c r="J281" s="21"/>
      <c r="K281" s="21">
        <v>1.7582400000000002</v>
      </c>
      <c r="L281" s="21">
        <v>0.26111000000000001</v>
      </c>
      <c r="M281" s="21"/>
      <c r="N281" s="21">
        <v>51.053709999999995</v>
      </c>
      <c r="O281" s="21">
        <v>0.52803</v>
      </c>
      <c r="P281" s="21">
        <v>3.41784</v>
      </c>
      <c r="Q281" s="21">
        <v>0.84206000000000003</v>
      </c>
      <c r="R281" s="21">
        <v>13.22837</v>
      </c>
      <c r="S281" s="21">
        <v>3.29826</v>
      </c>
    </row>
    <row r="282" spans="1:19" s="40" customFormat="1" x14ac:dyDescent="0.25">
      <c r="A282" s="45" t="s">
        <v>310</v>
      </c>
      <c r="B282" s="45" t="s">
        <v>319</v>
      </c>
      <c r="C282" s="46" t="s">
        <v>35</v>
      </c>
      <c r="D282" s="47" t="s">
        <v>3</v>
      </c>
      <c r="E282" s="7" t="s">
        <v>33</v>
      </c>
      <c r="F282" s="48">
        <v>3.7859710000000004E-3</v>
      </c>
      <c r="G282" s="49">
        <v>5.6549299999999999E-3</v>
      </c>
      <c r="H282" s="21">
        <v>21.410769999999999</v>
      </c>
      <c r="I282" s="21">
        <v>0.15417</v>
      </c>
      <c r="J282" s="21"/>
      <c r="K282" s="21">
        <v>1.51444</v>
      </c>
      <c r="L282" s="21">
        <v>1.23166</v>
      </c>
      <c r="M282" s="21"/>
      <c r="N282" s="21">
        <v>55.908899999999996</v>
      </c>
      <c r="O282" s="21">
        <v>1.4722199999999999</v>
      </c>
      <c r="P282" s="21">
        <v>6.5476900000000002</v>
      </c>
      <c r="Q282" s="21">
        <v>0.55140999999999996</v>
      </c>
      <c r="R282" s="21">
        <v>6.9900500000000001</v>
      </c>
      <c r="S282" s="21">
        <v>4.4440100000000005</v>
      </c>
    </row>
    <row r="283" spans="1:19" s="40" customFormat="1" x14ac:dyDescent="0.25">
      <c r="A283" s="45" t="s">
        <v>310</v>
      </c>
      <c r="B283" s="45" t="s">
        <v>320</v>
      </c>
      <c r="C283" s="46" t="s">
        <v>35</v>
      </c>
      <c r="D283" s="47" t="s">
        <v>3</v>
      </c>
      <c r="E283" s="7" t="s">
        <v>33</v>
      </c>
      <c r="F283" s="48">
        <v>2.8215370000000003E-3</v>
      </c>
      <c r="G283" s="49">
        <v>3.5518500000000001E-3</v>
      </c>
      <c r="H283" s="21">
        <v>20.072200000000002</v>
      </c>
      <c r="I283" s="21">
        <v>0.32463999999999998</v>
      </c>
      <c r="J283" s="21"/>
      <c r="K283" s="21">
        <v>2.05158</v>
      </c>
      <c r="L283" s="21">
        <v>0.34172000000000002</v>
      </c>
      <c r="M283" s="21"/>
      <c r="N283" s="21">
        <v>50.190429999999999</v>
      </c>
      <c r="O283" s="21">
        <v>3.00793</v>
      </c>
      <c r="P283" s="21">
        <v>6.2250300000000003</v>
      </c>
      <c r="Q283" s="21">
        <v>0.82304999999999995</v>
      </c>
      <c r="R283" s="21">
        <v>12.622059999999999</v>
      </c>
      <c r="S283" s="21">
        <v>3.0358799999999997</v>
      </c>
    </row>
    <row r="284" spans="1:19" s="40" customFormat="1" x14ac:dyDescent="0.25">
      <c r="A284" s="45" t="s">
        <v>310</v>
      </c>
      <c r="B284" s="45" t="s">
        <v>321</v>
      </c>
      <c r="C284" s="46" t="s">
        <v>35</v>
      </c>
      <c r="D284" s="47" t="s">
        <v>3</v>
      </c>
      <c r="E284" s="7" t="s">
        <v>33</v>
      </c>
      <c r="F284" s="48">
        <v>1.1042630000000001E-3</v>
      </c>
      <c r="G284" s="49">
        <v>4.9815800000000002E-3</v>
      </c>
      <c r="H284" s="21">
        <v>12.05316</v>
      </c>
      <c r="I284" s="21">
        <v>0</v>
      </c>
      <c r="J284" s="21"/>
      <c r="K284" s="21">
        <v>1.9327299999999998</v>
      </c>
      <c r="L284" s="21">
        <v>1.2089799999999999</v>
      </c>
      <c r="M284" s="21"/>
      <c r="N284" s="21">
        <v>43.25056</v>
      </c>
      <c r="O284" s="21">
        <v>2.9478800000000001</v>
      </c>
      <c r="P284" s="21">
        <v>7.2232500000000002</v>
      </c>
      <c r="Q284" s="21">
        <v>0.76191999999999993</v>
      </c>
      <c r="R284" s="21">
        <v>9.3960799999999995</v>
      </c>
      <c r="S284" s="21">
        <v>2.0684100000000001</v>
      </c>
    </row>
    <row r="285" spans="1:19" s="40" customFormat="1" x14ac:dyDescent="0.25">
      <c r="A285" s="45" t="s">
        <v>310</v>
      </c>
      <c r="B285" s="45" t="s">
        <v>322</v>
      </c>
      <c r="C285" s="46" t="s">
        <v>35</v>
      </c>
      <c r="D285" s="47" t="s">
        <v>3</v>
      </c>
      <c r="E285" s="7" t="s">
        <v>33</v>
      </c>
      <c r="F285" s="48">
        <v>2.9280489999999998E-3</v>
      </c>
      <c r="G285" s="49">
        <v>5.4279100000000002E-3</v>
      </c>
      <c r="H285" s="21">
        <v>13.139690000000002</v>
      </c>
      <c r="I285" s="21">
        <v>0.25306000000000001</v>
      </c>
      <c r="J285" s="21"/>
      <c r="K285" s="21">
        <v>2.4433400000000001</v>
      </c>
      <c r="L285" s="21">
        <v>0.64162000000000008</v>
      </c>
      <c r="M285" s="21"/>
      <c r="N285" s="21">
        <v>48.011959999999995</v>
      </c>
      <c r="O285" s="21">
        <v>2.97559</v>
      </c>
      <c r="P285" s="21">
        <v>6.6619099999999998</v>
      </c>
      <c r="Q285" s="21">
        <v>0.59619</v>
      </c>
      <c r="R285" s="21">
        <v>12.199540000000001</v>
      </c>
      <c r="S285" s="21">
        <v>3.7724100000000003</v>
      </c>
    </row>
    <row r="286" spans="1:19" s="40" customFormat="1" x14ac:dyDescent="0.25">
      <c r="A286" s="45" t="s">
        <v>310</v>
      </c>
      <c r="B286" s="45" t="s">
        <v>323</v>
      </c>
      <c r="C286" s="46" t="s">
        <v>35</v>
      </c>
      <c r="D286" s="47" t="s">
        <v>3</v>
      </c>
      <c r="E286" s="7" t="s">
        <v>33</v>
      </c>
      <c r="F286" s="48">
        <v>2.4682530000000001E-3</v>
      </c>
      <c r="G286" s="49">
        <v>1.23657E-3</v>
      </c>
      <c r="H286" s="21">
        <v>13.719200000000001</v>
      </c>
      <c r="I286" s="21">
        <v>8.9870000000000005E-2</v>
      </c>
      <c r="J286" s="21"/>
      <c r="K286" s="21">
        <v>1.4962599999999999</v>
      </c>
      <c r="L286" s="21">
        <v>0.27287</v>
      </c>
      <c r="M286" s="21"/>
      <c r="N286" s="21">
        <v>33.105869999999996</v>
      </c>
      <c r="O286" s="21">
        <v>0.32328999999999997</v>
      </c>
      <c r="P286" s="21">
        <v>4.7133000000000003</v>
      </c>
      <c r="Q286" s="21">
        <v>0.19783999999999999</v>
      </c>
      <c r="R286" s="21">
        <v>3.86117</v>
      </c>
      <c r="S286" s="21">
        <v>0.9416000000000001</v>
      </c>
    </row>
    <row r="287" spans="1:19" s="40" customFormat="1" x14ac:dyDescent="0.25">
      <c r="A287" s="45" t="s">
        <v>310</v>
      </c>
      <c r="B287" s="45" t="s">
        <v>324</v>
      </c>
      <c r="C287" s="46" t="s">
        <v>35</v>
      </c>
      <c r="D287" s="47" t="s">
        <v>3</v>
      </c>
      <c r="E287" s="7" t="s">
        <v>33</v>
      </c>
      <c r="F287" s="48">
        <v>6.5175999999999993E-4</v>
      </c>
      <c r="G287" s="49">
        <v>1.5929479999999999E-2</v>
      </c>
      <c r="H287" s="21">
        <v>20.088950000000001</v>
      </c>
      <c r="I287" s="21">
        <v>0.77071000000000001</v>
      </c>
      <c r="J287" s="21"/>
      <c r="K287" s="21">
        <v>3.6549299999999998</v>
      </c>
      <c r="L287" s="21">
        <v>1.25749</v>
      </c>
      <c r="M287" s="21"/>
      <c r="N287" s="21">
        <v>67.883309999999994</v>
      </c>
      <c r="O287" s="21">
        <v>4.8111199999999998</v>
      </c>
      <c r="P287" s="21">
        <v>7.3712</v>
      </c>
      <c r="Q287" s="21">
        <v>3.8917999999999999</v>
      </c>
      <c r="R287" s="21">
        <v>23.335529999999999</v>
      </c>
      <c r="S287" s="21">
        <v>9.1614400000000007</v>
      </c>
    </row>
    <row r="288" spans="1:19" s="40" customFormat="1" x14ac:dyDescent="0.25">
      <c r="A288" s="45" t="s">
        <v>325</v>
      </c>
      <c r="B288" s="45" t="s">
        <v>325</v>
      </c>
      <c r="C288" s="46" t="s">
        <v>35</v>
      </c>
      <c r="D288" s="47" t="s">
        <v>3</v>
      </c>
      <c r="E288" s="7" t="s">
        <v>33</v>
      </c>
      <c r="F288" s="48">
        <v>6.0052999999999996E-5</v>
      </c>
      <c r="G288" s="49">
        <v>6.7475599999999997E-3</v>
      </c>
      <c r="H288" s="21">
        <v>31.755339999999997</v>
      </c>
      <c r="I288" s="21">
        <v>2.0851500000000001</v>
      </c>
      <c r="J288" s="21"/>
      <c r="K288" s="21">
        <v>0.94020000000000004</v>
      </c>
      <c r="L288" s="21">
        <v>1.41482</v>
      </c>
      <c r="M288" s="21"/>
      <c r="N288" s="21">
        <v>57.946240000000003</v>
      </c>
      <c r="O288" s="21">
        <v>0.43448000000000003</v>
      </c>
      <c r="P288" s="21">
        <v>9.3405000000000005</v>
      </c>
      <c r="Q288" s="21">
        <v>4.5440000000000001E-2</v>
      </c>
      <c r="R288" s="21">
        <v>1.5693100000000002</v>
      </c>
      <c r="S288" s="21">
        <v>1.0118</v>
      </c>
    </row>
    <row r="289" spans="1:19" s="40" customFormat="1" x14ac:dyDescent="0.25">
      <c r="A289" s="45" t="s">
        <v>326</v>
      </c>
      <c r="B289" s="45" t="s">
        <v>327</v>
      </c>
      <c r="C289" s="46" t="s">
        <v>35</v>
      </c>
      <c r="D289" s="47" t="s">
        <v>3</v>
      </c>
      <c r="E289" s="7" t="s">
        <v>33</v>
      </c>
      <c r="F289" s="48">
        <v>6.9668599999999996E-4</v>
      </c>
      <c r="G289" s="49">
        <v>0.40243094000000001</v>
      </c>
      <c r="H289" s="21">
        <v>62.250320000000002</v>
      </c>
      <c r="I289" s="21">
        <v>6.8440500000000002</v>
      </c>
      <c r="J289" s="21"/>
      <c r="K289" s="21">
        <v>46.8369</v>
      </c>
      <c r="L289" s="21">
        <v>41.90061</v>
      </c>
      <c r="M289" s="21"/>
      <c r="N289" s="21">
        <v>90.137799999999999</v>
      </c>
      <c r="O289" s="21">
        <v>84.715559999999996</v>
      </c>
      <c r="P289" s="21">
        <v>22.756530000000001</v>
      </c>
      <c r="Q289" s="21">
        <v>7.0885699999999998</v>
      </c>
      <c r="R289" s="21">
        <v>84.836469999999991</v>
      </c>
      <c r="S289" s="21">
        <v>28.057579999999998</v>
      </c>
    </row>
    <row r="290" spans="1:19" s="40" customFormat="1" x14ac:dyDescent="0.25">
      <c r="A290" s="45" t="s">
        <v>326</v>
      </c>
      <c r="B290" s="45" t="s">
        <v>328</v>
      </c>
      <c r="C290" s="46" t="s">
        <v>35</v>
      </c>
      <c r="D290" s="47" t="s">
        <v>3</v>
      </c>
      <c r="E290" s="7" t="s">
        <v>33</v>
      </c>
      <c r="F290" s="48">
        <v>6.8258499999999998E-4</v>
      </c>
      <c r="G290" s="49">
        <v>0.20522802000000001</v>
      </c>
      <c r="H290" s="21">
        <v>39.945779999999999</v>
      </c>
      <c r="I290" s="21">
        <v>4.4502699999999997</v>
      </c>
      <c r="J290" s="21"/>
      <c r="K290" s="21">
        <v>12.79616</v>
      </c>
      <c r="L290" s="21">
        <v>4.9093600000000004</v>
      </c>
      <c r="M290" s="21"/>
      <c r="N290" s="21">
        <v>83.011210000000005</v>
      </c>
      <c r="O290" s="21">
        <v>78.95496</v>
      </c>
      <c r="P290" s="21">
        <v>47.814770000000003</v>
      </c>
      <c r="Q290" s="21">
        <v>19.64171</v>
      </c>
      <c r="R290" s="21">
        <v>75.099559999999997</v>
      </c>
      <c r="S290" s="21">
        <v>24.081209999999999</v>
      </c>
    </row>
    <row r="291" spans="1:19" s="40" customFormat="1" x14ac:dyDescent="0.25">
      <c r="A291" s="45" t="s">
        <v>326</v>
      </c>
      <c r="B291" s="45" t="s">
        <v>329</v>
      </c>
      <c r="C291" s="46" t="s">
        <v>35</v>
      </c>
      <c r="D291" s="47" t="s">
        <v>3</v>
      </c>
      <c r="E291" s="7" t="s">
        <v>33</v>
      </c>
      <c r="F291" s="48">
        <v>7.4710399999999995E-4</v>
      </c>
      <c r="G291" s="49">
        <v>0.22197175999999999</v>
      </c>
      <c r="H291" s="21">
        <v>48.706110000000002</v>
      </c>
      <c r="I291" s="21">
        <v>2.42855</v>
      </c>
      <c r="J291" s="21"/>
      <c r="K291" s="21">
        <v>18.16215</v>
      </c>
      <c r="L291" s="21">
        <v>10.02108</v>
      </c>
      <c r="M291" s="21"/>
      <c r="N291" s="21">
        <v>85.351039999999998</v>
      </c>
      <c r="O291" s="21">
        <v>78.822980000000001</v>
      </c>
      <c r="P291" s="21">
        <v>31.743359999999999</v>
      </c>
      <c r="Q291" s="21">
        <v>11.46808</v>
      </c>
      <c r="R291" s="21">
        <v>84.622929999999997</v>
      </c>
      <c r="S291" s="21">
        <v>18.727240000000002</v>
      </c>
    </row>
    <row r="292" spans="1:19" s="40" customFormat="1" x14ac:dyDescent="0.25">
      <c r="A292" s="45" t="s">
        <v>326</v>
      </c>
      <c r="B292" s="45" t="s">
        <v>330</v>
      </c>
      <c r="C292" s="46" t="s">
        <v>35</v>
      </c>
      <c r="D292" s="47" t="s">
        <v>3</v>
      </c>
      <c r="E292" s="7" t="s">
        <v>33</v>
      </c>
      <c r="F292" s="48">
        <v>1.55018E-3</v>
      </c>
      <c r="G292" s="49">
        <v>0.20116761999999999</v>
      </c>
      <c r="H292" s="21">
        <v>52.177810000000001</v>
      </c>
      <c r="I292" s="21">
        <v>3.05111</v>
      </c>
      <c r="J292" s="21"/>
      <c r="K292" s="21">
        <v>10.610469999999999</v>
      </c>
      <c r="L292" s="21">
        <v>3.3948100000000001</v>
      </c>
      <c r="M292" s="21"/>
      <c r="N292" s="21">
        <v>83.891379999999998</v>
      </c>
      <c r="O292" s="21">
        <v>71.070340000000002</v>
      </c>
      <c r="P292" s="21">
        <v>42.829740000000001</v>
      </c>
      <c r="Q292" s="21">
        <v>10.95655</v>
      </c>
      <c r="R292" s="21">
        <v>78.28173000000001</v>
      </c>
      <c r="S292" s="21">
        <v>17.260629999999999</v>
      </c>
    </row>
    <row r="293" spans="1:19" s="40" customFormat="1" x14ac:dyDescent="0.25">
      <c r="A293" s="45" t="s">
        <v>326</v>
      </c>
      <c r="B293" s="45" t="s">
        <v>331</v>
      </c>
      <c r="C293" s="46" t="s">
        <v>35</v>
      </c>
      <c r="D293" s="47" t="s">
        <v>3</v>
      </c>
      <c r="E293" s="7" t="s">
        <v>33</v>
      </c>
      <c r="F293" s="48">
        <v>1.328849E-3</v>
      </c>
      <c r="G293" s="49">
        <v>0.34756783000000002</v>
      </c>
      <c r="H293" s="21">
        <v>62.798920000000003</v>
      </c>
      <c r="I293" s="21">
        <v>5.1253299999999999</v>
      </c>
      <c r="J293" s="21"/>
      <c r="K293" s="21">
        <v>36.29965</v>
      </c>
      <c r="L293" s="21">
        <v>31.502239999999997</v>
      </c>
      <c r="M293" s="21"/>
      <c r="N293" s="21">
        <v>80.359210000000004</v>
      </c>
      <c r="O293" s="21">
        <v>80.286699999999996</v>
      </c>
      <c r="P293" s="21">
        <v>25.048350000000003</v>
      </c>
      <c r="Q293" s="21">
        <v>10.086639999999999</v>
      </c>
      <c r="R293" s="21">
        <v>75.056060000000002</v>
      </c>
      <c r="S293" s="21">
        <v>33.517229999999998</v>
      </c>
    </row>
    <row r="294" spans="1:19" s="40" customFormat="1" x14ac:dyDescent="0.25">
      <c r="A294" s="45" t="s">
        <v>326</v>
      </c>
      <c r="B294" s="45" t="s">
        <v>332</v>
      </c>
      <c r="C294" s="46" t="s">
        <v>35</v>
      </c>
      <c r="D294" s="47" t="s">
        <v>3</v>
      </c>
      <c r="E294" s="7" t="s">
        <v>33</v>
      </c>
      <c r="F294" s="48">
        <v>1.3322239999999999E-3</v>
      </c>
      <c r="G294" s="49">
        <v>0.17250599999999999</v>
      </c>
      <c r="H294" s="21">
        <v>39.820540000000001</v>
      </c>
      <c r="I294" s="21">
        <v>3.4678300000000002</v>
      </c>
      <c r="J294" s="21"/>
      <c r="K294" s="21">
        <v>13.83867</v>
      </c>
      <c r="L294" s="21">
        <v>5.0213999999999999</v>
      </c>
      <c r="M294" s="21"/>
      <c r="N294" s="21">
        <v>74.031649999999999</v>
      </c>
      <c r="O294" s="21">
        <v>68.793660000000003</v>
      </c>
      <c r="P294" s="21">
        <v>31.305690000000002</v>
      </c>
      <c r="Q294" s="21">
        <v>6.4301499999999994</v>
      </c>
      <c r="R294" s="21">
        <v>69.600839999999991</v>
      </c>
      <c r="S294" s="21">
        <v>23.308129999999998</v>
      </c>
    </row>
    <row r="295" spans="1:19" s="40" customFormat="1" x14ac:dyDescent="0.25">
      <c r="A295" s="45" t="s">
        <v>326</v>
      </c>
      <c r="B295" s="45" t="s">
        <v>333</v>
      </c>
      <c r="C295" s="46" t="s">
        <v>35</v>
      </c>
      <c r="D295" s="47" t="s">
        <v>3</v>
      </c>
      <c r="E295" s="7" t="s">
        <v>33</v>
      </c>
      <c r="F295" s="48">
        <v>1.3847209999999998E-3</v>
      </c>
      <c r="G295" s="49">
        <v>0.15722037999999999</v>
      </c>
      <c r="H295" s="21">
        <v>46.560469999999995</v>
      </c>
      <c r="I295" s="21">
        <v>3.9169399999999999</v>
      </c>
      <c r="J295" s="21"/>
      <c r="K295" s="21">
        <v>7.8635200000000003</v>
      </c>
      <c r="L295" s="21">
        <v>7.3334300000000008</v>
      </c>
      <c r="M295" s="21"/>
      <c r="N295" s="21">
        <v>82.540289999999999</v>
      </c>
      <c r="O295" s="21">
        <v>67.159049999999993</v>
      </c>
      <c r="P295" s="21">
        <v>15.348269999999999</v>
      </c>
      <c r="Q295" s="21">
        <v>11.797129999999999</v>
      </c>
      <c r="R295" s="21">
        <v>74.768190000000004</v>
      </c>
      <c r="S295" s="21">
        <v>12.637460000000001</v>
      </c>
    </row>
    <row r="296" spans="1:19" s="40" customFormat="1" x14ac:dyDescent="0.25">
      <c r="A296" s="45" t="s">
        <v>326</v>
      </c>
      <c r="B296" s="45" t="s">
        <v>334</v>
      </c>
      <c r="C296" s="46" t="s">
        <v>35</v>
      </c>
      <c r="D296" s="47" t="s">
        <v>3</v>
      </c>
      <c r="E296" s="7" t="s">
        <v>33</v>
      </c>
      <c r="F296" s="48">
        <v>2.144735E-3</v>
      </c>
      <c r="G296" s="49">
        <v>6.0597390000000001E-2</v>
      </c>
      <c r="H296" s="21">
        <v>32.905909999999999</v>
      </c>
      <c r="I296" s="21">
        <v>2.8864299999999998</v>
      </c>
      <c r="J296" s="21"/>
      <c r="K296" s="21">
        <v>8.9768000000000008</v>
      </c>
      <c r="L296" s="21">
        <v>5.3281700000000001</v>
      </c>
      <c r="M296" s="21"/>
      <c r="N296" s="21">
        <v>22.589780000000001</v>
      </c>
      <c r="O296" s="21">
        <v>36.403020000000005</v>
      </c>
      <c r="P296" s="21">
        <v>10.99952</v>
      </c>
      <c r="Q296" s="21">
        <v>1.4033899999999999</v>
      </c>
      <c r="R296" s="21">
        <v>24.31148</v>
      </c>
      <c r="S296" s="21">
        <v>5.4383099999999995</v>
      </c>
    </row>
    <row r="297" spans="1:19" s="40" customFormat="1" x14ac:dyDescent="0.25">
      <c r="A297" s="45" t="s">
        <v>326</v>
      </c>
      <c r="B297" s="45" t="s">
        <v>335</v>
      </c>
      <c r="C297" s="46" t="s">
        <v>35</v>
      </c>
      <c r="D297" s="47" t="s">
        <v>3</v>
      </c>
      <c r="E297" s="7" t="s">
        <v>33</v>
      </c>
      <c r="F297" s="48">
        <v>6.46607E-4</v>
      </c>
      <c r="G297" s="49">
        <v>0.18708501999999999</v>
      </c>
      <c r="H297" s="21">
        <v>44.969049999999996</v>
      </c>
      <c r="I297" s="21">
        <v>3.92449</v>
      </c>
      <c r="J297" s="21"/>
      <c r="K297" s="21">
        <v>24.823600000000003</v>
      </c>
      <c r="L297" s="21">
        <v>13.8094</v>
      </c>
      <c r="M297" s="21"/>
      <c r="N297" s="21">
        <v>54.619910000000004</v>
      </c>
      <c r="O297" s="21">
        <v>59.25412</v>
      </c>
      <c r="P297" s="21">
        <v>16.65333</v>
      </c>
      <c r="Q297" s="21">
        <v>9.2834200000000013</v>
      </c>
      <c r="R297" s="21">
        <v>53.674909999999997</v>
      </c>
      <c r="S297" s="21">
        <v>21.841519999999999</v>
      </c>
    </row>
    <row r="298" spans="1:19" s="40" customFormat="1" x14ac:dyDescent="0.25">
      <c r="A298" s="45" t="s">
        <v>326</v>
      </c>
      <c r="B298" s="45" t="s">
        <v>336</v>
      </c>
      <c r="C298" s="46" t="s">
        <v>35</v>
      </c>
      <c r="D298" s="47" t="s">
        <v>3</v>
      </c>
      <c r="E298" s="7" t="s">
        <v>33</v>
      </c>
      <c r="F298" s="48">
        <v>1.4604220000000001E-3</v>
      </c>
      <c r="G298" s="49">
        <v>0.24365633</v>
      </c>
      <c r="H298" s="21">
        <v>43.982569999999996</v>
      </c>
      <c r="I298" s="21">
        <v>6.6289699999999989</v>
      </c>
      <c r="J298" s="21"/>
      <c r="K298" s="21">
        <v>19.19707</v>
      </c>
      <c r="L298" s="21">
        <v>11.979470000000001</v>
      </c>
      <c r="M298" s="21"/>
      <c r="N298" s="21">
        <v>86.782430000000005</v>
      </c>
      <c r="O298" s="21">
        <v>85.631460000000004</v>
      </c>
      <c r="P298" s="21">
        <v>47.638019999999997</v>
      </c>
      <c r="Q298" s="21">
        <v>20.225290000000001</v>
      </c>
      <c r="R298" s="21">
        <v>75.064710000000005</v>
      </c>
      <c r="S298" s="21">
        <v>21.729770000000002</v>
      </c>
    </row>
    <row r="299" spans="1:19" s="40" customFormat="1" x14ac:dyDescent="0.25">
      <c r="A299" s="45" t="s">
        <v>326</v>
      </c>
      <c r="B299" s="45" t="s">
        <v>337</v>
      </c>
      <c r="C299" s="46" t="s">
        <v>35</v>
      </c>
      <c r="D299" s="47" t="s">
        <v>3</v>
      </c>
      <c r="E299" s="7" t="s">
        <v>33</v>
      </c>
      <c r="F299" s="48">
        <v>1.847914E-3</v>
      </c>
      <c r="G299" s="49">
        <v>0.14844209999999999</v>
      </c>
      <c r="H299" s="21">
        <v>39.1721</v>
      </c>
      <c r="I299" s="21">
        <v>2.4946000000000002</v>
      </c>
      <c r="J299" s="21"/>
      <c r="K299" s="21">
        <v>12.72654</v>
      </c>
      <c r="L299" s="21">
        <v>2.9060099999999998</v>
      </c>
      <c r="M299" s="21"/>
      <c r="N299" s="21">
        <v>75.051650000000009</v>
      </c>
      <c r="O299" s="21">
        <v>66.096779999999995</v>
      </c>
      <c r="P299" s="21">
        <v>33.046030000000002</v>
      </c>
      <c r="Q299" s="21">
        <v>9.4816800000000008</v>
      </c>
      <c r="R299" s="21">
        <v>64.58663</v>
      </c>
      <c r="S299" s="21">
        <v>23.614319999999999</v>
      </c>
    </row>
    <row r="300" spans="1:19" s="40" customFormat="1" x14ac:dyDescent="0.25">
      <c r="A300" s="45" t="s">
        <v>326</v>
      </c>
      <c r="B300" s="45" t="s">
        <v>338</v>
      </c>
      <c r="C300" s="46" t="s">
        <v>35</v>
      </c>
      <c r="D300" s="47" t="s">
        <v>3</v>
      </c>
      <c r="E300" s="7" t="s">
        <v>33</v>
      </c>
      <c r="F300" s="48">
        <v>1.202009E-3</v>
      </c>
      <c r="G300" s="49">
        <v>0.21918839000000001</v>
      </c>
      <c r="H300" s="21">
        <v>39.478560000000002</v>
      </c>
      <c r="I300" s="21">
        <v>4.95268</v>
      </c>
      <c r="J300" s="21"/>
      <c r="K300" s="21">
        <v>15.552399999999999</v>
      </c>
      <c r="L300" s="21">
        <v>8.2567000000000004</v>
      </c>
      <c r="M300" s="21"/>
      <c r="N300" s="21">
        <v>86.26643</v>
      </c>
      <c r="O300" s="21">
        <v>76.701090000000008</v>
      </c>
      <c r="P300" s="21">
        <v>52.89996</v>
      </c>
      <c r="Q300" s="21">
        <v>13.022819999999999</v>
      </c>
      <c r="R300" s="21">
        <v>82.839300000000009</v>
      </c>
      <c r="S300" s="21">
        <v>30.070029999999999</v>
      </c>
    </row>
    <row r="301" spans="1:19" s="40" customFormat="1" x14ac:dyDescent="0.25">
      <c r="A301" s="45" t="s">
        <v>326</v>
      </c>
      <c r="B301" s="45" t="s">
        <v>339</v>
      </c>
      <c r="C301" s="46" t="s">
        <v>35</v>
      </c>
      <c r="D301" s="47" t="s">
        <v>3</v>
      </c>
      <c r="E301" s="7" t="s">
        <v>33</v>
      </c>
      <c r="F301" s="48">
        <v>7.077260000000001E-4</v>
      </c>
      <c r="G301" s="49">
        <v>0.16167048000000001</v>
      </c>
      <c r="H301" s="21">
        <v>43.585799999999999</v>
      </c>
      <c r="I301" s="21">
        <v>5.4559600000000001</v>
      </c>
      <c r="J301" s="21"/>
      <c r="K301" s="21">
        <v>10.474210000000001</v>
      </c>
      <c r="L301" s="21">
        <v>4.2242099999999994</v>
      </c>
      <c r="M301" s="21"/>
      <c r="N301" s="21">
        <v>80.367049999999992</v>
      </c>
      <c r="O301" s="21">
        <v>64.357160000000007</v>
      </c>
      <c r="P301" s="21">
        <v>25.250399999999999</v>
      </c>
      <c r="Q301" s="21">
        <v>9.4802900000000001</v>
      </c>
      <c r="R301" s="21">
        <v>88.256460000000004</v>
      </c>
      <c r="S301" s="21">
        <v>15.594289999999999</v>
      </c>
    </row>
    <row r="302" spans="1:19" s="40" customFormat="1" x14ac:dyDescent="0.25">
      <c r="A302" s="45" t="s">
        <v>326</v>
      </c>
      <c r="B302" s="45" t="s">
        <v>340</v>
      </c>
      <c r="C302" s="46" t="s">
        <v>35</v>
      </c>
      <c r="D302" s="47" t="s">
        <v>3</v>
      </c>
      <c r="E302" s="7" t="s">
        <v>33</v>
      </c>
      <c r="F302" s="48">
        <v>1.48503E-3</v>
      </c>
      <c r="G302" s="49">
        <v>0.14926457000000001</v>
      </c>
      <c r="H302" s="21">
        <v>48.318249999999999</v>
      </c>
      <c r="I302" s="21">
        <v>5.16683</v>
      </c>
      <c r="J302" s="21"/>
      <c r="K302" s="21">
        <v>15.787599999999999</v>
      </c>
      <c r="L302" s="21">
        <v>8.36402</v>
      </c>
      <c r="M302" s="21"/>
      <c r="N302" s="21">
        <v>64.396869999999993</v>
      </c>
      <c r="O302" s="21">
        <v>49.720309999999998</v>
      </c>
      <c r="P302" s="21">
        <v>23.27422</v>
      </c>
      <c r="Q302" s="21">
        <v>1.12795</v>
      </c>
      <c r="R302" s="21">
        <v>50.921849999999999</v>
      </c>
      <c r="S302" s="21">
        <v>10.44017</v>
      </c>
    </row>
    <row r="303" spans="1:19" s="40" customFormat="1" x14ac:dyDescent="0.25">
      <c r="A303" s="45" t="s">
        <v>326</v>
      </c>
      <c r="B303" s="45" t="s">
        <v>341</v>
      </c>
      <c r="C303" s="46" t="s">
        <v>35</v>
      </c>
      <c r="D303" s="47" t="s">
        <v>3</v>
      </c>
      <c r="E303" s="7" t="s">
        <v>33</v>
      </c>
      <c r="F303" s="48">
        <v>1.971006E-3</v>
      </c>
      <c r="G303" s="49">
        <v>0.20534649999999999</v>
      </c>
      <c r="H303" s="21">
        <v>50.338200000000001</v>
      </c>
      <c r="I303" s="21">
        <v>5.3731900000000001</v>
      </c>
      <c r="J303" s="21"/>
      <c r="K303" s="21">
        <v>23.446929999999998</v>
      </c>
      <c r="L303" s="21">
        <v>10.81138</v>
      </c>
      <c r="M303" s="21"/>
      <c r="N303" s="21">
        <v>68.473079999999996</v>
      </c>
      <c r="O303" s="21">
        <v>64.68768</v>
      </c>
      <c r="P303" s="21">
        <v>23.624639999999999</v>
      </c>
      <c r="Q303" s="21">
        <v>4.0590900000000003</v>
      </c>
      <c r="R303" s="21">
        <v>55.246940000000002</v>
      </c>
      <c r="S303" s="21">
        <v>17.966380000000001</v>
      </c>
    </row>
    <row r="304" spans="1:19" s="40" customFormat="1" x14ac:dyDescent="0.25">
      <c r="A304" s="45" t="s">
        <v>326</v>
      </c>
      <c r="B304" s="45" t="s">
        <v>342</v>
      </c>
      <c r="C304" s="46" t="s">
        <v>35</v>
      </c>
      <c r="D304" s="47" t="s">
        <v>3</v>
      </c>
      <c r="E304" s="7" t="s">
        <v>33</v>
      </c>
      <c r="F304" s="48">
        <v>6.1881700000000002E-4</v>
      </c>
      <c r="G304" s="49">
        <v>0.27796642999999999</v>
      </c>
      <c r="H304" s="21">
        <v>49.383580000000002</v>
      </c>
      <c r="I304" s="21">
        <v>3.8852900000000004</v>
      </c>
      <c r="J304" s="21"/>
      <c r="K304" s="21">
        <v>20.590339999999998</v>
      </c>
      <c r="L304" s="21">
        <v>4.3247800000000005</v>
      </c>
      <c r="M304" s="21"/>
      <c r="N304" s="21">
        <v>95.472310000000007</v>
      </c>
      <c r="O304" s="21">
        <v>92.32668000000001</v>
      </c>
      <c r="P304" s="21">
        <v>49.960599999999999</v>
      </c>
      <c r="Q304" s="21">
        <v>24.452940000000002</v>
      </c>
      <c r="R304" s="21">
        <v>89.947630000000004</v>
      </c>
      <c r="S304" s="21">
        <v>54.860450000000007</v>
      </c>
    </row>
    <row r="305" spans="1:19" s="40" customFormat="1" x14ac:dyDescent="0.25">
      <c r="A305" s="45" t="s">
        <v>326</v>
      </c>
      <c r="B305" s="45" t="s">
        <v>343</v>
      </c>
      <c r="C305" s="46" t="s">
        <v>35</v>
      </c>
      <c r="D305" s="47" t="s">
        <v>3</v>
      </c>
      <c r="E305" s="7" t="s">
        <v>33</v>
      </c>
      <c r="F305" s="48">
        <v>1.2835240000000001E-3</v>
      </c>
      <c r="G305" s="49">
        <v>0.22179170000000001</v>
      </c>
      <c r="H305" s="21">
        <v>53.555289999999999</v>
      </c>
      <c r="I305" s="21">
        <v>4.3198300000000005</v>
      </c>
      <c r="J305" s="21"/>
      <c r="K305" s="21">
        <v>19.616399999999999</v>
      </c>
      <c r="L305" s="21">
        <v>10.40821</v>
      </c>
      <c r="M305" s="21"/>
      <c r="N305" s="21">
        <v>77.346159999999998</v>
      </c>
      <c r="O305" s="21">
        <v>72.085520000000002</v>
      </c>
      <c r="P305" s="21">
        <v>34.767099999999999</v>
      </c>
      <c r="Q305" s="21">
        <v>5.9214200000000003</v>
      </c>
      <c r="R305" s="21">
        <v>73.311639999999997</v>
      </c>
      <c r="S305" s="21">
        <v>16.672039999999999</v>
      </c>
    </row>
    <row r="306" spans="1:19" s="40" customFormat="1" x14ac:dyDescent="0.25">
      <c r="A306" s="45" t="s">
        <v>326</v>
      </c>
      <c r="B306" s="45" t="s">
        <v>344</v>
      </c>
      <c r="C306" s="46" t="s">
        <v>35</v>
      </c>
      <c r="D306" s="47" t="s">
        <v>3</v>
      </c>
      <c r="E306" s="7" t="s">
        <v>33</v>
      </c>
      <c r="F306" s="48">
        <v>1.932954E-3</v>
      </c>
      <c r="G306" s="49">
        <v>9.6202029999999994E-2</v>
      </c>
      <c r="H306" s="21">
        <v>39.734720000000003</v>
      </c>
      <c r="I306" s="21">
        <v>4.2450200000000002</v>
      </c>
      <c r="J306" s="21"/>
      <c r="K306" s="21">
        <v>9.6639400000000002</v>
      </c>
      <c r="L306" s="21">
        <v>6.5275100000000004</v>
      </c>
      <c r="M306" s="21"/>
      <c r="N306" s="21">
        <v>44.025639999999996</v>
      </c>
      <c r="O306" s="21">
        <v>41.265279999999997</v>
      </c>
      <c r="P306" s="21">
        <v>9.2778799999999997</v>
      </c>
      <c r="Q306" s="21">
        <v>3.8306100000000001</v>
      </c>
      <c r="R306" s="21">
        <v>48.451090000000001</v>
      </c>
      <c r="S306" s="21">
        <v>9.9521499999999996</v>
      </c>
    </row>
    <row r="307" spans="1:19" s="40" customFormat="1" x14ac:dyDescent="0.25">
      <c r="A307" s="45" t="s">
        <v>326</v>
      </c>
      <c r="B307" s="45" t="s">
        <v>345</v>
      </c>
      <c r="C307" s="46" t="s">
        <v>35</v>
      </c>
      <c r="D307" s="47" t="s">
        <v>3</v>
      </c>
      <c r="E307" s="7" t="s">
        <v>33</v>
      </c>
      <c r="F307" s="48">
        <v>5.1687E-4</v>
      </c>
      <c r="G307" s="49">
        <v>0.15206681999999999</v>
      </c>
      <c r="H307" s="21">
        <v>39.241129999999998</v>
      </c>
      <c r="I307" s="21">
        <v>4.0535600000000001</v>
      </c>
      <c r="J307" s="21"/>
      <c r="K307" s="21">
        <v>19.074070000000003</v>
      </c>
      <c r="L307" s="21">
        <v>7.5421600000000009</v>
      </c>
      <c r="M307" s="21"/>
      <c r="N307" s="21">
        <v>69.81819999999999</v>
      </c>
      <c r="O307" s="21">
        <v>48.24841</v>
      </c>
      <c r="P307" s="21">
        <v>23.05283</v>
      </c>
      <c r="Q307" s="21">
        <v>3.0673300000000001</v>
      </c>
      <c r="R307" s="21">
        <v>59.303150000000002</v>
      </c>
      <c r="S307" s="21">
        <v>15.68765</v>
      </c>
    </row>
    <row r="308" spans="1:19" s="40" customFormat="1" x14ac:dyDescent="0.25">
      <c r="A308" s="45" t="s">
        <v>326</v>
      </c>
      <c r="B308" s="45" t="s">
        <v>346</v>
      </c>
      <c r="C308" s="46" t="s">
        <v>35</v>
      </c>
      <c r="D308" s="47" t="s">
        <v>3</v>
      </c>
      <c r="E308" s="7" t="s">
        <v>33</v>
      </c>
      <c r="F308" s="48">
        <v>1.1809519999999999E-3</v>
      </c>
      <c r="G308" s="49">
        <v>0.11223055999999999</v>
      </c>
      <c r="H308" s="21">
        <v>39.63411</v>
      </c>
      <c r="I308" s="21">
        <v>2.6282900000000002</v>
      </c>
      <c r="J308" s="21"/>
      <c r="K308" s="21">
        <v>10.6973</v>
      </c>
      <c r="L308" s="21">
        <v>3.3348299999999997</v>
      </c>
      <c r="M308" s="21"/>
      <c r="N308" s="21">
        <v>66.707939999999994</v>
      </c>
      <c r="O308" s="21">
        <v>52.528569999999995</v>
      </c>
      <c r="P308" s="21">
        <v>18.48845</v>
      </c>
      <c r="Q308" s="21">
        <v>5.0384500000000001</v>
      </c>
      <c r="R308" s="21">
        <v>53.729489999999998</v>
      </c>
      <c r="S308" s="21">
        <v>14.79866</v>
      </c>
    </row>
    <row r="309" spans="1:19" s="40" customFormat="1" x14ac:dyDescent="0.25">
      <c r="A309" s="45" t="s">
        <v>326</v>
      </c>
      <c r="B309" s="45" t="s">
        <v>347</v>
      </c>
      <c r="C309" s="46" t="s">
        <v>35</v>
      </c>
      <c r="D309" s="47" t="s">
        <v>3</v>
      </c>
      <c r="E309" s="7" t="s">
        <v>33</v>
      </c>
      <c r="F309" s="48">
        <v>3.4947899999999998E-3</v>
      </c>
      <c r="G309" s="49">
        <v>5.1306589999999999E-2</v>
      </c>
      <c r="H309" s="21">
        <v>36.020849999999996</v>
      </c>
      <c r="I309" s="21">
        <v>1.2519400000000001</v>
      </c>
      <c r="J309" s="21"/>
      <c r="K309" s="21">
        <v>10.41405</v>
      </c>
      <c r="L309" s="21">
        <v>4.1480299999999994</v>
      </c>
      <c r="M309" s="21"/>
      <c r="N309" s="21">
        <v>16.400100000000002</v>
      </c>
      <c r="O309" s="21">
        <v>24.769169999999999</v>
      </c>
      <c r="P309" s="21">
        <v>11.310739999999999</v>
      </c>
      <c r="Q309" s="21">
        <v>0.70889000000000002</v>
      </c>
      <c r="R309" s="21">
        <v>15.46757</v>
      </c>
      <c r="S309" s="21">
        <v>2.63422</v>
      </c>
    </row>
    <row r="310" spans="1:19" s="40" customFormat="1" x14ac:dyDescent="0.25">
      <c r="A310" s="45" t="s">
        <v>326</v>
      </c>
      <c r="B310" s="45" t="s">
        <v>348</v>
      </c>
      <c r="C310" s="46" t="s">
        <v>35</v>
      </c>
      <c r="D310" s="47" t="s">
        <v>3</v>
      </c>
      <c r="E310" s="7" t="s">
        <v>33</v>
      </c>
      <c r="F310" s="48">
        <v>2.0026469999999998E-3</v>
      </c>
      <c r="G310" s="49">
        <v>0.10409916</v>
      </c>
      <c r="H310" s="21">
        <v>36.037170000000003</v>
      </c>
      <c r="I310" s="21">
        <v>2.8893499999999999</v>
      </c>
      <c r="J310" s="21"/>
      <c r="K310" s="21">
        <v>9.2297700000000003</v>
      </c>
      <c r="L310" s="21">
        <v>7.0042200000000001</v>
      </c>
      <c r="M310" s="21"/>
      <c r="N310" s="21">
        <v>50.392380000000003</v>
      </c>
      <c r="O310" s="21">
        <v>49.307679999999998</v>
      </c>
      <c r="P310" s="21">
        <v>16.882000000000001</v>
      </c>
      <c r="Q310" s="21">
        <v>4.33812</v>
      </c>
      <c r="R310" s="21">
        <v>40.523429999999998</v>
      </c>
      <c r="S310" s="21">
        <v>15.755279999999999</v>
      </c>
    </row>
    <row r="311" spans="1:19" s="40" customFormat="1" x14ac:dyDescent="0.25">
      <c r="A311" s="45" t="s">
        <v>326</v>
      </c>
      <c r="B311" s="45" t="s">
        <v>349</v>
      </c>
      <c r="C311" s="46" t="s">
        <v>35</v>
      </c>
      <c r="D311" s="47" t="s">
        <v>3</v>
      </c>
      <c r="E311" s="7" t="s">
        <v>33</v>
      </c>
      <c r="F311" s="48">
        <v>9.63696E-4</v>
      </c>
      <c r="G311" s="49">
        <v>0.37029859999999998</v>
      </c>
      <c r="H311" s="21">
        <v>50.170170000000006</v>
      </c>
      <c r="I311" s="21">
        <v>5.9657300000000006</v>
      </c>
      <c r="J311" s="21"/>
      <c r="K311" s="21">
        <v>42.265029999999996</v>
      </c>
      <c r="L311" s="21">
        <v>35.365940000000002</v>
      </c>
      <c r="M311" s="21"/>
      <c r="N311" s="21">
        <v>92.354600000000005</v>
      </c>
      <c r="O311" s="21">
        <v>87.720109999999991</v>
      </c>
      <c r="P311" s="21">
        <v>35.543669999999999</v>
      </c>
      <c r="Q311" s="21">
        <v>11.2034</v>
      </c>
      <c r="R311" s="21">
        <v>83.173200000000008</v>
      </c>
      <c r="S311" s="21">
        <v>42.532969999999999</v>
      </c>
    </row>
    <row r="312" spans="1:19" s="40" customFormat="1" x14ac:dyDescent="0.25">
      <c r="A312" s="45" t="s">
        <v>326</v>
      </c>
      <c r="B312" s="45" t="s">
        <v>350</v>
      </c>
      <c r="C312" s="46" t="s">
        <v>35</v>
      </c>
      <c r="D312" s="47" t="s">
        <v>3</v>
      </c>
      <c r="E312" s="7" t="s">
        <v>33</v>
      </c>
      <c r="F312" s="48">
        <v>1.1643949999999999E-3</v>
      </c>
      <c r="G312" s="49">
        <v>0.18516637</v>
      </c>
      <c r="H312" s="21">
        <v>39.146969999999996</v>
      </c>
      <c r="I312" s="21">
        <v>4.9879199999999999</v>
      </c>
      <c r="J312" s="21"/>
      <c r="K312" s="21">
        <v>12.138259999999999</v>
      </c>
      <c r="L312" s="21">
        <v>4.61503</v>
      </c>
      <c r="M312" s="21"/>
      <c r="N312" s="21">
        <v>82.389759999999995</v>
      </c>
      <c r="O312" s="21">
        <v>77.352770000000007</v>
      </c>
      <c r="P312" s="21">
        <v>31.349830000000001</v>
      </c>
      <c r="Q312" s="21">
        <v>15.90347</v>
      </c>
      <c r="R312" s="21">
        <v>75.963630000000009</v>
      </c>
      <c r="S312" s="21">
        <v>26.041940000000004</v>
      </c>
    </row>
    <row r="313" spans="1:19" s="40" customFormat="1" x14ac:dyDescent="0.25">
      <c r="A313" s="45" t="s">
        <v>326</v>
      </c>
      <c r="B313" s="45" t="s">
        <v>351</v>
      </c>
      <c r="C313" s="46" t="s">
        <v>35</v>
      </c>
      <c r="D313" s="47" t="s">
        <v>3</v>
      </c>
      <c r="E313" s="7" t="s">
        <v>33</v>
      </c>
      <c r="F313" s="48">
        <v>1.170597E-3</v>
      </c>
      <c r="G313" s="49">
        <v>0.20951104000000001</v>
      </c>
      <c r="H313" s="21">
        <v>52.29486</v>
      </c>
      <c r="I313" s="21">
        <v>3.2535599999999998</v>
      </c>
      <c r="J313" s="21"/>
      <c r="K313" s="21">
        <v>23.489820000000002</v>
      </c>
      <c r="L313" s="21">
        <v>9.7887199999999996</v>
      </c>
      <c r="M313" s="21"/>
      <c r="N313" s="21">
        <v>72.553550000000001</v>
      </c>
      <c r="O313" s="21">
        <v>63.356460000000006</v>
      </c>
      <c r="P313" s="21">
        <v>32.316839999999999</v>
      </c>
      <c r="Q313" s="21">
        <v>8.03782</v>
      </c>
      <c r="R313" s="21">
        <v>57.353639999999992</v>
      </c>
      <c r="S313" s="21">
        <v>18.060019999999998</v>
      </c>
    </row>
    <row r="314" spans="1:19" s="40" customFormat="1" x14ac:dyDescent="0.25">
      <c r="A314" s="45" t="s">
        <v>326</v>
      </c>
      <c r="B314" s="45" t="s">
        <v>352</v>
      </c>
      <c r="C314" s="46" t="s">
        <v>35</v>
      </c>
      <c r="D314" s="47" t="s">
        <v>3</v>
      </c>
      <c r="E314" s="7" t="s">
        <v>33</v>
      </c>
      <c r="F314" s="48">
        <v>1.6251850000000001E-3</v>
      </c>
      <c r="G314" s="49">
        <v>0.18846281000000001</v>
      </c>
      <c r="H314" s="21">
        <v>52.44126</v>
      </c>
      <c r="I314" s="21">
        <v>3.1461200000000002</v>
      </c>
      <c r="J314" s="21"/>
      <c r="K314" s="21">
        <v>22.152670000000001</v>
      </c>
      <c r="L314" s="21">
        <v>10.30589</v>
      </c>
      <c r="M314" s="21"/>
      <c r="N314" s="21">
        <v>69.235599999999991</v>
      </c>
      <c r="O314" s="21">
        <v>67.112179999999995</v>
      </c>
      <c r="P314" s="21">
        <v>13.748430000000001</v>
      </c>
      <c r="Q314" s="21">
        <v>1.9131200000000002</v>
      </c>
      <c r="R314" s="21">
        <v>51.125069999999994</v>
      </c>
      <c r="S314" s="21">
        <v>16.24342</v>
      </c>
    </row>
    <row r="315" spans="1:19" s="40" customFormat="1" x14ac:dyDescent="0.25">
      <c r="A315" s="45" t="s">
        <v>326</v>
      </c>
      <c r="B315" s="45" t="s">
        <v>353</v>
      </c>
      <c r="C315" s="46" t="s">
        <v>35</v>
      </c>
      <c r="D315" s="47" t="s">
        <v>3</v>
      </c>
      <c r="E315" s="7" t="s">
        <v>33</v>
      </c>
      <c r="F315" s="48">
        <v>8.3978600000000003E-4</v>
      </c>
      <c r="G315" s="49">
        <v>0.24703549</v>
      </c>
      <c r="H315" s="21">
        <v>45.629649999999998</v>
      </c>
      <c r="I315" s="21">
        <v>3.8039499999999995</v>
      </c>
      <c r="J315" s="21"/>
      <c r="K315" s="21">
        <v>18.392020000000002</v>
      </c>
      <c r="L315" s="21">
        <v>5.3169300000000002</v>
      </c>
      <c r="M315" s="21"/>
      <c r="N315" s="21">
        <v>84.940340000000006</v>
      </c>
      <c r="O315" s="21">
        <v>84.902599999999993</v>
      </c>
      <c r="P315" s="21">
        <v>51.524979999999999</v>
      </c>
      <c r="Q315" s="21">
        <v>21.304200000000002</v>
      </c>
      <c r="R315" s="21">
        <v>80.665649999999999</v>
      </c>
      <c r="S315" s="21">
        <v>39.159890000000004</v>
      </c>
    </row>
    <row r="316" spans="1:19" s="40" customFormat="1" x14ac:dyDescent="0.25">
      <c r="A316" s="45" t="s">
        <v>326</v>
      </c>
      <c r="B316" s="45" t="s">
        <v>354</v>
      </c>
      <c r="C316" s="46" t="s">
        <v>35</v>
      </c>
      <c r="D316" s="47" t="s">
        <v>3</v>
      </c>
      <c r="E316" s="7" t="s">
        <v>33</v>
      </c>
      <c r="F316" s="48">
        <v>1.3179889999999999E-3</v>
      </c>
      <c r="G316" s="49">
        <v>0.15824656000000001</v>
      </c>
      <c r="H316" s="21">
        <v>45.156230000000001</v>
      </c>
      <c r="I316" s="21">
        <v>2.8734200000000003</v>
      </c>
      <c r="J316" s="21"/>
      <c r="K316" s="21">
        <v>15.877610000000001</v>
      </c>
      <c r="L316" s="21">
        <v>4.9221599999999999</v>
      </c>
      <c r="M316" s="21"/>
      <c r="N316" s="21">
        <v>71.887480000000011</v>
      </c>
      <c r="O316" s="21">
        <v>69.079179999999994</v>
      </c>
      <c r="P316" s="21">
        <v>37.341099999999997</v>
      </c>
      <c r="Q316" s="21">
        <v>1.9309499999999999</v>
      </c>
      <c r="R316" s="21">
        <v>60.971899999999998</v>
      </c>
      <c r="S316" s="21">
        <v>11.225429999999999</v>
      </c>
    </row>
    <row r="317" spans="1:19" s="40" customFormat="1" x14ac:dyDescent="0.25">
      <c r="A317" s="45" t="s">
        <v>326</v>
      </c>
      <c r="B317" s="45" t="s">
        <v>355</v>
      </c>
      <c r="C317" s="46" t="s">
        <v>35</v>
      </c>
      <c r="D317" s="47" t="s">
        <v>3</v>
      </c>
      <c r="E317" s="7" t="s">
        <v>33</v>
      </c>
      <c r="F317" s="48">
        <v>1.7484920000000001E-3</v>
      </c>
      <c r="G317" s="49">
        <v>0.1581091</v>
      </c>
      <c r="H317" s="21">
        <v>43.893680000000003</v>
      </c>
      <c r="I317" s="21">
        <v>3.9526699999999999</v>
      </c>
      <c r="J317" s="21"/>
      <c r="K317" s="21">
        <v>9.957040000000001</v>
      </c>
      <c r="L317" s="21">
        <v>8.5784900000000004</v>
      </c>
      <c r="M317" s="21"/>
      <c r="N317" s="21">
        <v>77.497860000000003</v>
      </c>
      <c r="O317" s="21">
        <v>61.944760000000002</v>
      </c>
      <c r="P317" s="21">
        <v>16.792270000000002</v>
      </c>
      <c r="Q317" s="21">
        <v>11.05761</v>
      </c>
      <c r="R317" s="21">
        <v>72.455670000000012</v>
      </c>
      <c r="S317" s="21">
        <v>13.754849999999999</v>
      </c>
    </row>
    <row r="318" spans="1:19" s="40" customFormat="1" x14ac:dyDescent="0.25">
      <c r="A318" s="45" t="s">
        <v>326</v>
      </c>
      <c r="B318" s="45" t="s">
        <v>356</v>
      </c>
      <c r="C318" s="46" t="s">
        <v>35</v>
      </c>
      <c r="D318" s="47" t="s">
        <v>3</v>
      </c>
      <c r="E318" s="7" t="s">
        <v>33</v>
      </c>
      <c r="F318" s="48">
        <v>9.9738099999999988E-4</v>
      </c>
      <c r="G318" s="49">
        <v>0.13267221000000001</v>
      </c>
      <c r="H318" s="21">
        <v>37.605400000000003</v>
      </c>
      <c r="I318" s="21">
        <v>2.80063</v>
      </c>
      <c r="J318" s="21"/>
      <c r="K318" s="21">
        <v>12.728539999999999</v>
      </c>
      <c r="L318" s="21">
        <v>2.0529800000000002</v>
      </c>
      <c r="M318" s="21"/>
      <c r="N318" s="21">
        <v>79.703699999999998</v>
      </c>
      <c r="O318" s="21">
        <v>56.54</v>
      </c>
      <c r="P318" s="21">
        <v>16.64085</v>
      </c>
      <c r="Q318" s="21">
        <v>6.7856899999999998</v>
      </c>
      <c r="R318" s="21">
        <v>70.781059999999997</v>
      </c>
      <c r="S318" s="21">
        <v>27.500299999999999</v>
      </c>
    </row>
    <row r="319" spans="1:19" s="40" customFormat="1" x14ac:dyDescent="0.25">
      <c r="A319" s="45" t="s">
        <v>326</v>
      </c>
      <c r="B319" s="45" t="s">
        <v>357</v>
      </c>
      <c r="C319" s="46" t="s">
        <v>35</v>
      </c>
      <c r="D319" s="47" t="s">
        <v>3</v>
      </c>
      <c r="E319" s="7" t="s">
        <v>33</v>
      </c>
      <c r="F319" s="48">
        <v>7.7126500000000004E-4</v>
      </c>
      <c r="G319" s="49">
        <v>0.14450569999999999</v>
      </c>
      <c r="H319" s="21">
        <v>44.74335</v>
      </c>
      <c r="I319" s="21">
        <v>2.66411</v>
      </c>
      <c r="J319" s="21"/>
      <c r="K319" s="21">
        <v>16.836919999999999</v>
      </c>
      <c r="L319" s="21">
        <v>7.0556099999999997</v>
      </c>
      <c r="M319" s="21"/>
      <c r="N319" s="21">
        <v>64.696039999999996</v>
      </c>
      <c r="O319" s="21">
        <v>66.08420000000001</v>
      </c>
      <c r="P319" s="21">
        <v>30.377120000000001</v>
      </c>
      <c r="Q319" s="21">
        <v>1.8191200000000001</v>
      </c>
      <c r="R319" s="21">
        <v>55.052170000000004</v>
      </c>
      <c r="S319" s="21">
        <v>10.392160000000001</v>
      </c>
    </row>
    <row r="320" spans="1:19" s="40" customFormat="1" x14ac:dyDescent="0.25">
      <c r="A320" s="45" t="s">
        <v>326</v>
      </c>
      <c r="B320" s="45" t="s">
        <v>358</v>
      </c>
      <c r="C320" s="46" t="s">
        <v>35</v>
      </c>
      <c r="D320" s="47" t="s">
        <v>3</v>
      </c>
      <c r="E320" s="7" t="s">
        <v>33</v>
      </c>
      <c r="F320" s="48">
        <v>8.7910600000000005E-4</v>
      </c>
      <c r="G320" s="49">
        <v>0.21144943999999999</v>
      </c>
      <c r="H320" s="21">
        <v>38.226549999999996</v>
      </c>
      <c r="I320" s="21">
        <v>4.5201900000000004</v>
      </c>
      <c r="J320" s="21"/>
      <c r="K320" s="21">
        <v>18.379110000000001</v>
      </c>
      <c r="L320" s="21">
        <v>9.6525999999999996</v>
      </c>
      <c r="M320" s="21"/>
      <c r="N320" s="21">
        <v>87.96566</v>
      </c>
      <c r="O320" s="21">
        <v>78.716949999999997</v>
      </c>
      <c r="P320" s="21">
        <v>38.495639999999995</v>
      </c>
      <c r="Q320" s="21">
        <v>18.45645</v>
      </c>
      <c r="R320" s="21">
        <v>81.954930000000004</v>
      </c>
      <c r="S320" s="21">
        <v>23.64913</v>
      </c>
    </row>
    <row r="321" spans="1:19" s="40" customFormat="1" x14ac:dyDescent="0.25">
      <c r="A321" s="45" t="s">
        <v>326</v>
      </c>
      <c r="B321" s="45" t="s">
        <v>359</v>
      </c>
      <c r="C321" s="46" t="s">
        <v>35</v>
      </c>
      <c r="D321" s="47" t="s">
        <v>3</v>
      </c>
      <c r="E321" s="7" t="s">
        <v>33</v>
      </c>
      <c r="F321" s="48">
        <v>1.2581770000000001E-3</v>
      </c>
      <c r="G321" s="49">
        <v>0.16671627</v>
      </c>
      <c r="H321" s="21">
        <v>47.52543</v>
      </c>
      <c r="I321" s="21">
        <v>3.4563499999999996</v>
      </c>
      <c r="J321" s="21"/>
      <c r="K321" s="21">
        <v>13.650840000000001</v>
      </c>
      <c r="L321" s="21">
        <v>6.3229600000000001</v>
      </c>
      <c r="M321" s="21"/>
      <c r="N321" s="21">
        <v>75.133309999999994</v>
      </c>
      <c r="O321" s="21">
        <v>59.412739999999999</v>
      </c>
      <c r="P321" s="21">
        <v>21.75487</v>
      </c>
      <c r="Q321" s="21">
        <v>5.9334899999999999</v>
      </c>
      <c r="R321" s="21">
        <v>70.10551000000001</v>
      </c>
      <c r="S321" s="21">
        <v>17.908010000000001</v>
      </c>
    </row>
    <row r="322" spans="1:19" s="40" customFormat="1" x14ac:dyDescent="0.25">
      <c r="A322" s="45" t="s">
        <v>326</v>
      </c>
      <c r="B322" s="45" t="s">
        <v>360</v>
      </c>
      <c r="C322" s="46" t="s">
        <v>35</v>
      </c>
      <c r="D322" s="47" t="s">
        <v>3</v>
      </c>
      <c r="E322" s="7" t="s">
        <v>33</v>
      </c>
      <c r="F322" s="48">
        <v>1.480463E-3</v>
      </c>
      <c r="G322" s="49">
        <v>0.21021165999999999</v>
      </c>
      <c r="H322" s="21">
        <v>47.72345</v>
      </c>
      <c r="I322" s="21">
        <v>3.8621299999999996</v>
      </c>
      <c r="J322" s="21"/>
      <c r="K322" s="21">
        <v>18.224450000000001</v>
      </c>
      <c r="L322" s="21">
        <v>6.5932900000000005</v>
      </c>
      <c r="M322" s="21"/>
      <c r="N322" s="21">
        <v>81.396869999999993</v>
      </c>
      <c r="O322" s="21">
        <v>79.78801</v>
      </c>
      <c r="P322" s="21">
        <v>56.367339999999999</v>
      </c>
      <c r="Q322" s="21">
        <v>4.0602</v>
      </c>
      <c r="R322" s="21">
        <v>65.82799</v>
      </c>
      <c r="S322" s="21">
        <v>18.976409999999998</v>
      </c>
    </row>
    <row r="323" spans="1:19" s="40" customFormat="1" x14ac:dyDescent="0.25">
      <c r="A323" s="45" t="s">
        <v>326</v>
      </c>
      <c r="B323" s="45" t="s">
        <v>361</v>
      </c>
      <c r="C323" s="46" t="s">
        <v>35</v>
      </c>
      <c r="D323" s="47" t="s">
        <v>3</v>
      </c>
      <c r="E323" s="7" t="s">
        <v>33</v>
      </c>
      <c r="F323" s="48">
        <v>1.2825030000000002E-3</v>
      </c>
      <c r="G323" s="49">
        <v>0.19709734000000001</v>
      </c>
      <c r="H323" s="21">
        <v>47.207000000000001</v>
      </c>
      <c r="I323" s="21">
        <v>2.6676899999999999</v>
      </c>
      <c r="J323" s="21"/>
      <c r="K323" s="21">
        <v>22.565329999999999</v>
      </c>
      <c r="L323" s="21">
        <v>9.8685299999999998</v>
      </c>
      <c r="M323" s="21"/>
      <c r="N323" s="21">
        <v>66.295770000000005</v>
      </c>
      <c r="O323" s="21">
        <v>64.860340000000008</v>
      </c>
      <c r="P323" s="21">
        <v>21.958030000000001</v>
      </c>
      <c r="Q323" s="21">
        <v>5.4985900000000001</v>
      </c>
      <c r="R323" s="21">
        <v>57.457700000000003</v>
      </c>
      <c r="S323" s="21">
        <v>24.91844</v>
      </c>
    </row>
    <row r="324" spans="1:19" s="40" customFormat="1" x14ac:dyDescent="0.25">
      <c r="A324" s="45" t="s">
        <v>326</v>
      </c>
      <c r="B324" s="45" t="s">
        <v>362</v>
      </c>
      <c r="C324" s="46" t="s">
        <v>35</v>
      </c>
      <c r="D324" s="47" t="s">
        <v>3</v>
      </c>
      <c r="E324" s="7" t="s">
        <v>33</v>
      </c>
      <c r="F324" s="48">
        <v>2.043769E-3</v>
      </c>
      <c r="G324" s="49">
        <v>0.17379676999999999</v>
      </c>
      <c r="H324" s="21">
        <v>38.207629999999995</v>
      </c>
      <c r="I324" s="21">
        <v>5.8818400000000004</v>
      </c>
      <c r="J324" s="21"/>
      <c r="K324" s="21">
        <v>11.04485</v>
      </c>
      <c r="L324" s="21">
        <v>7.5195999999999996</v>
      </c>
      <c r="M324" s="21"/>
      <c r="N324" s="21">
        <v>87.182479999999998</v>
      </c>
      <c r="O324" s="21">
        <v>72.673829999999995</v>
      </c>
      <c r="P324" s="21">
        <v>24.91001</v>
      </c>
      <c r="Q324" s="21">
        <v>11.21913</v>
      </c>
      <c r="R324" s="21">
        <v>83.08402000000001</v>
      </c>
      <c r="S324" s="21">
        <v>22.396460000000001</v>
      </c>
    </row>
    <row r="325" spans="1:19" s="40" customFormat="1" x14ac:dyDescent="0.25">
      <c r="A325" s="45" t="s">
        <v>326</v>
      </c>
      <c r="B325" s="45" t="s">
        <v>363</v>
      </c>
      <c r="C325" s="46" t="s">
        <v>35</v>
      </c>
      <c r="D325" s="47" t="s">
        <v>3</v>
      </c>
      <c r="E325" s="7" t="s">
        <v>33</v>
      </c>
      <c r="F325" s="48">
        <v>1.9190940000000001E-3</v>
      </c>
      <c r="G325" s="49">
        <v>0.17416762999999999</v>
      </c>
      <c r="H325" s="21">
        <v>37.210990000000002</v>
      </c>
      <c r="I325" s="21">
        <v>3.7095400000000001</v>
      </c>
      <c r="J325" s="21"/>
      <c r="K325" s="21">
        <v>12.57612</v>
      </c>
      <c r="L325" s="21">
        <v>6.4868600000000001</v>
      </c>
      <c r="M325" s="21"/>
      <c r="N325" s="21">
        <v>82.740619999999993</v>
      </c>
      <c r="O325" s="21">
        <v>71.457520000000002</v>
      </c>
      <c r="P325" s="21">
        <v>38.908650000000002</v>
      </c>
      <c r="Q325" s="21">
        <v>14.060909999999998</v>
      </c>
      <c r="R325" s="21">
        <v>79.036529999999999</v>
      </c>
      <c r="S325" s="21">
        <v>22.830290000000002</v>
      </c>
    </row>
    <row r="326" spans="1:19" s="40" customFormat="1" x14ac:dyDescent="0.25">
      <c r="A326" s="45" t="s">
        <v>326</v>
      </c>
      <c r="B326" s="45" t="s">
        <v>364</v>
      </c>
      <c r="C326" s="46" t="s">
        <v>35</v>
      </c>
      <c r="D326" s="47" t="s">
        <v>3</v>
      </c>
      <c r="E326" s="7" t="s">
        <v>33</v>
      </c>
      <c r="F326" s="48">
        <v>1.9163240000000001E-3</v>
      </c>
      <c r="G326" s="49">
        <v>0.15896362999999999</v>
      </c>
      <c r="H326" s="21">
        <v>35.861280000000001</v>
      </c>
      <c r="I326" s="21">
        <v>4.2292299999999994</v>
      </c>
      <c r="J326" s="21"/>
      <c r="K326" s="21">
        <v>12.295259999999999</v>
      </c>
      <c r="L326" s="21">
        <v>5.2433199999999998</v>
      </c>
      <c r="M326" s="21"/>
      <c r="N326" s="21">
        <v>78.820790000000002</v>
      </c>
      <c r="O326" s="21">
        <v>67.68092</v>
      </c>
      <c r="P326" s="21">
        <v>20.988860000000003</v>
      </c>
      <c r="Q326" s="21">
        <v>9.8039500000000004</v>
      </c>
      <c r="R326" s="21">
        <v>79.480980000000002</v>
      </c>
      <c r="S326" s="21">
        <v>21.40136</v>
      </c>
    </row>
    <row r="327" spans="1:19" s="40" customFormat="1" x14ac:dyDescent="0.25">
      <c r="A327" s="45" t="s">
        <v>326</v>
      </c>
      <c r="B327" s="45" t="s">
        <v>365</v>
      </c>
      <c r="C327" s="46" t="s">
        <v>35</v>
      </c>
      <c r="D327" s="47" t="s">
        <v>3</v>
      </c>
      <c r="E327" s="7" t="s">
        <v>33</v>
      </c>
      <c r="F327" s="48">
        <v>1.219793E-3</v>
      </c>
      <c r="G327" s="49">
        <v>0.13505028999999999</v>
      </c>
      <c r="H327" s="21">
        <v>41.698659999999997</v>
      </c>
      <c r="I327" s="21">
        <v>3.3694899999999999</v>
      </c>
      <c r="J327" s="21"/>
      <c r="K327" s="21">
        <v>16.3553</v>
      </c>
      <c r="L327" s="21">
        <v>6.8173599999999999</v>
      </c>
      <c r="M327" s="21"/>
      <c r="N327" s="21">
        <v>76.378069999999994</v>
      </c>
      <c r="O327" s="21">
        <v>51.417860000000005</v>
      </c>
      <c r="P327" s="21">
        <v>30.167939999999998</v>
      </c>
      <c r="Q327" s="21">
        <v>1.71513</v>
      </c>
      <c r="R327" s="21">
        <v>56.908070000000002</v>
      </c>
      <c r="S327" s="21">
        <v>9.2296699999999987</v>
      </c>
    </row>
    <row r="328" spans="1:19" s="40" customFormat="1" x14ac:dyDescent="0.25">
      <c r="A328" s="45" t="s">
        <v>326</v>
      </c>
      <c r="B328" s="45" t="s">
        <v>366</v>
      </c>
      <c r="C328" s="46" t="s">
        <v>35</v>
      </c>
      <c r="D328" s="47" t="s">
        <v>3</v>
      </c>
      <c r="E328" s="7" t="s">
        <v>33</v>
      </c>
      <c r="F328" s="48">
        <v>1.13496E-3</v>
      </c>
      <c r="G328" s="49">
        <v>0.21422763</v>
      </c>
      <c r="H328" s="21">
        <v>45.351570000000002</v>
      </c>
      <c r="I328" s="21">
        <v>2.3483100000000001</v>
      </c>
      <c r="J328" s="21"/>
      <c r="K328" s="21">
        <v>13.69243</v>
      </c>
      <c r="L328" s="21">
        <v>4.0228700000000002</v>
      </c>
      <c r="M328" s="21"/>
      <c r="N328" s="21">
        <v>83.33972</v>
      </c>
      <c r="O328" s="21">
        <v>76.29764999999999</v>
      </c>
      <c r="P328" s="21">
        <v>44.45684</v>
      </c>
      <c r="Q328" s="21">
        <v>16.060849999999999</v>
      </c>
      <c r="R328" s="21">
        <v>77.84308</v>
      </c>
      <c r="S328" s="21">
        <v>27.218260000000001</v>
      </c>
    </row>
    <row r="329" spans="1:19" s="40" customFormat="1" x14ac:dyDescent="0.25">
      <c r="A329" s="45" t="s">
        <v>326</v>
      </c>
      <c r="B329" s="45" t="s">
        <v>367</v>
      </c>
      <c r="C329" s="46" t="s">
        <v>35</v>
      </c>
      <c r="D329" s="47" t="s">
        <v>3</v>
      </c>
      <c r="E329" s="7" t="s">
        <v>33</v>
      </c>
      <c r="F329" s="48">
        <v>9.4125799999999994E-4</v>
      </c>
      <c r="G329" s="49">
        <v>0.22021077</v>
      </c>
      <c r="H329" s="21">
        <v>38.42456</v>
      </c>
      <c r="I329" s="21">
        <v>4.1836099999999998</v>
      </c>
      <c r="J329" s="21"/>
      <c r="K329" s="21">
        <v>15.30735</v>
      </c>
      <c r="L329" s="21">
        <v>7.3519299999999994</v>
      </c>
      <c r="M329" s="21"/>
      <c r="N329" s="21">
        <v>85.310140000000004</v>
      </c>
      <c r="O329" s="21">
        <v>82.360920000000007</v>
      </c>
      <c r="P329" s="21">
        <v>51.481380000000001</v>
      </c>
      <c r="Q329" s="21">
        <v>22.377310000000001</v>
      </c>
      <c r="R329" s="21">
        <v>80.041330000000002</v>
      </c>
      <c r="S329" s="21">
        <v>27.066669999999998</v>
      </c>
    </row>
    <row r="330" spans="1:19" s="40" customFormat="1" x14ac:dyDescent="0.25">
      <c r="A330" s="45" t="s">
        <v>326</v>
      </c>
      <c r="B330" s="45" t="s">
        <v>368</v>
      </c>
      <c r="C330" s="46" t="s">
        <v>35</v>
      </c>
      <c r="D330" s="47" t="s">
        <v>3</v>
      </c>
      <c r="E330" s="7" t="s">
        <v>33</v>
      </c>
      <c r="F330" s="48">
        <v>1.2931069999999999E-3</v>
      </c>
      <c r="G330" s="49">
        <v>0.17458191000000001</v>
      </c>
      <c r="H330" s="21">
        <v>46.299770000000002</v>
      </c>
      <c r="I330" s="21">
        <v>2.85703</v>
      </c>
      <c r="J330" s="21"/>
      <c r="K330" s="21">
        <v>18.853619999999999</v>
      </c>
      <c r="L330" s="21">
        <v>10.487220000000001</v>
      </c>
      <c r="M330" s="21"/>
      <c r="N330" s="21">
        <v>75.01894999999999</v>
      </c>
      <c r="O330" s="21">
        <v>62.312690000000003</v>
      </c>
      <c r="P330" s="21">
        <v>39.821509999999996</v>
      </c>
      <c r="Q330" s="21">
        <v>2.7558599999999998</v>
      </c>
      <c r="R330" s="21">
        <v>54.607289999999999</v>
      </c>
      <c r="S330" s="21">
        <v>12.134370000000001</v>
      </c>
    </row>
    <row r="331" spans="1:19" s="40" customFormat="1" x14ac:dyDescent="0.25">
      <c r="A331" s="45" t="s">
        <v>326</v>
      </c>
      <c r="B331" s="45" t="s">
        <v>369</v>
      </c>
      <c r="C331" s="46" t="s">
        <v>35</v>
      </c>
      <c r="D331" s="47" t="s">
        <v>3</v>
      </c>
      <c r="E331" s="7" t="s">
        <v>33</v>
      </c>
      <c r="F331" s="48">
        <v>5.9184400000000001E-4</v>
      </c>
      <c r="G331" s="49">
        <v>0.25841014000000001</v>
      </c>
      <c r="H331" s="21">
        <v>54.311620000000005</v>
      </c>
      <c r="I331" s="21">
        <v>4.6592799999999999</v>
      </c>
      <c r="J331" s="21"/>
      <c r="K331" s="21">
        <v>24.3139</v>
      </c>
      <c r="L331" s="21">
        <v>11.83282</v>
      </c>
      <c r="M331" s="21"/>
      <c r="N331" s="21">
        <v>85.319109999999995</v>
      </c>
      <c r="O331" s="21">
        <v>83.503410000000002</v>
      </c>
      <c r="P331" s="21">
        <v>28.628320000000002</v>
      </c>
      <c r="Q331" s="21">
        <v>16.369529999999997</v>
      </c>
      <c r="R331" s="21">
        <v>80.294529999999995</v>
      </c>
      <c r="S331" s="21">
        <v>28.97532</v>
      </c>
    </row>
    <row r="332" spans="1:19" s="40" customFormat="1" x14ac:dyDescent="0.25">
      <c r="A332" s="45" t="s">
        <v>326</v>
      </c>
      <c r="B332" s="45" t="s">
        <v>370</v>
      </c>
      <c r="C332" s="46" t="s">
        <v>35</v>
      </c>
      <c r="D332" s="47" t="s">
        <v>3</v>
      </c>
      <c r="E332" s="7" t="s">
        <v>33</v>
      </c>
      <c r="F332" s="48">
        <v>1.6370180000000001E-3</v>
      </c>
      <c r="G332" s="49">
        <v>0.21917612</v>
      </c>
      <c r="H332" s="21">
        <v>48.741420000000005</v>
      </c>
      <c r="I332" s="21">
        <v>4.1527500000000002</v>
      </c>
      <c r="J332" s="21"/>
      <c r="K332" s="21">
        <v>14.66835</v>
      </c>
      <c r="L332" s="21">
        <v>6.4327400000000008</v>
      </c>
      <c r="M332" s="21"/>
      <c r="N332" s="21">
        <v>79.876170000000002</v>
      </c>
      <c r="O332" s="21">
        <v>76.090279999999993</v>
      </c>
      <c r="P332" s="21">
        <v>58.036270000000002</v>
      </c>
      <c r="Q332" s="21">
        <v>12.1408</v>
      </c>
      <c r="R332" s="21">
        <v>80.354919999999993</v>
      </c>
      <c r="S332" s="21">
        <v>21.16628</v>
      </c>
    </row>
    <row r="333" spans="1:19" s="40" customFormat="1" x14ac:dyDescent="0.25">
      <c r="A333" s="45" t="s">
        <v>326</v>
      </c>
      <c r="B333" s="45" t="s">
        <v>371</v>
      </c>
      <c r="C333" s="46" t="s">
        <v>35</v>
      </c>
      <c r="D333" s="47" t="s">
        <v>3</v>
      </c>
      <c r="E333" s="7" t="s">
        <v>33</v>
      </c>
      <c r="F333" s="48">
        <v>1.0007149999999999E-3</v>
      </c>
      <c r="G333" s="49">
        <v>0.25506239000000003</v>
      </c>
      <c r="H333" s="21">
        <v>46.791539999999998</v>
      </c>
      <c r="I333" s="21">
        <v>5.0900499999999997</v>
      </c>
      <c r="J333" s="21"/>
      <c r="K333" s="21">
        <v>15.018750000000001</v>
      </c>
      <c r="L333" s="21">
        <v>9.482899999999999</v>
      </c>
      <c r="M333" s="21"/>
      <c r="N333" s="21">
        <v>93.069429999999997</v>
      </c>
      <c r="O333" s="21">
        <v>88.690100000000001</v>
      </c>
      <c r="P333" s="21">
        <v>46.870279999999994</v>
      </c>
      <c r="Q333" s="21">
        <v>21.658329999999999</v>
      </c>
      <c r="R333" s="21">
        <v>88.180840000000003</v>
      </c>
      <c r="S333" s="21">
        <v>33.314689999999999</v>
      </c>
    </row>
    <row r="334" spans="1:19" s="40" customFormat="1" x14ac:dyDescent="0.25">
      <c r="A334" s="45" t="s">
        <v>326</v>
      </c>
      <c r="B334" s="45" t="s">
        <v>372</v>
      </c>
      <c r="C334" s="46" t="s">
        <v>35</v>
      </c>
      <c r="D334" s="47" t="s">
        <v>3</v>
      </c>
      <c r="E334" s="7" t="s">
        <v>33</v>
      </c>
      <c r="F334" s="48">
        <v>1.0670649999999999E-3</v>
      </c>
      <c r="G334" s="49">
        <v>0.26996568999999998</v>
      </c>
      <c r="H334" s="21">
        <v>44.186730000000004</v>
      </c>
      <c r="I334" s="21">
        <v>7.0334400000000006</v>
      </c>
      <c r="J334" s="21"/>
      <c r="K334" s="21">
        <v>19.14902</v>
      </c>
      <c r="L334" s="21">
        <v>11.233319999999999</v>
      </c>
      <c r="M334" s="21"/>
      <c r="N334" s="21">
        <v>85.505399999999995</v>
      </c>
      <c r="O334" s="21">
        <v>86.211559999999992</v>
      </c>
      <c r="P334" s="21">
        <v>53.993919999999996</v>
      </c>
      <c r="Q334" s="21">
        <v>29.84308</v>
      </c>
      <c r="R334" s="21">
        <v>82.848100000000002</v>
      </c>
      <c r="S334" s="21">
        <v>29.975729999999999</v>
      </c>
    </row>
    <row r="335" spans="1:19" s="40" customFormat="1" x14ac:dyDescent="0.25">
      <c r="A335" s="45" t="s">
        <v>326</v>
      </c>
      <c r="B335" s="45" t="s">
        <v>373</v>
      </c>
      <c r="C335" s="46" t="s">
        <v>35</v>
      </c>
      <c r="D335" s="47" t="s">
        <v>3</v>
      </c>
      <c r="E335" s="7" t="s">
        <v>33</v>
      </c>
      <c r="F335" s="48">
        <v>1.166399E-3</v>
      </c>
      <c r="G335" s="49">
        <v>0.21306332</v>
      </c>
      <c r="H335" s="21">
        <v>47.389389999999999</v>
      </c>
      <c r="I335" s="21">
        <v>4.6822500000000007</v>
      </c>
      <c r="J335" s="21"/>
      <c r="K335" s="21">
        <v>14.243400000000001</v>
      </c>
      <c r="L335" s="21">
        <v>8.0183900000000001</v>
      </c>
      <c r="M335" s="21"/>
      <c r="N335" s="21">
        <v>86.201039999999992</v>
      </c>
      <c r="O335" s="21">
        <v>84.875560000000007</v>
      </c>
      <c r="P335" s="21">
        <v>43.867630000000005</v>
      </c>
      <c r="Q335" s="21">
        <v>13.606489999999999</v>
      </c>
      <c r="R335" s="21">
        <v>71.475449999999995</v>
      </c>
      <c r="S335" s="21">
        <v>23.055519999999998</v>
      </c>
    </row>
    <row r="336" spans="1:19" s="40" customFormat="1" x14ac:dyDescent="0.25">
      <c r="A336" s="45" t="s">
        <v>326</v>
      </c>
      <c r="B336" s="45" t="s">
        <v>374</v>
      </c>
      <c r="C336" s="46" t="s">
        <v>35</v>
      </c>
      <c r="D336" s="47" t="s">
        <v>3</v>
      </c>
      <c r="E336" s="7" t="s">
        <v>33</v>
      </c>
      <c r="F336" s="48">
        <v>1.724993E-3</v>
      </c>
      <c r="G336" s="49">
        <v>0.12976570000000001</v>
      </c>
      <c r="H336" s="21">
        <v>44.226939999999999</v>
      </c>
      <c r="I336" s="21">
        <v>2.9446300000000001</v>
      </c>
      <c r="J336" s="21"/>
      <c r="K336" s="21">
        <v>16.581599999999998</v>
      </c>
      <c r="L336" s="21">
        <v>7.1001099999999999</v>
      </c>
      <c r="M336" s="21"/>
      <c r="N336" s="21">
        <v>54.672060000000002</v>
      </c>
      <c r="O336" s="21">
        <v>46.597270000000002</v>
      </c>
      <c r="P336" s="21">
        <v>23.67212</v>
      </c>
      <c r="Q336" s="21">
        <v>2.4866200000000003</v>
      </c>
      <c r="R336" s="21">
        <v>44.748829999999998</v>
      </c>
      <c r="S336" s="21">
        <v>10.51651</v>
      </c>
    </row>
    <row r="337" spans="1:19" s="40" customFormat="1" x14ac:dyDescent="0.25">
      <c r="A337" s="45" t="s">
        <v>326</v>
      </c>
      <c r="B337" s="45" t="s">
        <v>375</v>
      </c>
      <c r="C337" s="46" t="s">
        <v>35</v>
      </c>
      <c r="D337" s="47" t="s">
        <v>3</v>
      </c>
      <c r="E337" s="7" t="s">
        <v>33</v>
      </c>
      <c r="F337" s="48">
        <v>5.6532000000000002E-4</v>
      </c>
      <c r="G337" s="49">
        <v>0.22042327</v>
      </c>
      <c r="H337" s="21">
        <v>41.299770000000002</v>
      </c>
      <c r="I337" s="21">
        <v>3.9962800000000001</v>
      </c>
      <c r="J337" s="21"/>
      <c r="K337" s="21">
        <v>15.73583</v>
      </c>
      <c r="L337" s="21">
        <v>7.6094400000000011</v>
      </c>
      <c r="M337" s="21"/>
      <c r="N337" s="21">
        <v>86.988259999999997</v>
      </c>
      <c r="O337" s="21">
        <v>79.878029999999995</v>
      </c>
      <c r="P337" s="21">
        <v>41.563299999999998</v>
      </c>
      <c r="Q337" s="21">
        <v>19.41084</v>
      </c>
      <c r="R337" s="21">
        <v>81.118120000000005</v>
      </c>
      <c r="S337" s="21">
        <v>26.90288</v>
      </c>
    </row>
    <row r="338" spans="1:19" s="40" customFormat="1" x14ac:dyDescent="0.25">
      <c r="A338" s="45" t="s">
        <v>326</v>
      </c>
      <c r="B338" s="45" t="s">
        <v>376</v>
      </c>
      <c r="C338" s="46" t="s">
        <v>35</v>
      </c>
      <c r="D338" s="47" t="s">
        <v>3</v>
      </c>
      <c r="E338" s="7" t="s">
        <v>33</v>
      </c>
      <c r="F338" s="48">
        <v>1.3273660000000002E-3</v>
      </c>
      <c r="G338" s="49">
        <v>0.21328194</v>
      </c>
      <c r="H338" s="21">
        <v>41.662269999999999</v>
      </c>
      <c r="I338" s="21">
        <v>4.8716799999999996</v>
      </c>
      <c r="J338" s="21"/>
      <c r="K338" s="21">
        <v>19.866199999999999</v>
      </c>
      <c r="L338" s="21">
        <v>11.30593</v>
      </c>
      <c r="M338" s="21"/>
      <c r="N338" s="21">
        <v>82.233959999999996</v>
      </c>
      <c r="O338" s="21">
        <v>74.655410000000003</v>
      </c>
      <c r="P338" s="21">
        <v>26.281840000000003</v>
      </c>
      <c r="Q338" s="21">
        <v>14.420430000000001</v>
      </c>
      <c r="R338" s="21">
        <v>80.013319999999993</v>
      </c>
      <c r="S338" s="21">
        <v>30.037380000000002</v>
      </c>
    </row>
    <row r="339" spans="1:19" s="40" customFormat="1" x14ac:dyDescent="0.25">
      <c r="A339" s="45" t="s">
        <v>377</v>
      </c>
      <c r="B339" s="45" t="s">
        <v>378</v>
      </c>
      <c r="C339" s="46" t="s">
        <v>35</v>
      </c>
      <c r="D339" s="47" t="s">
        <v>3</v>
      </c>
      <c r="E339" s="7" t="s">
        <v>33</v>
      </c>
      <c r="F339" s="48">
        <v>4.1185029999999999E-3</v>
      </c>
      <c r="G339" s="49">
        <v>6.8275719999999998E-2</v>
      </c>
      <c r="H339" s="21">
        <v>34.767119999999998</v>
      </c>
      <c r="I339" s="21">
        <v>1.1449400000000001</v>
      </c>
      <c r="J339" s="21"/>
      <c r="K339" s="21">
        <v>4.6666300000000005</v>
      </c>
      <c r="L339" s="21">
        <v>5.5336299999999996</v>
      </c>
      <c r="M339" s="21"/>
      <c r="N339" s="21">
        <v>39.793599999999998</v>
      </c>
      <c r="O339" s="21">
        <v>47.201360000000001</v>
      </c>
      <c r="P339" s="21">
        <v>16.14451</v>
      </c>
      <c r="Q339" s="21">
        <v>6.1653700000000002</v>
      </c>
      <c r="R339" s="21">
        <v>34.79175</v>
      </c>
      <c r="S339" s="21">
        <v>13.626989999999999</v>
      </c>
    </row>
    <row r="340" spans="1:19" s="40" customFormat="1" x14ac:dyDescent="0.25">
      <c r="A340" s="45" t="s">
        <v>377</v>
      </c>
      <c r="B340" s="45" t="s">
        <v>379</v>
      </c>
      <c r="C340" s="46" t="s">
        <v>35</v>
      </c>
      <c r="D340" s="47" t="s">
        <v>3</v>
      </c>
      <c r="E340" s="7" t="s">
        <v>33</v>
      </c>
      <c r="F340" s="48">
        <v>1.4961659999999999E-3</v>
      </c>
      <c r="G340" s="49">
        <v>6.6288529999999998E-2</v>
      </c>
      <c r="H340" s="21">
        <v>38.611280000000001</v>
      </c>
      <c r="I340" s="21">
        <v>1.5224599999999999</v>
      </c>
      <c r="J340" s="21"/>
      <c r="K340" s="21">
        <v>3.2178800000000001</v>
      </c>
      <c r="L340" s="21">
        <v>2.5110100000000002</v>
      </c>
      <c r="M340" s="21"/>
      <c r="N340" s="21">
        <v>55.066070000000003</v>
      </c>
      <c r="O340" s="21">
        <v>50.720180000000006</v>
      </c>
      <c r="P340" s="21">
        <v>7.89764</v>
      </c>
      <c r="Q340" s="21">
        <v>5.0606400000000002</v>
      </c>
      <c r="R340" s="21">
        <v>35.35821</v>
      </c>
      <c r="S340" s="21">
        <v>15.774520000000001</v>
      </c>
    </row>
    <row r="341" spans="1:19" s="40" customFormat="1" x14ac:dyDescent="0.25">
      <c r="A341" s="45" t="s">
        <v>377</v>
      </c>
      <c r="B341" s="45" t="s">
        <v>380</v>
      </c>
      <c r="C341" s="46" t="s">
        <v>35</v>
      </c>
      <c r="D341" s="47" t="s">
        <v>3</v>
      </c>
      <c r="E341" s="7" t="s">
        <v>33</v>
      </c>
      <c r="F341" s="48">
        <v>2.3307749999999998E-3</v>
      </c>
      <c r="G341" s="49">
        <v>6.6085840000000007E-2</v>
      </c>
      <c r="H341" s="21">
        <v>34.170540000000003</v>
      </c>
      <c r="I341" s="21">
        <v>1.1681699999999999</v>
      </c>
      <c r="J341" s="21"/>
      <c r="K341" s="21">
        <v>5.5241600000000002</v>
      </c>
      <c r="L341" s="21">
        <v>0.75368999999999997</v>
      </c>
      <c r="M341" s="21"/>
      <c r="N341" s="21">
        <v>48.356059999999999</v>
      </c>
      <c r="O341" s="21">
        <v>32.281440000000003</v>
      </c>
      <c r="P341" s="21">
        <v>8.8425000000000011</v>
      </c>
      <c r="Q341" s="21">
        <v>6.39893</v>
      </c>
      <c r="R341" s="21">
        <v>37.027439999999999</v>
      </c>
      <c r="S341" s="21">
        <v>15.296660000000001</v>
      </c>
    </row>
    <row r="342" spans="1:19" s="40" customFormat="1" x14ac:dyDescent="0.25">
      <c r="A342" s="45" t="s">
        <v>377</v>
      </c>
      <c r="B342" s="45" t="s">
        <v>104</v>
      </c>
      <c r="C342" s="46" t="s">
        <v>35</v>
      </c>
      <c r="D342" s="47" t="s">
        <v>3</v>
      </c>
      <c r="E342" s="7" t="s">
        <v>33</v>
      </c>
      <c r="F342" s="48">
        <v>3.1897829999999999E-3</v>
      </c>
      <c r="G342" s="49">
        <v>6.6278699999999996E-2</v>
      </c>
      <c r="H342" s="21">
        <v>35.298259999999999</v>
      </c>
      <c r="I342" s="21">
        <v>2.35324</v>
      </c>
      <c r="J342" s="21"/>
      <c r="K342" s="21">
        <v>5.2408700000000001</v>
      </c>
      <c r="L342" s="21">
        <v>3.4978400000000001</v>
      </c>
      <c r="M342" s="21"/>
      <c r="N342" s="21">
        <v>43.984200000000001</v>
      </c>
      <c r="O342" s="21">
        <v>51.881149999999998</v>
      </c>
      <c r="P342" s="21">
        <v>15.56776</v>
      </c>
      <c r="Q342" s="21">
        <v>2.99518</v>
      </c>
      <c r="R342" s="21">
        <v>23.529230000000002</v>
      </c>
      <c r="S342" s="21">
        <v>11.92558</v>
      </c>
    </row>
    <row r="343" spans="1:19" s="40" customFormat="1" x14ac:dyDescent="0.25">
      <c r="A343" s="45" t="s">
        <v>377</v>
      </c>
      <c r="B343" s="45" t="s">
        <v>381</v>
      </c>
      <c r="C343" s="46" t="s">
        <v>35</v>
      </c>
      <c r="D343" s="47" t="s">
        <v>3</v>
      </c>
      <c r="E343" s="7" t="s">
        <v>33</v>
      </c>
      <c r="F343" s="48">
        <v>1.117179E-3</v>
      </c>
      <c r="G343" s="49">
        <v>4.6065929999999998E-2</v>
      </c>
      <c r="H343" s="21">
        <v>33.950809999999997</v>
      </c>
      <c r="I343" s="21">
        <v>1.4899900000000001</v>
      </c>
      <c r="J343" s="21"/>
      <c r="K343" s="21">
        <v>4.3713500000000005</v>
      </c>
      <c r="L343" s="21">
        <v>0.40444000000000002</v>
      </c>
      <c r="M343" s="21"/>
      <c r="N343" s="21">
        <v>51.420500000000004</v>
      </c>
      <c r="O343" s="21">
        <v>29.847170000000002</v>
      </c>
      <c r="P343" s="21">
        <v>18.736319999999999</v>
      </c>
      <c r="Q343" s="21">
        <v>2.7172299999999998</v>
      </c>
      <c r="R343" s="21">
        <v>38.671909999999997</v>
      </c>
      <c r="S343" s="21">
        <v>8.3658199999999994</v>
      </c>
    </row>
    <row r="344" spans="1:19" s="40" customFormat="1" x14ac:dyDescent="0.25">
      <c r="A344" s="45" t="s">
        <v>377</v>
      </c>
      <c r="B344" s="45" t="s">
        <v>382</v>
      </c>
      <c r="C344" s="46" t="s">
        <v>35</v>
      </c>
      <c r="D344" s="47" t="s">
        <v>3</v>
      </c>
      <c r="E344" s="7" t="s">
        <v>33</v>
      </c>
      <c r="F344" s="48">
        <v>2.1031439999999999E-3</v>
      </c>
      <c r="G344" s="49">
        <v>0.10208743000000001</v>
      </c>
      <c r="H344" s="21">
        <v>37.653569999999995</v>
      </c>
      <c r="I344" s="21">
        <v>2.1458900000000001</v>
      </c>
      <c r="J344" s="21"/>
      <c r="K344" s="21">
        <v>10.047129999999999</v>
      </c>
      <c r="L344" s="21">
        <v>6.9461599999999999</v>
      </c>
      <c r="M344" s="21"/>
      <c r="N344" s="21">
        <v>70.922579999999996</v>
      </c>
      <c r="O344" s="21">
        <v>58.886240000000001</v>
      </c>
      <c r="P344" s="21">
        <v>21.69782</v>
      </c>
      <c r="Q344" s="21">
        <v>8.2174899999999997</v>
      </c>
      <c r="R344" s="21">
        <v>29.111930000000001</v>
      </c>
      <c r="S344" s="21">
        <v>19.118869999999998</v>
      </c>
    </row>
    <row r="345" spans="1:19" s="40" customFormat="1" x14ac:dyDescent="0.25">
      <c r="A345" s="45" t="s">
        <v>377</v>
      </c>
      <c r="B345" s="45" t="s">
        <v>383</v>
      </c>
      <c r="C345" s="46" t="s">
        <v>35</v>
      </c>
      <c r="D345" s="47" t="s">
        <v>3</v>
      </c>
      <c r="E345" s="7" t="s">
        <v>33</v>
      </c>
      <c r="F345" s="48">
        <v>2.0973629999999997E-3</v>
      </c>
      <c r="G345" s="49">
        <v>9.3962970000000007E-2</v>
      </c>
      <c r="H345" s="21">
        <v>39.696770000000001</v>
      </c>
      <c r="I345" s="21">
        <v>1.7125700000000001</v>
      </c>
      <c r="J345" s="21"/>
      <c r="K345" s="21">
        <v>7.5637699999999999</v>
      </c>
      <c r="L345" s="21">
        <v>3.3311199999999999</v>
      </c>
      <c r="M345" s="21"/>
      <c r="N345" s="21">
        <v>67.305579999999992</v>
      </c>
      <c r="O345" s="21">
        <v>52.987280000000005</v>
      </c>
      <c r="P345" s="21">
        <v>18.343129999999999</v>
      </c>
      <c r="Q345" s="21">
        <v>3.3143100000000003</v>
      </c>
      <c r="R345" s="21">
        <v>39.335369999999998</v>
      </c>
      <c r="S345" s="21">
        <v>15.771229999999999</v>
      </c>
    </row>
    <row r="346" spans="1:19" s="40" customFormat="1" x14ac:dyDescent="0.25">
      <c r="A346" s="45" t="s">
        <v>377</v>
      </c>
      <c r="B346" s="45" t="s">
        <v>384</v>
      </c>
      <c r="C346" s="46" t="s">
        <v>35</v>
      </c>
      <c r="D346" s="47" t="s">
        <v>3</v>
      </c>
      <c r="E346" s="7" t="s">
        <v>33</v>
      </c>
      <c r="F346" s="48">
        <v>1.8404309999999998E-3</v>
      </c>
      <c r="G346" s="49">
        <v>9.2428109999999994E-2</v>
      </c>
      <c r="H346" s="21">
        <v>40.630589999999998</v>
      </c>
      <c r="I346" s="21">
        <v>1.1007800000000001</v>
      </c>
      <c r="J346" s="21"/>
      <c r="K346" s="21">
        <v>6.6192500000000001</v>
      </c>
      <c r="L346" s="21">
        <v>1.78592</v>
      </c>
      <c r="M346" s="21"/>
      <c r="N346" s="21">
        <v>53.699669999999998</v>
      </c>
      <c r="O346" s="21">
        <v>46.246470000000002</v>
      </c>
      <c r="P346" s="21">
        <v>24.093260000000001</v>
      </c>
      <c r="Q346" s="21">
        <v>7.8103199999999999</v>
      </c>
      <c r="R346" s="21">
        <v>34.283709999999999</v>
      </c>
      <c r="S346" s="21">
        <v>18.89254</v>
      </c>
    </row>
    <row r="347" spans="1:19" s="40" customFormat="1" x14ac:dyDescent="0.25">
      <c r="A347" s="45" t="s">
        <v>377</v>
      </c>
      <c r="B347" s="45" t="s">
        <v>385</v>
      </c>
      <c r="C347" s="46" t="s">
        <v>35</v>
      </c>
      <c r="D347" s="47" t="s">
        <v>3</v>
      </c>
      <c r="E347" s="7" t="s">
        <v>33</v>
      </c>
      <c r="F347" s="48">
        <v>1.7301369999999999E-3</v>
      </c>
      <c r="G347" s="49">
        <v>0.16750633000000001</v>
      </c>
      <c r="H347" s="21">
        <v>43.411119999999997</v>
      </c>
      <c r="I347" s="21">
        <v>1.7548000000000001</v>
      </c>
      <c r="J347" s="21"/>
      <c r="K347" s="21">
        <v>15.612110000000001</v>
      </c>
      <c r="L347" s="21">
        <v>13.51446</v>
      </c>
      <c r="M347" s="21"/>
      <c r="N347" s="21">
        <v>61.792080000000006</v>
      </c>
      <c r="O347" s="21">
        <v>70.233220000000003</v>
      </c>
      <c r="P347" s="21">
        <v>8.901860000000001</v>
      </c>
      <c r="Q347" s="21">
        <v>13.29609</v>
      </c>
      <c r="R347" s="21">
        <v>49.586710000000004</v>
      </c>
      <c r="S347" s="21">
        <v>22.882659999999998</v>
      </c>
    </row>
    <row r="348" spans="1:19" s="40" customFormat="1" x14ac:dyDescent="0.25">
      <c r="A348" s="45" t="s">
        <v>377</v>
      </c>
      <c r="B348" s="45" t="s">
        <v>386</v>
      </c>
      <c r="C348" s="46" t="s">
        <v>35</v>
      </c>
      <c r="D348" s="47" t="s">
        <v>3</v>
      </c>
      <c r="E348" s="7" t="s">
        <v>33</v>
      </c>
      <c r="F348" s="48">
        <v>8.0902299999999997E-4</v>
      </c>
      <c r="G348" s="49">
        <v>0.1167834</v>
      </c>
      <c r="H348" s="21">
        <v>38.099939999999997</v>
      </c>
      <c r="I348" s="21">
        <v>0.9587699999999999</v>
      </c>
      <c r="J348" s="21"/>
      <c r="K348" s="21">
        <v>10.41489</v>
      </c>
      <c r="L348" s="21">
        <v>2.5276799999999997</v>
      </c>
      <c r="M348" s="21"/>
      <c r="N348" s="21">
        <v>77.586029999999994</v>
      </c>
      <c r="O348" s="21">
        <v>67.688299999999998</v>
      </c>
      <c r="P348" s="21">
        <v>19.378170000000001</v>
      </c>
      <c r="Q348" s="21">
        <v>6.2687499999999989</v>
      </c>
      <c r="R348" s="21">
        <v>53.029000000000003</v>
      </c>
      <c r="S348" s="21">
        <v>18.146429999999999</v>
      </c>
    </row>
    <row r="349" spans="1:19" s="40" customFormat="1" x14ac:dyDescent="0.25">
      <c r="A349" s="45" t="s">
        <v>377</v>
      </c>
      <c r="B349" s="45" t="s">
        <v>387</v>
      </c>
      <c r="C349" s="46" t="s">
        <v>35</v>
      </c>
      <c r="D349" s="47" t="s">
        <v>3</v>
      </c>
      <c r="E349" s="7" t="s">
        <v>33</v>
      </c>
      <c r="F349" s="48">
        <v>9.8780200000000008E-4</v>
      </c>
      <c r="G349" s="49">
        <v>0.10186349</v>
      </c>
      <c r="H349" s="21">
        <v>43.43374</v>
      </c>
      <c r="I349" s="21">
        <v>1.2997999999999998</v>
      </c>
      <c r="J349" s="21"/>
      <c r="K349" s="21">
        <v>5.2281599999999999</v>
      </c>
      <c r="L349" s="21">
        <v>0.52532000000000001</v>
      </c>
      <c r="M349" s="21"/>
      <c r="N349" s="21">
        <v>75.641480000000001</v>
      </c>
      <c r="O349" s="21">
        <v>42.278490000000005</v>
      </c>
      <c r="P349" s="21">
        <v>27.454610000000002</v>
      </c>
      <c r="Q349" s="21">
        <v>2.9586800000000002</v>
      </c>
      <c r="R349" s="21">
        <v>72.835250000000002</v>
      </c>
      <c r="S349" s="21">
        <v>12.2913</v>
      </c>
    </row>
    <row r="350" spans="1:19" s="40" customFormat="1" x14ac:dyDescent="0.25">
      <c r="A350" s="45" t="s">
        <v>377</v>
      </c>
      <c r="B350" s="45" t="s">
        <v>388</v>
      </c>
      <c r="C350" s="46" t="s">
        <v>35</v>
      </c>
      <c r="D350" s="47" t="s">
        <v>3</v>
      </c>
      <c r="E350" s="7" t="s">
        <v>33</v>
      </c>
      <c r="F350" s="48">
        <v>9.4378500000000004E-4</v>
      </c>
      <c r="G350" s="49">
        <v>0.12830902</v>
      </c>
      <c r="H350" s="21">
        <v>43.265900000000002</v>
      </c>
      <c r="I350" s="21">
        <v>2.7365400000000002</v>
      </c>
      <c r="J350" s="21"/>
      <c r="K350" s="21">
        <v>9.3926700000000007</v>
      </c>
      <c r="L350" s="21">
        <v>5.2829300000000003</v>
      </c>
      <c r="M350" s="21"/>
      <c r="N350" s="21">
        <v>75.147040000000004</v>
      </c>
      <c r="O350" s="21">
        <v>57.167319999999997</v>
      </c>
      <c r="P350" s="21">
        <v>25.023350000000001</v>
      </c>
      <c r="Q350" s="21">
        <v>14.162749999999999</v>
      </c>
      <c r="R350" s="21">
        <v>44.350670000000001</v>
      </c>
      <c r="S350" s="21">
        <v>24.090819999999997</v>
      </c>
    </row>
    <row r="351" spans="1:19" s="40" customFormat="1" x14ac:dyDescent="0.25">
      <c r="A351" s="45" t="s">
        <v>377</v>
      </c>
      <c r="B351" s="45" t="s">
        <v>389</v>
      </c>
      <c r="C351" s="46" t="s">
        <v>35</v>
      </c>
      <c r="D351" s="47" t="s">
        <v>3</v>
      </c>
      <c r="E351" s="7" t="s">
        <v>33</v>
      </c>
      <c r="F351" s="48">
        <v>3.1425189999999999E-3</v>
      </c>
      <c r="G351" s="49">
        <v>8.3803089999999997E-2</v>
      </c>
      <c r="H351" s="21">
        <v>29.335599999999999</v>
      </c>
      <c r="I351" s="21">
        <v>2.2118700000000002</v>
      </c>
      <c r="J351" s="21"/>
      <c r="K351" s="21">
        <v>10.79447</v>
      </c>
      <c r="L351" s="21">
        <v>5.9010899999999999</v>
      </c>
      <c r="M351" s="21"/>
      <c r="N351" s="21">
        <v>47.051690000000001</v>
      </c>
      <c r="O351" s="21">
        <v>56.355960000000003</v>
      </c>
      <c r="P351" s="21">
        <v>6.4217200000000005</v>
      </c>
      <c r="Q351" s="21">
        <v>8.1444100000000006</v>
      </c>
      <c r="R351" s="21">
        <v>31.410510000000002</v>
      </c>
      <c r="S351" s="21">
        <v>16.489919999999998</v>
      </c>
    </row>
    <row r="352" spans="1:19" s="40" customFormat="1" x14ac:dyDescent="0.25">
      <c r="A352" s="45" t="s">
        <v>377</v>
      </c>
      <c r="B352" s="45" t="s">
        <v>390</v>
      </c>
      <c r="C352" s="46" t="s">
        <v>35</v>
      </c>
      <c r="D352" s="47" t="s">
        <v>3</v>
      </c>
      <c r="E352" s="7" t="s">
        <v>33</v>
      </c>
      <c r="F352" s="48">
        <v>1.618258E-3</v>
      </c>
      <c r="G352" s="49">
        <v>0.13781663999999999</v>
      </c>
      <c r="H352" s="21">
        <v>44.335909999999998</v>
      </c>
      <c r="I352" s="21">
        <v>2.12486</v>
      </c>
      <c r="J352" s="21"/>
      <c r="K352" s="21">
        <v>11.55294</v>
      </c>
      <c r="L352" s="21">
        <v>4.0348899999999999</v>
      </c>
      <c r="M352" s="21"/>
      <c r="N352" s="21">
        <v>78.940730000000002</v>
      </c>
      <c r="O352" s="21">
        <v>62.813280000000006</v>
      </c>
      <c r="P352" s="21">
        <v>41.206629999999997</v>
      </c>
      <c r="Q352" s="21">
        <v>12.740499999999999</v>
      </c>
      <c r="R352" s="21">
        <v>36.855640000000001</v>
      </c>
      <c r="S352" s="21">
        <v>23.622350000000001</v>
      </c>
    </row>
    <row r="353" spans="1:19" s="40" customFormat="1" x14ac:dyDescent="0.25">
      <c r="A353" s="45" t="s">
        <v>377</v>
      </c>
      <c r="B353" s="45" t="s">
        <v>391</v>
      </c>
      <c r="C353" s="46" t="s">
        <v>35</v>
      </c>
      <c r="D353" s="47" t="s">
        <v>3</v>
      </c>
      <c r="E353" s="7" t="s">
        <v>33</v>
      </c>
      <c r="F353" s="48">
        <v>3.1848969999999999E-3</v>
      </c>
      <c r="G353" s="49">
        <v>4.247074E-2</v>
      </c>
      <c r="H353" s="21">
        <v>32.363610000000001</v>
      </c>
      <c r="I353" s="21">
        <v>1.6883700000000001</v>
      </c>
      <c r="J353" s="21"/>
      <c r="K353" s="21">
        <v>3.8955499999999996</v>
      </c>
      <c r="L353" s="21">
        <v>2.99729</v>
      </c>
      <c r="M353" s="21"/>
      <c r="N353" s="21">
        <v>35.071339999999999</v>
      </c>
      <c r="O353" s="21">
        <v>31.75095</v>
      </c>
      <c r="P353" s="21">
        <v>6.0834799999999998</v>
      </c>
      <c r="Q353" s="21">
        <v>2.8984900000000002</v>
      </c>
      <c r="R353" s="21">
        <v>38.318829999999998</v>
      </c>
      <c r="S353" s="21">
        <v>9.9213899999999988</v>
      </c>
    </row>
    <row r="354" spans="1:19" s="40" customFormat="1" x14ac:dyDescent="0.25">
      <c r="A354" s="45" t="s">
        <v>377</v>
      </c>
      <c r="B354" s="45" t="s">
        <v>392</v>
      </c>
      <c r="C354" s="46" t="s">
        <v>35</v>
      </c>
      <c r="D354" s="47" t="s">
        <v>3</v>
      </c>
      <c r="E354" s="7" t="s">
        <v>33</v>
      </c>
      <c r="F354" s="48">
        <v>1.8101649999999999E-3</v>
      </c>
      <c r="G354" s="49">
        <v>8.8567129999999994E-2</v>
      </c>
      <c r="H354" s="21">
        <v>39.437730000000002</v>
      </c>
      <c r="I354" s="21">
        <v>1.32019</v>
      </c>
      <c r="J354" s="21"/>
      <c r="K354" s="21">
        <v>5.1528999999999998</v>
      </c>
      <c r="L354" s="21">
        <v>2.5514999999999999</v>
      </c>
      <c r="M354" s="21"/>
      <c r="N354" s="21">
        <v>64.72784</v>
      </c>
      <c r="O354" s="21">
        <v>55.758149999999993</v>
      </c>
      <c r="P354" s="21">
        <v>32.757210000000001</v>
      </c>
      <c r="Q354" s="21">
        <v>5.3218500000000004</v>
      </c>
      <c r="R354" s="21">
        <v>32.076280000000004</v>
      </c>
      <c r="S354" s="21">
        <v>20.121259999999999</v>
      </c>
    </row>
    <row r="355" spans="1:19" s="40" customFormat="1" x14ac:dyDescent="0.25">
      <c r="A355" s="45" t="s">
        <v>377</v>
      </c>
      <c r="B355" s="45" t="s">
        <v>393</v>
      </c>
      <c r="C355" s="46" t="s">
        <v>35</v>
      </c>
      <c r="D355" s="47" t="s">
        <v>3</v>
      </c>
      <c r="E355" s="7" t="s">
        <v>33</v>
      </c>
      <c r="F355" s="48">
        <v>2.5747389999999999E-3</v>
      </c>
      <c r="G355" s="49">
        <v>1.2677290000000001E-2</v>
      </c>
      <c r="H355" s="21">
        <v>19.233140000000002</v>
      </c>
      <c r="I355" s="21">
        <v>0.85260000000000002</v>
      </c>
      <c r="J355" s="21"/>
      <c r="K355" s="21">
        <v>4.34016</v>
      </c>
      <c r="L355" s="21">
        <v>2.5495299999999999</v>
      </c>
      <c r="M355" s="21"/>
      <c r="N355" s="21">
        <v>1.65432</v>
      </c>
      <c r="O355" s="21">
        <v>59.854969999999994</v>
      </c>
      <c r="P355" s="21">
        <v>0.65334999999999999</v>
      </c>
      <c r="Q355" s="21">
        <v>0.70108999999999999</v>
      </c>
      <c r="R355" s="21">
        <v>2.9631000000000003</v>
      </c>
      <c r="S355" s="21">
        <v>11.37434</v>
      </c>
    </row>
    <row r="356" spans="1:19" s="40" customFormat="1" x14ac:dyDescent="0.25">
      <c r="A356" s="45" t="s">
        <v>377</v>
      </c>
      <c r="B356" s="45" t="s">
        <v>394</v>
      </c>
      <c r="C356" s="46" t="s">
        <v>35</v>
      </c>
      <c r="D356" s="47" t="s">
        <v>3</v>
      </c>
      <c r="E356" s="7" t="s">
        <v>33</v>
      </c>
      <c r="F356" s="48">
        <v>8.1318759999999997E-3</v>
      </c>
      <c r="G356" s="49">
        <v>1.3406950000000001E-2</v>
      </c>
      <c r="H356" s="21">
        <v>22.260059999999999</v>
      </c>
      <c r="I356" s="21">
        <v>2.1143800000000001</v>
      </c>
      <c r="J356" s="21"/>
      <c r="K356" s="21">
        <v>4.7662800000000001</v>
      </c>
      <c r="L356" s="21">
        <v>3.3698199999999998</v>
      </c>
      <c r="M356" s="21"/>
      <c r="N356" s="21">
        <v>2.13422</v>
      </c>
      <c r="O356" s="21">
        <v>74.137709999999998</v>
      </c>
      <c r="P356" s="21">
        <v>0.95479000000000003</v>
      </c>
      <c r="Q356" s="21">
        <v>6.6982700000000008</v>
      </c>
      <c r="R356" s="21">
        <v>3.01403</v>
      </c>
      <c r="S356" s="21">
        <v>9.1420300000000001</v>
      </c>
    </row>
    <row r="357" spans="1:19" s="40" customFormat="1" x14ac:dyDescent="0.25">
      <c r="A357" s="45" t="s">
        <v>377</v>
      </c>
      <c r="B357" s="45" t="s">
        <v>395</v>
      </c>
      <c r="C357" s="46" t="s">
        <v>35</v>
      </c>
      <c r="D357" s="47" t="s">
        <v>3</v>
      </c>
      <c r="E357" s="7" t="s">
        <v>33</v>
      </c>
      <c r="F357" s="48">
        <v>3.8051639999999998E-3</v>
      </c>
      <c r="G357" s="49">
        <v>3.0546159999999999E-2</v>
      </c>
      <c r="H357" s="21">
        <v>33.003569999999996</v>
      </c>
      <c r="I357" s="21">
        <v>1.16096</v>
      </c>
      <c r="J357" s="21"/>
      <c r="K357" s="21">
        <v>4.2147600000000001</v>
      </c>
      <c r="L357" s="21">
        <v>1.1816</v>
      </c>
      <c r="M357" s="21"/>
      <c r="N357" s="21">
        <v>23.056010000000001</v>
      </c>
      <c r="O357" s="21">
        <v>27.889039999999998</v>
      </c>
      <c r="P357" s="21">
        <v>7.2203600000000003</v>
      </c>
      <c r="Q357" s="21">
        <v>2.1548500000000002</v>
      </c>
      <c r="R357" s="21">
        <v>23.923159999999999</v>
      </c>
      <c r="S357" s="21">
        <v>6.6309400000000007</v>
      </c>
    </row>
    <row r="358" spans="1:19" s="40" customFormat="1" x14ac:dyDescent="0.25">
      <c r="A358" s="45" t="s">
        <v>377</v>
      </c>
      <c r="B358" s="45" t="s">
        <v>396</v>
      </c>
      <c r="C358" s="46" t="s">
        <v>35</v>
      </c>
      <c r="D358" s="47" t="s">
        <v>3</v>
      </c>
      <c r="E358" s="7" t="s">
        <v>33</v>
      </c>
      <c r="F358" s="48">
        <v>2.8717359999999997E-3</v>
      </c>
      <c r="G358" s="49">
        <v>0.12555026</v>
      </c>
      <c r="H358" s="21">
        <v>47.542299999999997</v>
      </c>
      <c r="I358" s="21">
        <v>3.4289899999999998</v>
      </c>
      <c r="J358" s="21"/>
      <c r="K358" s="21">
        <v>7.4831099999999999</v>
      </c>
      <c r="L358" s="21">
        <v>4.1529299999999996</v>
      </c>
      <c r="M358" s="21"/>
      <c r="N358" s="21">
        <v>67.231359999999995</v>
      </c>
      <c r="O358" s="21">
        <v>54.544760000000004</v>
      </c>
      <c r="P358" s="21">
        <v>25.566100000000002</v>
      </c>
      <c r="Q358" s="21">
        <v>9.3703400000000006</v>
      </c>
      <c r="R358" s="21">
        <v>40.912120000000002</v>
      </c>
      <c r="S358" s="21">
        <v>26.185120000000001</v>
      </c>
    </row>
    <row r="359" spans="1:19" s="40" customFormat="1" x14ac:dyDescent="0.25">
      <c r="A359" s="45" t="s">
        <v>377</v>
      </c>
      <c r="B359" s="45" t="s">
        <v>397</v>
      </c>
      <c r="C359" s="46" t="s">
        <v>35</v>
      </c>
      <c r="D359" s="47" t="s">
        <v>3</v>
      </c>
      <c r="E359" s="7" t="s">
        <v>33</v>
      </c>
      <c r="F359" s="48">
        <v>1.2878729999999999E-3</v>
      </c>
      <c r="G359" s="49">
        <v>0.29978664999999999</v>
      </c>
      <c r="H359" s="21">
        <v>52.944310000000009</v>
      </c>
      <c r="I359" s="21">
        <v>1.60958</v>
      </c>
      <c r="J359" s="21"/>
      <c r="K359" s="21">
        <v>28.363280000000003</v>
      </c>
      <c r="L359" s="21">
        <v>22.79447</v>
      </c>
      <c r="M359" s="21"/>
      <c r="N359" s="21">
        <v>77.916079999999994</v>
      </c>
      <c r="O359" s="21">
        <v>75.338509999999999</v>
      </c>
      <c r="P359" s="21">
        <v>26.130219999999998</v>
      </c>
      <c r="Q359" s="21">
        <v>25.840610000000002</v>
      </c>
      <c r="R359" s="21">
        <v>76.619610000000009</v>
      </c>
      <c r="S359" s="21">
        <v>46.229969999999994</v>
      </c>
    </row>
    <row r="360" spans="1:19" s="40" customFormat="1" x14ac:dyDescent="0.25">
      <c r="A360" s="45" t="s">
        <v>377</v>
      </c>
      <c r="B360" s="45" t="s">
        <v>398</v>
      </c>
      <c r="C360" s="46" t="s">
        <v>35</v>
      </c>
      <c r="D360" s="47" t="s">
        <v>3</v>
      </c>
      <c r="E360" s="7" t="s">
        <v>33</v>
      </c>
      <c r="F360" s="48">
        <v>6.3905239999999999E-3</v>
      </c>
      <c r="G360" s="49">
        <v>8.6704649999999994E-2</v>
      </c>
      <c r="H360" s="21">
        <v>41.245779999999996</v>
      </c>
      <c r="I360" s="21">
        <v>2.2875300000000003</v>
      </c>
      <c r="J360" s="21"/>
      <c r="K360" s="21">
        <v>5.4821499999999999</v>
      </c>
      <c r="L360" s="21">
        <v>6.2406000000000006</v>
      </c>
      <c r="M360" s="21"/>
      <c r="N360" s="21">
        <v>32.771660000000004</v>
      </c>
      <c r="O360" s="21">
        <v>46.98845</v>
      </c>
      <c r="P360" s="21">
        <v>15.75262</v>
      </c>
      <c r="Q360" s="21">
        <v>6.9826600000000001</v>
      </c>
      <c r="R360" s="21">
        <v>28.970259999999996</v>
      </c>
      <c r="S360" s="21">
        <v>13.598579999999998</v>
      </c>
    </row>
    <row r="361" spans="1:19" s="40" customFormat="1" x14ac:dyDescent="0.25">
      <c r="A361" s="45" t="s">
        <v>377</v>
      </c>
      <c r="B361" s="45" t="s">
        <v>399</v>
      </c>
      <c r="C361" s="46" t="s">
        <v>35</v>
      </c>
      <c r="D361" s="47" t="s">
        <v>3</v>
      </c>
      <c r="E361" s="7" t="s">
        <v>33</v>
      </c>
      <c r="F361" s="48">
        <v>1.1754979999999999E-3</v>
      </c>
      <c r="G361" s="49">
        <v>7.9453969999999999E-2</v>
      </c>
      <c r="H361" s="21">
        <v>34.975949999999997</v>
      </c>
      <c r="I361" s="21">
        <v>1.6834800000000001</v>
      </c>
      <c r="J361" s="21"/>
      <c r="K361" s="21">
        <v>7.5350600000000005</v>
      </c>
      <c r="L361" s="21">
        <v>1.5534700000000001</v>
      </c>
      <c r="M361" s="21"/>
      <c r="N361" s="21">
        <v>63.686419999999998</v>
      </c>
      <c r="O361" s="21">
        <v>71.984279999999998</v>
      </c>
      <c r="P361" s="21">
        <v>32.323459999999997</v>
      </c>
      <c r="Q361" s="21">
        <v>9.0474200000000007</v>
      </c>
      <c r="R361" s="21">
        <v>36.029800000000002</v>
      </c>
      <c r="S361" s="21">
        <v>16.203189999999999</v>
      </c>
    </row>
    <row r="362" spans="1:19" s="40" customFormat="1" x14ac:dyDescent="0.25">
      <c r="A362" s="45" t="s">
        <v>377</v>
      </c>
      <c r="B362" s="45" t="s">
        <v>400</v>
      </c>
      <c r="C362" s="46" t="s">
        <v>35</v>
      </c>
      <c r="D362" s="47" t="s">
        <v>3</v>
      </c>
      <c r="E362" s="7" t="s">
        <v>33</v>
      </c>
      <c r="F362" s="48">
        <v>1.591444E-3</v>
      </c>
      <c r="G362" s="49">
        <v>0.10180425</v>
      </c>
      <c r="H362" s="21">
        <v>46.793439999999997</v>
      </c>
      <c r="I362" s="21">
        <v>1.15103</v>
      </c>
      <c r="J362" s="21"/>
      <c r="K362" s="21">
        <v>7.0889999999999995</v>
      </c>
      <c r="L362" s="21">
        <v>4.6927099999999999</v>
      </c>
      <c r="M362" s="21"/>
      <c r="N362" s="21">
        <v>74.242840000000001</v>
      </c>
      <c r="O362" s="21">
        <v>64.626599999999996</v>
      </c>
      <c r="P362" s="21">
        <v>16.65915</v>
      </c>
      <c r="Q362" s="21">
        <v>7.2732400000000004</v>
      </c>
      <c r="R362" s="21">
        <v>32.600279999999998</v>
      </c>
      <c r="S362" s="21">
        <v>17.074950000000001</v>
      </c>
    </row>
    <row r="363" spans="1:19" s="40" customFormat="1" x14ac:dyDescent="0.25">
      <c r="A363" s="45" t="s">
        <v>377</v>
      </c>
      <c r="B363" s="45" t="s">
        <v>401</v>
      </c>
      <c r="C363" s="46" t="s">
        <v>35</v>
      </c>
      <c r="D363" s="47" t="s">
        <v>3</v>
      </c>
      <c r="E363" s="7" t="s">
        <v>33</v>
      </c>
      <c r="F363" s="48">
        <v>7.3485270000000005E-3</v>
      </c>
      <c r="G363" s="49">
        <v>2.2687740000000001E-2</v>
      </c>
      <c r="H363" s="21">
        <v>26.306020000000004</v>
      </c>
      <c r="I363" s="21">
        <v>1.21957</v>
      </c>
      <c r="J363" s="21"/>
      <c r="K363" s="21">
        <v>4.5999400000000001</v>
      </c>
      <c r="L363" s="21">
        <v>1.75247</v>
      </c>
      <c r="M363" s="21"/>
      <c r="N363" s="21">
        <v>15.158859999999999</v>
      </c>
      <c r="O363" s="21">
        <v>36.561009999999996</v>
      </c>
      <c r="P363" s="21">
        <v>6.7095600000000006</v>
      </c>
      <c r="Q363" s="21">
        <v>4.1450000000000005</v>
      </c>
      <c r="R363" s="21">
        <v>9.5742799999999999</v>
      </c>
      <c r="S363" s="21">
        <v>7.3776999999999999</v>
      </c>
    </row>
    <row r="364" spans="1:19" s="40" customFormat="1" x14ac:dyDescent="0.25">
      <c r="A364" s="45" t="s">
        <v>377</v>
      </c>
      <c r="B364" s="45" t="s">
        <v>155</v>
      </c>
      <c r="C364" s="46" t="s">
        <v>35</v>
      </c>
      <c r="D364" s="47" t="s">
        <v>3</v>
      </c>
      <c r="E364" s="7" t="s">
        <v>33</v>
      </c>
      <c r="F364" s="48">
        <v>2.6081910000000002E-3</v>
      </c>
      <c r="G364" s="49">
        <v>4.8837749999999999E-2</v>
      </c>
      <c r="H364" s="21">
        <v>33.253319999999995</v>
      </c>
      <c r="I364" s="21">
        <v>1.4968000000000001</v>
      </c>
      <c r="J364" s="21"/>
      <c r="K364" s="21">
        <v>6.3126899999999999</v>
      </c>
      <c r="L364" s="21">
        <v>2.1720300000000003</v>
      </c>
      <c r="M364" s="21"/>
      <c r="N364" s="21">
        <v>22.87819</v>
      </c>
      <c r="O364" s="21">
        <v>26.36598</v>
      </c>
      <c r="P364" s="21">
        <v>9.1653900000000004</v>
      </c>
      <c r="Q364" s="21">
        <v>5.5016500000000006</v>
      </c>
      <c r="R364" s="21">
        <v>16.190760000000001</v>
      </c>
      <c r="S364" s="21">
        <v>8.69815</v>
      </c>
    </row>
    <row r="365" spans="1:19" s="40" customFormat="1" x14ac:dyDescent="0.25">
      <c r="A365" s="45" t="s">
        <v>377</v>
      </c>
      <c r="B365" s="45" t="s">
        <v>402</v>
      </c>
      <c r="C365" s="46" t="s">
        <v>35</v>
      </c>
      <c r="D365" s="47" t="s">
        <v>3</v>
      </c>
      <c r="E365" s="7" t="s">
        <v>33</v>
      </c>
      <c r="F365" s="48">
        <v>1.4026589999999999E-3</v>
      </c>
      <c r="G365" s="49">
        <v>7.8019199999999997E-2</v>
      </c>
      <c r="H365" s="21">
        <v>33.295479999999998</v>
      </c>
      <c r="I365" s="21">
        <v>0.59984000000000004</v>
      </c>
      <c r="J365" s="21"/>
      <c r="K365" s="21">
        <v>6.26844</v>
      </c>
      <c r="L365" s="21">
        <v>4.0942400000000001</v>
      </c>
      <c r="M365" s="21"/>
      <c r="N365" s="21">
        <v>65.205759999999998</v>
      </c>
      <c r="O365" s="21">
        <v>33.129539999999999</v>
      </c>
      <c r="P365" s="21">
        <v>17.451620000000002</v>
      </c>
      <c r="Q365" s="21">
        <v>3.1321799999999995</v>
      </c>
      <c r="R365" s="21">
        <v>51.6815</v>
      </c>
      <c r="S365" s="21">
        <v>22.386490000000002</v>
      </c>
    </row>
    <row r="366" spans="1:19" s="40" customFormat="1" x14ac:dyDescent="0.25">
      <c r="A366" s="45" t="s">
        <v>377</v>
      </c>
      <c r="B366" s="45" t="s">
        <v>403</v>
      </c>
      <c r="C366" s="46" t="s">
        <v>35</v>
      </c>
      <c r="D366" s="47" t="s">
        <v>3</v>
      </c>
      <c r="E366" s="7" t="s">
        <v>33</v>
      </c>
      <c r="F366" s="48">
        <v>2.5060539999999997E-3</v>
      </c>
      <c r="G366" s="49">
        <v>4.3980749999999999E-2</v>
      </c>
      <c r="H366" s="21">
        <v>29.57281</v>
      </c>
      <c r="I366" s="21">
        <v>1.3233900000000001</v>
      </c>
      <c r="J366" s="21"/>
      <c r="K366" s="21">
        <v>3.4507500000000002</v>
      </c>
      <c r="L366" s="21">
        <v>3.93866</v>
      </c>
      <c r="M366" s="21"/>
      <c r="N366" s="21">
        <v>36.45514</v>
      </c>
      <c r="O366" s="21">
        <v>28.170109999999998</v>
      </c>
      <c r="P366" s="21">
        <v>7.7553700000000001</v>
      </c>
      <c r="Q366" s="21">
        <v>7.51647</v>
      </c>
      <c r="R366" s="21">
        <v>30.537570000000002</v>
      </c>
      <c r="S366" s="21">
        <v>8.6919399999999989</v>
      </c>
    </row>
    <row r="367" spans="1:19" s="40" customFormat="1" x14ac:dyDescent="0.25">
      <c r="A367" s="45" t="s">
        <v>377</v>
      </c>
      <c r="B367" s="45" t="s">
        <v>404</v>
      </c>
      <c r="C367" s="46" t="s">
        <v>35</v>
      </c>
      <c r="D367" s="47" t="s">
        <v>3</v>
      </c>
      <c r="E367" s="7" t="s">
        <v>33</v>
      </c>
      <c r="F367" s="48">
        <v>2.5171569999999999E-3</v>
      </c>
      <c r="G367" s="49">
        <v>4.7521479999999998E-2</v>
      </c>
      <c r="H367" s="21">
        <v>36.049480000000003</v>
      </c>
      <c r="I367" s="21">
        <v>0.92793999999999999</v>
      </c>
      <c r="J367" s="21"/>
      <c r="K367" s="21">
        <v>4.6027699999999996</v>
      </c>
      <c r="L367" s="21">
        <v>3.7210800000000002</v>
      </c>
      <c r="M367" s="21"/>
      <c r="N367" s="21">
        <v>44.51784</v>
      </c>
      <c r="O367" s="21">
        <v>35.725380000000001</v>
      </c>
      <c r="P367" s="21">
        <v>9.2209200000000013</v>
      </c>
      <c r="Q367" s="21">
        <v>4.8857200000000001</v>
      </c>
      <c r="R367" s="21">
        <v>32.759519999999995</v>
      </c>
      <c r="S367" s="21">
        <v>10.216390000000001</v>
      </c>
    </row>
    <row r="368" spans="1:19" s="40" customFormat="1" x14ac:dyDescent="0.25">
      <c r="A368" s="45" t="s">
        <v>377</v>
      </c>
      <c r="B368" s="45" t="s">
        <v>405</v>
      </c>
      <c r="C368" s="46" t="s">
        <v>35</v>
      </c>
      <c r="D368" s="47" t="s">
        <v>3</v>
      </c>
      <c r="E368" s="7" t="s">
        <v>33</v>
      </c>
      <c r="F368" s="48">
        <v>6.3402299999999994E-4</v>
      </c>
      <c r="G368" s="49">
        <v>6.3976480000000002E-2</v>
      </c>
      <c r="H368" s="21">
        <v>32.044089999999997</v>
      </c>
      <c r="I368" s="21">
        <v>1.0035400000000001</v>
      </c>
      <c r="J368" s="21"/>
      <c r="K368" s="21">
        <v>4.4793099999999999</v>
      </c>
      <c r="L368" s="21">
        <v>2.3839999999999999</v>
      </c>
      <c r="M368" s="21"/>
      <c r="N368" s="21">
        <v>63.289110000000001</v>
      </c>
      <c r="O368" s="21">
        <v>21.642299999999999</v>
      </c>
      <c r="P368" s="21">
        <v>27.548590000000001</v>
      </c>
      <c r="Q368" s="21">
        <v>1.4389799999999999</v>
      </c>
      <c r="R368" s="21">
        <v>42.132260000000002</v>
      </c>
      <c r="S368" s="21">
        <v>18.442439999999998</v>
      </c>
    </row>
    <row r="369" spans="1:19" s="40" customFormat="1" x14ac:dyDescent="0.25">
      <c r="A369" s="45" t="s">
        <v>377</v>
      </c>
      <c r="B369" s="45" t="s">
        <v>406</v>
      </c>
      <c r="C369" s="46" t="s">
        <v>35</v>
      </c>
      <c r="D369" s="47" t="s">
        <v>3</v>
      </c>
      <c r="E369" s="7" t="s">
        <v>33</v>
      </c>
      <c r="F369" s="48">
        <v>3.6753390000000001E-3</v>
      </c>
      <c r="G369" s="49">
        <v>6.0775330000000002E-2</v>
      </c>
      <c r="H369" s="21">
        <v>33.522320000000001</v>
      </c>
      <c r="I369" s="21">
        <v>1.6755099999999998</v>
      </c>
      <c r="J369" s="21"/>
      <c r="K369" s="21">
        <v>7.5893899999999999</v>
      </c>
      <c r="L369" s="21">
        <v>3.0418600000000002</v>
      </c>
      <c r="M369" s="21"/>
      <c r="N369" s="21">
        <v>47.369140000000002</v>
      </c>
      <c r="O369" s="21">
        <v>46.923769999999998</v>
      </c>
      <c r="P369" s="21">
        <v>21.201159999999998</v>
      </c>
      <c r="Q369" s="21">
        <v>8.4984699999999993</v>
      </c>
      <c r="R369" s="21">
        <v>24.518419999999999</v>
      </c>
      <c r="S369" s="21">
        <v>10.79082</v>
      </c>
    </row>
    <row r="370" spans="1:19" s="40" customFormat="1" x14ac:dyDescent="0.25">
      <c r="A370" s="45" t="s">
        <v>377</v>
      </c>
      <c r="B370" s="45" t="s">
        <v>407</v>
      </c>
      <c r="C370" s="46" t="s">
        <v>35</v>
      </c>
      <c r="D370" s="47" t="s">
        <v>3</v>
      </c>
      <c r="E370" s="7" t="s">
        <v>33</v>
      </c>
      <c r="F370" s="48">
        <v>1.007327E-2</v>
      </c>
      <c r="G370" s="49">
        <v>7.0803469999999993E-2</v>
      </c>
      <c r="H370" s="21">
        <v>29.522540000000003</v>
      </c>
      <c r="I370" s="21">
        <v>1.17665</v>
      </c>
      <c r="J370" s="21"/>
      <c r="K370" s="21">
        <v>6.0460700000000003</v>
      </c>
      <c r="L370" s="21">
        <v>5.9202699999999995</v>
      </c>
      <c r="M370" s="21"/>
      <c r="N370" s="21">
        <v>18.81372</v>
      </c>
      <c r="O370" s="21">
        <v>36.179180000000002</v>
      </c>
      <c r="P370" s="21">
        <v>13.193150000000001</v>
      </c>
      <c r="Q370" s="21">
        <v>8.362029999999999</v>
      </c>
      <c r="R370" s="21">
        <v>16.064899999999998</v>
      </c>
      <c r="S370" s="21">
        <v>11.37444</v>
      </c>
    </row>
    <row r="371" spans="1:19" s="40" customFormat="1" x14ac:dyDescent="0.25">
      <c r="A371" s="45" t="s">
        <v>377</v>
      </c>
      <c r="B371" s="45" t="s">
        <v>408</v>
      </c>
      <c r="C371" s="46" t="s">
        <v>35</v>
      </c>
      <c r="D371" s="47" t="s">
        <v>3</v>
      </c>
      <c r="E371" s="7" t="s">
        <v>33</v>
      </c>
      <c r="F371" s="48">
        <v>1.0563969999999999E-3</v>
      </c>
      <c r="G371" s="49">
        <v>4.7070059999999997E-2</v>
      </c>
      <c r="H371" s="21">
        <v>35.43985</v>
      </c>
      <c r="I371" s="21">
        <v>1.8828199999999999</v>
      </c>
      <c r="J371" s="21"/>
      <c r="K371" s="21">
        <v>6.3513500000000001</v>
      </c>
      <c r="L371" s="21">
        <v>1.66723</v>
      </c>
      <c r="M371" s="21"/>
      <c r="N371" s="21">
        <v>40.51782</v>
      </c>
      <c r="O371" s="21">
        <v>41.129219999999997</v>
      </c>
      <c r="P371" s="21">
        <v>7.0328199999999992</v>
      </c>
      <c r="Q371" s="21">
        <v>3.9740699999999998</v>
      </c>
      <c r="R371" s="21">
        <v>31.211949999999998</v>
      </c>
      <c r="S371" s="21">
        <v>12.902069999999998</v>
      </c>
    </row>
    <row r="372" spans="1:19" s="40" customFormat="1" x14ac:dyDescent="0.25">
      <c r="A372" s="45" t="s">
        <v>377</v>
      </c>
      <c r="B372" s="45" t="s">
        <v>409</v>
      </c>
      <c r="C372" s="46" t="s">
        <v>35</v>
      </c>
      <c r="D372" s="47" t="s">
        <v>3</v>
      </c>
      <c r="E372" s="7" t="s">
        <v>33</v>
      </c>
      <c r="F372" s="48">
        <v>1.0232779999999999E-3</v>
      </c>
      <c r="G372" s="49">
        <v>0.10230691</v>
      </c>
      <c r="H372" s="21">
        <v>41.782490000000003</v>
      </c>
      <c r="I372" s="21">
        <v>1.58223</v>
      </c>
      <c r="J372" s="21"/>
      <c r="K372" s="21">
        <v>6.4767099999999997</v>
      </c>
      <c r="L372" s="21">
        <v>4.2461899999999995</v>
      </c>
      <c r="M372" s="21"/>
      <c r="N372" s="21">
        <v>64.450609999999998</v>
      </c>
      <c r="O372" s="21">
        <v>55.838030000000003</v>
      </c>
      <c r="P372" s="21">
        <v>18.60172</v>
      </c>
      <c r="Q372" s="21">
        <v>4.3742200000000002</v>
      </c>
      <c r="R372" s="21">
        <v>46.238230000000001</v>
      </c>
      <c r="S372" s="21">
        <v>18.889890000000001</v>
      </c>
    </row>
    <row r="373" spans="1:19" s="40" customFormat="1" x14ac:dyDescent="0.25">
      <c r="A373" s="45" t="s">
        <v>377</v>
      </c>
      <c r="B373" s="45" t="s">
        <v>410</v>
      </c>
      <c r="C373" s="46" t="s">
        <v>35</v>
      </c>
      <c r="D373" s="47" t="s">
        <v>3</v>
      </c>
      <c r="E373" s="7" t="s">
        <v>33</v>
      </c>
      <c r="F373" s="48">
        <v>2.442989E-3</v>
      </c>
      <c r="G373" s="49">
        <v>0.11700677</v>
      </c>
      <c r="H373" s="21">
        <v>42.458669999999998</v>
      </c>
      <c r="I373" s="21">
        <v>1.3085899999999999</v>
      </c>
      <c r="J373" s="21"/>
      <c r="K373" s="21">
        <v>6.9241200000000003</v>
      </c>
      <c r="L373" s="21">
        <v>4.9160200000000005</v>
      </c>
      <c r="M373" s="21"/>
      <c r="N373" s="21">
        <v>63.249549999999999</v>
      </c>
      <c r="O373" s="21">
        <v>55.340699999999998</v>
      </c>
      <c r="P373" s="21">
        <v>23.184139999999999</v>
      </c>
      <c r="Q373" s="21">
        <v>8.7665299999999995</v>
      </c>
      <c r="R373" s="21">
        <v>47.702509999999997</v>
      </c>
      <c r="S373" s="21">
        <v>21.918509999999998</v>
      </c>
    </row>
    <row r="374" spans="1:19" s="40" customFormat="1" x14ac:dyDescent="0.25">
      <c r="A374" s="45" t="s">
        <v>411</v>
      </c>
      <c r="B374" s="45" t="s">
        <v>412</v>
      </c>
      <c r="C374" s="46" t="s">
        <v>35</v>
      </c>
      <c r="D374" s="47" t="s">
        <v>3</v>
      </c>
      <c r="E374" s="7" t="s">
        <v>33</v>
      </c>
      <c r="F374" s="48">
        <v>1.44931E-4</v>
      </c>
      <c r="G374" s="49">
        <v>8.1289739999999999E-2</v>
      </c>
      <c r="H374" s="21">
        <v>24.561160000000001</v>
      </c>
      <c r="I374" s="21">
        <v>1.6644699999999999</v>
      </c>
      <c r="J374" s="21"/>
      <c r="K374" s="21">
        <v>3.0093200000000002</v>
      </c>
      <c r="L374" s="21">
        <v>2.0895899999999998</v>
      </c>
      <c r="M374" s="21"/>
      <c r="N374" s="21">
        <v>62.310920000000003</v>
      </c>
      <c r="O374" s="21">
        <v>59.78342</v>
      </c>
      <c r="P374" s="21">
        <v>61.57676</v>
      </c>
      <c r="Q374" s="21">
        <v>3.7162800000000002</v>
      </c>
      <c r="R374" s="21">
        <v>89.991720000000001</v>
      </c>
      <c r="S374" s="21">
        <v>6.3536999999999999</v>
      </c>
    </row>
    <row r="375" spans="1:19" s="40" customFormat="1" x14ac:dyDescent="0.25">
      <c r="A375" s="45" t="s">
        <v>411</v>
      </c>
      <c r="B375" s="45" t="s">
        <v>413</v>
      </c>
      <c r="C375" s="46" t="s">
        <v>35</v>
      </c>
      <c r="D375" s="47" t="s">
        <v>3</v>
      </c>
      <c r="E375" s="7" t="s">
        <v>33</v>
      </c>
      <c r="F375" s="48">
        <v>7.8314999999999998E-5</v>
      </c>
      <c r="G375" s="49">
        <v>0.10719104</v>
      </c>
      <c r="H375" s="21">
        <v>23.29139</v>
      </c>
      <c r="I375" s="21">
        <v>2.7553000000000001</v>
      </c>
      <c r="J375" s="21"/>
      <c r="K375" s="21">
        <v>11.2668</v>
      </c>
      <c r="L375" s="21">
        <v>4.0878999999999994</v>
      </c>
      <c r="M375" s="21"/>
      <c r="N375" s="21">
        <v>81.688879999999997</v>
      </c>
      <c r="O375" s="21">
        <v>37.153209999999994</v>
      </c>
      <c r="P375" s="21">
        <v>62.396019999999993</v>
      </c>
      <c r="Q375" s="21">
        <v>6.3570100000000007</v>
      </c>
      <c r="R375" s="21">
        <v>89.194040000000001</v>
      </c>
      <c r="S375" s="21">
        <v>23.296659999999999</v>
      </c>
    </row>
    <row r="376" spans="1:19" s="40" customFormat="1" x14ac:dyDescent="0.25">
      <c r="A376" s="45" t="s">
        <v>411</v>
      </c>
      <c r="B376" s="45" t="s">
        <v>414</v>
      </c>
      <c r="C376" s="46" t="s">
        <v>35</v>
      </c>
      <c r="D376" s="47" t="s">
        <v>3</v>
      </c>
      <c r="E376" s="7" t="s">
        <v>33</v>
      </c>
      <c r="F376" s="48">
        <v>1.5737399999999997E-4</v>
      </c>
      <c r="G376" s="49">
        <v>9.3714229999999996E-2</v>
      </c>
      <c r="H376" s="21">
        <v>25.440899999999999</v>
      </c>
      <c r="I376" s="21">
        <v>3.2821400000000001</v>
      </c>
      <c r="J376" s="21"/>
      <c r="K376" s="21">
        <v>10.33653</v>
      </c>
      <c r="L376" s="21">
        <v>2.7871900000000003</v>
      </c>
      <c r="M376" s="21"/>
      <c r="N376" s="21">
        <v>57.448010000000004</v>
      </c>
      <c r="O376" s="21">
        <v>32.34648</v>
      </c>
      <c r="P376" s="21">
        <v>49.374980000000001</v>
      </c>
      <c r="Q376" s="21">
        <v>8.67211</v>
      </c>
      <c r="R376" s="21">
        <v>80.774290000000008</v>
      </c>
      <c r="S376" s="21">
        <v>23.436969999999999</v>
      </c>
    </row>
    <row r="377" spans="1:19" s="40" customFormat="1" x14ac:dyDescent="0.25">
      <c r="A377" s="45" t="s">
        <v>411</v>
      </c>
      <c r="B377" s="45" t="s">
        <v>415</v>
      </c>
      <c r="C377" s="46" t="s">
        <v>35</v>
      </c>
      <c r="D377" s="47" t="s">
        <v>3</v>
      </c>
      <c r="E377" s="7" t="s">
        <v>33</v>
      </c>
      <c r="F377" s="48">
        <v>3.73106E-4</v>
      </c>
      <c r="G377" s="49">
        <v>7.9726270000000002E-2</v>
      </c>
      <c r="H377" s="21">
        <v>22.695889999999999</v>
      </c>
      <c r="I377" s="21">
        <v>1.5568900000000001</v>
      </c>
      <c r="J377" s="21"/>
      <c r="K377" s="21">
        <v>4.39337</v>
      </c>
      <c r="L377" s="21">
        <v>2.5222000000000002</v>
      </c>
      <c r="M377" s="21"/>
      <c r="N377" s="21">
        <v>49.550040000000003</v>
      </c>
      <c r="O377" s="21">
        <v>53.107340000000001</v>
      </c>
      <c r="P377" s="21">
        <v>71.473879999999994</v>
      </c>
      <c r="Q377" s="21">
        <v>2.9340100000000002</v>
      </c>
      <c r="R377" s="21">
        <v>76.987660000000005</v>
      </c>
      <c r="S377" s="21">
        <v>8.4831900000000005</v>
      </c>
    </row>
    <row r="378" spans="1:19" s="40" customFormat="1" x14ac:dyDescent="0.25">
      <c r="A378" s="45" t="s">
        <v>411</v>
      </c>
      <c r="B378" s="45" t="s">
        <v>416</v>
      </c>
      <c r="C378" s="46" t="s">
        <v>35</v>
      </c>
      <c r="D378" s="47" t="s">
        <v>3</v>
      </c>
      <c r="E378" s="7" t="s">
        <v>33</v>
      </c>
      <c r="F378" s="48">
        <v>4.3074099999999995E-4</v>
      </c>
      <c r="G378" s="49">
        <v>3.8697330000000002E-2</v>
      </c>
      <c r="H378" s="21">
        <v>16.791360000000001</v>
      </c>
      <c r="I378" s="21">
        <v>1.12574</v>
      </c>
      <c r="J378" s="21"/>
      <c r="K378" s="21">
        <v>1.6291199999999999</v>
      </c>
      <c r="L378" s="21">
        <v>0.58387999999999995</v>
      </c>
      <c r="M378" s="21"/>
      <c r="N378" s="21">
        <v>38.144739999999999</v>
      </c>
      <c r="O378" s="21">
        <v>50.092329999999997</v>
      </c>
      <c r="P378" s="21">
        <v>48.027070000000002</v>
      </c>
      <c r="Q378" s="21">
        <v>2.2430300000000001</v>
      </c>
      <c r="R378" s="21">
        <v>70.445310000000006</v>
      </c>
      <c r="S378" s="21">
        <v>3.95608</v>
      </c>
    </row>
    <row r="379" spans="1:19" s="40" customFormat="1" x14ac:dyDescent="0.25">
      <c r="A379" s="45" t="s">
        <v>411</v>
      </c>
      <c r="B379" s="45" t="s">
        <v>417</v>
      </c>
      <c r="C379" s="46" t="s">
        <v>35</v>
      </c>
      <c r="D379" s="47" t="s">
        <v>3</v>
      </c>
      <c r="E379" s="7" t="s">
        <v>33</v>
      </c>
      <c r="F379" s="48">
        <v>1.1888599999999999E-4</v>
      </c>
      <c r="G379" s="49">
        <v>0.13183616000000001</v>
      </c>
      <c r="H379" s="21">
        <v>29.151169999999997</v>
      </c>
      <c r="I379" s="21">
        <v>3.2646500000000001</v>
      </c>
      <c r="J379" s="21"/>
      <c r="K379" s="21">
        <v>10.34348</v>
      </c>
      <c r="L379" s="21">
        <v>4.8444899999999995</v>
      </c>
      <c r="M379" s="21"/>
      <c r="N379" s="21">
        <v>81.918000000000006</v>
      </c>
      <c r="O379" s="21">
        <v>38.969900000000003</v>
      </c>
      <c r="P379" s="21">
        <v>65.713949999999997</v>
      </c>
      <c r="Q379" s="21">
        <v>7.2371400000000001</v>
      </c>
      <c r="R379" s="21">
        <v>88.857219999999998</v>
      </c>
      <c r="S379" s="21">
        <v>23.37172</v>
      </c>
    </row>
    <row r="380" spans="1:19" s="40" customFormat="1" x14ac:dyDescent="0.25">
      <c r="A380" s="45" t="s">
        <v>411</v>
      </c>
      <c r="B380" s="45" t="s">
        <v>418</v>
      </c>
      <c r="C380" s="46" t="s">
        <v>35</v>
      </c>
      <c r="D380" s="47" t="s">
        <v>3</v>
      </c>
      <c r="E380" s="7" t="s">
        <v>33</v>
      </c>
      <c r="F380" s="48">
        <v>8.0643999999999996E-5</v>
      </c>
      <c r="G380" s="49">
        <v>0.1593263</v>
      </c>
      <c r="H380" s="21">
        <v>28.736469999999997</v>
      </c>
      <c r="I380" s="21">
        <v>3.85927</v>
      </c>
      <c r="J380" s="21"/>
      <c r="K380" s="21">
        <v>15.477630000000001</v>
      </c>
      <c r="L380" s="21">
        <v>4.5653499999999996</v>
      </c>
      <c r="M380" s="21"/>
      <c r="N380" s="21">
        <v>87.199210000000008</v>
      </c>
      <c r="O380" s="21">
        <v>36.4846</v>
      </c>
      <c r="P380" s="21">
        <v>67.082909999999998</v>
      </c>
      <c r="Q380" s="21">
        <v>12.566840000000001</v>
      </c>
      <c r="R380" s="21">
        <v>90.444729999999993</v>
      </c>
      <c r="S380" s="21">
        <v>44.372879999999995</v>
      </c>
    </row>
    <row r="381" spans="1:19" s="40" customFormat="1" x14ac:dyDescent="0.25">
      <c r="A381" s="45" t="s">
        <v>411</v>
      </c>
      <c r="B381" s="45" t="s">
        <v>419</v>
      </c>
      <c r="C381" s="46" t="s">
        <v>35</v>
      </c>
      <c r="D381" s="47" t="s">
        <v>3</v>
      </c>
      <c r="E381" s="7" t="s">
        <v>33</v>
      </c>
      <c r="F381" s="48">
        <v>3.0924300000000001E-4</v>
      </c>
      <c r="G381" s="49">
        <v>8.8603219999999996E-2</v>
      </c>
      <c r="H381" s="21">
        <v>24.2745</v>
      </c>
      <c r="I381" s="21">
        <v>1.8435400000000002</v>
      </c>
      <c r="J381" s="21"/>
      <c r="K381" s="21">
        <v>3.5805799999999999</v>
      </c>
      <c r="L381" s="21">
        <v>2.59273</v>
      </c>
      <c r="M381" s="21"/>
      <c r="N381" s="21">
        <v>64.841700000000003</v>
      </c>
      <c r="O381" s="21">
        <v>51.294439999999994</v>
      </c>
      <c r="P381" s="21">
        <v>67.643839999999997</v>
      </c>
      <c r="Q381" s="21">
        <v>14.19051</v>
      </c>
      <c r="R381" s="21">
        <v>89.750739999999993</v>
      </c>
      <c r="S381" s="21">
        <v>8.3113900000000012</v>
      </c>
    </row>
    <row r="382" spans="1:19" s="40" customFormat="1" x14ac:dyDescent="0.25">
      <c r="A382" s="45" t="s">
        <v>411</v>
      </c>
      <c r="B382" s="45" t="s">
        <v>420</v>
      </c>
      <c r="C382" s="46" t="s">
        <v>35</v>
      </c>
      <c r="D382" s="47" t="s">
        <v>3</v>
      </c>
      <c r="E382" s="7" t="s">
        <v>33</v>
      </c>
      <c r="F382" s="48">
        <v>1.0702400000000001E-4</v>
      </c>
      <c r="G382" s="49">
        <v>0.11977187</v>
      </c>
      <c r="H382" s="21">
        <v>24.983000000000001</v>
      </c>
      <c r="I382" s="21">
        <v>2.0684999999999998</v>
      </c>
      <c r="J382" s="21"/>
      <c r="K382" s="21">
        <v>6.9910899999999998</v>
      </c>
      <c r="L382" s="21">
        <v>2.0440700000000001</v>
      </c>
      <c r="M382" s="21"/>
      <c r="N382" s="21">
        <v>89.892609999999991</v>
      </c>
      <c r="O382" s="21">
        <v>37.656030000000001</v>
      </c>
      <c r="P382" s="21">
        <v>58.823509999999999</v>
      </c>
      <c r="Q382" s="21">
        <v>21.970359999999999</v>
      </c>
      <c r="R382" s="21">
        <v>85.545810000000003</v>
      </c>
      <c r="S382" s="21">
        <v>44.739150000000002</v>
      </c>
    </row>
    <row r="383" spans="1:19" s="40" customFormat="1" x14ac:dyDescent="0.25">
      <c r="A383" s="45" t="s">
        <v>421</v>
      </c>
      <c r="B383" s="45" t="s">
        <v>422</v>
      </c>
      <c r="C383" s="46" t="s">
        <v>35</v>
      </c>
      <c r="D383" s="47" t="s">
        <v>3</v>
      </c>
      <c r="E383" s="7" t="s">
        <v>33</v>
      </c>
      <c r="F383" s="48">
        <v>2.7104400000000002E-4</v>
      </c>
      <c r="G383" s="49">
        <v>0.19178094000000001</v>
      </c>
      <c r="H383" s="21">
        <v>30.3095</v>
      </c>
      <c r="I383" s="21">
        <v>2.1433599999999999</v>
      </c>
      <c r="J383" s="21"/>
      <c r="K383" s="21">
        <v>21.02542</v>
      </c>
      <c r="L383" s="21">
        <v>11.45595</v>
      </c>
      <c r="M383" s="21"/>
      <c r="N383" s="21">
        <v>93.816239999999993</v>
      </c>
      <c r="O383" s="21">
        <v>47.726170000000003</v>
      </c>
      <c r="P383" s="21">
        <v>59.2194</v>
      </c>
      <c r="Q383" s="21">
        <v>13.197939999999999</v>
      </c>
      <c r="R383" s="21">
        <v>84.627020000000002</v>
      </c>
      <c r="S383" s="21">
        <v>29.290759999999999</v>
      </c>
    </row>
    <row r="384" spans="1:19" s="40" customFormat="1" x14ac:dyDescent="0.25">
      <c r="A384" s="45" t="s">
        <v>421</v>
      </c>
      <c r="B384" s="45" t="s">
        <v>423</v>
      </c>
      <c r="C384" s="46" t="s">
        <v>35</v>
      </c>
      <c r="D384" s="47" t="s">
        <v>3</v>
      </c>
      <c r="E384" s="7" t="s">
        <v>33</v>
      </c>
      <c r="F384" s="48">
        <v>6.7049600000000003E-4</v>
      </c>
      <c r="G384" s="49">
        <v>0.10017416</v>
      </c>
      <c r="H384" s="21">
        <v>37.985910000000004</v>
      </c>
      <c r="I384" s="21">
        <v>2.7942200000000001</v>
      </c>
      <c r="J384" s="21"/>
      <c r="K384" s="21">
        <v>14.37237</v>
      </c>
      <c r="L384" s="21">
        <v>2.9105400000000001</v>
      </c>
      <c r="M384" s="21"/>
      <c r="N384" s="21">
        <v>52.418679999999995</v>
      </c>
      <c r="O384" s="21">
        <v>32.289929999999998</v>
      </c>
      <c r="P384" s="21">
        <v>17.718780000000002</v>
      </c>
      <c r="Q384" s="21">
        <v>3.9715699999999998</v>
      </c>
      <c r="R384" s="21">
        <v>32.26896</v>
      </c>
      <c r="S384" s="21">
        <v>25.781359999999999</v>
      </c>
    </row>
    <row r="385" spans="1:19" s="40" customFormat="1" x14ac:dyDescent="0.25">
      <c r="A385" s="45" t="s">
        <v>421</v>
      </c>
      <c r="B385" s="45" t="s">
        <v>424</v>
      </c>
      <c r="C385" s="46" t="s">
        <v>35</v>
      </c>
      <c r="D385" s="47" t="s">
        <v>3</v>
      </c>
      <c r="E385" s="7" t="s">
        <v>33</v>
      </c>
      <c r="F385" s="48">
        <v>3.0450600000000001E-4</v>
      </c>
      <c r="G385" s="49">
        <v>0.21284017999999999</v>
      </c>
      <c r="H385" s="21">
        <v>48.611379999999997</v>
      </c>
      <c r="I385" s="21">
        <v>5.6157400000000006</v>
      </c>
      <c r="J385" s="21"/>
      <c r="K385" s="21">
        <v>31.747310000000002</v>
      </c>
      <c r="L385" s="21">
        <v>10.951420000000001</v>
      </c>
      <c r="M385" s="21"/>
      <c r="N385" s="21">
        <v>78.23339</v>
      </c>
      <c r="O385" s="21">
        <v>42.3842</v>
      </c>
      <c r="P385" s="21">
        <v>32.636270000000003</v>
      </c>
      <c r="Q385" s="21">
        <v>13.449210000000001</v>
      </c>
      <c r="R385" s="21">
        <v>31.34498</v>
      </c>
      <c r="S385" s="21">
        <v>45.716160000000002</v>
      </c>
    </row>
    <row r="386" spans="1:19" s="40" customFormat="1" x14ac:dyDescent="0.25">
      <c r="A386" s="45" t="s">
        <v>421</v>
      </c>
      <c r="B386" s="45" t="s">
        <v>425</v>
      </c>
      <c r="C386" s="46" t="s">
        <v>35</v>
      </c>
      <c r="D386" s="47" t="s">
        <v>3</v>
      </c>
      <c r="E386" s="7" t="s">
        <v>33</v>
      </c>
      <c r="F386" s="48">
        <v>1.8845899999999998E-4</v>
      </c>
      <c r="G386" s="49">
        <v>0.20930394999999999</v>
      </c>
      <c r="H386" s="21">
        <v>43.939230000000002</v>
      </c>
      <c r="I386" s="21">
        <v>5.4738699999999998</v>
      </c>
      <c r="J386" s="21"/>
      <c r="K386" s="21">
        <v>32.201039999999999</v>
      </c>
      <c r="L386" s="21">
        <v>8.9434199999999997</v>
      </c>
      <c r="M386" s="21"/>
      <c r="N386" s="21">
        <v>89.92022</v>
      </c>
      <c r="O386" s="21">
        <v>41.94491</v>
      </c>
      <c r="P386" s="21">
        <v>32.697049999999997</v>
      </c>
      <c r="Q386" s="21">
        <v>13.351560000000001</v>
      </c>
      <c r="R386" s="21">
        <v>53.261709999999994</v>
      </c>
      <c r="S386" s="21">
        <v>46.056180000000005</v>
      </c>
    </row>
    <row r="387" spans="1:19" s="40" customFormat="1" x14ac:dyDescent="0.25">
      <c r="A387" s="45" t="s">
        <v>421</v>
      </c>
      <c r="B387" s="45" t="s">
        <v>426</v>
      </c>
      <c r="C387" s="46" t="s">
        <v>35</v>
      </c>
      <c r="D387" s="47" t="s">
        <v>3</v>
      </c>
      <c r="E387" s="7" t="s">
        <v>33</v>
      </c>
      <c r="F387" s="48">
        <v>1.13956E-4</v>
      </c>
      <c r="G387" s="49">
        <v>5.0292379999999998E-2</v>
      </c>
      <c r="H387" s="21">
        <v>22.52131</v>
      </c>
      <c r="I387" s="21">
        <v>3.5719000000000003</v>
      </c>
      <c r="J387" s="21"/>
      <c r="K387" s="21">
        <v>5.90395</v>
      </c>
      <c r="L387" s="21">
        <v>2.5991200000000001</v>
      </c>
      <c r="M387" s="21"/>
      <c r="N387" s="21">
        <v>90.124970000000005</v>
      </c>
      <c r="O387" s="21">
        <v>13.476089999999999</v>
      </c>
      <c r="P387" s="21">
        <v>27.280369999999998</v>
      </c>
      <c r="Q387" s="21">
        <v>0.98192999999999997</v>
      </c>
      <c r="R387" s="21">
        <v>53.980640000000001</v>
      </c>
      <c r="S387" s="21">
        <v>7.4358999999999993</v>
      </c>
    </row>
    <row r="388" spans="1:19" s="40" customFormat="1" x14ac:dyDescent="0.25">
      <c r="A388" s="45" t="s">
        <v>421</v>
      </c>
      <c r="B388" s="45" t="s">
        <v>427</v>
      </c>
      <c r="C388" s="46" t="s">
        <v>35</v>
      </c>
      <c r="D388" s="47" t="s">
        <v>3</v>
      </c>
      <c r="E388" s="7" t="s">
        <v>33</v>
      </c>
      <c r="F388" s="48">
        <v>5.1991500000000003E-4</v>
      </c>
      <c r="G388" s="49">
        <v>0.13384531999999999</v>
      </c>
      <c r="H388" s="21">
        <v>27.221160000000001</v>
      </c>
      <c r="I388" s="21">
        <v>2.47939</v>
      </c>
      <c r="J388" s="21"/>
      <c r="K388" s="21">
        <v>14.836279999999999</v>
      </c>
      <c r="L388" s="21">
        <v>4.98637</v>
      </c>
      <c r="M388" s="21"/>
      <c r="N388" s="21">
        <v>82.759870000000006</v>
      </c>
      <c r="O388" s="21">
        <v>55.058229999999995</v>
      </c>
      <c r="P388" s="21">
        <v>46.176540000000003</v>
      </c>
      <c r="Q388" s="21">
        <v>6.6884399999999999</v>
      </c>
      <c r="R388" s="21">
        <v>68.276749999999993</v>
      </c>
      <c r="S388" s="21">
        <v>19.870350000000002</v>
      </c>
    </row>
    <row r="389" spans="1:19" s="40" customFormat="1" x14ac:dyDescent="0.25">
      <c r="A389" s="45" t="s">
        <v>421</v>
      </c>
      <c r="B389" s="45" t="s">
        <v>428</v>
      </c>
      <c r="C389" s="46" t="s">
        <v>35</v>
      </c>
      <c r="D389" s="47" t="s">
        <v>3</v>
      </c>
      <c r="E389" s="7" t="s">
        <v>33</v>
      </c>
      <c r="F389" s="48">
        <v>2.8996099999999998E-4</v>
      </c>
      <c r="G389" s="49">
        <v>0.15169499</v>
      </c>
      <c r="H389" s="21">
        <v>42.082969999999996</v>
      </c>
      <c r="I389" s="21">
        <v>3.4587600000000003</v>
      </c>
      <c r="J389" s="21"/>
      <c r="K389" s="21">
        <v>24.227879999999999</v>
      </c>
      <c r="L389" s="21">
        <v>5.7392300000000001</v>
      </c>
      <c r="M389" s="21"/>
      <c r="N389" s="21">
        <v>92.866579999999999</v>
      </c>
      <c r="O389" s="21">
        <v>19.419919999999998</v>
      </c>
      <c r="P389" s="21">
        <v>28.027999999999999</v>
      </c>
      <c r="Q389" s="21">
        <v>9.9486799999999995</v>
      </c>
      <c r="R389" s="21">
        <v>46.437350000000002</v>
      </c>
      <c r="S389" s="21">
        <v>39.339480000000002</v>
      </c>
    </row>
    <row r="390" spans="1:19" s="40" customFormat="1" x14ac:dyDescent="0.25">
      <c r="A390" s="45" t="s">
        <v>429</v>
      </c>
      <c r="B390" s="45" t="s">
        <v>430</v>
      </c>
      <c r="C390" s="46" t="s">
        <v>35</v>
      </c>
      <c r="D390" s="47" t="s">
        <v>3</v>
      </c>
      <c r="E390" s="7" t="s">
        <v>33</v>
      </c>
      <c r="F390" s="48">
        <v>3.4593500000000001E-4</v>
      </c>
      <c r="G390" s="49">
        <v>6.4804399999999996E-3</v>
      </c>
      <c r="H390" s="21">
        <v>15.159610000000001</v>
      </c>
      <c r="I390" s="21">
        <v>1.8096299999999998</v>
      </c>
      <c r="J390" s="21"/>
      <c r="K390" s="21">
        <v>2.0936400000000002</v>
      </c>
      <c r="L390" s="21">
        <v>2.1050200000000001</v>
      </c>
      <c r="M390" s="21"/>
      <c r="N390" s="21">
        <v>12.22814</v>
      </c>
      <c r="O390" s="21">
        <v>7.6714799999999999</v>
      </c>
      <c r="P390" s="21">
        <v>7.2602899999999995</v>
      </c>
      <c r="Q390" s="21">
        <v>0.22861999999999999</v>
      </c>
      <c r="R390" s="21">
        <v>10.414339999999999</v>
      </c>
      <c r="S390" s="21">
        <v>3.5673700000000004</v>
      </c>
    </row>
    <row r="391" spans="1:19" s="40" customFormat="1" x14ac:dyDescent="0.25">
      <c r="A391" s="45" t="s">
        <v>429</v>
      </c>
      <c r="B391" s="45" t="s">
        <v>431</v>
      </c>
      <c r="C391" s="46" t="s">
        <v>35</v>
      </c>
      <c r="D391" s="47" t="s">
        <v>3</v>
      </c>
      <c r="E391" s="7" t="s">
        <v>33</v>
      </c>
      <c r="F391" s="48">
        <v>9.1213000000000009E-5</v>
      </c>
      <c r="G391" s="49">
        <v>3.175642E-2</v>
      </c>
      <c r="H391" s="21">
        <v>24.071670000000001</v>
      </c>
      <c r="I391" s="21">
        <v>2.5548199999999999</v>
      </c>
      <c r="J391" s="21"/>
      <c r="K391" s="21">
        <v>8.27135</v>
      </c>
      <c r="L391" s="21">
        <v>2.83908</v>
      </c>
      <c r="M391" s="21"/>
      <c r="N391" s="21">
        <v>45.989020000000004</v>
      </c>
      <c r="O391" s="21">
        <v>12.592839999999999</v>
      </c>
      <c r="P391" s="21">
        <v>4.0437500000000002</v>
      </c>
      <c r="Q391" s="21">
        <v>9.6489999999999992E-2</v>
      </c>
      <c r="R391" s="21">
        <v>28.486470000000004</v>
      </c>
      <c r="S391" s="21">
        <v>12.108610000000001</v>
      </c>
    </row>
    <row r="392" spans="1:19" s="40" customFormat="1" x14ac:dyDescent="0.25">
      <c r="A392" s="45" t="s">
        <v>429</v>
      </c>
      <c r="B392" s="45" t="s">
        <v>432</v>
      </c>
      <c r="C392" s="46" t="s">
        <v>35</v>
      </c>
      <c r="D392" s="47" t="s">
        <v>3</v>
      </c>
      <c r="E392" s="7" t="s">
        <v>33</v>
      </c>
      <c r="F392" s="48">
        <v>5.0917999999999996E-5</v>
      </c>
      <c r="G392" s="49">
        <v>4.0800389999999999E-2</v>
      </c>
      <c r="H392" s="21">
        <v>20.980340000000002</v>
      </c>
      <c r="I392" s="21">
        <v>2.4929900000000003</v>
      </c>
      <c r="J392" s="21"/>
      <c r="K392" s="21">
        <v>8.9013200000000001</v>
      </c>
      <c r="L392" s="21">
        <v>3.6417799999999998</v>
      </c>
      <c r="M392" s="21"/>
      <c r="N392" s="21">
        <v>29.326319999999999</v>
      </c>
      <c r="O392" s="21">
        <v>12.436160000000001</v>
      </c>
      <c r="P392" s="21">
        <v>3.68174</v>
      </c>
      <c r="Q392" s="21">
        <v>0.93945000000000001</v>
      </c>
      <c r="R392" s="21">
        <v>27.626810000000003</v>
      </c>
      <c r="S392" s="21">
        <v>13.573540000000001</v>
      </c>
    </row>
    <row r="393" spans="1:19" s="40" customFormat="1" x14ac:dyDescent="0.25">
      <c r="A393" s="45" t="s">
        <v>429</v>
      </c>
      <c r="B393" s="45" t="s">
        <v>433</v>
      </c>
      <c r="C393" s="46" t="s">
        <v>35</v>
      </c>
      <c r="D393" s="47" t="s">
        <v>3</v>
      </c>
      <c r="E393" s="7" t="s">
        <v>33</v>
      </c>
      <c r="F393" s="48">
        <v>9.101899999999999E-5</v>
      </c>
      <c r="G393" s="49">
        <v>0.15230952</v>
      </c>
      <c r="H393" s="21">
        <v>29.108410000000003</v>
      </c>
      <c r="I393" s="21">
        <v>3.0150600000000001</v>
      </c>
      <c r="J393" s="21"/>
      <c r="K393" s="21">
        <v>23.099829999999997</v>
      </c>
      <c r="L393" s="21">
        <v>10.5861</v>
      </c>
      <c r="M393" s="21"/>
      <c r="N393" s="21">
        <v>53.673210000000005</v>
      </c>
      <c r="O393" s="21">
        <v>33.207709999999999</v>
      </c>
      <c r="P393" s="21">
        <v>25.707629999999998</v>
      </c>
      <c r="Q393" s="21">
        <v>24.7057</v>
      </c>
      <c r="R393" s="21">
        <v>47.572679999999998</v>
      </c>
      <c r="S393" s="21">
        <v>39.805520000000001</v>
      </c>
    </row>
    <row r="394" spans="1:19" s="40" customFormat="1" x14ac:dyDescent="0.25">
      <c r="A394" s="45" t="s">
        <v>429</v>
      </c>
      <c r="B394" s="45" t="s">
        <v>434</v>
      </c>
      <c r="C394" s="46" t="s">
        <v>35</v>
      </c>
      <c r="D394" s="47" t="s">
        <v>3</v>
      </c>
      <c r="E394" s="7" t="s">
        <v>33</v>
      </c>
      <c r="F394" s="48">
        <v>1.2589899999999998E-4</v>
      </c>
      <c r="G394" s="49">
        <v>4.3462090000000002E-2</v>
      </c>
      <c r="H394" s="21">
        <v>19.60228</v>
      </c>
      <c r="I394" s="21">
        <v>2.4337299999999997</v>
      </c>
      <c r="J394" s="21"/>
      <c r="K394" s="21">
        <v>9.2004900000000003</v>
      </c>
      <c r="L394" s="21">
        <v>2.8498600000000001</v>
      </c>
      <c r="M394" s="21"/>
      <c r="N394" s="21">
        <v>45.253419999999998</v>
      </c>
      <c r="O394" s="21">
        <v>21.29006</v>
      </c>
      <c r="P394" s="21">
        <v>6.4394599999999995</v>
      </c>
      <c r="Q394" s="21">
        <v>0.75727</v>
      </c>
      <c r="R394" s="21">
        <v>29.621690000000001</v>
      </c>
      <c r="S394" s="21">
        <v>15.55913</v>
      </c>
    </row>
    <row r="395" spans="1:19" s="40" customFormat="1" x14ac:dyDescent="0.25">
      <c r="A395" s="45" t="s">
        <v>429</v>
      </c>
      <c r="B395" s="45" t="s">
        <v>435</v>
      </c>
      <c r="C395" s="46" t="s">
        <v>35</v>
      </c>
      <c r="D395" s="47" t="s">
        <v>3</v>
      </c>
      <c r="E395" s="7" t="s">
        <v>33</v>
      </c>
      <c r="F395" s="48">
        <v>6.211E-5</v>
      </c>
      <c r="G395" s="49">
        <v>0.12822028999999999</v>
      </c>
      <c r="H395" s="21">
        <v>24.83342</v>
      </c>
      <c r="I395" s="21">
        <v>3.2358600000000002</v>
      </c>
      <c r="J395" s="21"/>
      <c r="K395" s="21">
        <v>17.110230000000001</v>
      </c>
      <c r="L395" s="21">
        <v>6.7290100000000006</v>
      </c>
      <c r="M395" s="21"/>
      <c r="N395" s="21">
        <v>59.733429999999998</v>
      </c>
      <c r="O395" s="21">
        <v>33.814799999999998</v>
      </c>
      <c r="P395" s="21">
        <v>21.1983</v>
      </c>
      <c r="Q395" s="21">
        <v>14.401199999999999</v>
      </c>
      <c r="R395" s="21">
        <v>49.359169999999999</v>
      </c>
      <c r="S395" s="21">
        <v>33.405920000000002</v>
      </c>
    </row>
    <row r="396" spans="1:19" s="40" customFormat="1" x14ac:dyDescent="0.25">
      <c r="A396" s="45" t="s">
        <v>429</v>
      </c>
      <c r="B396" s="45" t="s">
        <v>436</v>
      </c>
      <c r="C396" s="46" t="s">
        <v>35</v>
      </c>
      <c r="D396" s="47" t="s">
        <v>3</v>
      </c>
      <c r="E396" s="7" t="s">
        <v>33</v>
      </c>
      <c r="F396" s="48">
        <v>4.1032999999999998E-5</v>
      </c>
      <c r="G396" s="49">
        <v>4.5702800000000002E-2</v>
      </c>
      <c r="H396" s="21">
        <v>29.601769999999998</v>
      </c>
      <c r="I396" s="21">
        <v>4.1414600000000004</v>
      </c>
      <c r="J396" s="21"/>
      <c r="K396" s="21">
        <v>6.72431</v>
      </c>
      <c r="L396" s="21">
        <v>3.8272899999999996</v>
      </c>
      <c r="M396" s="21"/>
      <c r="N396" s="21">
        <v>37.818669999999997</v>
      </c>
      <c r="O396" s="21">
        <v>19.466280000000001</v>
      </c>
      <c r="P396" s="21">
        <v>8.092649999999999</v>
      </c>
      <c r="Q396" s="21">
        <v>0.56912000000000007</v>
      </c>
      <c r="R396" s="21">
        <v>22.945250000000001</v>
      </c>
      <c r="S396" s="21">
        <v>18.603629999999999</v>
      </c>
    </row>
    <row r="397" spans="1:19" s="40" customFormat="1" x14ac:dyDescent="0.25">
      <c r="A397" s="45" t="s">
        <v>429</v>
      </c>
      <c r="B397" s="45" t="s">
        <v>437</v>
      </c>
      <c r="C397" s="46" t="s">
        <v>35</v>
      </c>
      <c r="D397" s="47" t="s">
        <v>3</v>
      </c>
      <c r="E397" s="7" t="s">
        <v>33</v>
      </c>
      <c r="F397" s="48">
        <v>3.8084999999999999E-5</v>
      </c>
      <c r="G397" s="49">
        <v>1.415659E-2</v>
      </c>
      <c r="H397" s="21">
        <v>19.68627</v>
      </c>
      <c r="I397" s="21">
        <v>2.57897</v>
      </c>
      <c r="J397" s="21"/>
      <c r="K397" s="21">
        <v>4.3636900000000001</v>
      </c>
      <c r="L397" s="21">
        <v>1.2932300000000001</v>
      </c>
      <c r="M397" s="21"/>
      <c r="N397" s="21">
        <v>35.279600000000002</v>
      </c>
      <c r="O397" s="21">
        <v>7.8663399999999992</v>
      </c>
      <c r="P397" s="21">
        <v>5.0508600000000001</v>
      </c>
      <c r="Q397" s="21">
        <v>0.25195999999999996</v>
      </c>
      <c r="R397" s="21">
        <v>15.1952</v>
      </c>
      <c r="S397" s="21">
        <v>8.5493500000000004</v>
      </c>
    </row>
    <row r="398" spans="1:19" s="40" customFormat="1" x14ac:dyDescent="0.25">
      <c r="A398" s="45" t="s">
        <v>438</v>
      </c>
      <c r="B398" s="45" t="s">
        <v>439</v>
      </c>
      <c r="C398" s="46" t="s">
        <v>35</v>
      </c>
      <c r="D398" s="47" t="s">
        <v>3</v>
      </c>
      <c r="E398" s="7" t="s">
        <v>33</v>
      </c>
      <c r="F398" s="48">
        <v>2.72596E-4</v>
      </c>
      <c r="G398" s="49">
        <v>7.2301909999999997E-2</v>
      </c>
      <c r="H398" s="21">
        <v>21.68647</v>
      </c>
      <c r="I398" s="21">
        <v>1.7203800000000002</v>
      </c>
      <c r="J398" s="21"/>
      <c r="K398" s="21">
        <v>13.042000000000002</v>
      </c>
      <c r="L398" s="21">
        <v>5.3115399999999999</v>
      </c>
      <c r="M398" s="21"/>
      <c r="N398" s="21">
        <v>34.062110000000004</v>
      </c>
      <c r="O398" s="21">
        <v>31.670829999999999</v>
      </c>
      <c r="P398" s="21">
        <v>22.08494</v>
      </c>
      <c r="Q398" s="21">
        <v>1.5604399999999998</v>
      </c>
      <c r="R398" s="21">
        <v>53.670229999999997</v>
      </c>
      <c r="S398" s="21">
        <v>10.18413</v>
      </c>
    </row>
    <row r="399" spans="1:19" s="40" customFormat="1" x14ac:dyDescent="0.25">
      <c r="A399" s="45" t="s">
        <v>438</v>
      </c>
      <c r="B399" s="45" t="s">
        <v>440</v>
      </c>
      <c r="C399" s="46" t="s">
        <v>35</v>
      </c>
      <c r="D399" s="47" t="s">
        <v>3</v>
      </c>
      <c r="E399" s="7" t="s">
        <v>33</v>
      </c>
      <c r="F399" s="48">
        <v>5.1663000000000003E-5</v>
      </c>
      <c r="G399" s="49">
        <v>0.13279098</v>
      </c>
      <c r="H399" s="21">
        <v>31.35718</v>
      </c>
      <c r="I399" s="21">
        <v>4.0252799999999995</v>
      </c>
      <c r="J399" s="21"/>
      <c r="K399" s="21">
        <v>16.126370000000001</v>
      </c>
      <c r="L399" s="21">
        <v>5.7976399999999995</v>
      </c>
      <c r="M399" s="21"/>
      <c r="N399" s="21">
        <v>89.978160000000003</v>
      </c>
      <c r="O399" s="21">
        <v>19.630680000000002</v>
      </c>
      <c r="P399" s="21">
        <v>15.71331</v>
      </c>
      <c r="Q399" s="21">
        <v>1.7344299999999999</v>
      </c>
      <c r="R399" s="21">
        <v>79.861190000000008</v>
      </c>
      <c r="S399" s="21">
        <v>53.882759999999998</v>
      </c>
    </row>
    <row r="400" spans="1:19" s="40" customFormat="1" x14ac:dyDescent="0.25">
      <c r="A400" s="45" t="s">
        <v>438</v>
      </c>
      <c r="B400" s="45" t="s">
        <v>441</v>
      </c>
      <c r="C400" s="46" t="s">
        <v>35</v>
      </c>
      <c r="D400" s="47" t="s">
        <v>3</v>
      </c>
      <c r="E400" s="7" t="s">
        <v>33</v>
      </c>
      <c r="F400" s="48">
        <v>1.4568200000000001E-4</v>
      </c>
      <c r="G400" s="49">
        <v>4.1052489999999997E-2</v>
      </c>
      <c r="H400" s="21">
        <v>18.045739999999999</v>
      </c>
      <c r="I400" s="21">
        <v>1.33439</v>
      </c>
      <c r="J400" s="21"/>
      <c r="K400" s="21">
        <v>6.3235700000000001</v>
      </c>
      <c r="L400" s="21">
        <v>1.8516299999999999</v>
      </c>
      <c r="M400" s="21"/>
      <c r="N400" s="21">
        <v>45.977489999999996</v>
      </c>
      <c r="O400" s="21">
        <v>29.198519999999998</v>
      </c>
      <c r="P400" s="21">
        <v>21.890329999999999</v>
      </c>
      <c r="Q400" s="21">
        <v>0.68037000000000003</v>
      </c>
      <c r="R400" s="21">
        <v>43.557699999999997</v>
      </c>
      <c r="S400" s="21">
        <v>15.93271</v>
      </c>
    </row>
    <row r="401" spans="1:19" s="40" customFormat="1" x14ac:dyDescent="0.25">
      <c r="A401" s="45" t="s">
        <v>438</v>
      </c>
      <c r="B401" s="45" t="s">
        <v>442</v>
      </c>
      <c r="C401" s="46" t="s">
        <v>35</v>
      </c>
      <c r="D401" s="47" t="s">
        <v>3</v>
      </c>
      <c r="E401" s="7" t="s">
        <v>33</v>
      </c>
      <c r="F401" s="48">
        <v>3.0571000000000003E-5</v>
      </c>
      <c r="G401" s="49">
        <v>0.13859149000000001</v>
      </c>
      <c r="H401" s="21">
        <v>25.877309999999998</v>
      </c>
      <c r="I401" s="21">
        <v>1.8863300000000001</v>
      </c>
      <c r="J401" s="21"/>
      <c r="K401" s="21">
        <v>11.965310000000001</v>
      </c>
      <c r="L401" s="21">
        <v>4.7835200000000002</v>
      </c>
      <c r="M401" s="21"/>
      <c r="N401" s="21">
        <v>95.781829999999999</v>
      </c>
      <c r="O401" s="21">
        <v>27.070129999999999</v>
      </c>
      <c r="P401" s="21">
        <v>60.131549999999997</v>
      </c>
      <c r="Q401" s="21">
        <v>2.5561799999999999</v>
      </c>
      <c r="R401" s="21">
        <v>86.307929999999999</v>
      </c>
      <c r="S401" s="21">
        <v>50.491100000000003</v>
      </c>
    </row>
    <row r="402" spans="1:19" s="40" customFormat="1" x14ac:dyDescent="0.25">
      <c r="A402" s="45" t="s">
        <v>438</v>
      </c>
      <c r="B402" s="45" t="s">
        <v>443</v>
      </c>
      <c r="C402" s="46" t="s">
        <v>35</v>
      </c>
      <c r="D402" s="47" t="s">
        <v>3</v>
      </c>
      <c r="E402" s="7" t="s">
        <v>33</v>
      </c>
      <c r="F402" s="48">
        <v>8.3152999999999995E-5</v>
      </c>
      <c r="G402" s="49">
        <v>3.6105980000000003E-2</v>
      </c>
      <c r="H402" s="21">
        <v>14.703740000000002</v>
      </c>
      <c r="I402" s="21">
        <v>1.19764</v>
      </c>
      <c r="J402" s="21"/>
      <c r="K402" s="21">
        <v>7.09002</v>
      </c>
      <c r="L402" s="21">
        <v>1.4933000000000001</v>
      </c>
      <c r="M402" s="21"/>
      <c r="N402" s="21">
        <v>59.817889999999998</v>
      </c>
      <c r="O402" s="21">
        <v>9.2512600000000003</v>
      </c>
      <c r="P402" s="21">
        <v>16.640419999999999</v>
      </c>
      <c r="Q402" s="21">
        <v>0.57936999999999994</v>
      </c>
      <c r="R402" s="21">
        <v>67.586389999999994</v>
      </c>
      <c r="S402" s="21">
        <v>13.5938</v>
      </c>
    </row>
    <row r="403" spans="1:19" s="40" customFormat="1" x14ac:dyDescent="0.25">
      <c r="A403" s="45" t="s">
        <v>438</v>
      </c>
      <c r="B403" s="45" t="s">
        <v>34</v>
      </c>
      <c r="C403" s="46" t="s">
        <v>35</v>
      </c>
      <c r="D403" s="47" t="s">
        <v>3</v>
      </c>
      <c r="E403" s="7" t="s">
        <v>33</v>
      </c>
      <c r="F403" s="48">
        <v>1.7940600000000001E-4</v>
      </c>
      <c r="G403" s="49">
        <v>0.18360278999999999</v>
      </c>
      <c r="H403" s="21">
        <v>34.20391</v>
      </c>
      <c r="I403" s="21">
        <v>1.8273999999999999</v>
      </c>
      <c r="J403" s="21"/>
      <c r="K403" s="21">
        <v>23.32405</v>
      </c>
      <c r="L403" s="21">
        <v>9.2878799999999995</v>
      </c>
      <c r="M403" s="21"/>
      <c r="N403" s="21">
        <v>94.678779999999989</v>
      </c>
      <c r="O403" s="21">
        <v>18.16788</v>
      </c>
      <c r="P403" s="21">
        <v>27.886780000000002</v>
      </c>
      <c r="Q403" s="21">
        <v>13.624310000000001</v>
      </c>
      <c r="R403" s="21">
        <v>91.439630000000008</v>
      </c>
      <c r="S403" s="21">
        <v>62.267490000000002</v>
      </c>
    </row>
    <row r="404" spans="1:19" s="40" customFormat="1" x14ac:dyDescent="0.25">
      <c r="A404" s="45" t="s">
        <v>438</v>
      </c>
      <c r="B404" s="45" t="s">
        <v>444</v>
      </c>
      <c r="C404" s="46" t="s">
        <v>35</v>
      </c>
      <c r="D404" s="47" t="s">
        <v>3</v>
      </c>
      <c r="E404" s="7" t="s">
        <v>33</v>
      </c>
      <c r="F404" s="48">
        <v>5.1016000000000001E-5</v>
      </c>
      <c r="G404" s="49">
        <v>0.10047968</v>
      </c>
      <c r="H404" s="21">
        <v>21.679770000000001</v>
      </c>
      <c r="I404" s="21">
        <v>3.1919000000000004</v>
      </c>
      <c r="J404" s="21"/>
      <c r="K404" s="21">
        <v>14.338989999999999</v>
      </c>
      <c r="L404" s="21">
        <v>3.0167600000000001</v>
      </c>
      <c r="M404" s="21"/>
      <c r="N404" s="21">
        <v>84.314930000000004</v>
      </c>
      <c r="O404" s="21">
        <v>24.964089999999999</v>
      </c>
      <c r="P404" s="21">
        <v>41.14537</v>
      </c>
      <c r="Q404" s="21">
        <v>2.19448</v>
      </c>
      <c r="R404" s="21">
        <v>79.116860000000003</v>
      </c>
      <c r="S404" s="21">
        <v>31.900190000000002</v>
      </c>
    </row>
    <row r="405" spans="1:19" s="40" customFormat="1" x14ac:dyDescent="0.25">
      <c r="A405" s="45" t="s">
        <v>438</v>
      </c>
      <c r="B405" s="45" t="s">
        <v>445</v>
      </c>
      <c r="C405" s="46" t="s">
        <v>35</v>
      </c>
      <c r="D405" s="47" t="s">
        <v>3</v>
      </c>
      <c r="E405" s="7" t="s">
        <v>33</v>
      </c>
      <c r="F405" s="48">
        <v>1.1475499999999999E-4</v>
      </c>
      <c r="G405" s="49">
        <v>9.5665669999999994E-2</v>
      </c>
      <c r="H405" s="21">
        <v>19.54213</v>
      </c>
      <c r="I405" s="21">
        <v>3.8521800000000002</v>
      </c>
      <c r="J405" s="21"/>
      <c r="K405" s="21">
        <v>12.519240000000002</v>
      </c>
      <c r="L405" s="21">
        <v>3.9252799999999999</v>
      </c>
      <c r="M405" s="21"/>
      <c r="N405" s="21">
        <v>91.703900000000004</v>
      </c>
      <c r="O405" s="21">
        <v>15.238160000000001</v>
      </c>
      <c r="P405" s="21">
        <v>5.4359099999999998</v>
      </c>
      <c r="Q405" s="21">
        <v>1.4310700000000001</v>
      </c>
      <c r="R405" s="21">
        <v>91.164479999999998</v>
      </c>
      <c r="S405" s="21">
        <v>52.916119999999999</v>
      </c>
    </row>
    <row r="406" spans="1:19" s="40" customFormat="1" x14ac:dyDescent="0.25">
      <c r="A406" s="45" t="s">
        <v>438</v>
      </c>
      <c r="B406" s="45" t="s">
        <v>446</v>
      </c>
      <c r="C406" s="46" t="s">
        <v>35</v>
      </c>
      <c r="D406" s="47" t="s">
        <v>3</v>
      </c>
      <c r="E406" s="7" t="s">
        <v>33</v>
      </c>
      <c r="F406" s="48">
        <v>1.1865799999999999E-4</v>
      </c>
      <c r="G406" s="49">
        <v>0.14409025</v>
      </c>
      <c r="H406" s="21">
        <v>31.494670000000003</v>
      </c>
      <c r="I406" s="21">
        <v>3.8839699999999997</v>
      </c>
      <c r="J406" s="21"/>
      <c r="K406" s="21">
        <v>17.435300000000002</v>
      </c>
      <c r="L406" s="21">
        <v>5.7295499999999997</v>
      </c>
      <c r="M406" s="21"/>
      <c r="N406" s="21">
        <v>91.371650000000002</v>
      </c>
      <c r="O406" s="21">
        <v>26.510020000000001</v>
      </c>
      <c r="P406" s="21">
        <v>7.9516299999999998</v>
      </c>
      <c r="Q406" s="21">
        <v>2.6228799999999999</v>
      </c>
      <c r="R406" s="21">
        <v>83.407650000000004</v>
      </c>
      <c r="S406" s="21">
        <v>47.98198</v>
      </c>
    </row>
    <row r="407" spans="1:19" s="40" customFormat="1" x14ac:dyDescent="0.25">
      <c r="A407" s="45" t="s">
        <v>438</v>
      </c>
      <c r="B407" s="45" t="s">
        <v>447</v>
      </c>
      <c r="C407" s="46" t="s">
        <v>35</v>
      </c>
      <c r="D407" s="47" t="s">
        <v>3</v>
      </c>
      <c r="E407" s="7" t="s">
        <v>33</v>
      </c>
      <c r="F407" s="48">
        <v>5.8075000000000002E-5</v>
      </c>
      <c r="G407" s="49">
        <v>5.5726339999999999E-2</v>
      </c>
      <c r="H407" s="21">
        <v>15.65578</v>
      </c>
      <c r="I407" s="21">
        <v>1.7925</v>
      </c>
      <c r="J407" s="21"/>
      <c r="K407" s="21">
        <v>9.1485800000000008</v>
      </c>
      <c r="L407" s="21">
        <v>2.9944800000000003</v>
      </c>
      <c r="M407" s="21"/>
      <c r="N407" s="21">
        <v>60.812330000000003</v>
      </c>
      <c r="O407" s="21">
        <v>24.550409999999999</v>
      </c>
      <c r="P407" s="21">
        <v>33.005220000000001</v>
      </c>
      <c r="Q407" s="21">
        <v>1.8284000000000002</v>
      </c>
      <c r="R407" s="21">
        <v>49.832599999999999</v>
      </c>
      <c r="S407" s="21">
        <v>23.553509999999999</v>
      </c>
    </row>
    <row r="408" spans="1:19" s="40" customFormat="1" x14ac:dyDescent="0.25">
      <c r="A408" s="45" t="s">
        <v>438</v>
      </c>
      <c r="B408" s="45" t="s">
        <v>448</v>
      </c>
      <c r="C408" s="46" t="s">
        <v>35</v>
      </c>
      <c r="D408" s="47" t="s">
        <v>3</v>
      </c>
      <c r="E408" s="7" t="s">
        <v>33</v>
      </c>
      <c r="F408" s="48">
        <v>9.0741000000000004E-5</v>
      </c>
      <c r="G408" s="49">
        <v>7.9648819999999995E-2</v>
      </c>
      <c r="H408" s="21">
        <v>20.26878</v>
      </c>
      <c r="I408" s="21">
        <v>0.86821000000000004</v>
      </c>
      <c r="J408" s="21"/>
      <c r="K408" s="21">
        <v>10.953469999999999</v>
      </c>
      <c r="L408" s="21">
        <v>5.1573599999999997</v>
      </c>
      <c r="M408" s="21"/>
      <c r="N408" s="21">
        <v>86.692309999999992</v>
      </c>
      <c r="O408" s="21">
        <v>18.116910000000001</v>
      </c>
      <c r="P408" s="21">
        <v>16.19679</v>
      </c>
      <c r="Q408" s="21">
        <v>0.36262</v>
      </c>
      <c r="R408" s="21">
        <v>83.478160000000003</v>
      </c>
      <c r="S408" s="21">
        <v>40.50432</v>
      </c>
    </row>
    <row r="409" spans="1:19" s="40" customFormat="1" x14ac:dyDescent="0.25">
      <c r="A409" s="45" t="s">
        <v>449</v>
      </c>
      <c r="B409" s="45" t="s">
        <v>450</v>
      </c>
      <c r="C409" s="46" t="s">
        <v>35</v>
      </c>
      <c r="D409" s="47" t="s">
        <v>3</v>
      </c>
      <c r="E409" s="7" t="s">
        <v>33</v>
      </c>
      <c r="F409" s="48">
        <v>1.1123319999999999E-3</v>
      </c>
      <c r="G409" s="49">
        <v>0.12930695</v>
      </c>
      <c r="H409" s="21">
        <v>33.723150000000004</v>
      </c>
      <c r="I409" s="21">
        <v>4.6103100000000001</v>
      </c>
      <c r="J409" s="21"/>
      <c r="K409" s="21">
        <v>11.429739999999999</v>
      </c>
      <c r="L409" s="21">
        <v>2.6776</v>
      </c>
      <c r="M409" s="21"/>
      <c r="N409" s="21">
        <v>78.525049999999993</v>
      </c>
      <c r="O409" s="21">
        <v>64.061279999999996</v>
      </c>
      <c r="P409" s="21">
        <v>29.9983</v>
      </c>
      <c r="Q409" s="21">
        <v>11.538830000000001</v>
      </c>
      <c r="R409" s="21">
        <v>41.140990000000002</v>
      </c>
      <c r="S409" s="21">
        <v>17.01013</v>
      </c>
    </row>
    <row r="410" spans="1:19" s="40" customFormat="1" x14ac:dyDescent="0.25">
      <c r="A410" s="45" t="s">
        <v>449</v>
      </c>
      <c r="B410" s="45" t="s">
        <v>451</v>
      </c>
      <c r="C410" s="46" t="s">
        <v>35</v>
      </c>
      <c r="D410" s="47" t="s">
        <v>3</v>
      </c>
      <c r="E410" s="7" t="s">
        <v>33</v>
      </c>
      <c r="F410" s="48">
        <v>1.6326699999999999E-3</v>
      </c>
      <c r="G410" s="49">
        <v>0.18002728000000001</v>
      </c>
      <c r="H410" s="21">
        <v>44.085599999999999</v>
      </c>
      <c r="I410" s="21">
        <v>2.7232500000000002</v>
      </c>
      <c r="J410" s="21"/>
      <c r="K410" s="21">
        <v>16.020799999999998</v>
      </c>
      <c r="L410" s="21">
        <v>3.9441200000000003</v>
      </c>
      <c r="M410" s="21"/>
      <c r="N410" s="21">
        <v>90.611670000000004</v>
      </c>
      <c r="O410" s="21">
        <v>85.457520000000002</v>
      </c>
      <c r="P410" s="21">
        <v>22.246700000000001</v>
      </c>
      <c r="Q410" s="21">
        <v>15.472440000000001</v>
      </c>
      <c r="R410" s="21">
        <v>65.48948</v>
      </c>
      <c r="S410" s="21">
        <v>16.82695</v>
      </c>
    </row>
    <row r="411" spans="1:19" s="40" customFormat="1" x14ac:dyDescent="0.25">
      <c r="A411" s="45" t="s">
        <v>449</v>
      </c>
      <c r="B411" s="45" t="s">
        <v>452</v>
      </c>
      <c r="C411" s="46" t="s">
        <v>35</v>
      </c>
      <c r="D411" s="47" t="s">
        <v>3</v>
      </c>
      <c r="E411" s="7" t="s">
        <v>33</v>
      </c>
      <c r="F411" s="48">
        <v>1.9534309999999998E-3</v>
      </c>
      <c r="G411" s="49">
        <v>0.12441613999999999</v>
      </c>
      <c r="H411" s="21">
        <v>36.750139999999995</v>
      </c>
      <c r="I411" s="21">
        <v>1.1339999999999999</v>
      </c>
      <c r="J411" s="21"/>
      <c r="K411" s="21">
        <v>10.88795</v>
      </c>
      <c r="L411" s="21">
        <v>3.7509099999999997</v>
      </c>
      <c r="M411" s="21"/>
      <c r="N411" s="21">
        <v>85.366619999999998</v>
      </c>
      <c r="O411" s="21">
        <v>61.008660000000006</v>
      </c>
      <c r="P411" s="21">
        <v>9.8718700000000013</v>
      </c>
      <c r="Q411" s="21">
        <v>9.6896699999999996</v>
      </c>
      <c r="R411" s="21">
        <v>68.615570000000005</v>
      </c>
      <c r="S411" s="21">
        <v>12.53539</v>
      </c>
    </row>
    <row r="412" spans="1:19" s="40" customFormat="1" x14ac:dyDescent="0.25">
      <c r="A412" s="45" t="s">
        <v>449</v>
      </c>
      <c r="B412" s="45" t="s">
        <v>453</v>
      </c>
      <c r="C412" s="46" t="s">
        <v>35</v>
      </c>
      <c r="D412" s="47" t="s">
        <v>3</v>
      </c>
      <c r="E412" s="7" t="s">
        <v>33</v>
      </c>
      <c r="F412" s="48">
        <v>1.3306920000000001E-3</v>
      </c>
      <c r="G412" s="49">
        <v>0.14188128</v>
      </c>
      <c r="H412" s="21">
        <v>39.514559999999996</v>
      </c>
      <c r="I412" s="21">
        <v>2.6457100000000002</v>
      </c>
      <c r="J412" s="21"/>
      <c r="K412" s="21">
        <v>11.41239</v>
      </c>
      <c r="L412" s="21">
        <v>2.8858800000000002</v>
      </c>
      <c r="M412" s="21"/>
      <c r="N412" s="21">
        <v>86.668610000000001</v>
      </c>
      <c r="O412" s="21">
        <v>72.087369999999993</v>
      </c>
      <c r="P412" s="21">
        <v>18.571069999999999</v>
      </c>
      <c r="Q412" s="21">
        <v>14.939910000000001</v>
      </c>
      <c r="R412" s="21">
        <v>62.299320000000002</v>
      </c>
      <c r="S412" s="21">
        <v>14.33018</v>
      </c>
    </row>
    <row r="413" spans="1:19" s="40" customFormat="1" x14ac:dyDescent="0.25">
      <c r="A413" s="45" t="s">
        <v>449</v>
      </c>
      <c r="B413" s="45" t="s">
        <v>454</v>
      </c>
      <c r="C413" s="46" t="s">
        <v>35</v>
      </c>
      <c r="D413" s="47" t="s">
        <v>3</v>
      </c>
      <c r="E413" s="7" t="s">
        <v>33</v>
      </c>
      <c r="F413" s="48">
        <v>3.7990099999999998E-4</v>
      </c>
      <c r="G413" s="49">
        <v>0.18574556</v>
      </c>
      <c r="H413" s="21">
        <v>42.041260000000001</v>
      </c>
      <c r="I413" s="21">
        <v>2.8329900000000001</v>
      </c>
      <c r="J413" s="21"/>
      <c r="K413" s="21">
        <v>15.597059999999999</v>
      </c>
      <c r="L413" s="21">
        <v>3</v>
      </c>
      <c r="M413" s="21"/>
      <c r="N413" s="21">
        <v>88.135829999999999</v>
      </c>
      <c r="O413" s="21">
        <v>83.255369999999999</v>
      </c>
      <c r="P413" s="21">
        <v>24.60406</v>
      </c>
      <c r="Q413" s="21">
        <v>11.402909999999999</v>
      </c>
      <c r="R413" s="21">
        <v>72.666629999999998</v>
      </c>
      <c r="S413" s="21">
        <v>20.27487</v>
      </c>
    </row>
    <row r="414" spans="1:19" s="40" customFormat="1" x14ac:dyDescent="0.25">
      <c r="A414" s="45" t="s">
        <v>449</v>
      </c>
      <c r="B414" s="45" t="s">
        <v>455</v>
      </c>
      <c r="C414" s="46" t="s">
        <v>35</v>
      </c>
      <c r="D414" s="47" t="s">
        <v>3</v>
      </c>
      <c r="E414" s="7" t="s">
        <v>33</v>
      </c>
      <c r="F414" s="48">
        <v>1.2325249999999999E-3</v>
      </c>
      <c r="G414" s="49">
        <v>0.13796201</v>
      </c>
      <c r="H414" s="21">
        <v>38.030450000000002</v>
      </c>
      <c r="I414" s="21">
        <v>1.5185199999999999</v>
      </c>
      <c r="J414" s="21"/>
      <c r="K414" s="21">
        <v>9.9764099999999996</v>
      </c>
      <c r="L414" s="21">
        <v>3.37046</v>
      </c>
      <c r="M414" s="21"/>
      <c r="N414" s="21">
        <v>88.842950000000002</v>
      </c>
      <c r="O414" s="21">
        <v>75.563680000000005</v>
      </c>
      <c r="P414" s="21">
        <v>9.4194399999999998</v>
      </c>
      <c r="Q414" s="21">
        <v>11.50525</v>
      </c>
      <c r="R414" s="21">
        <v>74.751159999999999</v>
      </c>
      <c r="S414" s="21">
        <v>14.352460000000001</v>
      </c>
    </row>
    <row r="415" spans="1:19" s="40" customFormat="1" x14ac:dyDescent="0.25">
      <c r="A415" s="45" t="s">
        <v>449</v>
      </c>
      <c r="B415" s="45" t="s">
        <v>456</v>
      </c>
      <c r="C415" s="46" t="s">
        <v>35</v>
      </c>
      <c r="D415" s="47" t="s">
        <v>3</v>
      </c>
      <c r="E415" s="7" t="s">
        <v>33</v>
      </c>
      <c r="F415" s="48">
        <v>1.982241E-3</v>
      </c>
      <c r="G415" s="49">
        <v>6.5943639999999998E-2</v>
      </c>
      <c r="H415" s="21">
        <v>24.20346</v>
      </c>
      <c r="I415" s="21">
        <v>1.41201</v>
      </c>
      <c r="J415" s="21"/>
      <c r="K415" s="21">
        <v>7.3923699999999997</v>
      </c>
      <c r="L415" s="21">
        <v>2.0398700000000001</v>
      </c>
      <c r="M415" s="21"/>
      <c r="N415" s="21">
        <v>66.092100000000002</v>
      </c>
      <c r="O415" s="21">
        <v>59.828279999999999</v>
      </c>
      <c r="P415" s="21">
        <v>11.20839</v>
      </c>
      <c r="Q415" s="21">
        <v>7.5928499999999994</v>
      </c>
      <c r="R415" s="21">
        <v>33.263269999999999</v>
      </c>
      <c r="S415" s="21">
        <v>9.9902899999999999</v>
      </c>
    </row>
    <row r="416" spans="1:19" s="40" customFormat="1" x14ac:dyDescent="0.25">
      <c r="A416" s="45" t="s">
        <v>449</v>
      </c>
      <c r="B416" s="45" t="s">
        <v>457</v>
      </c>
      <c r="C416" s="46" t="s">
        <v>35</v>
      </c>
      <c r="D416" s="47" t="s">
        <v>3</v>
      </c>
      <c r="E416" s="7" t="s">
        <v>33</v>
      </c>
      <c r="F416" s="48">
        <v>2.4924000000000002E-4</v>
      </c>
      <c r="G416" s="49">
        <v>0.18491070000000001</v>
      </c>
      <c r="H416" s="21">
        <v>41.18018</v>
      </c>
      <c r="I416" s="21">
        <v>2.5893900000000003</v>
      </c>
      <c r="J416" s="21"/>
      <c r="K416" s="21">
        <v>19.80951</v>
      </c>
      <c r="L416" s="21">
        <v>5.1358800000000002</v>
      </c>
      <c r="M416" s="21"/>
      <c r="N416" s="21">
        <v>92.878470000000007</v>
      </c>
      <c r="O416" s="21">
        <v>67.567970000000003</v>
      </c>
      <c r="P416" s="21">
        <v>22.293489999999998</v>
      </c>
      <c r="Q416" s="21">
        <v>17.551670000000001</v>
      </c>
      <c r="R416" s="21">
        <v>66.705979999999997</v>
      </c>
      <c r="S416" s="21">
        <v>31.322179999999999</v>
      </c>
    </row>
    <row r="417" spans="1:19" s="40" customFormat="1" x14ac:dyDescent="0.25">
      <c r="A417" s="45" t="s">
        <v>449</v>
      </c>
      <c r="B417" s="45" t="s">
        <v>458</v>
      </c>
      <c r="C417" s="46" t="s">
        <v>35</v>
      </c>
      <c r="D417" s="47" t="s">
        <v>3</v>
      </c>
      <c r="E417" s="7" t="s">
        <v>33</v>
      </c>
      <c r="F417" s="48">
        <v>9.5826499999999992E-4</v>
      </c>
      <c r="G417" s="49">
        <v>0.15736022</v>
      </c>
      <c r="H417" s="21">
        <v>35.20975</v>
      </c>
      <c r="I417" s="21">
        <v>1.7120199999999999</v>
      </c>
      <c r="J417" s="21"/>
      <c r="K417" s="21">
        <v>14.797330000000001</v>
      </c>
      <c r="L417" s="21">
        <v>3.7464299999999997</v>
      </c>
      <c r="M417" s="21"/>
      <c r="N417" s="21">
        <v>79.609719999999996</v>
      </c>
      <c r="O417" s="21">
        <v>66.744320000000002</v>
      </c>
      <c r="P417" s="21">
        <v>48.448419999999999</v>
      </c>
      <c r="Q417" s="21">
        <v>11.014989999999999</v>
      </c>
      <c r="R417" s="21">
        <v>51.656959999999998</v>
      </c>
      <c r="S417" s="21">
        <v>19.23631</v>
      </c>
    </row>
    <row r="418" spans="1:19" s="40" customFormat="1" x14ac:dyDescent="0.25">
      <c r="A418" s="45" t="s">
        <v>449</v>
      </c>
      <c r="B418" s="45" t="s">
        <v>459</v>
      </c>
      <c r="C418" s="46" t="s">
        <v>35</v>
      </c>
      <c r="D418" s="47" t="s">
        <v>3</v>
      </c>
      <c r="E418" s="7" t="s">
        <v>33</v>
      </c>
      <c r="F418" s="48">
        <v>4.8080900000000001E-4</v>
      </c>
      <c r="G418" s="49">
        <v>0.19506913000000001</v>
      </c>
      <c r="H418" s="21">
        <v>35.87097</v>
      </c>
      <c r="I418" s="21">
        <v>3.6802599999999996</v>
      </c>
      <c r="J418" s="21"/>
      <c r="K418" s="21">
        <v>26.686169999999997</v>
      </c>
      <c r="L418" s="21">
        <v>9.0268499999999996</v>
      </c>
      <c r="M418" s="21"/>
      <c r="N418" s="21">
        <v>82.147099999999995</v>
      </c>
      <c r="O418" s="21">
        <v>61.5946</v>
      </c>
      <c r="P418" s="21">
        <v>38.285789999999999</v>
      </c>
      <c r="Q418" s="21">
        <v>11.46579</v>
      </c>
      <c r="R418" s="21">
        <v>45.71105</v>
      </c>
      <c r="S418" s="21">
        <v>39.310139999999997</v>
      </c>
    </row>
    <row r="419" spans="1:19" s="40" customFormat="1" x14ac:dyDescent="0.25">
      <c r="A419" s="45" t="s">
        <v>449</v>
      </c>
      <c r="B419" s="45" t="s">
        <v>460</v>
      </c>
      <c r="C419" s="46" t="s">
        <v>35</v>
      </c>
      <c r="D419" s="47" t="s">
        <v>3</v>
      </c>
      <c r="E419" s="7" t="s">
        <v>33</v>
      </c>
      <c r="F419" s="48">
        <v>2.4734589999999999E-3</v>
      </c>
      <c r="G419" s="49">
        <v>0.10308462</v>
      </c>
      <c r="H419" s="21">
        <v>26.868860000000002</v>
      </c>
      <c r="I419" s="21">
        <v>2.2664499999999999</v>
      </c>
      <c r="J419" s="21"/>
      <c r="K419" s="21">
        <v>20.101759999999999</v>
      </c>
      <c r="L419" s="21">
        <v>4.0659599999999996</v>
      </c>
      <c r="M419" s="21"/>
      <c r="N419" s="21">
        <v>64.876419999999996</v>
      </c>
      <c r="O419" s="21">
        <v>58.538330000000002</v>
      </c>
      <c r="P419" s="21">
        <v>17.699539999999999</v>
      </c>
      <c r="Q419" s="21">
        <v>9.4098900000000008</v>
      </c>
      <c r="R419" s="21">
        <v>27.951320000000003</v>
      </c>
      <c r="S419" s="21">
        <v>16.305710000000001</v>
      </c>
    </row>
    <row r="420" spans="1:19" s="40" customFormat="1" x14ac:dyDescent="0.25">
      <c r="A420" s="45" t="s">
        <v>449</v>
      </c>
      <c r="B420" s="45" t="s">
        <v>461</v>
      </c>
      <c r="C420" s="46" t="s">
        <v>35</v>
      </c>
      <c r="D420" s="47" t="s">
        <v>3</v>
      </c>
      <c r="E420" s="7" t="s">
        <v>33</v>
      </c>
      <c r="F420" s="48">
        <v>8.7818900000000003E-4</v>
      </c>
      <c r="G420" s="49">
        <v>6.3824060000000002E-2</v>
      </c>
      <c r="H420" s="21">
        <v>23.966380000000001</v>
      </c>
      <c r="I420" s="21">
        <v>1.7426299999999999</v>
      </c>
      <c r="J420" s="21"/>
      <c r="K420" s="21">
        <v>6.52407</v>
      </c>
      <c r="L420" s="21">
        <v>0.78829000000000005</v>
      </c>
      <c r="M420" s="21"/>
      <c r="N420" s="21">
        <v>86.560389999999998</v>
      </c>
      <c r="O420" s="21">
        <v>68.082310000000007</v>
      </c>
      <c r="P420" s="21">
        <v>9.2697900000000004</v>
      </c>
      <c r="Q420" s="21">
        <v>6.4778900000000004</v>
      </c>
      <c r="R420" s="21">
        <v>40.298740000000002</v>
      </c>
      <c r="S420" s="21">
        <v>12.21725</v>
      </c>
    </row>
    <row r="421" spans="1:19" s="40" customFormat="1" x14ac:dyDescent="0.25">
      <c r="A421" s="45" t="s">
        <v>449</v>
      </c>
      <c r="B421" s="45" t="s">
        <v>462</v>
      </c>
      <c r="C421" s="46" t="s">
        <v>35</v>
      </c>
      <c r="D421" s="47" t="s">
        <v>3</v>
      </c>
      <c r="E421" s="7" t="s">
        <v>33</v>
      </c>
      <c r="F421" s="48">
        <v>1.446698E-3</v>
      </c>
      <c r="G421" s="49">
        <v>0.10333382000000001</v>
      </c>
      <c r="H421" s="21">
        <v>35.717310000000005</v>
      </c>
      <c r="I421" s="21">
        <v>2.1096599999999999</v>
      </c>
      <c r="J421" s="21"/>
      <c r="K421" s="21">
        <v>9.1814699999999991</v>
      </c>
      <c r="L421" s="21">
        <v>2.7239800000000001</v>
      </c>
      <c r="M421" s="21"/>
      <c r="N421" s="21">
        <v>83.248960000000011</v>
      </c>
      <c r="O421" s="21">
        <v>67.858370000000008</v>
      </c>
      <c r="P421" s="21">
        <v>16.779640000000001</v>
      </c>
      <c r="Q421" s="21">
        <v>6.2851599999999994</v>
      </c>
      <c r="R421" s="21">
        <v>47.044229999999999</v>
      </c>
      <c r="S421" s="21">
        <v>13.037650000000001</v>
      </c>
    </row>
    <row r="422" spans="1:19" s="40" customFormat="1" x14ac:dyDescent="0.25">
      <c r="A422" s="45" t="s">
        <v>449</v>
      </c>
      <c r="B422" s="45" t="s">
        <v>463</v>
      </c>
      <c r="C422" s="46" t="s">
        <v>35</v>
      </c>
      <c r="D422" s="47" t="s">
        <v>3</v>
      </c>
      <c r="E422" s="7" t="s">
        <v>33</v>
      </c>
      <c r="F422" s="48">
        <v>4.84389E-4</v>
      </c>
      <c r="G422" s="49">
        <v>0.11461759000000001</v>
      </c>
      <c r="H422" s="21">
        <v>37.582549999999998</v>
      </c>
      <c r="I422" s="21">
        <v>1.81074</v>
      </c>
      <c r="J422" s="21"/>
      <c r="K422" s="21">
        <v>8.6412800000000001</v>
      </c>
      <c r="L422" s="21">
        <v>1.7867000000000002</v>
      </c>
      <c r="M422" s="21"/>
      <c r="N422" s="21">
        <v>71.566479999999999</v>
      </c>
      <c r="O422" s="21">
        <v>59.517739999999996</v>
      </c>
      <c r="P422" s="21">
        <v>18.36149</v>
      </c>
      <c r="Q422" s="21">
        <v>7.1441500000000007</v>
      </c>
      <c r="R422" s="21">
        <v>53.171239999999997</v>
      </c>
      <c r="S422" s="21">
        <v>8.1314399999999996</v>
      </c>
    </row>
    <row r="423" spans="1:19" s="40" customFormat="1" x14ac:dyDescent="0.25">
      <c r="A423" s="45" t="s">
        <v>449</v>
      </c>
      <c r="B423" s="45" t="s">
        <v>464</v>
      </c>
      <c r="C423" s="46" t="s">
        <v>35</v>
      </c>
      <c r="D423" s="47" t="s">
        <v>3</v>
      </c>
      <c r="E423" s="7" t="s">
        <v>33</v>
      </c>
      <c r="F423" s="48">
        <v>1.339493E-3</v>
      </c>
      <c r="G423" s="49">
        <v>0.24864161000000001</v>
      </c>
      <c r="H423" s="21">
        <v>41.35819</v>
      </c>
      <c r="I423" s="21">
        <v>2.0608900000000001</v>
      </c>
      <c r="J423" s="21"/>
      <c r="K423" s="21">
        <v>28.429739999999999</v>
      </c>
      <c r="L423" s="21">
        <v>8.5362799999999996</v>
      </c>
      <c r="M423" s="21"/>
      <c r="N423" s="21">
        <v>92.640180000000001</v>
      </c>
      <c r="O423" s="21">
        <v>85.491330000000005</v>
      </c>
      <c r="P423" s="21">
        <v>27.466620000000002</v>
      </c>
      <c r="Q423" s="21">
        <v>31.756420000000002</v>
      </c>
      <c r="R423" s="21">
        <v>76.103740000000002</v>
      </c>
      <c r="S423" s="21">
        <v>27.729089999999999</v>
      </c>
    </row>
    <row r="424" spans="1:19" s="40" customFormat="1" x14ac:dyDescent="0.25">
      <c r="A424" s="45" t="s">
        <v>449</v>
      </c>
      <c r="B424" s="45" t="s">
        <v>465</v>
      </c>
      <c r="C424" s="46" t="s">
        <v>35</v>
      </c>
      <c r="D424" s="47" t="s">
        <v>3</v>
      </c>
      <c r="E424" s="7" t="s">
        <v>33</v>
      </c>
      <c r="F424" s="48">
        <v>6.2777799999999995E-4</v>
      </c>
      <c r="G424" s="49">
        <v>0.23069352000000001</v>
      </c>
      <c r="H424" s="21">
        <v>42.13156</v>
      </c>
      <c r="I424" s="21">
        <v>4.28348</v>
      </c>
      <c r="J424" s="21"/>
      <c r="K424" s="21">
        <v>19.42257</v>
      </c>
      <c r="L424" s="21">
        <v>5.3742799999999997</v>
      </c>
      <c r="M424" s="21"/>
      <c r="N424" s="21">
        <v>93.829530000000005</v>
      </c>
      <c r="O424" s="21">
        <v>83.939189999999996</v>
      </c>
      <c r="P424" s="21">
        <v>53.009520000000002</v>
      </c>
      <c r="Q424" s="21">
        <v>20.997540000000001</v>
      </c>
      <c r="R424" s="21">
        <v>63.077179999999998</v>
      </c>
      <c r="S424" s="21">
        <v>45.168990000000001</v>
      </c>
    </row>
    <row r="425" spans="1:19" s="40" customFormat="1" x14ac:dyDescent="0.25">
      <c r="A425" s="45" t="s">
        <v>449</v>
      </c>
      <c r="B425" s="45" t="s">
        <v>466</v>
      </c>
      <c r="C425" s="46" t="s">
        <v>35</v>
      </c>
      <c r="D425" s="47" t="s">
        <v>3</v>
      </c>
      <c r="E425" s="7" t="s">
        <v>33</v>
      </c>
      <c r="F425" s="48">
        <v>1.1947399999999999E-3</v>
      </c>
      <c r="G425" s="49">
        <v>0.10733276999999999</v>
      </c>
      <c r="H425" s="21">
        <v>32.521369999999997</v>
      </c>
      <c r="I425" s="21">
        <v>1.6576500000000001</v>
      </c>
      <c r="J425" s="21"/>
      <c r="K425" s="21">
        <v>8.8081499999999995</v>
      </c>
      <c r="L425" s="21">
        <v>1.74213</v>
      </c>
      <c r="M425" s="21"/>
      <c r="N425" s="21">
        <v>86.992429999999999</v>
      </c>
      <c r="O425" s="21">
        <v>73.763239999999996</v>
      </c>
      <c r="P425" s="21">
        <v>11.6494</v>
      </c>
      <c r="Q425" s="21">
        <v>6.5557299999999996</v>
      </c>
      <c r="R425" s="21">
        <v>58.09516</v>
      </c>
      <c r="S425" s="21">
        <v>16.237679999999997</v>
      </c>
    </row>
    <row r="426" spans="1:19" s="40" customFormat="1" x14ac:dyDescent="0.25">
      <c r="A426" s="45" t="s">
        <v>449</v>
      </c>
      <c r="B426" s="45" t="s">
        <v>467</v>
      </c>
      <c r="C426" s="46" t="s">
        <v>35</v>
      </c>
      <c r="D426" s="47" t="s">
        <v>3</v>
      </c>
      <c r="E426" s="7" t="s">
        <v>33</v>
      </c>
      <c r="F426" s="48">
        <v>1.4993370000000001E-3</v>
      </c>
      <c r="G426" s="49">
        <v>0.21476443000000001</v>
      </c>
      <c r="H426" s="21">
        <v>42.629339999999999</v>
      </c>
      <c r="I426" s="21">
        <v>3.42875</v>
      </c>
      <c r="J426" s="21"/>
      <c r="K426" s="21">
        <v>20.50093</v>
      </c>
      <c r="L426" s="21">
        <v>7.0737199999999998</v>
      </c>
      <c r="M426" s="21"/>
      <c r="N426" s="21">
        <v>82.798940000000002</v>
      </c>
      <c r="O426" s="21">
        <v>78.754310000000004</v>
      </c>
      <c r="P426" s="21">
        <v>25.544930000000001</v>
      </c>
      <c r="Q426" s="21">
        <v>23.74577</v>
      </c>
      <c r="R426" s="21">
        <v>70.555749999999989</v>
      </c>
      <c r="S426" s="21">
        <v>29.631020000000003</v>
      </c>
    </row>
    <row r="427" spans="1:19" s="40" customFormat="1" x14ac:dyDescent="0.25">
      <c r="A427" s="45" t="s">
        <v>449</v>
      </c>
      <c r="B427" s="45" t="s">
        <v>468</v>
      </c>
      <c r="C427" s="46" t="s">
        <v>35</v>
      </c>
      <c r="D427" s="47" t="s">
        <v>3</v>
      </c>
      <c r="E427" s="7" t="s">
        <v>33</v>
      </c>
      <c r="F427" s="48">
        <v>1.8495269999999999E-3</v>
      </c>
      <c r="G427" s="49">
        <v>7.2129739999999998E-2</v>
      </c>
      <c r="H427" s="21">
        <v>20.921989999999997</v>
      </c>
      <c r="I427" s="21">
        <v>1.0948599999999999</v>
      </c>
      <c r="J427" s="21"/>
      <c r="K427" s="21">
        <v>11.05946</v>
      </c>
      <c r="L427" s="21">
        <v>3.5853600000000001</v>
      </c>
      <c r="M427" s="21"/>
      <c r="N427" s="21">
        <v>54.289529999999999</v>
      </c>
      <c r="O427" s="21">
        <v>51.692280000000004</v>
      </c>
      <c r="P427" s="21">
        <v>22.19792</v>
      </c>
      <c r="Q427" s="21">
        <v>3.1620500000000002</v>
      </c>
      <c r="R427" s="21">
        <v>27.62931</v>
      </c>
      <c r="S427" s="21">
        <v>9.42957</v>
      </c>
    </row>
    <row r="428" spans="1:19" s="40" customFormat="1" x14ac:dyDescent="0.25">
      <c r="A428" s="45" t="s">
        <v>449</v>
      </c>
      <c r="B428" s="45" t="s">
        <v>469</v>
      </c>
      <c r="C428" s="46" t="s">
        <v>35</v>
      </c>
      <c r="D428" s="47" t="s">
        <v>3</v>
      </c>
      <c r="E428" s="7" t="s">
        <v>33</v>
      </c>
      <c r="F428" s="48">
        <v>1.1371439999999999E-3</v>
      </c>
      <c r="G428" s="49">
        <v>0.27522922</v>
      </c>
      <c r="H428" s="21">
        <v>45.946339999999999</v>
      </c>
      <c r="I428" s="21">
        <v>2.84958</v>
      </c>
      <c r="J428" s="21"/>
      <c r="K428" s="21">
        <v>38.879239999999996</v>
      </c>
      <c r="L428" s="21">
        <v>15.057709999999998</v>
      </c>
      <c r="M428" s="21"/>
      <c r="N428" s="21">
        <v>80.600639999999999</v>
      </c>
      <c r="O428" s="21">
        <v>81.809809999999999</v>
      </c>
      <c r="P428" s="21">
        <v>19.674630000000001</v>
      </c>
      <c r="Q428" s="21">
        <v>22.406590000000001</v>
      </c>
      <c r="R428" s="21">
        <v>59.194040000000001</v>
      </c>
      <c r="S428" s="21">
        <v>39.317279999999997</v>
      </c>
    </row>
    <row r="429" spans="1:19" s="40" customFormat="1" x14ac:dyDescent="0.25">
      <c r="A429" s="45" t="s">
        <v>449</v>
      </c>
      <c r="B429" s="45" t="s">
        <v>470</v>
      </c>
      <c r="C429" s="46" t="s">
        <v>35</v>
      </c>
      <c r="D429" s="47" t="s">
        <v>3</v>
      </c>
      <c r="E429" s="7" t="s">
        <v>33</v>
      </c>
      <c r="F429" s="48">
        <v>5.2647999999999996E-4</v>
      </c>
      <c r="G429" s="49">
        <v>0.32721628000000003</v>
      </c>
      <c r="H429" s="21">
        <v>56.36204</v>
      </c>
      <c r="I429" s="21">
        <v>6.9811399999999999</v>
      </c>
      <c r="J429" s="21"/>
      <c r="K429" s="21">
        <v>43.229559999999999</v>
      </c>
      <c r="L429" s="21">
        <v>16.914270000000002</v>
      </c>
      <c r="M429" s="21"/>
      <c r="N429" s="21">
        <v>94.746759999999995</v>
      </c>
      <c r="O429" s="21">
        <v>83.418579999999992</v>
      </c>
      <c r="P429" s="21">
        <v>19.54965</v>
      </c>
      <c r="Q429" s="21">
        <v>11.73996</v>
      </c>
      <c r="R429" s="21">
        <v>76.105820000000008</v>
      </c>
      <c r="S429" s="21">
        <v>36.075780000000002</v>
      </c>
    </row>
    <row r="430" spans="1:19" s="40" customFormat="1" x14ac:dyDescent="0.25">
      <c r="A430" s="45" t="s">
        <v>449</v>
      </c>
      <c r="B430" s="45" t="s">
        <v>471</v>
      </c>
      <c r="C430" s="46" t="s">
        <v>35</v>
      </c>
      <c r="D430" s="47" t="s">
        <v>3</v>
      </c>
      <c r="E430" s="7" t="s">
        <v>33</v>
      </c>
      <c r="F430" s="48">
        <v>1.9239490000000001E-3</v>
      </c>
      <c r="G430" s="49">
        <v>0.22714233</v>
      </c>
      <c r="H430" s="21">
        <v>41.541250000000005</v>
      </c>
      <c r="I430" s="21">
        <v>2.1348799999999999</v>
      </c>
      <c r="J430" s="21"/>
      <c r="K430" s="21">
        <v>22.286390000000001</v>
      </c>
      <c r="L430" s="21">
        <v>5.5529000000000002</v>
      </c>
      <c r="M430" s="21"/>
      <c r="N430" s="21">
        <v>89.812139999999999</v>
      </c>
      <c r="O430" s="21">
        <v>82.467640000000003</v>
      </c>
      <c r="P430" s="21">
        <v>27.651500000000002</v>
      </c>
      <c r="Q430" s="21">
        <v>25.295240000000003</v>
      </c>
      <c r="R430" s="21">
        <v>80.584699999999998</v>
      </c>
      <c r="S430" s="21">
        <v>29.968360000000001</v>
      </c>
    </row>
    <row r="431" spans="1:19" s="40" customFormat="1" x14ac:dyDescent="0.25">
      <c r="A431" s="45" t="s">
        <v>449</v>
      </c>
      <c r="B431" s="45" t="s">
        <v>472</v>
      </c>
      <c r="C431" s="46" t="s">
        <v>35</v>
      </c>
      <c r="D431" s="47" t="s">
        <v>3</v>
      </c>
      <c r="E431" s="7" t="s">
        <v>33</v>
      </c>
      <c r="F431" s="48">
        <v>1.063582E-3</v>
      </c>
      <c r="G431" s="49">
        <v>0.30831196999999999</v>
      </c>
      <c r="H431" s="21">
        <v>53.145869999999995</v>
      </c>
      <c r="I431" s="21">
        <v>4.4487699999999997</v>
      </c>
      <c r="J431" s="21"/>
      <c r="K431" s="21">
        <v>34.26417</v>
      </c>
      <c r="L431" s="21">
        <v>15.41629</v>
      </c>
      <c r="M431" s="21"/>
      <c r="N431" s="21">
        <v>90.763559999999998</v>
      </c>
      <c r="O431" s="21">
        <v>83.312709999999996</v>
      </c>
      <c r="P431" s="21">
        <v>27.02253</v>
      </c>
      <c r="Q431" s="21">
        <v>29.836880000000001</v>
      </c>
      <c r="R431" s="21">
        <v>80.345929999999996</v>
      </c>
      <c r="S431" s="21">
        <v>33.680460000000004</v>
      </c>
    </row>
    <row r="432" spans="1:19" s="40" customFormat="1" x14ac:dyDescent="0.25">
      <c r="A432" s="45" t="s">
        <v>449</v>
      </c>
      <c r="B432" s="45" t="s">
        <v>473</v>
      </c>
      <c r="C432" s="46" t="s">
        <v>35</v>
      </c>
      <c r="D432" s="47" t="s">
        <v>3</v>
      </c>
      <c r="E432" s="7" t="s">
        <v>33</v>
      </c>
      <c r="F432" s="48">
        <v>7.5256299999999993E-4</v>
      </c>
      <c r="G432" s="49">
        <v>0.10173474</v>
      </c>
      <c r="H432" s="21">
        <v>24.243980000000001</v>
      </c>
      <c r="I432" s="21">
        <v>1.8385200000000002</v>
      </c>
      <c r="J432" s="21"/>
      <c r="K432" s="21">
        <v>15.753800000000002</v>
      </c>
      <c r="L432" s="21">
        <v>2.6356700000000002</v>
      </c>
      <c r="M432" s="21"/>
      <c r="N432" s="21">
        <v>77.983270000000005</v>
      </c>
      <c r="O432" s="21">
        <v>66.456610000000012</v>
      </c>
      <c r="P432" s="21">
        <v>28.423030000000001</v>
      </c>
      <c r="Q432" s="21">
        <v>5.7098899999999997</v>
      </c>
      <c r="R432" s="21">
        <v>39.42651</v>
      </c>
      <c r="S432" s="21">
        <v>14.315040000000002</v>
      </c>
    </row>
    <row r="433" spans="1:19" s="40" customFormat="1" x14ac:dyDescent="0.25">
      <c r="A433" s="45" t="s">
        <v>449</v>
      </c>
      <c r="B433" s="45" t="s">
        <v>474</v>
      </c>
      <c r="C433" s="46" t="s">
        <v>35</v>
      </c>
      <c r="D433" s="47" t="s">
        <v>3</v>
      </c>
      <c r="E433" s="7" t="s">
        <v>33</v>
      </c>
      <c r="F433" s="48">
        <v>5.8852500000000001E-4</v>
      </c>
      <c r="G433" s="49">
        <v>0.21460700999999999</v>
      </c>
      <c r="H433" s="21">
        <v>48.292670000000001</v>
      </c>
      <c r="I433" s="21">
        <v>2.9719199999999999</v>
      </c>
      <c r="J433" s="21"/>
      <c r="K433" s="21">
        <v>21.307459999999999</v>
      </c>
      <c r="L433" s="21">
        <v>7.2726700000000006</v>
      </c>
      <c r="M433" s="21"/>
      <c r="N433" s="21">
        <v>90.596940000000004</v>
      </c>
      <c r="O433" s="21">
        <v>80.086680000000001</v>
      </c>
      <c r="P433" s="21">
        <v>18.46331</v>
      </c>
      <c r="Q433" s="21">
        <v>16.84592</v>
      </c>
      <c r="R433" s="21">
        <v>71.395269999999996</v>
      </c>
      <c r="S433" s="21">
        <v>17.576249999999998</v>
      </c>
    </row>
    <row r="434" spans="1:19" s="40" customFormat="1" x14ac:dyDescent="0.25">
      <c r="A434" s="45" t="s">
        <v>449</v>
      </c>
      <c r="B434" s="45" t="s">
        <v>475</v>
      </c>
      <c r="C434" s="46" t="s">
        <v>35</v>
      </c>
      <c r="D434" s="47" t="s">
        <v>3</v>
      </c>
      <c r="E434" s="7" t="s">
        <v>33</v>
      </c>
      <c r="F434" s="48">
        <v>1.4037420000000001E-3</v>
      </c>
      <c r="G434" s="49">
        <v>5.766487E-2</v>
      </c>
      <c r="H434" s="21">
        <v>22.517870000000002</v>
      </c>
      <c r="I434" s="21">
        <v>1.7207199999999998</v>
      </c>
      <c r="J434" s="21"/>
      <c r="K434" s="21">
        <v>5.7344200000000001</v>
      </c>
      <c r="L434" s="21">
        <v>1.3157300000000001</v>
      </c>
      <c r="M434" s="21"/>
      <c r="N434" s="21">
        <v>79.449029999999993</v>
      </c>
      <c r="O434" s="21">
        <v>59.802350000000004</v>
      </c>
      <c r="P434" s="21">
        <v>15.262510000000001</v>
      </c>
      <c r="Q434" s="21">
        <v>4.14337</v>
      </c>
      <c r="R434" s="21">
        <v>34.320460000000004</v>
      </c>
      <c r="S434" s="21">
        <v>7.5834899999999994</v>
      </c>
    </row>
    <row r="435" spans="1:19" s="40" customFormat="1" x14ac:dyDescent="0.25">
      <c r="A435" s="45" t="s">
        <v>449</v>
      </c>
      <c r="B435" s="45" t="s">
        <v>476</v>
      </c>
      <c r="C435" s="46" t="s">
        <v>35</v>
      </c>
      <c r="D435" s="47" t="s">
        <v>3</v>
      </c>
      <c r="E435" s="7" t="s">
        <v>33</v>
      </c>
      <c r="F435" s="48">
        <v>7.6189499999999996E-4</v>
      </c>
      <c r="G435" s="49">
        <v>0.25994397000000002</v>
      </c>
      <c r="H435" s="21">
        <v>45.20364</v>
      </c>
      <c r="I435" s="21">
        <v>5.9824999999999999</v>
      </c>
      <c r="J435" s="21"/>
      <c r="K435" s="21">
        <v>36.742310000000003</v>
      </c>
      <c r="L435" s="21">
        <v>13.159180000000001</v>
      </c>
      <c r="M435" s="21"/>
      <c r="N435" s="21">
        <v>83.752439999999993</v>
      </c>
      <c r="O435" s="21">
        <v>77.123689999999996</v>
      </c>
      <c r="P435" s="21">
        <v>16.329319999999999</v>
      </c>
      <c r="Q435" s="21">
        <v>19.480420000000002</v>
      </c>
      <c r="R435" s="21">
        <v>59.408810000000003</v>
      </c>
      <c r="S435" s="21">
        <v>36.709720000000004</v>
      </c>
    </row>
    <row r="436" spans="1:19" s="40" customFormat="1" x14ac:dyDescent="0.25">
      <c r="A436" s="45" t="s">
        <v>449</v>
      </c>
      <c r="B436" s="45" t="s">
        <v>477</v>
      </c>
      <c r="C436" s="46" t="s">
        <v>35</v>
      </c>
      <c r="D436" s="47" t="s">
        <v>3</v>
      </c>
      <c r="E436" s="7" t="s">
        <v>33</v>
      </c>
      <c r="F436" s="48">
        <v>8.5618700000000001E-4</v>
      </c>
      <c r="G436" s="49">
        <v>0.14459791999999999</v>
      </c>
      <c r="H436" s="21">
        <v>38.83963</v>
      </c>
      <c r="I436" s="21">
        <v>1.63049</v>
      </c>
      <c r="J436" s="21"/>
      <c r="K436" s="21">
        <v>14.682319999999999</v>
      </c>
      <c r="L436" s="21">
        <v>2.7904999999999998</v>
      </c>
      <c r="M436" s="21"/>
      <c r="N436" s="21">
        <v>73.263779999999997</v>
      </c>
      <c r="O436" s="21">
        <v>65.103470000000002</v>
      </c>
      <c r="P436" s="21">
        <v>16.868780000000001</v>
      </c>
      <c r="Q436" s="21">
        <v>10.55946</v>
      </c>
      <c r="R436" s="21">
        <v>61.691269999999996</v>
      </c>
      <c r="S436" s="21">
        <v>13.677020000000001</v>
      </c>
    </row>
    <row r="437" spans="1:19" s="40" customFormat="1" x14ac:dyDescent="0.25">
      <c r="A437" s="45" t="s">
        <v>449</v>
      </c>
      <c r="B437" s="45" t="s">
        <v>478</v>
      </c>
      <c r="C437" s="46" t="s">
        <v>35</v>
      </c>
      <c r="D437" s="47" t="s">
        <v>3</v>
      </c>
      <c r="E437" s="7" t="s">
        <v>33</v>
      </c>
      <c r="F437" s="48">
        <v>5.5467400000000001E-4</v>
      </c>
      <c r="G437" s="49">
        <v>0.15141763999999999</v>
      </c>
      <c r="H437" s="21">
        <v>41.698340000000002</v>
      </c>
      <c r="I437" s="21">
        <v>2.23786</v>
      </c>
      <c r="J437" s="21"/>
      <c r="K437" s="21">
        <v>11.777239999999999</v>
      </c>
      <c r="L437" s="21">
        <v>1.3590800000000001</v>
      </c>
      <c r="M437" s="21"/>
      <c r="N437" s="21">
        <v>85.456469999999996</v>
      </c>
      <c r="O437" s="21">
        <v>82.662310000000005</v>
      </c>
      <c r="P437" s="21">
        <v>17.917939999999998</v>
      </c>
      <c r="Q437" s="21">
        <v>9.1799699999999991</v>
      </c>
      <c r="R437" s="21">
        <v>64.368660000000006</v>
      </c>
      <c r="S437" s="21">
        <v>17.85136</v>
      </c>
    </row>
    <row r="438" spans="1:19" s="40" customFormat="1" x14ac:dyDescent="0.25">
      <c r="A438" s="45" t="s">
        <v>449</v>
      </c>
      <c r="B438" s="45" t="s">
        <v>479</v>
      </c>
      <c r="C438" s="46" t="s">
        <v>35</v>
      </c>
      <c r="D438" s="47" t="s">
        <v>3</v>
      </c>
      <c r="E438" s="7" t="s">
        <v>33</v>
      </c>
      <c r="F438" s="48">
        <v>1.642063E-3</v>
      </c>
      <c r="G438" s="49">
        <v>0.14301096999999999</v>
      </c>
      <c r="H438" s="21">
        <v>38.968019999999996</v>
      </c>
      <c r="I438" s="21">
        <v>2.26112</v>
      </c>
      <c r="J438" s="21"/>
      <c r="K438" s="21">
        <v>11.49661</v>
      </c>
      <c r="L438" s="21">
        <v>3.86042</v>
      </c>
      <c r="M438" s="21"/>
      <c r="N438" s="21">
        <v>74.207099999999997</v>
      </c>
      <c r="O438" s="21">
        <v>61.852589999999999</v>
      </c>
      <c r="P438" s="21">
        <v>21.089690000000001</v>
      </c>
      <c r="Q438" s="21">
        <v>13.236500000000001</v>
      </c>
      <c r="R438" s="21">
        <v>59.147620000000003</v>
      </c>
      <c r="S438" s="21">
        <v>13.04078</v>
      </c>
    </row>
    <row r="439" spans="1:19" s="40" customFormat="1" x14ac:dyDescent="0.25">
      <c r="A439" s="45" t="s">
        <v>480</v>
      </c>
      <c r="B439" s="45" t="s">
        <v>481</v>
      </c>
      <c r="C439" s="46" t="s">
        <v>35</v>
      </c>
      <c r="D439" s="47" t="s">
        <v>3</v>
      </c>
      <c r="E439" s="7" t="s">
        <v>33</v>
      </c>
      <c r="F439" s="48">
        <v>1.63451E-4</v>
      </c>
      <c r="G439" s="49">
        <v>2.3966939999999999E-2</v>
      </c>
      <c r="H439" s="21">
        <v>26.796870000000002</v>
      </c>
      <c r="I439" s="21">
        <v>0.56981999999999999</v>
      </c>
      <c r="J439" s="21"/>
      <c r="K439" s="21">
        <v>3.9530000000000003</v>
      </c>
      <c r="L439" s="21">
        <v>0.48234000000000005</v>
      </c>
      <c r="M439" s="21"/>
      <c r="N439" s="21">
        <v>23.636749999999999</v>
      </c>
      <c r="O439" s="21">
        <v>30.611939999999997</v>
      </c>
      <c r="P439" s="21">
        <v>3.5053000000000001</v>
      </c>
      <c r="Q439" s="21">
        <v>0.35147</v>
      </c>
      <c r="R439" s="21">
        <v>27.98076</v>
      </c>
      <c r="S439" s="21">
        <v>2.6427200000000002</v>
      </c>
    </row>
    <row r="440" spans="1:19" s="40" customFormat="1" x14ac:dyDescent="0.25">
      <c r="A440" s="45" t="s">
        <v>480</v>
      </c>
      <c r="B440" s="45" t="s">
        <v>482</v>
      </c>
      <c r="C440" s="46" t="s">
        <v>35</v>
      </c>
      <c r="D440" s="47" t="s">
        <v>3</v>
      </c>
      <c r="E440" s="7" t="s">
        <v>33</v>
      </c>
      <c r="F440" s="48">
        <v>3.0496000000000001E-5</v>
      </c>
      <c r="G440" s="49">
        <v>6.9687999999999998E-4</v>
      </c>
      <c r="H440" s="21">
        <v>22.888559999999998</v>
      </c>
      <c r="I440" s="21">
        <v>8.5280000000000009E-2</v>
      </c>
      <c r="J440" s="21"/>
      <c r="K440" s="21">
        <v>0.79164000000000001</v>
      </c>
      <c r="L440" s="21">
        <v>0</v>
      </c>
      <c r="M440" s="21"/>
      <c r="N440" s="21">
        <v>11.87846</v>
      </c>
      <c r="O440" s="21">
        <v>1.77197</v>
      </c>
      <c r="P440" s="21">
        <v>10.087820000000001</v>
      </c>
      <c r="Q440" s="21">
        <v>0.18186000000000002</v>
      </c>
      <c r="R440" s="21">
        <v>7.7510399999999997</v>
      </c>
      <c r="S440" s="21">
        <v>0.95151999999999992</v>
      </c>
    </row>
    <row r="441" spans="1:19" s="40" customFormat="1" x14ac:dyDescent="0.25">
      <c r="A441" s="45" t="s">
        <v>480</v>
      </c>
      <c r="B441" s="45" t="s">
        <v>480</v>
      </c>
      <c r="C441" s="46" t="s">
        <v>35</v>
      </c>
      <c r="D441" s="47" t="s">
        <v>3</v>
      </c>
      <c r="E441" s="7" t="s">
        <v>33</v>
      </c>
      <c r="F441" s="48">
        <v>7.5804699999999997E-4</v>
      </c>
      <c r="G441" s="49">
        <v>9.8959900000000003E-3</v>
      </c>
      <c r="H441" s="21">
        <v>20.03472</v>
      </c>
      <c r="I441" s="21">
        <v>0.83174999999999999</v>
      </c>
      <c r="J441" s="21"/>
      <c r="K441" s="21">
        <v>2.9317599999999997</v>
      </c>
      <c r="L441" s="21">
        <v>1.42564</v>
      </c>
      <c r="M441" s="21"/>
      <c r="N441" s="21">
        <v>11.904720000000001</v>
      </c>
      <c r="O441" s="21">
        <v>38.05885</v>
      </c>
      <c r="P441" s="21">
        <v>5.7156799999999999</v>
      </c>
      <c r="Q441" s="21">
        <v>0.20755000000000001</v>
      </c>
      <c r="R441" s="21">
        <v>16.470119999999998</v>
      </c>
      <c r="S441" s="21">
        <v>1.2902800000000001</v>
      </c>
    </row>
    <row r="442" spans="1:19" s="40" customFormat="1" x14ac:dyDescent="0.25">
      <c r="A442" s="45" t="s">
        <v>480</v>
      </c>
      <c r="B442" s="45" t="s">
        <v>483</v>
      </c>
      <c r="C442" s="46" t="s">
        <v>35</v>
      </c>
      <c r="D442" s="47" t="s">
        <v>3</v>
      </c>
      <c r="E442" s="7" t="s">
        <v>33</v>
      </c>
      <c r="F442" s="48">
        <v>4.0164999999999999E-5</v>
      </c>
      <c r="G442" s="49">
        <v>2.401905E-2</v>
      </c>
      <c r="H442" s="21">
        <v>25.920520000000003</v>
      </c>
      <c r="I442" s="21">
        <v>1.70462</v>
      </c>
      <c r="J442" s="21"/>
      <c r="K442" s="21">
        <v>8.7945700000000002</v>
      </c>
      <c r="L442" s="21">
        <v>0.96865999999999997</v>
      </c>
      <c r="M442" s="21"/>
      <c r="N442" s="21">
        <v>6.9035000000000002</v>
      </c>
      <c r="O442" s="21">
        <v>26.153839999999999</v>
      </c>
      <c r="P442" s="21">
        <v>4.8883000000000001</v>
      </c>
      <c r="Q442" s="21">
        <v>0.40356999999999998</v>
      </c>
      <c r="R442" s="21">
        <v>6.9920200000000001</v>
      </c>
      <c r="S442" s="21">
        <v>4.5345599999999999</v>
      </c>
    </row>
    <row r="443" spans="1:19" s="40" customFormat="1" x14ac:dyDescent="0.25">
      <c r="A443" s="45" t="s">
        <v>13</v>
      </c>
      <c r="B443" s="45" t="s">
        <v>484</v>
      </c>
      <c r="C443" s="46" t="s">
        <v>35</v>
      </c>
      <c r="D443" s="47" t="s">
        <v>3</v>
      </c>
      <c r="E443" s="7" t="s">
        <v>33</v>
      </c>
      <c r="F443" s="48">
        <v>1.9005130000000002E-3</v>
      </c>
      <c r="G443" s="49">
        <v>3.3040689999999998E-2</v>
      </c>
      <c r="H443" s="21">
        <v>20.156969999999998</v>
      </c>
      <c r="I443" s="21">
        <v>1.23539</v>
      </c>
      <c r="J443" s="21"/>
      <c r="K443" s="21">
        <v>8.4655400000000007</v>
      </c>
      <c r="L443" s="21">
        <v>5.0391199999999996</v>
      </c>
      <c r="M443" s="21"/>
      <c r="N443" s="21">
        <v>29.025359999999999</v>
      </c>
      <c r="O443" s="21">
        <v>20.78914</v>
      </c>
      <c r="P443" s="21">
        <v>0.10859000000000001</v>
      </c>
      <c r="Q443" s="21">
        <v>0.64514000000000005</v>
      </c>
      <c r="R443" s="21">
        <v>22.669719999999998</v>
      </c>
      <c r="S443" s="21">
        <v>1.6408400000000001</v>
      </c>
    </row>
    <row r="444" spans="1:19" s="40" customFormat="1" x14ac:dyDescent="0.25">
      <c r="A444" s="45" t="s">
        <v>13</v>
      </c>
      <c r="B444" s="45" t="s">
        <v>485</v>
      </c>
      <c r="C444" s="46" t="s">
        <v>35</v>
      </c>
      <c r="D444" s="47" t="s">
        <v>3</v>
      </c>
      <c r="E444" s="7" t="s">
        <v>33</v>
      </c>
      <c r="F444" s="48">
        <v>4.8578499999999997E-4</v>
      </c>
      <c r="G444" s="49">
        <v>2.3458240000000002E-2</v>
      </c>
      <c r="H444" s="21">
        <v>21.460930000000001</v>
      </c>
      <c r="I444" s="21">
        <v>2.3297499999999998</v>
      </c>
      <c r="J444" s="21"/>
      <c r="K444" s="21">
        <v>10.82987</v>
      </c>
      <c r="L444" s="21">
        <v>1.7059600000000001</v>
      </c>
      <c r="M444" s="21"/>
      <c r="N444" s="21">
        <v>49.564930000000004</v>
      </c>
      <c r="O444" s="21">
        <v>13.400889999999999</v>
      </c>
      <c r="P444" s="21">
        <v>0.99552000000000007</v>
      </c>
      <c r="Q444" s="21">
        <v>4.6859999999999999E-2</v>
      </c>
      <c r="R444" s="21">
        <v>21.228639999999999</v>
      </c>
      <c r="S444" s="21">
        <v>1.30748</v>
      </c>
    </row>
    <row r="445" spans="1:19" s="40" customFormat="1" x14ac:dyDescent="0.25">
      <c r="A445" s="45" t="s">
        <v>13</v>
      </c>
      <c r="B445" s="45" t="s">
        <v>486</v>
      </c>
      <c r="C445" s="46" t="s">
        <v>35</v>
      </c>
      <c r="D445" s="47" t="s">
        <v>3</v>
      </c>
      <c r="E445" s="7" t="s">
        <v>33</v>
      </c>
      <c r="F445" s="48">
        <v>1.093468E-3</v>
      </c>
      <c r="G445" s="49">
        <v>2.8799169999999999E-2</v>
      </c>
      <c r="H445" s="21">
        <v>19.958880000000001</v>
      </c>
      <c r="I445" s="21">
        <v>1.3226099999999998</v>
      </c>
      <c r="J445" s="21"/>
      <c r="K445" s="21">
        <v>9.4979099999999992</v>
      </c>
      <c r="L445" s="21">
        <v>3.3494900000000003</v>
      </c>
      <c r="M445" s="21"/>
      <c r="N445" s="21">
        <v>39.493669999999995</v>
      </c>
      <c r="O445" s="21">
        <v>14.145360000000002</v>
      </c>
      <c r="P445" s="21">
        <v>6.1336899999999996</v>
      </c>
      <c r="Q445" s="21">
        <v>0.45317999999999997</v>
      </c>
      <c r="R445" s="21">
        <v>19.46311</v>
      </c>
      <c r="S445" s="21">
        <v>2.2326999999999999</v>
      </c>
    </row>
    <row r="446" spans="1:19" s="40" customFormat="1" x14ac:dyDescent="0.25">
      <c r="A446" s="45" t="s">
        <v>13</v>
      </c>
      <c r="B446" s="45" t="s">
        <v>487</v>
      </c>
      <c r="C446" s="46" t="s">
        <v>35</v>
      </c>
      <c r="D446" s="47" t="s">
        <v>3</v>
      </c>
      <c r="E446" s="7" t="s">
        <v>33</v>
      </c>
      <c r="F446" s="48">
        <v>8.3740599999999996E-4</v>
      </c>
      <c r="G446" s="49">
        <v>1.996351E-2</v>
      </c>
      <c r="H446" s="21">
        <v>22.312360000000002</v>
      </c>
      <c r="I446" s="21">
        <v>0.64380000000000004</v>
      </c>
      <c r="J446" s="21"/>
      <c r="K446" s="21">
        <v>6.6389599999999991</v>
      </c>
      <c r="L446" s="21">
        <v>3.9997900000000004</v>
      </c>
      <c r="M446" s="21"/>
      <c r="N446" s="21">
        <v>36.716990000000003</v>
      </c>
      <c r="O446" s="21">
        <v>13.951499999999999</v>
      </c>
      <c r="P446" s="21">
        <v>6.9594699999999996</v>
      </c>
      <c r="Q446" s="21">
        <v>0.66391999999999995</v>
      </c>
      <c r="R446" s="21">
        <v>25.565890000000003</v>
      </c>
      <c r="S446" s="21">
        <v>0.7972999999999999</v>
      </c>
    </row>
    <row r="447" spans="1:19" s="40" customFormat="1" x14ac:dyDescent="0.25">
      <c r="A447" s="45" t="s">
        <v>13</v>
      </c>
      <c r="B447" s="45" t="s">
        <v>488</v>
      </c>
      <c r="C447" s="46" t="s">
        <v>35</v>
      </c>
      <c r="D447" s="47" t="s">
        <v>3</v>
      </c>
      <c r="E447" s="7" t="s">
        <v>33</v>
      </c>
      <c r="F447" s="48">
        <v>4.3610000000000003E-4</v>
      </c>
      <c r="G447" s="49">
        <v>1.6399650000000002E-2</v>
      </c>
      <c r="H447" s="21">
        <v>20.37472</v>
      </c>
      <c r="I447" s="21">
        <v>2.56074</v>
      </c>
      <c r="J447" s="21"/>
      <c r="K447" s="21">
        <v>5.4448699999999999</v>
      </c>
      <c r="L447" s="21">
        <v>0.98838999999999988</v>
      </c>
      <c r="M447" s="21"/>
      <c r="N447" s="21">
        <v>32.609529999999999</v>
      </c>
      <c r="O447" s="21">
        <v>14.09454</v>
      </c>
      <c r="P447" s="21">
        <v>0.21636</v>
      </c>
      <c r="Q447" s="21">
        <v>5.3629999999999997E-2</v>
      </c>
      <c r="R447" s="21">
        <v>10.23807</v>
      </c>
      <c r="S447" s="21">
        <v>1.0951</v>
      </c>
    </row>
    <row r="448" spans="1:19" s="40" customFormat="1" x14ac:dyDescent="0.25">
      <c r="A448" s="45" t="s">
        <v>13</v>
      </c>
      <c r="B448" s="45" t="s">
        <v>489</v>
      </c>
      <c r="C448" s="46" t="s">
        <v>35</v>
      </c>
      <c r="D448" s="47" t="s">
        <v>3</v>
      </c>
      <c r="E448" s="7" t="s">
        <v>33</v>
      </c>
      <c r="F448" s="48">
        <v>1.5679609999999999E-3</v>
      </c>
      <c r="G448" s="49">
        <v>4.6706669999999999E-2</v>
      </c>
      <c r="H448" s="21">
        <v>23.799849999999999</v>
      </c>
      <c r="I448" s="21">
        <v>1.8592199999999999</v>
      </c>
      <c r="J448" s="21"/>
      <c r="K448" s="21">
        <v>12.498990000000001</v>
      </c>
      <c r="L448" s="21">
        <v>4.5144299999999999</v>
      </c>
      <c r="M448" s="21"/>
      <c r="N448" s="21">
        <v>51.013980000000004</v>
      </c>
      <c r="O448" s="21">
        <v>21.851390000000002</v>
      </c>
      <c r="P448" s="21">
        <v>8.0533699999999993</v>
      </c>
      <c r="Q448" s="21">
        <v>0.38980999999999999</v>
      </c>
      <c r="R448" s="21">
        <v>41.392050000000005</v>
      </c>
      <c r="S448" s="21">
        <v>1.9591799999999999</v>
      </c>
    </row>
    <row r="449" spans="1:19" s="40" customFormat="1" x14ac:dyDescent="0.25">
      <c r="A449" s="45" t="s">
        <v>13</v>
      </c>
      <c r="B449" s="45" t="s">
        <v>490</v>
      </c>
      <c r="C449" s="46" t="s">
        <v>35</v>
      </c>
      <c r="D449" s="47" t="s">
        <v>3</v>
      </c>
      <c r="E449" s="7" t="s">
        <v>33</v>
      </c>
      <c r="F449" s="48">
        <v>1.734815E-3</v>
      </c>
      <c r="G449" s="49">
        <v>2.3943180000000001E-2</v>
      </c>
      <c r="H449" s="21">
        <v>19.594710000000003</v>
      </c>
      <c r="I449" s="21">
        <v>1.6654499999999999</v>
      </c>
      <c r="J449" s="21"/>
      <c r="K449" s="21">
        <v>4.6658400000000002</v>
      </c>
      <c r="L449" s="21">
        <v>1.0030399999999999</v>
      </c>
      <c r="M449" s="21"/>
      <c r="N449" s="21">
        <v>31.521729999999998</v>
      </c>
      <c r="O449" s="21">
        <v>24.186230000000002</v>
      </c>
      <c r="P449" s="21">
        <v>0.86207999999999996</v>
      </c>
      <c r="Q449" s="21">
        <v>0.30323</v>
      </c>
      <c r="R449" s="21">
        <v>18.089700000000001</v>
      </c>
      <c r="S449" s="21">
        <v>1.8473300000000001</v>
      </c>
    </row>
    <row r="450" spans="1:19" s="40" customFormat="1" x14ac:dyDescent="0.25">
      <c r="A450" s="45" t="s">
        <v>13</v>
      </c>
      <c r="B450" s="45" t="s">
        <v>491</v>
      </c>
      <c r="C450" s="46" t="s">
        <v>35</v>
      </c>
      <c r="D450" s="47" t="s">
        <v>3</v>
      </c>
      <c r="E450" s="7" t="s">
        <v>33</v>
      </c>
      <c r="F450" s="48">
        <v>1.279631E-3</v>
      </c>
      <c r="G450" s="49">
        <v>2.2785570000000002E-2</v>
      </c>
      <c r="H450" s="21">
        <v>23.90831</v>
      </c>
      <c r="I450" s="21">
        <v>1.51437</v>
      </c>
      <c r="J450" s="21"/>
      <c r="K450" s="21">
        <v>3.81629</v>
      </c>
      <c r="L450" s="21">
        <v>1.53437</v>
      </c>
      <c r="M450" s="21"/>
      <c r="N450" s="21">
        <v>39.690999999999995</v>
      </c>
      <c r="O450" s="21">
        <v>25.255870000000002</v>
      </c>
      <c r="P450" s="21">
        <v>0.38195999999999997</v>
      </c>
      <c r="Q450" s="21">
        <v>0.37631000000000003</v>
      </c>
      <c r="R450" s="21">
        <v>14.46462</v>
      </c>
      <c r="S450" s="21">
        <v>1.27403</v>
      </c>
    </row>
    <row r="451" spans="1:19" s="40" customFormat="1" x14ac:dyDescent="0.25">
      <c r="A451" s="45" t="s">
        <v>13</v>
      </c>
      <c r="B451" s="45" t="s">
        <v>492</v>
      </c>
      <c r="C451" s="46" t="s">
        <v>35</v>
      </c>
      <c r="D451" s="47" t="s">
        <v>3</v>
      </c>
      <c r="E451" s="7" t="s">
        <v>33</v>
      </c>
      <c r="F451" s="48">
        <v>1.849524E-3</v>
      </c>
      <c r="G451" s="49">
        <v>8.1959800000000003E-3</v>
      </c>
      <c r="H451" s="21">
        <v>19.480740000000001</v>
      </c>
      <c r="I451" s="21">
        <v>1.4917</v>
      </c>
      <c r="J451" s="21"/>
      <c r="K451" s="21">
        <v>3.5418400000000001</v>
      </c>
      <c r="L451" s="21">
        <v>0.93185000000000007</v>
      </c>
      <c r="M451" s="21"/>
      <c r="N451" s="21">
        <v>23.372999999999998</v>
      </c>
      <c r="O451" s="21">
        <v>11.062479999999999</v>
      </c>
      <c r="P451" s="21">
        <v>0.15292</v>
      </c>
      <c r="Q451" s="21">
        <v>0.24532000000000001</v>
      </c>
      <c r="R451" s="21">
        <v>11.48307</v>
      </c>
      <c r="S451" s="21">
        <v>0.37396000000000001</v>
      </c>
    </row>
    <row r="452" spans="1:19" s="40" customFormat="1" x14ac:dyDescent="0.25">
      <c r="A452" s="45" t="s">
        <v>13</v>
      </c>
      <c r="B452" s="45" t="s">
        <v>493</v>
      </c>
      <c r="C452" s="46" t="s">
        <v>35</v>
      </c>
      <c r="D452" s="47" t="s">
        <v>3</v>
      </c>
      <c r="E452" s="7" t="s">
        <v>33</v>
      </c>
      <c r="F452" s="48">
        <v>5.77225E-4</v>
      </c>
      <c r="G452" s="49">
        <v>2.8509349999999999E-2</v>
      </c>
      <c r="H452" s="21">
        <v>19.672940000000001</v>
      </c>
      <c r="I452" s="21">
        <v>1.5549600000000001</v>
      </c>
      <c r="J452" s="21"/>
      <c r="K452" s="21">
        <v>7.2706999999999997</v>
      </c>
      <c r="L452" s="21">
        <v>2.05403</v>
      </c>
      <c r="M452" s="21"/>
      <c r="N452" s="21">
        <v>25.586870000000001</v>
      </c>
      <c r="O452" s="21">
        <v>17.85679</v>
      </c>
      <c r="P452" s="21">
        <v>1.3174600000000001</v>
      </c>
      <c r="Q452" s="21">
        <v>3.2925599999999999</v>
      </c>
      <c r="R452" s="21">
        <v>12.04405</v>
      </c>
      <c r="S452" s="21">
        <v>2.6717900000000001</v>
      </c>
    </row>
    <row r="453" spans="1:19" s="40" customFormat="1" x14ac:dyDescent="0.25">
      <c r="A453" s="45" t="s">
        <v>13</v>
      </c>
      <c r="B453" s="45" t="s">
        <v>494</v>
      </c>
      <c r="C453" s="46" t="s">
        <v>35</v>
      </c>
      <c r="D453" s="47" t="s">
        <v>3</v>
      </c>
      <c r="E453" s="7" t="s">
        <v>33</v>
      </c>
      <c r="F453" s="48">
        <v>2.7304159999999998E-3</v>
      </c>
      <c r="G453" s="49">
        <v>1.592702E-2</v>
      </c>
      <c r="H453" s="21">
        <v>20.398060000000001</v>
      </c>
      <c r="I453" s="21">
        <v>0.87642999999999993</v>
      </c>
      <c r="J453" s="21"/>
      <c r="K453" s="21">
        <v>6.2021499999999996</v>
      </c>
      <c r="L453" s="21">
        <v>3.1450400000000003</v>
      </c>
      <c r="M453" s="21"/>
      <c r="N453" s="21">
        <v>23.003080000000001</v>
      </c>
      <c r="O453" s="21">
        <v>15.55674</v>
      </c>
      <c r="P453" s="21">
        <v>0.19616999999999998</v>
      </c>
      <c r="Q453" s="21">
        <v>4.7109999999999999E-2</v>
      </c>
      <c r="R453" s="21">
        <v>9.92103</v>
      </c>
      <c r="S453" s="21">
        <v>2.3345199999999999</v>
      </c>
    </row>
    <row r="454" spans="1:19" s="40" customFormat="1" x14ac:dyDescent="0.25">
      <c r="A454" s="45" t="s">
        <v>13</v>
      </c>
      <c r="B454" s="45" t="s">
        <v>495</v>
      </c>
      <c r="C454" s="46" t="s">
        <v>35</v>
      </c>
      <c r="D454" s="47" t="s">
        <v>3</v>
      </c>
      <c r="E454" s="7" t="s">
        <v>33</v>
      </c>
      <c r="F454" s="48">
        <v>6.4919900000000004E-4</v>
      </c>
      <c r="G454" s="49">
        <v>4.565789E-2</v>
      </c>
      <c r="H454" s="21">
        <v>29.928599999999999</v>
      </c>
      <c r="I454" s="21">
        <v>1.13191</v>
      </c>
      <c r="J454" s="21"/>
      <c r="K454" s="21">
        <v>12.77989</v>
      </c>
      <c r="L454" s="21">
        <v>2.14811</v>
      </c>
      <c r="M454" s="21"/>
      <c r="N454" s="21">
        <v>61.604119999999995</v>
      </c>
      <c r="O454" s="21">
        <v>24.019600000000001</v>
      </c>
      <c r="P454" s="21">
        <v>5.1583200000000007</v>
      </c>
      <c r="Q454" s="21">
        <v>0.28833000000000003</v>
      </c>
      <c r="R454" s="21">
        <v>32.01952</v>
      </c>
      <c r="S454" s="21">
        <v>3.0478800000000001</v>
      </c>
    </row>
    <row r="455" spans="1:19" s="40" customFormat="1" x14ac:dyDescent="0.25">
      <c r="A455" s="45" t="s">
        <v>13</v>
      </c>
      <c r="B455" s="45" t="s">
        <v>496</v>
      </c>
      <c r="C455" s="46" t="s">
        <v>35</v>
      </c>
      <c r="D455" s="47" t="s">
        <v>3</v>
      </c>
      <c r="E455" s="7" t="s">
        <v>33</v>
      </c>
      <c r="F455" s="48">
        <v>7.7627699999999991E-4</v>
      </c>
      <c r="G455" s="49">
        <v>3.3036469999999998E-2</v>
      </c>
      <c r="H455" s="21">
        <v>22.197130000000001</v>
      </c>
      <c r="I455" s="21">
        <v>2.4376599999999997</v>
      </c>
      <c r="J455" s="21"/>
      <c r="K455" s="21">
        <v>11.50629</v>
      </c>
      <c r="L455" s="21">
        <v>3.1669900000000002</v>
      </c>
      <c r="M455" s="21"/>
      <c r="N455" s="21">
        <v>47.400849999999998</v>
      </c>
      <c r="O455" s="21">
        <v>12.88279</v>
      </c>
      <c r="P455" s="21">
        <v>3.2118099999999998</v>
      </c>
      <c r="Q455" s="21">
        <v>0.34201999999999999</v>
      </c>
      <c r="R455" s="21">
        <v>33.639890000000001</v>
      </c>
      <c r="S455" s="21">
        <v>1.143</v>
      </c>
    </row>
    <row r="456" spans="1:19" s="40" customFormat="1" x14ac:dyDescent="0.25">
      <c r="A456" s="45" t="s">
        <v>13</v>
      </c>
      <c r="B456" s="45" t="s">
        <v>497</v>
      </c>
      <c r="C456" s="46" t="s">
        <v>35</v>
      </c>
      <c r="D456" s="47" t="s">
        <v>3</v>
      </c>
      <c r="E456" s="7" t="s">
        <v>33</v>
      </c>
      <c r="F456" s="48">
        <v>7.55074E-4</v>
      </c>
      <c r="G456" s="49">
        <v>3.8626149999999998E-2</v>
      </c>
      <c r="H456" s="21">
        <v>25.454830000000001</v>
      </c>
      <c r="I456" s="21">
        <v>2.68201</v>
      </c>
      <c r="J456" s="21"/>
      <c r="K456" s="21">
        <v>11.204939999999999</v>
      </c>
      <c r="L456" s="21">
        <v>2.7162100000000002</v>
      </c>
      <c r="M456" s="21"/>
      <c r="N456" s="21">
        <v>41.071129999999997</v>
      </c>
      <c r="O456" s="21">
        <v>19.18995</v>
      </c>
      <c r="P456" s="21">
        <v>3.8517799999999998</v>
      </c>
      <c r="Q456" s="21">
        <v>0.26962999999999998</v>
      </c>
      <c r="R456" s="21">
        <v>22.62762</v>
      </c>
      <c r="S456" s="21">
        <v>2.4274299999999998</v>
      </c>
    </row>
    <row r="457" spans="1:19" s="40" customFormat="1" x14ac:dyDescent="0.25">
      <c r="A457" s="45" t="s">
        <v>13</v>
      </c>
      <c r="B457" s="45" t="s">
        <v>498</v>
      </c>
      <c r="C457" s="46" t="s">
        <v>35</v>
      </c>
      <c r="D457" s="47" t="s">
        <v>3</v>
      </c>
      <c r="E457" s="7" t="s">
        <v>33</v>
      </c>
      <c r="F457" s="48">
        <v>1.680026E-3</v>
      </c>
      <c r="G457" s="49">
        <v>1.4896090000000001E-2</v>
      </c>
      <c r="H457" s="21">
        <v>19.018550000000001</v>
      </c>
      <c r="I457" s="21">
        <v>1.62175</v>
      </c>
      <c r="J457" s="21"/>
      <c r="K457" s="21">
        <v>4.7090699999999996</v>
      </c>
      <c r="L457" s="21">
        <v>1.25142</v>
      </c>
      <c r="M457" s="21"/>
      <c r="N457" s="21">
        <v>35.236879999999999</v>
      </c>
      <c r="O457" s="21">
        <v>11.28135</v>
      </c>
      <c r="P457" s="21">
        <v>0.97661999999999993</v>
      </c>
      <c r="Q457" s="21">
        <v>7.8399999999999997E-2</v>
      </c>
      <c r="R457" s="21">
        <v>14.324539999999999</v>
      </c>
      <c r="S457" s="21">
        <v>1.7715000000000001</v>
      </c>
    </row>
    <row r="458" spans="1:19" s="40" customFormat="1" x14ac:dyDescent="0.25">
      <c r="A458" s="45" t="s">
        <v>13</v>
      </c>
      <c r="B458" s="45" t="s">
        <v>499</v>
      </c>
      <c r="C458" s="46" t="s">
        <v>35</v>
      </c>
      <c r="D458" s="47" t="s">
        <v>3</v>
      </c>
      <c r="E458" s="7" t="s">
        <v>33</v>
      </c>
      <c r="F458" s="48">
        <v>5.1416500000000002E-4</v>
      </c>
      <c r="G458" s="49">
        <v>1.1949100000000001E-2</v>
      </c>
      <c r="H458" s="21">
        <v>21.320800000000002</v>
      </c>
      <c r="I458" s="21">
        <v>2.1371799999999999</v>
      </c>
      <c r="J458" s="21"/>
      <c r="K458" s="21">
        <v>3.61497</v>
      </c>
      <c r="L458" s="21">
        <v>1.1635500000000001</v>
      </c>
      <c r="M458" s="21"/>
      <c r="N458" s="21">
        <v>34.387909999999998</v>
      </c>
      <c r="O458" s="21">
        <v>17.745530000000002</v>
      </c>
      <c r="P458" s="21">
        <v>0.28097</v>
      </c>
      <c r="Q458" s="21">
        <v>0</v>
      </c>
      <c r="R458" s="21">
        <v>7.2571300000000001</v>
      </c>
      <c r="S458" s="21">
        <v>0.60895999999999995</v>
      </c>
    </row>
    <row r="459" spans="1:19" s="40" customFormat="1" x14ac:dyDescent="0.25">
      <c r="A459" s="45" t="s">
        <v>13</v>
      </c>
      <c r="B459" s="45" t="s">
        <v>500</v>
      </c>
      <c r="C459" s="46" t="s">
        <v>35</v>
      </c>
      <c r="D459" s="47" t="s">
        <v>3</v>
      </c>
      <c r="E459" s="7" t="s">
        <v>33</v>
      </c>
      <c r="F459" s="48">
        <v>7.0068000000000007E-4</v>
      </c>
      <c r="G459" s="49">
        <v>2.3429129999999999E-2</v>
      </c>
      <c r="H459" s="21">
        <v>21.027280000000001</v>
      </c>
      <c r="I459" s="21">
        <v>1.6800999999999999</v>
      </c>
      <c r="J459" s="21"/>
      <c r="K459" s="21">
        <v>4.8627900000000004</v>
      </c>
      <c r="L459" s="21">
        <v>3.23807</v>
      </c>
      <c r="M459" s="21"/>
      <c r="N459" s="21">
        <v>22.570779999999999</v>
      </c>
      <c r="O459" s="21">
        <v>19.84976</v>
      </c>
      <c r="P459" s="21">
        <v>0.71209</v>
      </c>
      <c r="Q459" s="21">
        <v>0.57888000000000006</v>
      </c>
      <c r="R459" s="21">
        <v>9.6669199999999993</v>
      </c>
      <c r="S459" s="21">
        <v>2.4318400000000002</v>
      </c>
    </row>
    <row r="460" spans="1:19" s="40" customFormat="1" x14ac:dyDescent="0.25">
      <c r="A460" s="45" t="s">
        <v>13</v>
      </c>
      <c r="B460" s="45" t="s">
        <v>501</v>
      </c>
      <c r="C460" s="46" t="s">
        <v>35</v>
      </c>
      <c r="D460" s="47" t="s">
        <v>3</v>
      </c>
      <c r="E460" s="7" t="s">
        <v>33</v>
      </c>
      <c r="F460" s="48">
        <v>4.54139E-4</v>
      </c>
      <c r="G460" s="49">
        <v>1.379215E-2</v>
      </c>
      <c r="H460" s="21">
        <v>23.431139999999999</v>
      </c>
      <c r="I460" s="21">
        <v>2.3187699999999998</v>
      </c>
      <c r="J460" s="21"/>
      <c r="K460" s="21">
        <v>5.2937799999999999</v>
      </c>
      <c r="L460" s="21">
        <v>1.26766</v>
      </c>
      <c r="M460" s="21"/>
      <c r="N460" s="21">
        <v>48.706899999999997</v>
      </c>
      <c r="O460" s="21">
        <v>17.455470000000002</v>
      </c>
      <c r="P460" s="21">
        <v>0.48254999999999998</v>
      </c>
      <c r="Q460" s="21">
        <v>0.26517000000000002</v>
      </c>
      <c r="R460" s="21">
        <v>15.429109999999998</v>
      </c>
      <c r="S460" s="21">
        <v>1.2146600000000001</v>
      </c>
    </row>
    <row r="461" spans="1:19" s="40" customFormat="1" x14ac:dyDescent="0.25">
      <c r="A461" s="45" t="s">
        <v>13</v>
      </c>
      <c r="B461" s="45" t="s">
        <v>502</v>
      </c>
      <c r="C461" s="46" t="s">
        <v>35</v>
      </c>
      <c r="D461" s="47" t="s">
        <v>3</v>
      </c>
      <c r="E461" s="7" t="s">
        <v>33</v>
      </c>
      <c r="F461" s="48">
        <v>1.339167E-3</v>
      </c>
      <c r="G461" s="49">
        <v>2.492842E-2</v>
      </c>
      <c r="H461" s="21">
        <v>25.989289999999997</v>
      </c>
      <c r="I461" s="21">
        <v>0.78480000000000005</v>
      </c>
      <c r="J461" s="21"/>
      <c r="K461" s="21">
        <v>8.0141100000000005</v>
      </c>
      <c r="L461" s="21">
        <v>2.2305999999999999</v>
      </c>
      <c r="M461" s="21"/>
      <c r="N461" s="21">
        <v>51.271270000000001</v>
      </c>
      <c r="O461" s="21">
        <v>11.42942</v>
      </c>
      <c r="P461" s="21">
        <v>1.39191</v>
      </c>
      <c r="Q461" s="21">
        <v>0.24466000000000002</v>
      </c>
      <c r="R461" s="21">
        <v>20.380939999999999</v>
      </c>
      <c r="S461" s="21">
        <v>1.6453900000000001</v>
      </c>
    </row>
    <row r="462" spans="1:19" s="40" customFormat="1" x14ac:dyDescent="0.25">
      <c r="A462" s="45" t="s">
        <v>13</v>
      </c>
      <c r="B462" s="45" t="s">
        <v>503</v>
      </c>
      <c r="C462" s="46" t="s">
        <v>35</v>
      </c>
      <c r="D462" s="47" t="s">
        <v>3</v>
      </c>
      <c r="E462" s="7" t="s">
        <v>33</v>
      </c>
      <c r="F462" s="48">
        <v>9.0931599999999997E-4</v>
      </c>
      <c r="G462" s="49">
        <v>4.0017579999999997E-2</v>
      </c>
      <c r="H462" s="21">
        <v>24.175060000000002</v>
      </c>
      <c r="I462" s="21">
        <v>1.80698</v>
      </c>
      <c r="J462" s="21"/>
      <c r="K462" s="21">
        <v>11.36314</v>
      </c>
      <c r="L462" s="21">
        <v>3.6989000000000001</v>
      </c>
      <c r="M462" s="21"/>
      <c r="N462" s="21">
        <v>46.461419999999997</v>
      </c>
      <c r="O462" s="21">
        <v>19.97325</v>
      </c>
      <c r="P462" s="21">
        <v>0.41736999999999996</v>
      </c>
      <c r="Q462" s="21">
        <v>0.40518999999999999</v>
      </c>
      <c r="R462" s="21">
        <v>26.938140000000001</v>
      </c>
      <c r="S462" s="21">
        <v>1.74542</v>
      </c>
    </row>
    <row r="463" spans="1:19" s="40" customFormat="1" x14ac:dyDescent="0.25">
      <c r="A463" s="45" t="s">
        <v>504</v>
      </c>
      <c r="B463" s="45" t="s">
        <v>505</v>
      </c>
      <c r="C463" s="46" t="s">
        <v>35</v>
      </c>
      <c r="D463" s="47" t="s">
        <v>3</v>
      </c>
      <c r="E463" s="7" t="s">
        <v>33</v>
      </c>
      <c r="F463" s="48">
        <v>2.2131990000000003E-3</v>
      </c>
      <c r="G463" s="49">
        <v>7.6220319999999994E-2</v>
      </c>
      <c r="H463" s="21">
        <v>40.444560000000003</v>
      </c>
      <c r="I463" s="21">
        <v>2.2191700000000001</v>
      </c>
      <c r="J463" s="21"/>
      <c r="K463" s="21">
        <v>13.186829999999999</v>
      </c>
      <c r="L463" s="21">
        <v>5.1049899999999999</v>
      </c>
      <c r="M463" s="21"/>
      <c r="N463" s="21">
        <v>52.277260000000005</v>
      </c>
      <c r="O463" s="21">
        <v>30.09449</v>
      </c>
      <c r="P463" s="21">
        <v>30.184810000000002</v>
      </c>
      <c r="Q463" s="21">
        <v>1.1855100000000001</v>
      </c>
      <c r="R463" s="21">
        <v>11.514860000000001</v>
      </c>
      <c r="S463" s="21">
        <v>8.3600399999999997</v>
      </c>
    </row>
    <row r="464" spans="1:19" s="40" customFormat="1" x14ac:dyDescent="0.25">
      <c r="A464" s="45" t="s">
        <v>504</v>
      </c>
      <c r="B464" s="45" t="s">
        <v>506</v>
      </c>
      <c r="C464" s="46" t="s">
        <v>35</v>
      </c>
      <c r="D464" s="47" t="s">
        <v>3</v>
      </c>
      <c r="E464" s="7" t="s">
        <v>33</v>
      </c>
      <c r="F464" s="48">
        <v>2.9303519999999998E-3</v>
      </c>
      <c r="G464" s="49">
        <v>0.12811807</v>
      </c>
      <c r="H464" s="21">
        <v>45.043440000000004</v>
      </c>
      <c r="I464" s="21">
        <v>3.6311999999999998</v>
      </c>
      <c r="J464" s="21"/>
      <c r="K464" s="21">
        <v>11.82376</v>
      </c>
      <c r="L464" s="21">
        <v>7.5785099999999996</v>
      </c>
      <c r="M464" s="21"/>
      <c r="N464" s="21">
        <v>80.159279999999995</v>
      </c>
      <c r="O464" s="21">
        <v>60.754870000000004</v>
      </c>
      <c r="P464" s="21">
        <v>15.48437</v>
      </c>
      <c r="Q464" s="21">
        <v>2.9871000000000003</v>
      </c>
      <c r="R464" s="21">
        <v>39.449359999999999</v>
      </c>
      <c r="S464" s="21">
        <v>12.314550000000001</v>
      </c>
    </row>
    <row r="465" spans="1:19" s="40" customFormat="1" x14ac:dyDescent="0.25">
      <c r="A465" s="45" t="s">
        <v>504</v>
      </c>
      <c r="B465" s="45" t="s">
        <v>507</v>
      </c>
      <c r="C465" s="46" t="s">
        <v>35</v>
      </c>
      <c r="D465" s="47" t="s">
        <v>3</v>
      </c>
      <c r="E465" s="7" t="s">
        <v>33</v>
      </c>
      <c r="F465" s="48">
        <v>1.6104470000000001E-3</v>
      </c>
      <c r="G465" s="49">
        <v>0.27035090000000001</v>
      </c>
      <c r="H465" s="21">
        <v>49.120719999999999</v>
      </c>
      <c r="I465" s="21">
        <v>2.5768599999999999</v>
      </c>
      <c r="J465" s="21"/>
      <c r="K465" s="21">
        <v>23.59047</v>
      </c>
      <c r="L465" s="21">
        <v>15.89911</v>
      </c>
      <c r="M465" s="21"/>
      <c r="N465" s="21">
        <v>87.786109999999994</v>
      </c>
      <c r="O465" s="21">
        <v>79.241559999999993</v>
      </c>
      <c r="P465" s="21">
        <v>28.43853</v>
      </c>
      <c r="Q465" s="21">
        <v>31.070039999999999</v>
      </c>
      <c r="R465" s="21">
        <v>75.95487</v>
      </c>
      <c r="S465" s="21">
        <v>49.397170000000003</v>
      </c>
    </row>
    <row r="466" spans="1:19" s="40" customFormat="1" x14ac:dyDescent="0.25">
      <c r="A466" s="45" t="s">
        <v>504</v>
      </c>
      <c r="B466" s="45" t="s">
        <v>508</v>
      </c>
      <c r="C466" s="46" t="s">
        <v>35</v>
      </c>
      <c r="D466" s="47" t="s">
        <v>3</v>
      </c>
      <c r="E466" s="7" t="s">
        <v>33</v>
      </c>
      <c r="F466" s="48">
        <v>1.0563530000000001E-3</v>
      </c>
      <c r="G466" s="49">
        <v>0.16116301999999999</v>
      </c>
      <c r="H466" s="21">
        <v>43.67257</v>
      </c>
      <c r="I466" s="21">
        <v>2.1645000000000003</v>
      </c>
      <c r="J466" s="21"/>
      <c r="K466" s="21">
        <v>15.27318</v>
      </c>
      <c r="L466" s="21">
        <v>8.2130600000000005</v>
      </c>
      <c r="M466" s="21"/>
      <c r="N466" s="21">
        <v>75.721729999999994</v>
      </c>
      <c r="O466" s="21">
        <v>66.537369999999996</v>
      </c>
      <c r="P466" s="21">
        <v>26.634319999999999</v>
      </c>
      <c r="Q466" s="21">
        <v>7.1263099999999993</v>
      </c>
      <c r="R466" s="21">
        <v>57.526829999999997</v>
      </c>
      <c r="S466" s="21">
        <v>21.495139999999999</v>
      </c>
    </row>
    <row r="467" spans="1:19" s="40" customFormat="1" x14ac:dyDescent="0.25">
      <c r="A467" s="45" t="s">
        <v>504</v>
      </c>
      <c r="B467" s="45" t="s">
        <v>509</v>
      </c>
      <c r="C467" s="46" t="s">
        <v>35</v>
      </c>
      <c r="D467" s="47" t="s">
        <v>3</v>
      </c>
      <c r="E467" s="7" t="s">
        <v>33</v>
      </c>
      <c r="F467" s="48">
        <v>2.0173420000000001E-3</v>
      </c>
      <c r="G467" s="49">
        <v>0.28668300000000002</v>
      </c>
      <c r="H467" s="21">
        <v>43.079419999999999</v>
      </c>
      <c r="I467" s="21">
        <v>4.0945499999999999</v>
      </c>
      <c r="J467" s="21"/>
      <c r="K467" s="21">
        <v>34.46837</v>
      </c>
      <c r="L467" s="21">
        <v>20.210660000000001</v>
      </c>
      <c r="M467" s="21"/>
      <c r="N467" s="21">
        <v>86.258340000000004</v>
      </c>
      <c r="O467" s="21">
        <v>79.561980000000005</v>
      </c>
      <c r="P467" s="21">
        <v>43.008089999999996</v>
      </c>
      <c r="Q467" s="21">
        <v>33.211280000000002</v>
      </c>
      <c r="R467" s="21">
        <v>54.934329999999996</v>
      </c>
      <c r="S467" s="21">
        <v>48.594050000000003</v>
      </c>
    </row>
    <row r="468" spans="1:19" s="40" customFormat="1" x14ac:dyDescent="0.25">
      <c r="A468" s="45" t="s">
        <v>504</v>
      </c>
      <c r="B468" s="45" t="s">
        <v>510</v>
      </c>
      <c r="C468" s="46" t="s">
        <v>35</v>
      </c>
      <c r="D468" s="47" t="s">
        <v>3</v>
      </c>
      <c r="E468" s="7" t="s">
        <v>33</v>
      </c>
      <c r="F468" s="48">
        <v>2.1388940000000001E-3</v>
      </c>
      <c r="G468" s="49">
        <v>0.19177614000000001</v>
      </c>
      <c r="H468" s="21">
        <v>45.297219999999996</v>
      </c>
      <c r="I468" s="21">
        <v>4.5444699999999996</v>
      </c>
      <c r="J468" s="21"/>
      <c r="K468" s="21">
        <v>14.506499999999999</v>
      </c>
      <c r="L468" s="21">
        <v>13.108369999999999</v>
      </c>
      <c r="M468" s="21"/>
      <c r="N468" s="21">
        <v>85.061580000000006</v>
      </c>
      <c r="O468" s="21">
        <v>65.123800000000003</v>
      </c>
      <c r="P468" s="21">
        <v>48.435420000000001</v>
      </c>
      <c r="Q468" s="21">
        <v>9.1200500000000009</v>
      </c>
      <c r="R468" s="21">
        <v>54.792949999999998</v>
      </c>
      <c r="S468" s="21">
        <v>22.65925</v>
      </c>
    </row>
    <row r="469" spans="1:19" s="40" customFormat="1" x14ac:dyDescent="0.25">
      <c r="A469" s="45" t="s">
        <v>504</v>
      </c>
      <c r="B469" s="45" t="s">
        <v>511</v>
      </c>
      <c r="C469" s="46" t="s">
        <v>35</v>
      </c>
      <c r="D469" s="47" t="s">
        <v>3</v>
      </c>
      <c r="E469" s="7" t="s">
        <v>33</v>
      </c>
      <c r="F469" s="48">
        <v>2.0825150000000001E-3</v>
      </c>
      <c r="G469" s="49">
        <v>0.13848397000000001</v>
      </c>
      <c r="H469" s="21">
        <v>35.03387</v>
      </c>
      <c r="I469" s="21">
        <v>2.4628400000000004</v>
      </c>
      <c r="J469" s="21"/>
      <c r="K469" s="21">
        <v>20.621089999999999</v>
      </c>
      <c r="L469" s="21">
        <v>8.32836</v>
      </c>
      <c r="M469" s="21"/>
      <c r="N469" s="21">
        <v>73.834590000000006</v>
      </c>
      <c r="O469" s="21">
        <v>65.349969999999999</v>
      </c>
      <c r="P469" s="21">
        <v>35.81747</v>
      </c>
      <c r="Q469" s="21">
        <v>3.09137</v>
      </c>
      <c r="R469" s="21">
        <v>23.782310000000003</v>
      </c>
      <c r="S469" s="21">
        <v>15.12898</v>
      </c>
    </row>
    <row r="470" spans="1:19" s="40" customFormat="1" x14ac:dyDescent="0.25">
      <c r="A470" s="45" t="s">
        <v>504</v>
      </c>
      <c r="B470" s="45" t="s">
        <v>512</v>
      </c>
      <c r="C470" s="46" t="s">
        <v>35</v>
      </c>
      <c r="D470" s="47" t="s">
        <v>3</v>
      </c>
      <c r="E470" s="7" t="s">
        <v>33</v>
      </c>
      <c r="F470" s="48">
        <v>1.8728379999999999E-3</v>
      </c>
      <c r="G470" s="49">
        <v>0.11330496</v>
      </c>
      <c r="H470" s="21">
        <v>39.124160000000003</v>
      </c>
      <c r="I470" s="21">
        <v>2.7644599999999997</v>
      </c>
      <c r="J470" s="21"/>
      <c r="K470" s="21">
        <v>17.974250000000001</v>
      </c>
      <c r="L470" s="21">
        <v>9.5532900000000005</v>
      </c>
      <c r="M470" s="21"/>
      <c r="N470" s="21">
        <v>62.60239</v>
      </c>
      <c r="O470" s="21">
        <v>34.114850000000004</v>
      </c>
      <c r="P470" s="21">
        <v>15.718380000000002</v>
      </c>
      <c r="Q470" s="21">
        <v>8.8094400000000004</v>
      </c>
      <c r="R470" s="21">
        <v>23.472180000000002</v>
      </c>
      <c r="S470" s="21">
        <v>15.481729999999999</v>
      </c>
    </row>
    <row r="471" spans="1:19" s="40" customFormat="1" x14ac:dyDescent="0.25">
      <c r="A471" s="45" t="s">
        <v>504</v>
      </c>
      <c r="B471" s="45" t="s">
        <v>513</v>
      </c>
      <c r="C471" s="46" t="s">
        <v>35</v>
      </c>
      <c r="D471" s="47" t="s">
        <v>3</v>
      </c>
      <c r="E471" s="7" t="s">
        <v>33</v>
      </c>
      <c r="F471" s="48">
        <v>8.4316000000000002E-4</v>
      </c>
      <c r="G471" s="49">
        <v>0.16069048999999999</v>
      </c>
      <c r="H471" s="21">
        <v>43.754870000000004</v>
      </c>
      <c r="I471" s="21">
        <v>2.3362600000000002</v>
      </c>
      <c r="J471" s="21"/>
      <c r="K471" s="21">
        <v>19.574339999999999</v>
      </c>
      <c r="L471" s="21">
        <v>6.20871</v>
      </c>
      <c r="M471" s="21"/>
      <c r="N471" s="21">
        <v>78.207449999999994</v>
      </c>
      <c r="O471" s="21">
        <v>71.577159999999992</v>
      </c>
      <c r="P471" s="21">
        <v>23.56514</v>
      </c>
      <c r="Q471" s="21">
        <v>7.5156299999999998</v>
      </c>
      <c r="R471" s="21">
        <v>41.645060000000001</v>
      </c>
      <c r="S471" s="21">
        <v>21.124829999999999</v>
      </c>
    </row>
    <row r="472" spans="1:19" s="40" customFormat="1" x14ac:dyDescent="0.25">
      <c r="A472" s="45" t="s">
        <v>504</v>
      </c>
      <c r="B472" s="45" t="s">
        <v>514</v>
      </c>
      <c r="C472" s="46" t="s">
        <v>35</v>
      </c>
      <c r="D472" s="47" t="s">
        <v>3</v>
      </c>
      <c r="E472" s="7" t="s">
        <v>33</v>
      </c>
      <c r="F472" s="48">
        <v>1.160646E-3</v>
      </c>
      <c r="G472" s="49">
        <v>0.14423822</v>
      </c>
      <c r="H472" s="21">
        <v>33.476210000000002</v>
      </c>
      <c r="I472" s="21">
        <v>2.2773600000000003</v>
      </c>
      <c r="J472" s="21"/>
      <c r="K472" s="21">
        <v>21.541179999999997</v>
      </c>
      <c r="L472" s="21">
        <v>7.3323700000000009</v>
      </c>
      <c r="M472" s="21"/>
      <c r="N472" s="21">
        <v>74.538409999999999</v>
      </c>
      <c r="O472" s="21">
        <v>66.894189999999995</v>
      </c>
      <c r="P472" s="21">
        <v>24.336400000000001</v>
      </c>
      <c r="Q472" s="21">
        <v>4.3141400000000001</v>
      </c>
      <c r="R472" s="21">
        <v>39.305440000000004</v>
      </c>
      <c r="S472" s="21">
        <v>12.99189</v>
      </c>
    </row>
    <row r="473" spans="1:19" s="40" customFormat="1" x14ac:dyDescent="0.25">
      <c r="A473" s="45" t="s">
        <v>504</v>
      </c>
      <c r="B473" s="45" t="s">
        <v>515</v>
      </c>
      <c r="C473" s="46" t="s">
        <v>35</v>
      </c>
      <c r="D473" s="47" t="s">
        <v>3</v>
      </c>
      <c r="E473" s="7" t="s">
        <v>33</v>
      </c>
      <c r="F473" s="48">
        <v>1.589586E-3</v>
      </c>
      <c r="G473" s="49">
        <v>9.4920980000000002E-2</v>
      </c>
      <c r="H473" s="21">
        <v>39.564790000000002</v>
      </c>
      <c r="I473" s="21">
        <v>2.3157899999999998</v>
      </c>
      <c r="J473" s="21"/>
      <c r="K473" s="21">
        <v>16.449369999999998</v>
      </c>
      <c r="L473" s="21">
        <v>5.6358699999999997</v>
      </c>
      <c r="M473" s="21"/>
      <c r="N473" s="21">
        <v>70.903850000000006</v>
      </c>
      <c r="O473" s="21">
        <v>23.899889999999999</v>
      </c>
      <c r="P473" s="21">
        <v>21.64227</v>
      </c>
      <c r="Q473" s="21">
        <v>4.4529699999999997</v>
      </c>
      <c r="R473" s="21">
        <v>21.503679999999999</v>
      </c>
      <c r="S473" s="21">
        <v>22.224979999999999</v>
      </c>
    </row>
    <row r="474" spans="1:19" s="40" customFormat="1" x14ac:dyDescent="0.25">
      <c r="A474" s="45" t="s">
        <v>504</v>
      </c>
      <c r="B474" s="45" t="s">
        <v>516</v>
      </c>
      <c r="C474" s="46" t="s">
        <v>35</v>
      </c>
      <c r="D474" s="47" t="s">
        <v>3</v>
      </c>
      <c r="E474" s="7" t="s">
        <v>33</v>
      </c>
      <c r="F474" s="48">
        <v>1.244062E-3</v>
      </c>
      <c r="G474" s="49">
        <v>0.12134896000000001</v>
      </c>
      <c r="H474" s="21">
        <v>41.37189</v>
      </c>
      <c r="I474" s="21">
        <v>4.4974300000000005</v>
      </c>
      <c r="J474" s="21"/>
      <c r="K474" s="21">
        <v>11.05772</v>
      </c>
      <c r="L474" s="21">
        <v>2.1552100000000003</v>
      </c>
      <c r="M474" s="21"/>
      <c r="N474" s="21">
        <v>84.905280000000005</v>
      </c>
      <c r="O474" s="21">
        <v>63.219619999999999</v>
      </c>
      <c r="P474" s="21">
        <v>20.580940000000002</v>
      </c>
      <c r="Q474" s="21">
        <v>9.3037499999999991</v>
      </c>
      <c r="R474" s="21">
        <v>38.028880000000001</v>
      </c>
      <c r="S474" s="21">
        <v>22.375909999999998</v>
      </c>
    </row>
    <row r="475" spans="1:19" s="40" customFormat="1" x14ac:dyDescent="0.25">
      <c r="A475" s="45" t="s">
        <v>504</v>
      </c>
      <c r="B475" s="45" t="s">
        <v>517</v>
      </c>
      <c r="C475" s="46" t="s">
        <v>35</v>
      </c>
      <c r="D475" s="47" t="s">
        <v>3</v>
      </c>
      <c r="E475" s="7" t="s">
        <v>33</v>
      </c>
      <c r="F475" s="48">
        <v>9.4234200000000009E-4</v>
      </c>
      <c r="G475" s="49">
        <v>0.18099765000000001</v>
      </c>
      <c r="H475" s="21">
        <v>48.861969999999999</v>
      </c>
      <c r="I475" s="21">
        <v>5.1858599999999999</v>
      </c>
      <c r="J475" s="21"/>
      <c r="K475" s="21">
        <v>15.730559999999999</v>
      </c>
      <c r="L475" s="21">
        <v>9.8203700000000005</v>
      </c>
      <c r="M475" s="21"/>
      <c r="N475" s="21">
        <v>81.457009999999997</v>
      </c>
      <c r="O475" s="21">
        <v>69.045540000000003</v>
      </c>
      <c r="P475" s="21">
        <v>19.83522</v>
      </c>
      <c r="Q475" s="21">
        <v>7.5816800000000004</v>
      </c>
      <c r="R475" s="21">
        <v>45.53801</v>
      </c>
      <c r="S475" s="21">
        <v>23.330029999999997</v>
      </c>
    </row>
    <row r="476" spans="1:19" s="40" customFormat="1" x14ac:dyDescent="0.25">
      <c r="A476" s="45" t="s">
        <v>504</v>
      </c>
      <c r="B476" s="45" t="s">
        <v>518</v>
      </c>
      <c r="C476" s="46" t="s">
        <v>35</v>
      </c>
      <c r="D476" s="47" t="s">
        <v>3</v>
      </c>
      <c r="E476" s="7" t="s">
        <v>33</v>
      </c>
      <c r="F476" s="48">
        <v>1.181968E-3</v>
      </c>
      <c r="G476" s="49">
        <v>0.2450494</v>
      </c>
      <c r="H476" s="21">
        <v>53.641570000000002</v>
      </c>
      <c r="I476" s="21">
        <v>2.4609800000000002</v>
      </c>
      <c r="J476" s="21"/>
      <c r="K476" s="21">
        <v>22.03586</v>
      </c>
      <c r="L476" s="21">
        <v>9.036249999999999</v>
      </c>
      <c r="M476" s="21"/>
      <c r="N476" s="21">
        <v>85.972300000000004</v>
      </c>
      <c r="O476" s="21">
        <v>68.060209999999998</v>
      </c>
      <c r="P476" s="21">
        <v>33.005890000000001</v>
      </c>
      <c r="Q476" s="21">
        <v>21.705020000000001</v>
      </c>
      <c r="R476" s="21">
        <v>70.820309999999992</v>
      </c>
      <c r="S476" s="21">
        <v>43.600169999999999</v>
      </c>
    </row>
    <row r="477" spans="1:19" s="40" customFormat="1" x14ac:dyDescent="0.25">
      <c r="A477" s="45" t="s">
        <v>504</v>
      </c>
      <c r="B477" s="45" t="s">
        <v>519</v>
      </c>
      <c r="C477" s="46" t="s">
        <v>35</v>
      </c>
      <c r="D477" s="47" t="s">
        <v>3</v>
      </c>
      <c r="E477" s="7" t="s">
        <v>33</v>
      </c>
      <c r="F477" s="48">
        <v>1.7408409999999999E-3</v>
      </c>
      <c r="G477" s="49">
        <v>7.1904620000000002E-2</v>
      </c>
      <c r="H477" s="21">
        <v>33.48086</v>
      </c>
      <c r="I477" s="21">
        <v>2.6408399999999999</v>
      </c>
      <c r="J477" s="21"/>
      <c r="K477" s="21">
        <v>13.247770000000001</v>
      </c>
      <c r="L477" s="21">
        <v>2.8170000000000002</v>
      </c>
      <c r="M477" s="21"/>
      <c r="N477" s="21">
        <v>62.739900000000006</v>
      </c>
      <c r="O477" s="21">
        <v>24.143750000000001</v>
      </c>
      <c r="P477" s="21">
        <v>8.3460099999999997</v>
      </c>
      <c r="Q477" s="21">
        <v>5.8167</v>
      </c>
      <c r="R477" s="21">
        <v>45.025490000000005</v>
      </c>
      <c r="S477" s="21">
        <v>7.5043200000000008</v>
      </c>
    </row>
    <row r="478" spans="1:19" s="40" customFormat="1" x14ac:dyDescent="0.25">
      <c r="A478" s="45" t="s">
        <v>504</v>
      </c>
      <c r="B478" s="45" t="s">
        <v>520</v>
      </c>
      <c r="C478" s="46" t="s">
        <v>35</v>
      </c>
      <c r="D478" s="47" t="s">
        <v>3</v>
      </c>
      <c r="E478" s="7" t="s">
        <v>33</v>
      </c>
      <c r="F478" s="48">
        <v>1.4360970000000001E-3</v>
      </c>
      <c r="G478" s="49">
        <v>9.2549759999999995E-2</v>
      </c>
      <c r="H478" s="21">
        <v>35.391689999999997</v>
      </c>
      <c r="I478" s="21">
        <v>2.6216200000000001</v>
      </c>
      <c r="J478" s="21"/>
      <c r="K478" s="21">
        <v>14.745200000000001</v>
      </c>
      <c r="L478" s="21">
        <v>5.01973</v>
      </c>
      <c r="M478" s="21"/>
      <c r="N478" s="21">
        <v>75.913229999999999</v>
      </c>
      <c r="O478" s="21">
        <v>43.516549999999995</v>
      </c>
      <c r="P478" s="21">
        <v>5.2375400000000001</v>
      </c>
      <c r="Q478" s="21">
        <v>5.0432300000000003</v>
      </c>
      <c r="R478" s="21">
        <v>48.32799</v>
      </c>
      <c r="S478" s="21">
        <v>10.916309999999999</v>
      </c>
    </row>
    <row r="479" spans="1:19" s="40" customFormat="1" x14ac:dyDescent="0.25">
      <c r="A479" s="45" t="s">
        <v>504</v>
      </c>
      <c r="B479" s="45" t="s">
        <v>521</v>
      </c>
      <c r="C479" s="46" t="s">
        <v>35</v>
      </c>
      <c r="D479" s="47" t="s">
        <v>3</v>
      </c>
      <c r="E479" s="7" t="s">
        <v>33</v>
      </c>
      <c r="F479" s="48">
        <v>4.6455710000000002E-3</v>
      </c>
      <c r="G479" s="49">
        <v>6.5514069999999994E-2</v>
      </c>
      <c r="H479" s="21">
        <v>37.221340000000005</v>
      </c>
      <c r="I479" s="21">
        <v>3.2106000000000003</v>
      </c>
      <c r="J479" s="21"/>
      <c r="K479" s="21">
        <v>7.1496900000000005</v>
      </c>
      <c r="L479" s="21">
        <v>3.4757899999999999</v>
      </c>
      <c r="M479" s="21"/>
      <c r="N479" s="21">
        <v>48.95964</v>
      </c>
      <c r="O479" s="21">
        <v>40.572839999999999</v>
      </c>
      <c r="P479" s="21">
        <v>15.124170000000001</v>
      </c>
      <c r="Q479" s="21">
        <v>1.69553</v>
      </c>
      <c r="R479" s="21">
        <v>19.462019999999999</v>
      </c>
      <c r="S479" s="21">
        <v>9.4787400000000002</v>
      </c>
    </row>
    <row r="480" spans="1:19" s="40" customFormat="1" x14ac:dyDescent="0.25">
      <c r="A480" s="45" t="s">
        <v>504</v>
      </c>
      <c r="B480" s="45" t="s">
        <v>522</v>
      </c>
      <c r="C480" s="46" t="s">
        <v>35</v>
      </c>
      <c r="D480" s="47" t="s">
        <v>3</v>
      </c>
      <c r="E480" s="7" t="s">
        <v>33</v>
      </c>
      <c r="F480" s="48">
        <v>5.4616400000000002E-4</v>
      </c>
      <c r="G480" s="49">
        <v>0.27484687000000002</v>
      </c>
      <c r="H480" s="21">
        <v>41.258000000000003</v>
      </c>
      <c r="I480" s="21">
        <v>4.3642500000000002</v>
      </c>
      <c r="J480" s="21"/>
      <c r="K480" s="21">
        <v>37.585560000000001</v>
      </c>
      <c r="L480" s="21">
        <v>23.314229999999998</v>
      </c>
      <c r="M480" s="21"/>
      <c r="N480" s="21">
        <v>84.52615999999999</v>
      </c>
      <c r="O480" s="21">
        <v>62.636369999999999</v>
      </c>
      <c r="P480" s="21">
        <v>53.024369999999998</v>
      </c>
      <c r="Q480" s="21">
        <v>24.10699</v>
      </c>
      <c r="R480" s="21">
        <v>44.169460000000001</v>
      </c>
      <c r="S480" s="21">
        <v>37.80527</v>
      </c>
    </row>
    <row r="481" spans="1:19" s="40" customFormat="1" x14ac:dyDescent="0.25">
      <c r="A481" s="45" t="s">
        <v>504</v>
      </c>
      <c r="B481" s="45" t="s">
        <v>523</v>
      </c>
      <c r="C481" s="46" t="s">
        <v>35</v>
      </c>
      <c r="D481" s="47" t="s">
        <v>3</v>
      </c>
      <c r="E481" s="7" t="s">
        <v>33</v>
      </c>
      <c r="F481" s="48">
        <v>1.5311579999999999E-3</v>
      </c>
      <c r="G481" s="49">
        <v>0.20889949999999999</v>
      </c>
      <c r="H481" s="21">
        <v>49.101640000000003</v>
      </c>
      <c r="I481" s="21">
        <v>3.6174300000000001</v>
      </c>
      <c r="J481" s="21"/>
      <c r="K481" s="21">
        <v>25.159930000000003</v>
      </c>
      <c r="L481" s="21">
        <v>14.231199999999999</v>
      </c>
      <c r="M481" s="21"/>
      <c r="N481" s="21">
        <v>74.739500000000007</v>
      </c>
      <c r="O481" s="21">
        <v>60.934140000000006</v>
      </c>
      <c r="P481" s="21">
        <v>30.157339999999998</v>
      </c>
      <c r="Q481" s="21">
        <v>17.623269999999998</v>
      </c>
      <c r="R481" s="21">
        <v>38.213099999999997</v>
      </c>
      <c r="S481" s="21">
        <v>37.28772</v>
      </c>
    </row>
    <row r="482" spans="1:19" s="40" customFormat="1" x14ac:dyDescent="0.25">
      <c r="A482" s="45" t="s">
        <v>504</v>
      </c>
      <c r="B482" s="45" t="s">
        <v>524</v>
      </c>
      <c r="C482" s="46" t="s">
        <v>35</v>
      </c>
      <c r="D482" s="47" t="s">
        <v>3</v>
      </c>
      <c r="E482" s="7" t="s">
        <v>33</v>
      </c>
      <c r="F482" s="48">
        <v>1.1858120000000001E-3</v>
      </c>
      <c r="G482" s="49">
        <v>0.16970113000000001</v>
      </c>
      <c r="H482" s="21">
        <v>40.613999999999997</v>
      </c>
      <c r="I482" s="21">
        <v>2.4457799999999996</v>
      </c>
      <c r="J482" s="21"/>
      <c r="K482" s="21">
        <v>19.478439999999999</v>
      </c>
      <c r="L482" s="21">
        <v>7.8049300000000006</v>
      </c>
      <c r="M482" s="21"/>
      <c r="N482" s="21">
        <v>73.79907</v>
      </c>
      <c r="O482" s="21">
        <v>62.740530000000007</v>
      </c>
      <c r="P482" s="21">
        <v>39.257599999999996</v>
      </c>
      <c r="Q482" s="21">
        <v>3.8955299999999999</v>
      </c>
      <c r="R482" s="21">
        <v>54.454720000000002</v>
      </c>
      <c r="S482" s="21">
        <v>24.255090000000003</v>
      </c>
    </row>
    <row r="483" spans="1:19" s="40" customFormat="1" x14ac:dyDescent="0.25">
      <c r="A483" s="45" t="s">
        <v>504</v>
      </c>
      <c r="B483" s="45" t="s">
        <v>525</v>
      </c>
      <c r="C483" s="46" t="s">
        <v>35</v>
      </c>
      <c r="D483" s="47" t="s">
        <v>3</v>
      </c>
      <c r="E483" s="7" t="s">
        <v>33</v>
      </c>
      <c r="F483" s="48">
        <v>1.7270940000000002E-3</v>
      </c>
      <c r="G483" s="49">
        <v>5.8610349999999999E-2</v>
      </c>
      <c r="H483" s="21">
        <v>34.470179999999999</v>
      </c>
      <c r="I483" s="21">
        <v>2.96102</v>
      </c>
      <c r="J483" s="21"/>
      <c r="K483" s="21">
        <v>9.1436100000000007</v>
      </c>
      <c r="L483" s="21">
        <v>4.2479800000000001</v>
      </c>
      <c r="M483" s="21"/>
      <c r="N483" s="21">
        <v>49.234830000000002</v>
      </c>
      <c r="O483" s="21">
        <v>33.241009999999996</v>
      </c>
      <c r="P483" s="21">
        <v>16.741120000000002</v>
      </c>
      <c r="Q483" s="21">
        <v>3.7604500000000001</v>
      </c>
      <c r="R483" s="21">
        <v>23.002600000000001</v>
      </c>
      <c r="S483" s="21">
        <v>12.57152</v>
      </c>
    </row>
    <row r="484" spans="1:19" s="40" customFormat="1" x14ac:dyDescent="0.25">
      <c r="A484" s="45" t="s">
        <v>504</v>
      </c>
      <c r="B484" s="45" t="s">
        <v>526</v>
      </c>
      <c r="C484" s="46" t="s">
        <v>35</v>
      </c>
      <c r="D484" s="47" t="s">
        <v>3</v>
      </c>
      <c r="E484" s="7" t="s">
        <v>33</v>
      </c>
      <c r="F484" s="48">
        <v>3.0869449999999998E-3</v>
      </c>
      <c r="G484" s="49">
        <v>0.14000863</v>
      </c>
      <c r="H484" s="21">
        <v>38.511240000000001</v>
      </c>
      <c r="I484" s="21">
        <v>2.97011</v>
      </c>
      <c r="J484" s="21"/>
      <c r="K484" s="21">
        <v>19.964290000000002</v>
      </c>
      <c r="L484" s="21">
        <v>11.989809999999999</v>
      </c>
      <c r="M484" s="21"/>
      <c r="N484" s="21">
        <v>58.230829999999997</v>
      </c>
      <c r="O484" s="21">
        <v>47.827199999999998</v>
      </c>
      <c r="P484" s="21">
        <v>31.18281</v>
      </c>
      <c r="Q484" s="21">
        <v>8.8710000000000004</v>
      </c>
      <c r="R484" s="21">
        <v>21.555140000000002</v>
      </c>
      <c r="S484" s="21">
        <v>16.753029999999999</v>
      </c>
    </row>
    <row r="485" spans="1:19" s="40" customFormat="1" x14ac:dyDescent="0.25">
      <c r="A485" s="45" t="s">
        <v>504</v>
      </c>
      <c r="B485" s="45" t="s">
        <v>527</v>
      </c>
      <c r="C485" s="46" t="s">
        <v>35</v>
      </c>
      <c r="D485" s="47" t="s">
        <v>3</v>
      </c>
      <c r="E485" s="7" t="s">
        <v>33</v>
      </c>
      <c r="F485" s="48">
        <v>1.10429E-3</v>
      </c>
      <c r="G485" s="49">
        <v>0.19006545999999999</v>
      </c>
      <c r="H485" s="21">
        <v>48.117080000000001</v>
      </c>
      <c r="I485" s="21">
        <v>5.60982</v>
      </c>
      <c r="J485" s="21"/>
      <c r="K485" s="21">
        <v>16.388749999999998</v>
      </c>
      <c r="L485" s="21">
        <v>6.9678900000000006</v>
      </c>
      <c r="M485" s="21"/>
      <c r="N485" s="21">
        <v>86.752220000000008</v>
      </c>
      <c r="O485" s="21">
        <v>78.024439999999998</v>
      </c>
      <c r="P485" s="21">
        <v>32.483400000000003</v>
      </c>
      <c r="Q485" s="21">
        <v>5.1585199999999993</v>
      </c>
      <c r="R485" s="21">
        <v>53.595939999999999</v>
      </c>
      <c r="S485" s="21">
        <v>33.311109999999999</v>
      </c>
    </row>
    <row r="486" spans="1:19" s="40" customFormat="1" x14ac:dyDescent="0.25">
      <c r="A486" s="45" t="s">
        <v>504</v>
      </c>
      <c r="B486" s="45" t="s">
        <v>528</v>
      </c>
      <c r="C486" s="46" t="s">
        <v>35</v>
      </c>
      <c r="D486" s="47" t="s">
        <v>3</v>
      </c>
      <c r="E486" s="7" t="s">
        <v>33</v>
      </c>
      <c r="F486" s="48">
        <v>1.5801209999999999E-3</v>
      </c>
      <c r="G486" s="49">
        <v>7.600382E-2</v>
      </c>
      <c r="H486" s="21">
        <v>36.643279999999997</v>
      </c>
      <c r="I486" s="21">
        <v>1.27643</v>
      </c>
      <c r="J486" s="21"/>
      <c r="K486" s="21">
        <v>10.975680000000001</v>
      </c>
      <c r="L486" s="21">
        <v>3.9982600000000001</v>
      </c>
      <c r="M486" s="21"/>
      <c r="N486" s="21">
        <v>41.028170000000003</v>
      </c>
      <c r="O486" s="21">
        <v>47.712440000000001</v>
      </c>
      <c r="P486" s="21">
        <v>11.016170000000001</v>
      </c>
      <c r="Q486" s="21">
        <v>1.37754</v>
      </c>
      <c r="R486" s="21">
        <v>23.975079999999998</v>
      </c>
      <c r="S486" s="21">
        <v>9.4921900000000008</v>
      </c>
    </row>
    <row r="487" spans="1:19" s="40" customFormat="1" x14ac:dyDescent="0.25">
      <c r="A487" s="45" t="s">
        <v>504</v>
      </c>
      <c r="B487" s="45" t="s">
        <v>529</v>
      </c>
      <c r="C487" s="46" t="s">
        <v>35</v>
      </c>
      <c r="D487" s="47" t="s">
        <v>3</v>
      </c>
      <c r="E487" s="7" t="s">
        <v>33</v>
      </c>
      <c r="F487" s="48">
        <v>2.5727509999999999E-3</v>
      </c>
      <c r="G487" s="49">
        <v>0.10824346999999999</v>
      </c>
      <c r="H487" s="21">
        <v>37.440839999999994</v>
      </c>
      <c r="I487" s="21">
        <v>1.3786799999999999</v>
      </c>
      <c r="J487" s="21"/>
      <c r="K487" s="21">
        <v>16.812840000000001</v>
      </c>
      <c r="L487" s="21">
        <v>5.9840200000000001</v>
      </c>
      <c r="M487" s="21"/>
      <c r="N487" s="21">
        <v>76.301119999999997</v>
      </c>
      <c r="O487" s="21">
        <v>45.198990000000002</v>
      </c>
      <c r="P487" s="21">
        <v>38.012990000000002</v>
      </c>
      <c r="Q487" s="21">
        <v>9.4049700000000005</v>
      </c>
      <c r="R487" s="21">
        <v>18.040569999999999</v>
      </c>
      <c r="S487" s="21">
        <v>18.253520000000002</v>
      </c>
    </row>
    <row r="488" spans="1:19" s="40" customFormat="1" x14ac:dyDescent="0.25">
      <c r="A488" s="45" t="s">
        <v>504</v>
      </c>
      <c r="B488" s="45" t="s">
        <v>530</v>
      </c>
      <c r="C488" s="46" t="s">
        <v>35</v>
      </c>
      <c r="D488" s="47" t="s">
        <v>3</v>
      </c>
      <c r="E488" s="7" t="s">
        <v>33</v>
      </c>
      <c r="F488" s="48">
        <v>1.6856689999999999E-3</v>
      </c>
      <c r="G488" s="49">
        <v>0.11736652</v>
      </c>
      <c r="H488" s="21">
        <v>41.318779999999997</v>
      </c>
      <c r="I488" s="21">
        <v>3.8781099999999999</v>
      </c>
      <c r="J488" s="21"/>
      <c r="K488" s="21">
        <v>17.98311</v>
      </c>
      <c r="L488" s="21">
        <v>7.6865899999999998</v>
      </c>
      <c r="M488" s="21"/>
      <c r="N488" s="21">
        <v>59.05753</v>
      </c>
      <c r="O488" s="21">
        <v>48.647150000000003</v>
      </c>
      <c r="P488" s="21">
        <v>31.180669999999999</v>
      </c>
      <c r="Q488" s="21">
        <v>4.30457</v>
      </c>
      <c r="R488" s="21">
        <v>19.777010000000001</v>
      </c>
      <c r="S488" s="21">
        <v>11.448090000000001</v>
      </c>
    </row>
    <row r="489" spans="1:19" s="40" customFormat="1" x14ac:dyDescent="0.25">
      <c r="A489" s="45" t="s">
        <v>504</v>
      </c>
      <c r="B489" s="45" t="s">
        <v>531</v>
      </c>
      <c r="C489" s="46" t="s">
        <v>35</v>
      </c>
      <c r="D489" s="47" t="s">
        <v>3</v>
      </c>
      <c r="E489" s="7" t="s">
        <v>33</v>
      </c>
      <c r="F489" s="48">
        <v>7.4306800000000005E-4</v>
      </c>
      <c r="G489" s="49">
        <v>0.27960734999999998</v>
      </c>
      <c r="H489" s="21">
        <v>47.592669999999998</v>
      </c>
      <c r="I489" s="21">
        <v>3.7215199999999995</v>
      </c>
      <c r="J489" s="21"/>
      <c r="K489" s="21">
        <v>27.05725</v>
      </c>
      <c r="L489" s="21">
        <v>13.361319999999999</v>
      </c>
      <c r="M489" s="21"/>
      <c r="N489" s="21">
        <v>86.624960000000002</v>
      </c>
      <c r="O489" s="21">
        <v>83.929159999999996</v>
      </c>
      <c r="P489" s="21">
        <v>48.23057</v>
      </c>
      <c r="Q489" s="21">
        <v>24.07554</v>
      </c>
      <c r="R489" s="21">
        <v>76.001050000000006</v>
      </c>
      <c r="S489" s="21">
        <v>36.914819999999999</v>
      </c>
    </row>
    <row r="490" spans="1:19" s="40" customFormat="1" x14ac:dyDescent="0.25">
      <c r="A490" s="45" t="s">
        <v>504</v>
      </c>
      <c r="B490" s="45" t="s">
        <v>532</v>
      </c>
      <c r="C490" s="46" t="s">
        <v>35</v>
      </c>
      <c r="D490" s="47" t="s">
        <v>3</v>
      </c>
      <c r="E490" s="7" t="s">
        <v>33</v>
      </c>
      <c r="F490" s="48">
        <v>9.4516800000000003E-4</v>
      </c>
      <c r="G490" s="49">
        <v>0.14584706</v>
      </c>
      <c r="H490" s="21">
        <v>40.489110000000004</v>
      </c>
      <c r="I490" s="21">
        <v>3.4876499999999999</v>
      </c>
      <c r="J490" s="21"/>
      <c r="K490" s="21">
        <v>18.99569</v>
      </c>
      <c r="L490" s="21">
        <v>6.1885200000000005</v>
      </c>
      <c r="M490" s="21"/>
      <c r="N490" s="21">
        <v>77.157790000000006</v>
      </c>
      <c r="O490" s="21">
        <v>67.887209999999996</v>
      </c>
      <c r="P490" s="21">
        <v>33.14902</v>
      </c>
      <c r="Q490" s="21">
        <v>3.7659099999999999</v>
      </c>
      <c r="R490" s="21">
        <v>22.111049999999999</v>
      </c>
      <c r="S490" s="21">
        <v>22.64479</v>
      </c>
    </row>
    <row r="491" spans="1:19" s="40" customFormat="1" x14ac:dyDescent="0.25">
      <c r="A491" s="45" t="s">
        <v>504</v>
      </c>
      <c r="B491" s="45" t="s">
        <v>533</v>
      </c>
      <c r="C491" s="46" t="s">
        <v>35</v>
      </c>
      <c r="D491" s="47" t="s">
        <v>3</v>
      </c>
      <c r="E491" s="7" t="s">
        <v>33</v>
      </c>
      <c r="F491" s="48">
        <v>1.154169E-3</v>
      </c>
      <c r="G491" s="49">
        <v>0.15845119999999999</v>
      </c>
      <c r="H491" s="21">
        <v>42.862740000000002</v>
      </c>
      <c r="I491" s="21">
        <v>5.0977199999999998</v>
      </c>
      <c r="J491" s="21"/>
      <c r="K491" s="21">
        <v>13.81016</v>
      </c>
      <c r="L491" s="21">
        <v>8.7335700000000003</v>
      </c>
      <c r="M491" s="21"/>
      <c r="N491" s="21">
        <v>83.565489999999997</v>
      </c>
      <c r="O491" s="21">
        <v>63.238219999999998</v>
      </c>
      <c r="P491" s="21">
        <v>31.089169999999999</v>
      </c>
      <c r="Q491" s="21">
        <v>13.45402</v>
      </c>
      <c r="R491" s="21">
        <v>41.076750000000004</v>
      </c>
      <c r="S491" s="21">
        <v>25.181130000000003</v>
      </c>
    </row>
    <row r="492" spans="1:19" s="40" customFormat="1" x14ac:dyDescent="0.25">
      <c r="A492" s="45" t="s">
        <v>504</v>
      </c>
      <c r="B492" s="45" t="s">
        <v>534</v>
      </c>
      <c r="C492" s="46" t="s">
        <v>35</v>
      </c>
      <c r="D492" s="47" t="s">
        <v>3</v>
      </c>
      <c r="E492" s="7" t="s">
        <v>33</v>
      </c>
      <c r="F492" s="48">
        <v>2.1900359999999998E-3</v>
      </c>
      <c r="G492" s="49">
        <v>6.055895E-2</v>
      </c>
      <c r="H492" s="21">
        <v>35.063650000000003</v>
      </c>
      <c r="I492" s="21">
        <v>3.0289699999999997</v>
      </c>
      <c r="J492" s="21"/>
      <c r="K492" s="21">
        <v>10.39226</v>
      </c>
      <c r="L492" s="21">
        <v>5.9996299999999998</v>
      </c>
      <c r="M492" s="21"/>
      <c r="N492" s="21">
        <v>56.612189999999998</v>
      </c>
      <c r="O492" s="21">
        <v>33.766669999999998</v>
      </c>
      <c r="P492" s="21">
        <v>13.569129999999999</v>
      </c>
      <c r="Q492" s="21">
        <v>3.2876599999999998</v>
      </c>
      <c r="R492" s="21">
        <v>14.404710000000001</v>
      </c>
      <c r="S492" s="21">
        <v>11.06263</v>
      </c>
    </row>
    <row r="493" spans="1:19" s="40" customFormat="1" x14ac:dyDescent="0.25">
      <c r="A493" s="45" t="s">
        <v>504</v>
      </c>
      <c r="B493" s="45" t="s">
        <v>535</v>
      </c>
      <c r="C493" s="46" t="s">
        <v>35</v>
      </c>
      <c r="D493" s="47" t="s">
        <v>3</v>
      </c>
      <c r="E493" s="7" t="s">
        <v>33</v>
      </c>
      <c r="F493" s="48">
        <v>8.1068600000000002E-4</v>
      </c>
      <c r="G493" s="49">
        <v>0.20746680000000001</v>
      </c>
      <c r="H493" s="21">
        <v>47.837289999999996</v>
      </c>
      <c r="I493" s="21">
        <v>5.2956499999999993</v>
      </c>
      <c r="J493" s="21"/>
      <c r="K493" s="21">
        <v>25.30678</v>
      </c>
      <c r="L493" s="21">
        <v>15.258169999999998</v>
      </c>
      <c r="M493" s="21"/>
      <c r="N493" s="21">
        <v>63.7239</v>
      </c>
      <c r="O493" s="21">
        <v>61.776200000000003</v>
      </c>
      <c r="P493" s="21">
        <v>26.127869999999998</v>
      </c>
      <c r="Q493" s="21">
        <v>14.427580000000001</v>
      </c>
      <c r="R493" s="21">
        <v>34.93486</v>
      </c>
      <c r="S493" s="21">
        <v>29.910959999999996</v>
      </c>
    </row>
    <row r="494" spans="1:19" s="40" customFormat="1" x14ac:dyDescent="0.25">
      <c r="A494" s="45" t="s">
        <v>504</v>
      </c>
      <c r="B494" s="45" t="s">
        <v>536</v>
      </c>
      <c r="C494" s="46" t="s">
        <v>35</v>
      </c>
      <c r="D494" s="47" t="s">
        <v>3</v>
      </c>
      <c r="E494" s="7" t="s">
        <v>33</v>
      </c>
      <c r="F494" s="48">
        <v>1.179507E-3</v>
      </c>
      <c r="G494" s="49">
        <v>0.12039783</v>
      </c>
      <c r="H494" s="21">
        <v>41.572449999999996</v>
      </c>
      <c r="I494" s="21">
        <v>2.38794</v>
      </c>
      <c r="J494" s="21"/>
      <c r="K494" s="21">
        <v>14.41821</v>
      </c>
      <c r="L494" s="21">
        <v>5.54528</v>
      </c>
      <c r="M494" s="21"/>
      <c r="N494" s="21">
        <v>78.982879999999994</v>
      </c>
      <c r="O494" s="21">
        <v>64.371740000000003</v>
      </c>
      <c r="P494" s="21">
        <v>31.951429999999998</v>
      </c>
      <c r="Q494" s="21">
        <v>2.1155299999999997</v>
      </c>
      <c r="R494" s="21">
        <v>31.669629999999998</v>
      </c>
      <c r="S494" s="21">
        <v>15.067489999999999</v>
      </c>
    </row>
    <row r="495" spans="1:19" s="40" customFormat="1" x14ac:dyDescent="0.25">
      <c r="A495" s="45" t="s">
        <v>504</v>
      </c>
      <c r="B495" s="45" t="s">
        <v>537</v>
      </c>
      <c r="C495" s="46" t="s">
        <v>35</v>
      </c>
      <c r="D495" s="47" t="s">
        <v>3</v>
      </c>
      <c r="E495" s="7" t="s">
        <v>33</v>
      </c>
      <c r="F495" s="48">
        <v>2.48972E-3</v>
      </c>
      <c r="G495" s="49">
        <v>0.26438970000000001</v>
      </c>
      <c r="H495" s="21">
        <v>51.77534</v>
      </c>
      <c r="I495" s="21">
        <v>3.7084999999999999</v>
      </c>
      <c r="J495" s="21"/>
      <c r="K495" s="21">
        <v>28.312460000000002</v>
      </c>
      <c r="L495" s="21">
        <v>15.046409999999998</v>
      </c>
      <c r="M495" s="21"/>
      <c r="N495" s="21">
        <v>77.220190000000002</v>
      </c>
      <c r="O495" s="21">
        <v>71.030059999999992</v>
      </c>
      <c r="P495" s="21">
        <v>39.687550000000002</v>
      </c>
      <c r="Q495" s="21">
        <v>17.462489999999999</v>
      </c>
      <c r="R495" s="21">
        <v>54.060099999999998</v>
      </c>
      <c r="S495" s="21">
        <v>35.198529999999998</v>
      </c>
    </row>
    <row r="496" spans="1:19" s="40" customFormat="1" x14ac:dyDescent="0.25">
      <c r="A496" s="45" t="s">
        <v>538</v>
      </c>
      <c r="B496" s="45" t="s">
        <v>539</v>
      </c>
      <c r="C496" s="46" t="s">
        <v>35</v>
      </c>
      <c r="D496" s="47" t="s">
        <v>3</v>
      </c>
      <c r="E496" s="7" t="s">
        <v>33</v>
      </c>
      <c r="F496" s="48">
        <v>2.0539899999999999E-4</v>
      </c>
      <c r="G496" s="49">
        <v>1.8227879999999998E-2</v>
      </c>
      <c r="H496" s="21">
        <v>13.483149999999998</v>
      </c>
      <c r="I496" s="21">
        <v>1.0375099999999999</v>
      </c>
      <c r="J496" s="21"/>
      <c r="K496" s="21">
        <v>7.9395400000000009</v>
      </c>
      <c r="L496" s="21">
        <v>1.8319599999999998</v>
      </c>
      <c r="M496" s="21"/>
      <c r="N496" s="21">
        <v>29.074929999999998</v>
      </c>
      <c r="O496" s="21">
        <v>14.87917</v>
      </c>
      <c r="P496" s="21">
        <v>1.8535900000000001</v>
      </c>
      <c r="Q496" s="21">
        <v>0.95849000000000006</v>
      </c>
      <c r="R496" s="21">
        <v>24.003990000000002</v>
      </c>
      <c r="S496" s="21">
        <v>8.9922900000000006</v>
      </c>
    </row>
    <row r="497" spans="1:19" s="40" customFormat="1" x14ac:dyDescent="0.25">
      <c r="A497" s="45" t="s">
        <v>538</v>
      </c>
      <c r="B497" s="45" t="s">
        <v>540</v>
      </c>
      <c r="C497" s="46" t="s">
        <v>35</v>
      </c>
      <c r="D497" s="47" t="s">
        <v>3</v>
      </c>
      <c r="E497" s="7" t="s">
        <v>33</v>
      </c>
      <c r="F497" s="48">
        <v>2.1789000000000001E-5</v>
      </c>
      <c r="G497" s="49">
        <v>2.20863E-2</v>
      </c>
      <c r="H497" s="21">
        <v>10.875170000000001</v>
      </c>
      <c r="I497" s="21">
        <v>0.94240999999999997</v>
      </c>
      <c r="J497" s="21"/>
      <c r="K497" s="21">
        <v>11.83867</v>
      </c>
      <c r="L497" s="21">
        <v>1.7224400000000002</v>
      </c>
      <c r="M497" s="21"/>
      <c r="N497" s="21">
        <v>52.494709999999998</v>
      </c>
      <c r="O497" s="21">
        <v>9.5596300000000003</v>
      </c>
      <c r="P497" s="21">
        <v>2.1681300000000001</v>
      </c>
      <c r="Q497" s="21">
        <v>0.26177</v>
      </c>
      <c r="R497" s="21">
        <v>34.131050000000002</v>
      </c>
      <c r="S497" s="21">
        <v>12.602269999999999</v>
      </c>
    </row>
    <row r="498" spans="1:19" s="40" customFormat="1" x14ac:dyDescent="0.25">
      <c r="A498" s="45" t="s">
        <v>538</v>
      </c>
      <c r="B498" s="45" t="s">
        <v>541</v>
      </c>
      <c r="C498" s="46" t="s">
        <v>35</v>
      </c>
      <c r="D498" s="47" t="s">
        <v>3</v>
      </c>
      <c r="E498" s="7" t="s">
        <v>33</v>
      </c>
      <c r="F498" s="48">
        <v>1.0090099999999999E-4</v>
      </c>
      <c r="G498" s="49">
        <v>1.149653E-2</v>
      </c>
      <c r="H498" s="21">
        <v>10.36388</v>
      </c>
      <c r="I498" s="21">
        <v>0.59682999999999997</v>
      </c>
      <c r="J498" s="21"/>
      <c r="K498" s="21">
        <v>6.7024299999999997</v>
      </c>
      <c r="L498" s="21">
        <v>1.0242</v>
      </c>
      <c r="M498" s="21"/>
      <c r="N498" s="21">
        <v>48.541020000000003</v>
      </c>
      <c r="O498" s="21">
        <v>5.2801999999999998</v>
      </c>
      <c r="P498" s="21">
        <v>0.52676000000000001</v>
      </c>
      <c r="Q498" s="21">
        <v>0.19913</v>
      </c>
      <c r="R498" s="21">
        <v>20.51193</v>
      </c>
      <c r="S498" s="21">
        <v>6.4428899999999993</v>
      </c>
    </row>
    <row r="499" spans="1:19" s="40" customFormat="1" x14ac:dyDescent="0.25">
      <c r="A499" s="45" t="s">
        <v>538</v>
      </c>
      <c r="B499" s="45" t="s">
        <v>542</v>
      </c>
      <c r="C499" s="46" t="s">
        <v>35</v>
      </c>
      <c r="D499" s="47" t="s">
        <v>3</v>
      </c>
      <c r="E499" s="7" t="s">
        <v>33</v>
      </c>
      <c r="F499" s="48">
        <v>9.1147999999999989E-5</v>
      </c>
      <c r="G499" s="49">
        <v>2.6305419999999999E-2</v>
      </c>
      <c r="H499" s="21">
        <v>15.537519999999999</v>
      </c>
      <c r="I499" s="21">
        <v>1.92388</v>
      </c>
      <c r="J499" s="21"/>
      <c r="K499" s="21">
        <v>9.5738000000000003</v>
      </c>
      <c r="L499" s="21">
        <v>1.3953500000000001</v>
      </c>
      <c r="M499" s="21"/>
      <c r="N499" s="21">
        <v>61.508410000000005</v>
      </c>
      <c r="O499" s="21">
        <v>6.0098000000000003</v>
      </c>
      <c r="P499" s="21">
        <v>5.5218799999999995</v>
      </c>
      <c r="Q499" s="21">
        <v>0.48904999999999998</v>
      </c>
      <c r="R499" s="21">
        <v>38.152070000000002</v>
      </c>
      <c r="S499" s="21">
        <v>13.744039999999998</v>
      </c>
    </row>
    <row r="500" spans="1:19" s="40" customFormat="1" x14ac:dyDescent="0.25">
      <c r="A500" s="45" t="s">
        <v>543</v>
      </c>
      <c r="B500" s="45" t="s">
        <v>544</v>
      </c>
      <c r="C500" s="46" t="s">
        <v>35</v>
      </c>
      <c r="D500" s="47" t="s">
        <v>3</v>
      </c>
      <c r="E500" s="7" t="s">
        <v>33</v>
      </c>
      <c r="F500" s="48">
        <v>6.2408699999999995E-4</v>
      </c>
      <c r="G500" s="49">
        <v>5.4181269999999997E-2</v>
      </c>
      <c r="H500" s="21">
        <v>27.511419999999998</v>
      </c>
      <c r="I500" s="21">
        <v>1.5850500000000001</v>
      </c>
      <c r="J500" s="21"/>
      <c r="K500" s="21">
        <v>11.18637</v>
      </c>
      <c r="L500" s="21">
        <v>0.53924000000000005</v>
      </c>
      <c r="M500" s="21"/>
      <c r="N500" s="21">
        <v>50.850150000000006</v>
      </c>
      <c r="O500" s="21">
        <v>71.786510000000007</v>
      </c>
      <c r="P500" s="21">
        <v>7.3596999999999992</v>
      </c>
      <c r="Q500" s="21">
        <v>1.30599</v>
      </c>
      <c r="R500" s="21">
        <v>32.862650000000002</v>
      </c>
      <c r="S500" s="21">
        <v>4.3298700000000006</v>
      </c>
    </row>
    <row r="501" spans="1:19" s="40" customFormat="1" x14ac:dyDescent="0.25">
      <c r="A501" s="45" t="s">
        <v>543</v>
      </c>
      <c r="B501" s="45" t="s">
        <v>545</v>
      </c>
      <c r="C501" s="46" t="s">
        <v>35</v>
      </c>
      <c r="D501" s="47" t="s">
        <v>3</v>
      </c>
      <c r="E501" s="7" t="s">
        <v>33</v>
      </c>
      <c r="F501" s="48">
        <v>4.5568279999999997E-3</v>
      </c>
      <c r="G501" s="49">
        <v>5.37581E-3</v>
      </c>
      <c r="H501" s="21">
        <v>17.45872</v>
      </c>
      <c r="I501" s="21">
        <v>1.2302999999999999</v>
      </c>
      <c r="J501" s="21"/>
      <c r="K501" s="21">
        <v>1.7057599999999999</v>
      </c>
      <c r="L501" s="21">
        <v>1.1533200000000001</v>
      </c>
      <c r="M501" s="21"/>
      <c r="N501" s="21">
        <v>1.6554699999999998</v>
      </c>
      <c r="O501" s="21">
        <v>17.353669999999997</v>
      </c>
      <c r="P501" s="21">
        <v>21.210509999999999</v>
      </c>
      <c r="Q501" s="21">
        <v>0.31874000000000002</v>
      </c>
      <c r="R501" s="21">
        <v>5.8251900000000001</v>
      </c>
      <c r="S501" s="21">
        <v>0.44123000000000001</v>
      </c>
    </row>
    <row r="502" spans="1:19" s="40" customFormat="1" x14ac:dyDescent="0.25">
      <c r="A502" s="45" t="s">
        <v>543</v>
      </c>
      <c r="B502" s="45" t="s">
        <v>546</v>
      </c>
      <c r="C502" s="46" t="s">
        <v>35</v>
      </c>
      <c r="D502" s="47" t="s">
        <v>3</v>
      </c>
      <c r="E502" s="7" t="s">
        <v>33</v>
      </c>
      <c r="F502" s="48">
        <v>3.497011E-3</v>
      </c>
      <c r="G502" s="49">
        <v>1.1526069999999999E-2</v>
      </c>
      <c r="H502" s="21">
        <v>22.97081</v>
      </c>
      <c r="I502" s="21">
        <v>0.42087000000000002</v>
      </c>
      <c r="J502" s="21"/>
      <c r="K502" s="21">
        <v>4.8140599999999996</v>
      </c>
      <c r="L502" s="21">
        <v>1.0371600000000001</v>
      </c>
      <c r="M502" s="21"/>
      <c r="N502" s="21">
        <v>11.857529999999999</v>
      </c>
      <c r="O502" s="21">
        <v>41.913699999999999</v>
      </c>
      <c r="P502" s="21">
        <v>6.2835699999999992</v>
      </c>
      <c r="Q502" s="21">
        <v>1.1259699999999999</v>
      </c>
      <c r="R502" s="21">
        <v>14.95979</v>
      </c>
      <c r="S502" s="21">
        <v>2.5881000000000003</v>
      </c>
    </row>
    <row r="503" spans="1:19" s="40" customFormat="1" x14ac:dyDescent="0.25">
      <c r="A503" s="45" t="s">
        <v>543</v>
      </c>
      <c r="B503" s="45" t="s">
        <v>547</v>
      </c>
      <c r="C503" s="46" t="s">
        <v>35</v>
      </c>
      <c r="D503" s="47" t="s">
        <v>3</v>
      </c>
      <c r="E503" s="7" t="s">
        <v>33</v>
      </c>
      <c r="F503" s="48">
        <v>2.3316029999999998E-3</v>
      </c>
      <c r="G503" s="49">
        <v>5.2568370000000003E-2</v>
      </c>
      <c r="H503" s="21">
        <v>31.674970000000002</v>
      </c>
      <c r="I503" s="21">
        <v>2.89656</v>
      </c>
      <c r="J503" s="21"/>
      <c r="K503" s="21">
        <v>6.4263700000000004</v>
      </c>
      <c r="L503" s="21">
        <v>0.83021</v>
      </c>
      <c r="M503" s="21"/>
      <c r="N503" s="21">
        <v>45.953150000000001</v>
      </c>
      <c r="O503" s="21">
        <v>60.382460000000002</v>
      </c>
      <c r="P503" s="21">
        <v>7.3839199999999998</v>
      </c>
      <c r="Q503" s="21">
        <v>0.75507999999999997</v>
      </c>
      <c r="R503" s="21">
        <v>35.999119999999998</v>
      </c>
      <c r="S503" s="21">
        <v>4.0338199999999995</v>
      </c>
    </row>
    <row r="504" spans="1:19" s="40" customFormat="1" x14ac:dyDescent="0.25">
      <c r="A504" s="45" t="s">
        <v>543</v>
      </c>
      <c r="B504" s="45" t="s">
        <v>548</v>
      </c>
      <c r="C504" s="46" t="s">
        <v>35</v>
      </c>
      <c r="D504" s="47" t="s">
        <v>3</v>
      </c>
      <c r="E504" s="7" t="s">
        <v>33</v>
      </c>
      <c r="F504" s="48">
        <v>1.3641459999999999E-3</v>
      </c>
      <c r="G504" s="49">
        <v>2.595983E-2</v>
      </c>
      <c r="H504" s="21">
        <v>29.434519999999999</v>
      </c>
      <c r="I504" s="21">
        <v>1.35565</v>
      </c>
      <c r="J504" s="21"/>
      <c r="K504" s="21">
        <v>8.0935900000000007</v>
      </c>
      <c r="L504" s="21">
        <v>1.36561</v>
      </c>
      <c r="M504" s="21"/>
      <c r="N504" s="21">
        <v>22.241389999999999</v>
      </c>
      <c r="O504" s="21">
        <v>62.534999999999997</v>
      </c>
      <c r="P504" s="21">
        <v>10.8283</v>
      </c>
      <c r="Q504" s="21">
        <v>1.0644900000000002</v>
      </c>
      <c r="R504" s="21">
        <v>15.014389999999999</v>
      </c>
      <c r="S504" s="21">
        <v>2.7307000000000001</v>
      </c>
    </row>
    <row r="505" spans="1:19" s="40" customFormat="1" x14ac:dyDescent="0.25">
      <c r="A505" s="45" t="s">
        <v>543</v>
      </c>
      <c r="B505" s="45" t="s">
        <v>549</v>
      </c>
      <c r="C505" s="46" t="s">
        <v>35</v>
      </c>
      <c r="D505" s="47" t="s">
        <v>3</v>
      </c>
      <c r="E505" s="7" t="s">
        <v>33</v>
      </c>
      <c r="F505" s="48">
        <v>2.1094970000000001E-3</v>
      </c>
      <c r="G505" s="49">
        <v>2.5153849999999998E-2</v>
      </c>
      <c r="H505" s="21">
        <v>26.725650000000002</v>
      </c>
      <c r="I505" s="21">
        <v>1.4068400000000001</v>
      </c>
      <c r="J505" s="21"/>
      <c r="K505" s="21">
        <v>6.6033499999999998</v>
      </c>
      <c r="L505" s="21">
        <v>1.10575</v>
      </c>
      <c r="M505" s="21"/>
      <c r="N505" s="21">
        <v>32.257100000000001</v>
      </c>
      <c r="O505" s="21">
        <v>58.43665</v>
      </c>
      <c r="P505" s="21">
        <v>6.0657000000000005</v>
      </c>
      <c r="Q505" s="21">
        <v>2.3670400000000003</v>
      </c>
      <c r="R505" s="21">
        <v>20.171880000000002</v>
      </c>
      <c r="S505" s="21">
        <v>4.6463000000000001</v>
      </c>
    </row>
    <row r="506" spans="1:19" s="40" customFormat="1" x14ac:dyDescent="0.25">
      <c r="A506" s="45" t="s">
        <v>543</v>
      </c>
      <c r="B506" s="45" t="s">
        <v>550</v>
      </c>
      <c r="C506" s="46" t="s">
        <v>35</v>
      </c>
      <c r="D506" s="47" t="s">
        <v>3</v>
      </c>
      <c r="E506" s="7" t="s">
        <v>33</v>
      </c>
      <c r="F506" s="48">
        <v>2.5427830000000003E-3</v>
      </c>
      <c r="G506" s="49">
        <v>1.378981E-2</v>
      </c>
      <c r="H506" s="21">
        <v>19.578889999999998</v>
      </c>
      <c r="I506" s="21">
        <v>0.47552</v>
      </c>
      <c r="J506" s="21"/>
      <c r="K506" s="21">
        <v>8.5359199999999991</v>
      </c>
      <c r="L506" s="21">
        <v>0.85711999999999988</v>
      </c>
      <c r="M506" s="21"/>
      <c r="N506" s="21">
        <v>8.620849999999999</v>
      </c>
      <c r="O506" s="21">
        <v>37.261060000000001</v>
      </c>
      <c r="P506" s="21">
        <v>3.7472499999999997</v>
      </c>
      <c r="Q506" s="21">
        <v>1.1063499999999999</v>
      </c>
      <c r="R506" s="21">
        <v>16.858790000000003</v>
      </c>
      <c r="S506" s="21">
        <v>2.7900100000000001</v>
      </c>
    </row>
    <row r="507" spans="1:19" s="40" customFormat="1" x14ac:dyDescent="0.25">
      <c r="A507" s="45" t="s">
        <v>543</v>
      </c>
      <c r="B507" s="45" t="s">
        <v>551</v>
      </c>
      <c r="C507" s="46" t="s">
        <v>35</v>
      </c>
      <c r="D507" s="47" t="s">
        <v>3</v>
      </c>
      <c r="E507" s="7" t="s">
        <v>33</v>
      </c>
      <c r="F507" s="48">
        <v>3.8992310000000004E-3</v>
      </c>
      <c r="G507" s="49">
        <v>1.674703E-2</v>
      </c>
      <c r="H507" s="21">
        <v>19.47297</v>
      </c>
      <c r="I507" s="21">
        <v>1.9166699999999999</v>
      </c>
      <c r="J507" s="21"/>
      <c r="K507" s="21">
        <v>3.2211799999999999</v>
      </c>
      <c r="L507" s="21">
        <v>1.1611099999999999</v>
      </c>
      <c r="M507" s="21"/>
      <c r="N507" s="21">
        <v>11.914249999999999</v>
      </c>
      <c r="O507" s="21">
        <v>33.116849999999999</v>
      </c>
      <c r="P507" s="21">
        <v>22.126930000000002</v>
      </c>
      <c r="Q507" s="21">
        <v>0.17002</v>
      </c>
      <c r="R507" s="21">
        <v>15.619240000000001</v>
      </c>
      <c r="S507" s="21">
        <v>1.35423</v>
      </c>
    </row>
    <row r="508" spans="1:19" s="40" customFormat="1" x14ac:dyDescent="0.25">
      <c r="A508" s="45" t="s">
        <v>543</v>
      </c>
      <c r="B508" s="45" t="s">
        <v>552</v>
      </c>
      <c r="C508" s="46" t="s">
        <v>35</v>
      </c>
      <c r="D508" s="47" t="s">
        <v>3</v>
      </c>
      <c r="E508" s="7" t="s">
        <v>33</v>
      </c>
      <c r="F508" s="48">
        <v>1.8787580000000001E-3</v>
      </c>
      <c r="G508" s="49">
        <v>5.5082200000000003E-3</v>
      </c>
      <c r="H508" s="21">
        <v>17.506050000000002</v>
      </c>
      <c r="I508" s="21">
        <v>1.1815499999999999</v>
      </c>
      <c r="J508" s="21"/>
      <c r="K508" s="21">
        <v>2.1556800000000003</v>
      </c>
      <c r="L508" s="21">
        <v>0.43972000000000006</v>
      </c>
      <c r="M508" s="21"/>
      <c r="N508" s="21">
        <v>39.39179</v>
      </c>
      <c r="O508" s="21">
        <v>14.230680000000001</v>
      </c>
      <c r="P508" s="21">
        <v>8.6029300000000006</v>
      </c>
      <c r="Q508" s="21">
        <v>0.54308000000000001</v>
      </c>
      <c r="R508" s="21">
        <v>20.247979999999998</v>
      </c>
      <c r="S508" s="21">
        <v>2.2146699999999999</v>
      </c>
    </row>
    <row r="509" spans="1:19" s="40" customFormat="1" x14ac:dyDescent="0.25">
      <c r="A509" s="45" t="s">
        <v>543</v>
      </c>
      <c r="B509" s="45" t="s">
        <v>553</v>
      </c>
      <c r="C509" s="46" t="s">
        <v>35</v>
      </c>
      <c r="D509" s="47" t="s">
        <v>3</v>
      </c>
      <c r="E509" s="7" t="s">
        <v>33</v>
      </c>
      <c r="F509" s="48">
        <v>1.124295E-3</v>
      </c>
      <c r="G509" s="49">
        <v>2.754941E-2</v>
      </c>
      <c r="H509" s="21">
        <v>29.135369999999998</v>
      </c>
      <c r="I509" s="21">
        <v>1.02769</v>
      </c>
      <c r="J509" s="21"/>
      <c r="K509" s="21">
        <v>8.4780800000000003</v>
      </c>
      <c r="L509" s="21">
        <v>1.54186</v>
      </c>
      <c r="M509" s="21"/>
      <c r="N509" s="21">
        <v>19.552949999999999</v>
      </c>
      <c r="O509" s="21">
        <v>52.326969999999996</v>
      </c>
      <c r="P509" s="21">
        <v>7.9253599999999995</v>
      </c>
      <c r="Q509" s="21">
        <v>1.03318</v>
      </c>
      <c r="R509" s="21">
        <v>13.356489999999999</v>
      </c>
      <c r="S509" s="21">
        <v>3.2903300000000004</v>
      </c>
    </row>
    <row r="510" spans="1:19" s="40" customFormat="1" x14ac:dyDescent="0.25">
      <c r="A510" s="45" t="s">
        <v>543</v>
      </c>
      <c r="B510" s="45" t="s">
        <v>554</v>
      </c>
      <c r="C510" s="46" t="s">
        <v>35</v>
      </c>
      <c r="D510" s="47" t="s">
        <v>3</v>
      </c>
      <c r="E510" s="7" t="s">
        <v>33</v>
      </c>
      <c r="F510" s="48">
        <v>1.844065E-3</v>
      </c>
      <c r="G510" s="49">
        <v>3.5310099999999997E-2</v>
      </c>
      <c r="H510" s="21">
        <v>32.14</v>
      </c>
      <c r="I510" s="21">
        <v>3.69217</v>
      </c>
      <c r="J510" s="21"/>
      <c r="K510" s="21">
        <v>6.2673199999999998</v>
      </c>
      <c r="L510" s="21">
        <v>0.87436999999999998</v>
      </c>
      <c r="M510" s="21"/>
      <c r="N510" s="21">
        <v>35.505879999999998</v>
      </c>
      <c r="O510" s="21">
        <v>56.098400000000005</v>
      </c>
      <c r="P510" s="21">
        <v>12.781229999999999</v>
      </c>
      <c r="Q510" s="21">
        <v>0.83590999999999993</v>
      </c>
      <c r="R510" s="21">
        <v>17.209779999999999</v>
      </c>
      <c r="S510" s="21">
        <v>1.9919499999999999</v>
      </c>
    </row>
    <row r="511" spans="1:19" s="40" customFormat="1" x14ac:dyDescent="0.25">
      <c r="A511" s="45" t="s">
        <v>543</v>
      </c>
      <c r="B511" s="45" t="s">
        <v>555</v>
      </c>
      <c r="C511" s="46" t="s">
        <v>35</v>
      </c>
      <c r="D511" s="47" t="s">
        <v>3</v>
      </c>
      <c r="E511" s="7" t="s">
        <v>33</v>
      </c>
      <c r="F511" s="48">
        <v>2.6339000000000002E-3</v>
      </c>
      <c r="G511" s="49">
        <v>2.6453230000000001E-2</v>
      </c>
      <c r="H511" s="21">
        <v>19.240209999999998</v>
      </c>
      <c r="I511" s="21">
        <v>1.85266</v>
      </c>
      <c r="J511" s="21"/>
      <c r="K511" s="21">
        <v>6.2155100000000001</v>
      </c>
      <c r="L511" s="21">
        <v>0.73392999999999997</v>
      </c>
      <c r="M511" s="21"/>
      <c r="N511" s="21">
        <v>19.09375</v>
      </c>
      <c r="O511" s="21">
        <v>43.685420000000001</v>
      </c>
      <c r="P511" s="21">
        <v>26.099889999999998</v>
      </c>
      <c r="Q511" s="21">
        <v>0.64954000000000001</v>
      </c>
      <c r="R511" s="21">
        <v>16.422619999999998</v>
      </c>
      <c r="S511" s="21">
        <v>3.2846399999999996</v>
      </c>
    </row>
    <row r="512" spans="1:19" s="40" customFormat="1" x14ac:dyDescent="0.25">
      <c r="A512" s="45" t="s">
        <v>543</v>
      </c>
      <c r="B512" s="45" t="s">
        <v>556</v>
      </c>
      <c r="C512" s="46" t="s">
        <v>35</v>
      </c>
      <c r="D512" s="47" t="s">
        <v>3</v>
      </c>
      <c r="E512" s="7" t="s">
        <v>33</v>
      </c>
      <c r="F512" s="48">
        <v>1.482141E-3</v>
      </c>
      <c r="G512" s="49">
        <v>5.0191569999999998E-2</v>
      </c>
      <c r="H512" s="21">
        <v>30.314190000000004</v>
      </c>
      <c r="I512" s="21">
        <v>1.5273000000000001</v>
      </c>
      <c r="J512" s="21"/>
      <c r="K512" s="21">
        <v>6.1375799999999998</v>
      </c>
      <c r="L512" s="21">
        <v>1.6968000000000001</v>
      </c>
      <c r="M512" s="21"/>
      <c r="N512" s="21">
        <v>38.646239999999999</v>
      </c>
      <c r="O512" s="21">
        <v>57.548140000000004</v>
      </c>
      <c r="P512" s="21">
        <v>12.564230000000002</v>
      </c>
      <c r="Q512" s="21">
        <v>0.87078</v>
      </c>
      <c r="R512" s="21">
        <v>38.286900000000003</v>
      </c>
      <c r="S512" s="21">
        <v>4.5032800000000002</v>
      </c>
    </row>
    <row r="513" spans="1:19" s="40" customFormat="1" x14ac:dyDescent="0.25">
      <c r="A513" s="45" t="s">
        <v>543</v>
      </c>
      <c r="B513" s="45" t="s">
        <v>557</v>
      </c>
      <c r="C513" s="46" t="s">
        <v>35</v>
      </c>
      <c r="D513" s="47" t="s">
        <v>3</v>
      </c>
      <c r="E513" s="7" t="s">
        <v>33</v>
      </c>
      <c r="F513" s="48">
        <v>1.629155E-3</v>
      </c>
      <c r="G513" s="49">
        <v>1.422898E-2</v>
      </c>
      <c r="H513" s="21">
        <v>18.996449999999999</v>
      </c>
      <c r="I513" s="21">
        <v>0.24312</v>
      </c>
      <c r="J513" s="21"/>
      <c r="K513" s="21">
        <v>7.8232300000000006</v>
      </c>
      <c r="L513" s="21">
        <v>0.88873999999999997</v>
      </c>
      <c r="M513" s="21"/>
      <c r="N513" s="21">
        <v>10.609300000000001</v>
      </c>
      <c r="O513" s="21">
        <v>48.801679999999998</v>
      </c>
      <c r="P513" s="21">
        <v>8.6835599999999999</v>
      </c>
      <c r="Q513" s="21">
        <v>0.41295000000000004</v>
      </c>
      <c r="R513" s="21">
        <v>17.816939999999999</v>
      </c>
      <c r="S513" s="21">
        <v>3.0347200000000001</v>
      </c>
    </row>
    <row r="514" spans="1:19" s="40" customFormat="1" x14ac:dyDescent="0.25">
      <c r="A514" s="45" t="s">
        <v>543</v>
      </c>
      <c r="B514" s="45" t="s">
        <v>558</v>
      </c>
      <c r="C514" s="46" t="s">
        <v>35</v>
      </c>
      <c r="D514" s="47" t="s">
        <v>3</v>
      </c>
      <c r="E514" s="7" t="s">
        <v>33</v>
      </c>
      <c r="F514" s="48">
        <v>4.9948199999999999E-4</v>
      </c>
      <c r="G514" s="49">
        <v>4.528865E-2</v>
      </c>
      <c r="H514" s="21">
        <v>26.853280000000002</v>
      </c>
      <c r="I514" s="21">
        <v>2.1191</v>
      </c>
      <c r="J514" s="21"/>
      <c r="K514" s="21">
        <v>8.4042700000000004</v>
      </c>
      <c r="L514" s="21">
        <v>1.64083</v>
      </c>
      <c r="M514" s="21"/>
      <c r="N514" s="21">
        <v>35.263220000000004</v>
      </c>
      <c r="O514" s="21">
        <v>62.231380000000001</v>
      </c>
      <c r="P514" s="21">
        <v>18.179190000000002</v>
      </c>
      <c r="Q514" s="21">
        <v>0.89358000000000004</v>
      </c>
      <c r="R514" s="21">
        <v>23.110590000000002</v>
      </c>
      <c r="S514" s="21">
        <v>4.1658200000000001</v>
      </c>
    </row>
    <row r="515" spans="1:19" s="40" customFormat="1" x14ac:dyDescent="0.25">
      <c r="A515" s="45" t="s">
        <v>543</v>
      </c>
      <c r="B515" s="45" t="s">
        <v>559</v>
      </c>
      <c r="C515" s="46" t="s">
        <v>35</v>
      </c>
      <c r="D515" s="47" t="s">
        <v>3</v>
      </c>
      <c r="E515" s="7" t="s">
        <v>33</v>
      </c>
      <c r="F515" s="48">
        <v>1.3733600000000001E-3</v>
      </c>
      <c r="G515" s="49">
        <v>6.3844860000000003E-2</v>
      </c>
      <c r="H515" s="21">
        <v>32.455629999999999</v>
      </c>
      <c r="I515" s="21">
        <v>1.2861400000000001</v>
      </c>
      <c r="J515" s="21"/>
      <c r="K515" s="21">
        <v>7.0325200000000008</v>
      </c>
      <c r="L515" s="21">
        <v>0.90259999999999996</v>
      </c>
      <c r="M515" s="21"/>
      <c r="N515" s="21">
        <v>59.034620000000004</v>
      </c>
      <c r="O515" s="21">
        <v>64.737440000000007</v>
      </c>
      <c r="P515" s="21">
        <v>23.98537</v>
      </c>
      <c r="Q515" s="21">
        <v>2.25665</v>
      </c>
      <c r="R515" s="21">
        <v>30.484400000000001</v>
      </c>
      <c r="S515" s="21">
        <v>4.07057</v>
      </c>
    </row>
    <row r="516" spans="1:19" s="40" customFormat="1" x14ac:dyDescent="0.25">
      <c r="A516" s="45" t="s">
        <v>543</v>
      </c>
      <c r="B516" s="45" t="s">
        <v>560</v>
      </c>
      <c r="C516" s="46" t="s">
        <v>35</v>
      </c>
      <c r="D516" s="47" t="s">
        <v>3</v>
      </c>
      <c r="E516" s="7" t="s">
        <v>33</v>
      </c>
      <c r="F516" s="48">
        <v>1.1802169999999999E-3</v>
      </c>
      <c r="G516" s="49">
        <v>3.6429919999999998E-2</v>
      </c>
      <c r="H516" s="21">
        <v>25.26549</v>
      </c>
      <c r="I516" s="21">
        <v>0.92771000000000003</v>
      </c>
      <c r="J516" s="21"/>
      <c r="K516" s="21">
        <v>5.9162499999999998</v>
      </c>
      <c r="L516" s="21">
        <v>2.2919999999999998</v>
      </c>
      <c r="M516" s="21"/>
      <c r="N516" s="21">
        <v>40.111289999999997</v>
      </c>
      <c r="O516" s="21">
        <v>52.963970000000003</v>
      </c>
      <c r="P516" s="21">
        <v>31.207689999999999</v>
      </c>
      <c r="Q516" s="21">
        <v>1.44231</v>
      </c>
      <c r="R516" s="21">
        <v>24.527760000000001</v>
      </c>
      <c r="S516" s="21">
        <v>5.1104400000000005</v>
      </c>
    </row>
    <row r="517" spans="1:19" s="40" customFormat="1" x14ac:dyDescent="0.25">
      <c r="A517" s="45" t="s">
        <v>543</v>
      </c>
      <c r="B517" s="45" t="s">
        <v>561</v>
      </c>
      <c r="C517" s="46" t="s">
        <v>35</v>
      </c>
      <c r="D517" s="47" t="s">
        <v>3</v>
      </c>
      <c r="E517" s="7" t="s">
        <v>33</v>
      </c>
      <c r="F517" s="48">
        <v>3.1140770000000003E-3</v>
      </c>
      <c r="G517" s="49">
        <v>3.3506000000000001E-2</v>
      </c>
      <c r="H517" s="21">
        <v>23.524000000000001</v>
      </c>
      <c r="I517" s="21">
        <v>1.0774300000000001</v>
      </c>
      <c r="J517" s="21"/>
      <c r="K517" s="21">
        <v>10.12969</v>
      </c>
      <c r="L517" s="21">
        <v>1.4399</v>
      </c>
      <c r="M517" s="21"/>
      <c r="N517" s="21">
        <v>19.935829999999999</v>
      </c>
      <c r="O517" s="21">
        <v>53.803880000000007</v>
      </c>
      <c r="P517" s="21">
        <v>10.307639999999999</v>
      </c>
      <c r="Q517" s="21">
        <v>1.0589599999999999</v>
      </c>
      <c r="R517" s="21">
        <v>16.142669999999999</v>
      </c>
      <c r="S517" s="21">
        <v>3.9860899999999999</v>
      </c>
    </row>
    <row r="518" spans="1:19" s="40" customFormat="1" x14ac:dyDescent="0.25">
      <c r="A518" s="45" t="s">
        <v>543</v>
      </c>
      <c r="B518" s="45" t="s">
        <v>562</v>
      </c>
      <c r="C518" s="46" t="s">
        <v>35</v>
      </c>
      <c r="D518" s="47" t="s">
        <v>3</v>
      </c>
      <c r="E518" s="7" t="s">
        <v>33</v>
      </c>
      <c r="F518" s="48">
        <v>1.156631E-3</v>
      </c>
      <c r="G518" s="49">
        <v>5.43147E-2</v>
      </c>
      <c r="H518" s="21">
        <v>30.30987</v>
      </c>
      <c r="I518" s="21">
        <v>1.3991500000000001</v>
      </c>
      <c r="J518" s="21"/>
      <c r="K518" s="21">
        <v>6.46732</v>
      </c>
      <c r="L518" s="21">
        <v>1.3572600000000001</v>
      </c>
      <c r="M518" s="21"/>
      <c r="N518" s="21">
        <v>43.080069999999999</v>
      </c>
      <c r="O518" s="21">
        <v>51.311050000000002</v>
      </c>
      <c r="P518" s="21">
        <v>18.124290000000002</v>
      </c>
      <c r="Q518" s="21">
        <v>1.3653900000000001</v>
      </c>
      <c r="R518" s="21">
        <v>21.17991</v>
      </c>
      <c r="S518" s="21">
        <v>4.9876200000000006</v>
      </c>
    </row>
    <row r="519" spans="1:19" s="40" customFormat="1" x14ac:dyDescent="0.25">
      <c r="A519" s="45" t="s">
        <v>543</v>
      </c>
      <c r="B519" s="45" t="s">
        <v>563</v>
      </c>
      <c r="C519" s="46" t="s">
        <v>35</v>
      </c>
      <c r="D519" s="47" t="s">
        <v>3</v>
      </c>
      <c r="E519" s="7" t="s">
        <v>33</v>
      </c>
      <c r="F519" s="48">
        <v>1.9936300000000001E-3</v>
      </c>
      <c r="G519" s="49">
        <v>5.5106879999999997E-2</v>
      </c>
      <c r="H519" s="21">
        <v>27.71808</v>
      </c>
      <c r="I519" s="21">
        <v>2.2861899999999999</v>
      </c>
      <c r="J519" s="21"/>
      <c r="K519" s="21">
        <v>5.2567300000000001</v>
      </c>
      <c r="L519" s="21">
        <v>0.94681000000000004</v>
      </c>
      <c r="M519" s="21"/>
      <c r="N519" s="21">
        <v>51.622399999999999</v>
      </c>
      <c r="O519" s="21">
        <v>53.243269999999995</v>
      </c>
      <c r="P519" s="21">
        <v>4.4059400000000002</v>
      </c>
      <c r="Q519" s="21">
        <v>1.8282499999999999</v>
      </c>
      <c r="R519" s="21">
        <v>39.280989999999996</v>
      </c>
      <c r="S519" s="21">
        <v>5.0435300000000005</v>
      </c>
    </row>
    <row r="520" spans="1:19" s="40" customFormat="1" x14ac:dyDescent="0.25">
      <c r="A520" s="45" t="s">
        <v>543</v>
      </c>
      <c r="B520" s="45" t="s">
        <v>564</v>
      </c>
      <c r="C520" s="46" t="s">
        <v>35</v>
      </c>
      <c r="D520" s="47" t="s">
        <v>3</v>
      </c>
      <c r="E520" s="7" t="s">
        <v>33</v>
      </c>
      <c r="F520" s="48">
        <v>7.3369799999999997E-4</v>
      </c>
      <c r="G520" s="49">
        <v>1.131011E-2</v>
      </c>
      <c r="H520" s="21">
        <v>25.354029999999998</v>
      </c>
      <c r="I520" s="21">
        <v>0.44340999999999997</v>
      </c>
      <c r="J520" s="21"/>
      <c r="K520" s="21">
        <v>3.52982</v>
      </c>
      <c r="L520" s="21">
        <v>0.14410000000000001</v>
      </c>
      <c r="M520" s="21"/>
      <c r="N520" s="21">
        <v>23.233889999999999</v>
      </c>
      <c r="O520" s="21">
        <v>36.159610000000001</v>
      </c>
      <c r="P520" s="21">
        <v>7.7309799999999997</v>
      </c>
      <c r="Q520" s="21">
        <v>2.3569900000000001</v>
      </c>
      <c r="R520" s="21">
        <v>19.090060000000001</v>
      </c>
      <c r="S520" s="21">
        <v>4.6116999999999999</v>
      </c>
    </row>
    <row r="521" spans="1:19" s="40" customFormat="1" x14ac:dyDescent="0.25">
      <c r="A521" s="45" t="s">
        <v>543</v>
      </c>
      <c r="B521" s="45" t="s">
        <v>565</v>
      </c>
      <c r="C521" s="46" t="s">
        <v>35</v>
      </c>
      <c r="D521" s="47" t="s">
        <v>3</v>
      </c>
      <c r="E521" s="7" t="s">
        <v>33</v>
      </c>
      <c r="F521" s="48">
        <v>1.24807E-3</v>
      </c>
      <c r="G521" s="49">
        <v>2.5716849999999999E-2</v>
      </c>
      <c r="H521" s="21">
        <v>19.975080000000002</v>
      </c>
      <c r="I521" s="21">
        <v>1.0866199999999999</v>
      </c>
      <c r="J521" s="21"/>
      <c r="K521" s="21">
        <v>7.92021</v>
      </c>
      <c r="L521" s="21">
        <v>1.6000899999999998</v>
      </c>
      <c r="M521" s="21"/>
      <c r="N521" s="21">
        <v>20.86553</v>
      </c>
      <c r="O521" s="21">
        <v>54.196460000000002</v>
      </c>
      <c r="P521" s="21">
        <v>6.5580999999999996</v>
      </c>
      <c r="Q521" s="21">
        <v>2.4459</v>
      </c>
      <c r="R521" s="21">
        <v>18.204500000000003</v>
      </c>
      <c r="S521" s="21">
        <v>6.7580799999999996</v>
      </c>
    </row>
    <row r="522" spans="1:19" s="40" customFormat="1" x14ac:dyDescent="0.25">
      <c r="A522" s="45" t="s">
        <v>543</v>
      </c>
      <c r="B522" s="45" t="s">
        <v>566</v>
      </c>
      <c r="C522" s="46" t="s">
        <v>35</v>
      </c>
      <c r="D522" s="47" t="s">
        <v>3</v>
      </c>
      <c r="E522" s="7" t="s">
        <v>33</v>
      </c>
      <c r="F522" s="48">
        <v>3.4364499999999997E-3</v>
      </c>
      <c r="G522" s="49">
        <v>1.5030959999999999E-2</v>
      </c>
      <c r="H522" s="21">
        <v>22.251180000000002</v>
      </c>
      <c r="I522" s="21">
        <v>1.2553699999999999</v>
      </c>
      <c r="J522" s="21"/>
      <c r="K522" s="21">
        <v>4.8158899999999996</v>
      </c>
      <c r="L522" s="21">
        <v>0.69155</v>
      </c>
      <c r="M522" s="21"/>
      <c r="N522" s="21">
        <v>9.9466900000000003</v>
      </c>
      <c r="O522" s="21">
        <v>33.873640000000002</v>
      </c>
      <c r="P522" s="21">
        <v>17.94078</v>
      </c>
      <c r="Q522" s="21">
        <v>0.71072000000000002</v>
      </c>
      <c r="R522" s="21">
        <v>11.546099999999999</v>
      </c>
      <c r="S522" s="21">
        <v>2.1829899999999998</v>
      </c>
    </row>
    <row r="523" spans="1:19" s="40" customFormat="1" x14ac:dyDescent="0.25">
      <c r="A523" s="45" t="s">
        <v>543</v>
      </c>
      <c r="B523" s="45" t="s">
        <v>567</v>
      </c>
      <c r="C523" s="46" t="s">
        <v>35</v>
      </c>
      <c r="D523" s="47" t="s">
        <v>3</v>
      </c>
      <c r="E523" s="7" t="s">
        <v>33</v>
      </c>
      <c r="F523" s="48">
        <v>1.148306E-3</v>
      </c>
      <c r="G523" s="49">
        <v>5.5846989999999999E-2</v>
      </c>
      <c r="H523" s="21">
        <v>29.845790000000001</v>
      </c>
      <c r="I523" s="21">
        <v>1.6248899999999999</v>
      </c>
      <c r="J523" s="21"/>
      <c r="K523" s="21">
        <v>4.8204700000000003</v>
      </c>
      <c r="L523" s="21">
        <v>0.59925000000000006</v>
      </c>
      <c r="M523" s="21"/>
      <c r="N523" s="21">
        <v>54.612360000000002</v>
      </c>
      <c r="O523" s="21">
        <v>54.162739999999999</v>
      </c>
      <c r="P523" s="21">
        <v>4.7392599999999998</v>
      </c>
      <c r="Q523" s="21">
        <v>2.2019199999999999</v>
      </c>
      <c r="R523" s="21">
        <v>46.047029999999999</v>
      </c>
      <c r="S523" s="21">
        <v>3.9807799999999998</v>
      </c>
    </row>
    <row r="524" spans="1:19" s="40" customFormat="1" x14ac:dyDescent="0.25">
      <c r="A524" s="45" t="s">
        <v>543</v>
      </c>
      <c r="B524" s="45" t="s">
        <v>568</v>
      </c>
      <c r="C524" s="46" t="s">
        <v>35</v>
      </c>
      <c r="D524" s="47" t="s">
        <v>3</v>
      </c>
      <c r="E524" s="7" t="s">
        <v>33</v>
      </c>
      <c r="F524" s="48">
        <v>1.537732E-3</v>
      </c>
      <c r="G524" s="49">
        <v>3.488198E-2</v>
      </c>
      <c r="H524" s="21">
        <v>23.80254</v>
      </c>
      <c r="I524" s="21">
        <v>1.9967700000000002</v>
      </c>
      <c r="J524" s="21"/>
      <c r="K524" s="21">
        <v>10.147449999999999</v>
      </c>
      <c r="L524" s="21">
        <v>1.0245900000000001</v>
      </c>
      <c r="M524" s="21"/>
      <c r="N524" s="21">
        <v>27.343699999999998</v>
      </c>
      <c r="O524" s="21">
        <v>47.541040000000002</v>
      </c>
      <c r="P524" s="21">
        <v>9.7601700000000005</v>
      </c>
      <c r="Q524" s="21">
        <v>1.3375599999999999</v>
      </c>
      <c r="R524" s="21">
        <v>24.29739</v>
      </c>
      <c r="S524" s="21">
        <v>6.5419799999999997</v>
      </c>
    </row>
    <row r="525" spans="1:19" s="40" customFormat="1" x14ac:dyDescent="0.25">
      <c r="A525" s="45" t="s">
        <v>543</v>
      </c>
      <c r="B525" s="45" t="s">
        <v>569</v>
      </c>
      <c r="C525" s="46" t="s">
        <v>35</v>
      </c>
      <c r="D525" s="47" t="s">
        <v>3</v>
      </c>
      <c r="E525" s="7" t="s">
        <v>33</v>
      </c>
      <c r="F525" s="48">
        <v>2.3896580000000002E-3</v>
      </c>
      <c r="G525" s="49">
        <v>2.4399379999999998E-2</v>
      </c>
      <c r="H525" s="21">
        <v>26.375239999999998</v>
      </c>
      <c r="I525" s="21">
        <v>2.00502</v>
      </c>
      <c r="J525" s="21"/>
      <c r="K525" s="21">
        <v>6.2916799999999995</v>
      </c>
      <c r="L525" s="21">
        <v>0.75354999999999994</v>
      </c>
      <c r="M525" s="21"/>
      <c r="N525" s="21">
        <v>25.221820000000001</v>
      </c>
      <c r="O525" s="21">
        <v>53.63165</v>
      </c>
      <c r="P525" s="21">
        <v>5.2350300000000001</v>
      </c>
      <c r="Q525" s="21">
        <v>0.75741999999999998</v>
      </c>
      <c r="R525" s="21">
        <v>16.8569</v>
      </c>
      <c r="S525" s="21">
        <v>3.5365099999999998</v>
      </c>
    </row>
    <row r="526" spans="1:19" s="40" customFormat="1" x14ac:dyDescent="0.25">
      <c r="A526" s="45" t="s">
        <v>543</v>
      </c>
      <c r="B526" s="45" t="s">
        <v>570</v>
      </c>
      <c r="C526" s="46" t="s">
        <v>35</v>
      </c>
      <c r="D526" s="47" t="s">
        <v>3</v>
      </c>
      <c r="E526" s="7" t="s">
        <v>33</v>
      </c>
      <c r="F526" s="48">
        <v>2.3856979999999999E-3</v>
      </c>
      <c r="G526" s="49">
        <v>2.9523569999999999E-2</v>
      </c>
      <c r="H526" s="21">
        <v>26.737490000000001</v>
      </c>
      <c r="I526" s="21">
        <v>2.1915800000000001</v>
      </c>
      <c r="J526" s="21"/>
      <c r="K526" s="21">
        <v>9.3509099999999989</v>
      </c>
      <c r="L526" s="21">
        <v>1.6526099999999999</v>
      </c>
      <c r="M526" s="21"/>
      <c r="N526" s="21">
        <v>21.519590000000001</v>
      </c>
      <c r="O526" s="21">
        <v>53.292799999999993</v>
      </c>
      <c r="P526" s="21">
        <v>8.5944300000000009</v>
      </c>
      <c r="Q526" s="21">
        <v>0.87585999999999997</v>
      </c>
      <c r="R526" s="21">
        <v>26.910430000000002</v>
      </c>
      <c r="S526" s="21">
        <v>5.8566000000000003</v>
      </c>
    </row>
    <row r="527" spans="1:19" s="40" customFormat="1" x14ac:dyDescent="0.25">
      <c r="A527" s="45" t="s">
        <v>543</v>
      </c>
      <c r="B527" s="45" t="s">
        <v>571</v>
      </c>
      <c r="C527" s="46" t="s">
        <v>35</v>
      </c>
      <c r="D527" s="47" t="s">
        <v>3</v>
      </c>
      <c r="E527" s="7" t="s">
        <v>33</v>
      </c>
      <c r="F527" s="48">
        <v>2.363562E-3</v>
      </c>
      <c r="G527" s="49">
        <v>1.8941590000000001E-2</v>
      </c>
      <c r="H527" s="21">
        <v>21.2972</v>
      </c>
      <c r="I527" s="21">
        <v>1.4423300000000001</v>
      </c>
      <c r="J527" s="21"/>
      <c r="K527" s="21">
        <v>9.7084700000000002</v>
      </c>
      <c r="L527" s="21">
        <v>0.45972000000000002</v>
      </c>
      <c r="M527" s="21"/>
      <c r="N527" s="21">
        <v>6.1171999999999995</v>
      </c>
      <c r="O527" s="21">
        <v>48.647839999999995</v>
      </c>
      <c r="P527" s="21">
        <v>5.8812000000000006</v>
      </c>
      <c r="Q527" s="21">
        <v>0.38695000000000002</v>
      </c>
      <c r="R527" s="21">
        <v>17.265440000000002</v>
      </c>
      <c r="S527" s="21">
        <v>2.5835299999999997</v>
      </c>
    </row>
    <row r="528" spans="1:19" s="40" customFormat="1" x14ac:dyDescent="0.25">
      <c r="A528" s="45" t="s">
        <v>543</v>
      </c>
      <c r="B528" s="45" t="s">
        <v>572</v>
      </c>
      <c r="C528" s="46" t="s">
        <v>35</v>
      </c>
      <c r="D528" s="47" t="s">
        <v>3</v>
      </c>
      <c r="E528" s="7" t="s">
        <v>33</v>
      </c>
      <c r="F528" s="48">
        <v>2.077911E-3</v>
      </c>
      <c r="G528" s="49">
        <v>3.2363980000000001E-2</v>
      </c>
      <c r="H528" s="21">
        <v>28.781069999999996</v>
      </c>
      <c r="I528" s="21">
        <v>0.7841300000000001</v>
      </c>
      <c r="J528" s="21"/>
      <c r="K528" s="21">
        <v>8.5078699999999987</v>
      </c>
      <c r="L528" s="21">
        <v>0.61989000000000005</v>
      </c>
      <c r="M528" s="21"/>
      <c r="N528" s="21">
        <v>32.236130000000003</v>
      </c>
      <c r="O528" s="21">
        <v>68.622</v>
      </c>
      <c r="P528" s="21">
        <v>5.7652599999999996</v>
      </c>
      <c r="Q528" s="21">
        <v>1.08704</v>
      </c>
      <c r="R528" s="21">
        <v>18.238799999999998</v>
      </c>
      <c r="S528" s="21">
        <v>5.0740800000000004</v>
      </c>
    </row>
    <row r="529" spans="1:19" s="40" customFormat="1" x14ac:dyDescent="0.25">
      <c r="A529" s="45" t="s">
        <v>543</v>
      </c>
      <c r="B529" s="45" t="s">
        <v>573</v>
      </c>
      <c r="C529" s="46" t="s">
        <v>35</v>
      </c>
      <c r="D529" s="47" t="s">
        <v>3</v>
      </c>
      <c r="E529" s="7" t="s">
        <v>33</v>
      </c>
      <c r="F529" s="48">
        <v>3.6364410000000002E-3</v>
      </c>
      <c r="G529" s="49">
        <v>2.1221449999999999E-2</v>
      </c>
      <c r="H529" s="21">
        <v>28.801330000000004</v>
      </c>
      <c r="I529" s="21">
        <v>2.1207600000000002</v>
      </c>
      <c r="J529" s="21"/>
      <c r="K529" s="21">
        <v>6.1898799999999996</v>
      </c>
      <c r="L529" s="21">
        <v>0.36581999999999998</v>
      </c>
      <c r="M529" s="21"/>
      <c r="N529" s="21">
        <v>19.433759999999999</v>
      </c>
      <c r="O529" s="21">
        <v>45.479550000000003</v>
      </c>
      <c r="P529" s="21">
        <v>19.760809999999999</v>
      </c>
      <c r="Q529" s="21">
        <v>0.46342</v>
      </c>
      <c r="R529" s="21">
        <v>14.4411</v>
      </c>
      <c r="S529" s="21">
        <v>2.93519</v>
      </c>
    </row>
    <row r="530" spans="1:19" s="40" customFormat="1" x14ac:dyDescent="0.25">
      <c r="A530" s="45" t="s">
        <v>543</v>
      </c>
      <c r="B530" s="45" t="s">
        <v>574</v>
      </c>
      <c r="C530" s="46" t="s">
        <v>35</v>
      </c>
      <c r="D530" s="47" t="s">
        <v>3</v>
      </c>
      <c r="E530" s="7" t="s">
        <v>33</v>
      </c>
      <c r="F530" s="48">
        <v>2.894134E-3</v>
      </c>
      <c r="G530" s="49">
        <v>4.475457E-2</v>
      </c>
      <c r="H530" s="21">
        <v>30.076570000000004</v>
      </c>
      <c r="I530" s="21">
        <v>1.6856900000000001</v>
      </c>
      <c r="J530" s="21"/>
      <c r="K530" s="21">
        <v>10.34745</v>
      </c>
      <c r="L530" s="21">
        <v>1.07501</v>
      </c>
      <c r="M530" s="21"/>
      <c r="N530" s="21">
        <v>40.661120000000004</v>
      </c>
      <c r="O530" s="21">
        <v>68.065750000000008</v>
      </c>
      <c r="P530" s="21">
        <v>7.86</v>
      </c>
      <c r="Q530" s="21">
        <v>0.70169999999999999</v>
      </c>
      <c r="R530" s="21">
        <v>29.54711</v>
      </c>
      <c r="S530" s="21">
        <v>2.9577800000000001</v>
      </c>
    </row>
    <row r="531" spans="1:19" s="40" customFormat="1" x14ac:dyDescent="0.25">
      <c r="A531" s="45" t="s">
        <v>543</v>
      </c>
      <c r="B531" s="45" t="s">
        <v>575</v>
      </c>
      <c r="C531" s="46" t="s">
        <v>35</v>
      </c>
      <c r="D531" s="47" t="s">
        <v>3</v>
      </c>
      <c r="E531" s="7" t="s">
        <v>33</v>
      </c>
      <c r="F531" s="48">
        <v>1.6396830000000001E-3</v>
      </c>
      <c r="G531" s="49">
        <v>4.363156E-2</v>
      </c>
      <c r="H531" s="21">
        <v>21.211349999999999</v>
      </c>
      <c r="I531" s="21">
        <v>1.3753200000000001</v>
      </c>
      <c r="J531" s="21"/>
      <c r="K531" s="21">
        <v>11.85229</v>
      </c>
      <c r="L531" s="21">
        <v>2.5385599999999999</v>
      </c>
      <c r="M531" s="21"/>
      <c r="N531" s="21">
        <v>21.124179999999999</v>
      </c>
      <c r="O531" s="21">
        <v>63.979319999999994</v>
      </c>
      <c r="P531" s="21">
        <v>19.82648</v>
      </c>
      <c r="Q531" s="21">
        <v>1.1895100000000001</v>
      </c>
      <c r="R531" s="21">
        <v>29.944720000000004</v>
      </c>
      <c r="S531" s="21">
        <v>6.7552699999999994</v>
      </c>
    </row>
    <row r="532" spans="1:19" s="40" customFormat="1" x14ac:dyDescent="0.25">
      <c r="A532" s="45" t="s">
        <v>576</v>
      </c>
      <c r="B532" s="45" t="s">
        <v>577</v>
      </c>
      <c r="C532" s="46" t="s">
        <v>35</v>
      </c>
      <c r="D532" s="47" t="s">
        <v>3</v>
      </c>
      <c r="E532" s="7" t="s">
        <v>33</v>
      </c>
      <c r="F532" s="48">
        <v>2.1685699999999999E-3</v>
      </c>
      <c r="G532" s="49">
        <v>0.14800029000000001</v>
      </c>
      <c r="H532" s="21">
        <v>37.182969999999997</v>
      </c>
      <c r="I532" s="21">
        <v>2.92543</v>
      </c>
      <c r="J532" s="21"/>
      <c r="K532" s="21">
        <v>23.023850000000003</v>
      </c>
      <c r="L532" s="21">
        <v>3.6690599999999995</v>
      </c>
      <c r="M532" s="21"/>
      <c r="N532" s="21">
        <v>59.459320000000005</v>
      </c>
      <c r="O532" s="21">
        <v>68.499099999999999</v>
      </c>
      <c r="P532" s="21">
        <v>25.56737</v>
      </c>
      <c r="Q532" s="21">
        <v>2.4260299999999999</v>
      </c>
      <c r="R532" s="21">
        <v>38.722540000000002</v>
      </c>
      <c r="S532" s="21">
        <v>20.505369999999999</v>
      </c>
    </row>
    <row r="533" spans="1:19" s="40" customFormat="1" x14ac:dyDescent="0.25">
      <c r="A533" s="45" t="s">
        <v>576</v>
      </c>
      <c r="B533" s="45" t="s">
        <v>578</v>
      </c>
      <c r="C533" s="46" t="s">
        <v>35</v>
      </c>
      <c r="D533" s="47" t="s">
        <v>3</v>
      </c>
      <c r="E533" s="7" t="s">
        <v>33</v>
      </c>
      <c r="F533" s="48">
        <v>4.5341790000000002E-3</v>
      </c>
      <c r="G533" s="49">
        <v>2.2403679999999999E-2</v>
      </c>
      <c r="H533" s="21">
        <v>19.552910000000001</v>
      </c>
      <c r="I533" s="21">
        <v>2.04339</v>
      </c>
      <c r="J533" s="21"/>
      <c r="K533" s="21">
        <v>9.09544</v>
      </c>
      <c r="L533" s="21">
        <v>3.6613899999999999</v>
      </c>
      <c r="M533" s="21"/>
      <c r="N533" s="21">
        <v>3.84728</v>
      </c>
      <c r="O533" s="21">
        <v>26.557300000000001</v>
      </c>
      <c r="P533" s="21">
        <v>8.2615800000000004</v>
      </c>
      <c r="Q533" s="21">
        <v>0</v>
      </c>
      <c r="R533" s="21">
        <v>7.3531599999999999</v>
      </c>
      <c r="S533" s="21">
        <v>3.7048400000000004</v>
      </c>
    </row>
    <row r="534" spans="1:19" s="40" customFormat="1" x14ac:dyDescent="0.25">
      <c r="A534" s="45" t="s">
        <v>576</v>
      </c>
      <c r="B534" s="45" t="s">
        <v>579</v>
      </c>
      <c r="C534" s="46" t="s">
        <v>35</v>
      </c>
      <c r="D534" s="47" t="s">
        <v>3</v>
      </c>
      <c r="E534" s="7" t="s">
        <v>33</v>
      </c>
      <c r="F534" s="48">
        <v>3.0526219999999996E-3</v>
      </c>
      <c r="G534" s="49">
        <v>4.7409739999999999E-2</v>
      </c>
      <c r="H534" s="21">
        <v>26.653110000000002</v>
      </c>
      <c r="I534" s="21">
        <v>0.99295000000000011</v>
      </c>
      <c r="J534" s="21"/>
      <c r="K534" s="21">
        <v>16.717499999999998</v>
      </c>
      <c r="L534" s="21">
        <v>0.99561000000000011</v>
      </c>
      <c r="M534" s="21"/>
      <c r="N534" s="21">
        <v>24.547799999999999</v>
      </c>
      <c r="O534" s="21">
        <v>43.004490000000004</v>
      </c>
      <c r="P534" s="21">
        <v>35.356760000000001</v>
      </c>
      <c r="Q534" s="21">
        <v>0.44038000000000005</v>
      </c>
      <c r="R534" s="21">
        <v>25.261109999999999</v>
      </c>
      <c r="S534" s="21">
        <v>9.8888300000000005</v>
      </c>
    </row>
    <row r="535" spans="1:19" s="40" customFormat="1" x14ac:dyDescent="0.25">
      <c r="A535" s="45" t="s">
        <v>576</v>
      </c>
      <c r="B535" s="45" t="s">
        <v>580</v>
      </c>
      <c r="C535" s="46" t="s">
        <v>35</v>
      </c>
      <c r="D535" s="47" t="s">
        <v>3</v>
      </c>
      <c r="E535" s="7" t="s">
        <v>33</v>
      </c>
      <c r="F535" s="48">
        <v>2.197124E-3</v>
      </c>
      <c r="G535" s="49">
        <v>6.7451739999999996E-2</v>
      </c>
      <c r="H535" s="21">
        <v>25.794129999999999</v>
      </c>
      <c r="I535" s="21">
        <v>1.8629300000000002</v>
      </c>
      <c r="J535" s="21"/>
      <c r="K535" s="21">
        <v>17.560319999999997</v>
      </c>
      <c r="L535" s="21">
        <v>2.0956900000000003</v>
      </c>
      <c r="M535" s="21"/>
      <c r="N535" s="21">
        <v>28.117389999999997</v>
      </c>
      <c r="O535" s="21">
        <v>48.462470000000003</v>
      </c>
      <c r="P535" s="21">
        <v>26.520779999999998</v>
      </c>
      <c r="Q535" s="21">
        <v>2.2551100000000002</v>
      </c>
      <c r="R535" s="21">
        <v>20.975439999999999</v>
      </c>
      <c r="S535" s="21">
        <v>13.809830000000002</v>
      </c>
    </row>
    <row r="536" spans="1:19" s="40" customFormat="1" x14ac:dyDescent="0.25">
      <c r="A536" s="45" t="s">
        <v>576</v>
      </c>
      <c r="B536" s="45" t="s">
        <v>581</v>
      </c>
      <c r="C536" s="46" t="s">
        <v>35</v>
      </c>
      <c r="D536" s="47" t="s">
        <v>3</v>
      </c>
      <c r="E536" s="7" t="s">
        <v>33</v>
      </c>
      <c r="F536" s="48">
        <v>2.8063649999999999E-3</v>
      </c>
      <c r="G536" s="49">
        <v>0.12263812</v>
      </c>
      <c r="H536" s="21">
        <v>36.37576</v>
      </c>
      <c r="I536" s="21">
        <v>2.2822900000000002</v>
      </c>
      <c r="J536" s="21"/>
      <c r="K536" s="21">
        <v>22.435740000000003</v>
      </c>
      <c r="L536" s="21">
        <v>3.5789099999999996</v>
      </c>
      <c r="M536" s="21"/>
      <c r="N536" s="21">
        <v>53.583499999999994</v>
      </c>
      <c r="O536" s="21">
        <v>67.866129999999998</v>
      </c>
      <c r="P536" s="21">
        <v>35.726509999999998</v>
      </c>
      <c r="Q536" s="21">
        <v>1.6584700000000001</v>
      </c>
      <c r="R536" s="21">
        <v>30.623089999999998</v>
      </c>
      <c r="S536" s="21">
        <v>20.354520000000001</v>
      </c>
    </row>
    <row r="537" spans="1:19" s="40" customFormat="1" x14ac:dyDescent="0.25">
      <c r="A537" s="45" t="s">
        <v>576</v>
      </c>
      <c r="B537" s="45" t="s">
        <v>582</v>
      </c>
      <c r="C537" s="46" t="s">
        <v>35</v>
      </c>
      <c r="D537" s="47" t="s">
        <v>3</v>
      </c>
      <c r="E537" s="7" t="s">
        <v>33</v>
      </c>
      <c r="F537" s="48">
        <v>2.1145159999999999E-3</v>
      </c>
      <c r="G537" s="49">
        <v>8.9572209999999999E-2</v>
      </c>
      <c r="H537" s="21">
        <v>32.595970000000001</v>
      </c>
      <c r="I537" s="21">
        <v>3.0351699999999999</v>
      </c>
      <c r="J537" s="21"/>
      <c r="K537" s="21">
        <v>15.640870000000001</v>
      </c>
      <c r="L537" s="21">
        <v>1.99546</v>
      </c>
      <c r="M537" s="21"/>
      <c r="N537" s="21">
        <v>49.705660000000002</v>
      </c>
      <c r="O537" s="21">
        <v>43.614710000000002</v>
      </c>
      <c r="P537" s="21">
        <v>19.038930000000001</v>
      </c>
      <c r="Q537" s="21">
        <v>1.3285899999999999</v>
      </c>
      <c r="R537" s="21">
        <v>44.763779999999997</v>
      </c>
      <c r="S537" s="21">
        <v>14.252470000000001</v>
      </c>
    </row>
    <row r="538" spans="1:19" s="40" customFormat="1" x14ac:dyDescent="0.25">
      <c r="A538" s="45" t="s">
        <v>576</v>
      </c>
      <c r="B538" s="45" t="s">
        <v>583</v>
      </c>
      <c r="C538" s="46" t="s">
        <v>35</v>
      </c>
      <c r="D538" s="47" t="s">
        <v>3</v>
      </c>
      <c r="E538" s="7" t="s">
        <v>33</v>
      </c>
      <c r="F538" s="48">
        <v>2.6327009999999999E-3</v>
      </c>
      <c r="G538" s="49">
        <v>8.6457779999999998E-2</v>
      </c>
      <c r="H538" s="21">
        <v>28.723949999999999</v>
      </c>
      <c r="I538" s="21">
        <v>1.1278299999999999</v>
      </c>
      <c r="J538" s="21"/>
      <c r="K538" s="21">
        <v>20.951910000000002</v>
      </c>
      <c r="L538" s="21">
        <v>1.4830299999999998</v>
      </c>
      <c r="M538" s="21"/>
      <c r="N538" s="21">
        <v>37.439050000000002</v>
      </c>
      <c r="O538" s="21">
        <v>49.401400000000002</v>
      </c>
      <c r="P538" s="21">
        <v>54.99474</v>
      </c>
      <c r="Q538" s="21">
        <v>2.1164800000000001</v>
      </c>
      <c r="R538" s="21">
        <v>20.806620000000002</v>
      </c>
      <c r="S538" s="21">
        <v>15.360289999999999</v>
      </c>
    </row>
    <row r="539" spans="1:19" s="40" customFormat="1" x14ac:dyDescent="0.25">
      <c r="A539" s="45" t="s">
        <v>576</v>
      </c>
      <c r="B539" s="45" t="s">
        <v>584</v>
      </c>
      <c r="C539" s="46" t="s">
        <v>35</v>
      </c>
      <c r="D539" s="47" t="s">
        <v>3</v>
      </c>
      <c r="E539" s="7" t="s">
        <v>33</v>
      </c>
      <c r="F539" s="48">
        <v>1.827033E-3</v>
      </c>
      <c r="G539" s="49">
        <v>0.10214848</v>
      </c>
      <c r="H539" s="21">
        <v>32.039290000000001</v>
      </c>
      <c r="I539" s="21">
        <v>3.0097499999999999</v>
      </c>
      <c r="J539" s="21"/>
      <c r="K539" s="21">
        <v>18.38729</v>
      </c>
      <c r="L539" s="21">
        <v>1.9121699999999999</v>
      </c>
      <c r="M539" s="21"/>
      <c r="N539" s="21">
        <v>41.489750000000001</v>
      </c>
      <c r="O539" s="21">
        <v>54.83137</v>
      </c>
      <c r="P539" s="21">
        <v>22.75665</v>
      </c>
      <c r="Q539" s="21">
        <v>1.7744800000000001</v>
      </c>
      <c r="R539" s="21">
        <v>41.198169999999998</v>
      </c>
      <c r="S539" s="21">
        <v>14.958830000000001</v>
      </c>
    </row>
    <row r="540" spans="1:19" s="40" customFormat="1" x14ac:dyDescent="0.25">
      <c r="A540" s="45" t="s">
        <v>576</v>
      </c>
      <c r="B540" s="45" t="s">
        <v>585</v>
      </c>
      <c r="C540" s="46" t="s">
        <v>35</v>
      </c>
      <c r="D540" s="47" t="s">
        <v>3</v>
      </c>
      <c r="E540" s="7" t="s">
        <v>33</v>
      </c>
      <c r="F540" s="48">
        <v>4.4372639999999998E-3</v>
      </c>
      <c r="G540" s="49">
        <v>2.6326490000000001E-2</v>
      </c>
      <c r="H540" s="21">
        <v>23.557870000000001</v>
      </c>
      <c r="I540" s="21">
        <v>0.60717999999999994</v>
      </c>
      <c r="J540" s="21"/>
      <c r="K540" s="21">
        <v>7.2029899999999998</v>
      </c>
      <c r="L540" s="21">
        <v>1.48281</v>
      </c>
      <c r="M540" s="21"/>
      <c r="N540" s="21">
        <v>13.06958</v>
      </c>
      <c r="O540" s="21">
        <v>49.102159999999998</v>
      </c>
      <c r="P540" s="21">
        <v>23.804680000000001</v>
      </c>
      <c r="Q540" s="21">
        <v>0.27526999999999996</v>
      </c>
      <c r="R540" s="21">
        <v>10.039629999999999</v>
      </c>
      <c r="S540" s="21">
        <v>7.4543499999999998</v>
      </c>
    </row>
    <row r="541" spans="1:19" s="40" customFormat="1" x14ac:dyDescent="0.25">
      <c r="A541" s="45" t="s">
        <v>576</v>
      </c>
      <c r="B541" s="45" t="s">
        <v>586</v>
      </c>
      <c r="C541" s="46" t="s">
        <v>35</v>
      </c>
      <c r="D541" s="47" t="s">
        <v>3</v>
      </c>
      <c r="E541" s="7" t="s">
        <v>33</v>
      </c>
      <c r="F541" s="48">
        <v>2.6940250000000001E-3</v>
      </c>
      <c r="G541" s="49">
        <v>6.7301630000000001E-2</v>
      </c>
      <c r="H541" s="21">
        <v>27.732200000000002</v>
      </c>
      <c r="I541" s="21">
        <v>1.68144</v>
      </c>
      <c r="J541" s="21"/>
      <c r="K541" s="21">
        <v>11.87964</v>
      </c>
      <c r="L541" s="21">
        <v>1.14761</v>
      </c>
      <c r="M541" s="21"/>
      <c r="N541" s="21">
        <v>35.163109999999996</v>
      </c>
      <c r="O541" s="21">
        <v>50.988990000000001</v>
      </c>
      <c r="P541" s="21">
        <v>34.202579999999998</v>
      </c>
      <c r="Q541" s="21">
        <v>1.2948200000000001</v>
      </c>
      <c r="R541" s="21">
        <v>35.643209999999996</v>
      </c>
      <c r="S541" s="21">
        <v>15.452969999999999</v>
      </c>
    </row>
    <row r="542" spans="1:19" s="40" customFormat="1" x14ac:dyDescent="0.25">
      <c r="A542" s="45" t="s">
        <v>587</v>
      </c>
      <c r="B542" s="45" t="s">
        <v>588</v>
      </c>
      <c r="C542" s="46" t="s">
        <v>35</v>
      </c>
      <c r="D542" s="47" t="s">
        <v>3</v>
      </c>
      <c r="E542" s="7" t="s">
        <v>33</v>
      </c>
      <c r="F542" s="48">
        <v>2.7597E-4</v>
      </c>
      <c r="G542" s="49">
        <v>0.14688392</v>
      </c>
      <c r="H542" s="21">
        <v>28.669689999999999</v>
      </c>
      <c r="I542" s="21">
        <v>1.51047</v>
      </c>
      <c r="J542" s="21"/>
      <c r="K542" s="21">
        <v>16.984369999999998</v>
      </c>
      <c r="L542" s="21">
        <v>3.1233400000000002</v>
      </c>
      <c r="M542" s="21"/>
      <c r="N542" s="21">
        <v>78.909980000000004</v>
      </c>
      <c r="O542" s="21">
        <v>49.690370000000001</v>
      </c>
      <c r="P542" s="21">
        <v>39.67371</v>
      </c>
      <c r="Q542" s="21">
        <v>11.293089999999999</v>
      </c>
      <c r="R542" s="21">
        <v>87.08574999999999</v>
      </c>
      <c r="S542" s="21">
        <v>30.743490000000001</v>
      </c>
    </row>
    <row r="543" spans="1:19" s="40" customFormat="1" x14ac:dyDescent="0.25">
      <c r="A543" s="45" t="s">
        <v>587</v>
      </c>
      <c r="B543" s="45" t="s">
        <v>589</v>
      </c>
      <c r="C543" s="46" t="s">
        <v>35</v>
      </c>
      <c r="D543" s="47" t="s">
        <v>3</v>
      </c>
      <c r="E543" s="7" t="s">
        <v>33</v>
      </c>
      <c r="F543" s="48">
        <v>5.4543099999999998E-4</v>
      </c>
      <c r="G543" s="49">
        <v>0.16766542000000001</v>
      </c>
      <c r="H543" s="21">
        <v>37.657679999999999</v>
      </c>
      <c r="I543" s="21">
        <v>3.3503400000000001</v>
      </c>
      <c r="J543" s="21"/>
      <c r="K543" s="21">
        <v>16.263529999999999</v>
      </c>
      <c r="L543" s="21">
        <v>4.3156100000000004</v>
      </c>
      <c r="M543" s="21"/>
      <c r="N543" s="21">
        <v>77.214839999999995</v>
      </c>
      <c r="O543" s="21">
        <v>51.787760000000006</v>
      </c>
      <c r="P543" s="21">
        <v>41.118430000000004</v>
      </c>
      <c r="Q543" s="21">
        <v>14.091839999999999</v>
      </c>
      <c r="R543" s="21">
        <v>72.838930000000005</v>
      </c>
      <c r="S543" s="21">
        <v>30.66337</v>
      </c>
    </row>
    <row r="544" spans="1:19" s="40" customFormat="1" x14ac:dyDescent="0.25">
      <c r="A544" s="45" t="s">
        <v>587</v>
      </c>
      <c r="B544" s="45" t="s">
        <v>590</v>
      </c>
      <c r="C544" s="46" t="s">
        <v>35</v>
      </c>
      <c r="D544" s="47" t="s">
        <v>3</v>
      </c>
      <c r="E544" s="7" t="s">
        <v>33</v>
      </c>
      <c r="F544" s="48">
        <v>6.8600300000000003E-4</v>
      </c>
      <c r="G544" s="49">
        <v>7.7425750000000002E-2</v>
      </c>
      <c r="H544" s="21">
        <v>26.817259999999997</v>
      </c>
      <c r="I544" s="21">
        <v>0.72762000000000004</v>
      </c>
      <c r="J544" s="21"/>
      <c r="K544" s="21">
        <v>10.87321</v>
      </c>
      <c r="L544" s="21">
        <v>1.86107</v>
      </c>
      <c r="M544" s="21"/>
      <c r="N544" s="21">
        <v>72.757599999999996</v>
      </c>
      <c r="O544" s="21">
        <v>35.720350000000003</v>
      </c>
      <c r="P544" s="21">
        <v>13.084619999999999</v>
      </c>
      <c r="Q544" s="21">
        <v>6.9889400000000004</v>
      </c>
      <c r="R544" s="21">
        <v>84.870239999999995</v>
      </c>
      <c r="S544" s="21">
        <v>18.963279999999997</v>
      </c>
    </row>
    <row r="545" spans="1:19" s="40" customFormat="1" x14ac:dyDescent="0.25">
      <c r="A545" s="45" t="s">
        <v>587</v>
      </c>
      <c r="B545" s="45" t="s">
        <v>591</v>
      </c>
      <c r="C545" s="46" t="s">
        <v>35</v>
      </c>
      <c r="D545" s="47" t="s">
        <v>3</v>
      </c>
      <c r="E545" s="7" t="s">
        <v>33</v>
      </c>
      <c r="F545" s="48">
        <v>1.3998169999999998E-3</v>
      </c>
      <c r="G545" s="49">
        <v>4.580323E-2</v>
      </c>
      <c r="H545" s="21">
        <v>23.325000000000003</v>
      </c>
      <c r="I545" s="21">
        <v>1.2726200000000001</v>
      </c>
      <c r="J545" s="21"/>
      <c r="K545" s="21">
        <v>7.6621800000000002</v>
      </c>
      <c r="L545" s="21">
        <v>1.3609599999999999</v>
      </c>
      <c r="M545" s="21"/>
      <c r="N545" s="21">
        <v>54.039970000000004</v>
      </c>
      <c r="O545" s="21">
        <v>27.924409999999998</v>
      </c>
      <c r="P545" s="21">
        <v>3.7028499999999998</v>
      </c>
      <c r="Q545" s="21">
        <v>3.8540400000000004</v>
      </c>
      <c r="R545" s="21">
        <v>66.874229999999997</v>
      </c>
      <c r="S545" s="21">
        <v>11.67098</v>
      </c>
    </row>
    <row r="546" spans="1:19" s="40" customFormat="1" x14ac:dyDescent="0.25">
      <c r="A546" s="45" t="s">
        <v>592</v>
      </c>
      <c r="B546" s="45" t="s">
        <v>593</v>
      </c>
      <c r="C546" s="46" t="s">
        <v>35</v>
      </c>
      <c r="D546" s="47" t="s">
        <v>3</v>
      </c>
      <c r="E546" s="7" t="s">
        <v>33</v>
      </c>
      <c r="F546" s="48">
        <v>3.4761330000000002E-3</v>
      </c>
      <c r="G546" s="49">
        <v>0.16508635999999999</v>
      </c>
      <c r="H546" s="21">
        <v>40.085560000000001</v>
      </c>
      <c r="I546" s="21">
        <v>5.5747299999999997</v>
      </c>
      <c r="J546" s="21"/>
      <c r="K546" s="21">
        <v>14.535329999999998</v>
      </c>
      <c r="L546" s="21">
        <v>12.68979</v>
      </c>
      <c r="M546" s="21"/>
      <c r="N546" s="21">
        <v>56.559649999999998</v>
      </c>
      <c r="O546" s="21">
        <v>56.502929999999992</v>
      </c>
      <c r="P546" s="21">
        <v>33.278170000000003</v>
      </c>
      <c r="Q546" s="21">
        <v>4.67204</v>
      </c>
      <c r="R546" s="21">
        <v>81.830190000000002</v>
      </c>
      <c r="S546" s="21">
        <v>9.3624200000000002</v>
      </c>
    </row>
    <row r="547" spans="1:19" s="40" customFormat="1" x14ac:dyDescent="0.25">
      <c r="A547" s="45" t="s">
        <v>592</v>
      </c>
      <c r="B547" s="45" t="s">
        <v>594</v>
      </c>
      <c r="C547" s="46" t="s">
        <v>35</v>
      </c>
      <c r="D547" s="47" t="s">
        <v>3</v>
      </c>
      <c r="E547" s="7" t="s">
        <v>33</v>
      </c>
      <c r="F547" s="48">
        <v>3.0475540000000001E-3</v>
      </c>
      <c r="G547" s="49">
        <v>0.17127186999999999</v>
      </c>
      <c r="H547" s="21">
        <v>43.845349999999996</v>
      </c>
      <c r="I547" s="21">
        <v>7.6691499999999992</v>
      </c>
      <c r="J547" s="21"/>
      <c r="K547" s="21">
        <v>14.499020000000002</v>
      </c>
      <c r="L547" s="21">
        <v>14.749029999999999</v>
      </c>
      <c r="M547" s="21"/>
      <c r="N547" s="21">
        <v>61.918910000000004</v>
      </c>
      <c r="O547" s="21">
        <v>58.973969999999994</v>
      </c>
      <c r="P547" s="21">
        <v>3.9800299999999997</v>
      </c>
      <c r="Q547" s="21">
        <v>13.49108</v>
      </c>
      <c r="R547" s="21">
        <v>79.793040000000005</v>
      </c>
      <c r="S547" s="21">
        <v>11.655999999999999</v>
      </c>
    </row>
    <row r="548" spans="1:19" s="40" customFormat="1" x14ac:dyDescent="0.25">
      <c r="A548" s="45" t="s">
        <v>592</v>
      </c>
      <c r="B548" s="45" t="s">
        <v>595</v>
      </c>
      <c r="C548" s="46" t="s">
        <v>35</v>
      </c>
      <c r="D548" s="47" t="s">
        <v>3</v>
      </c>
      <c r="E548" s="7" t="s">
        <v>33</v>
      </c>
      <c r="F548" s="48">
        <v>4.8066720000000005E-3</v>
      </c>
      <c r="G548" s="49">
        <v>0.14703621</v>
      </c>
      <c r="H548" s="21">
        <v>40.102989999999998</v>
      </c>
      <c r="I548" s="21">
        <v>4.5256299999999996</v>
      </c>
      <c r="J548" s="21"/>
      <c r="K548" s="21">
        <v>12.06349</v>
      </c>
      <c r="L548" s="21">
        <v>7.6383799999999997</v>
      </c>
      <c r="M548" s="21"/>
      <c r="N548" s="21">
        <v>65.263629999999992</v>
      </c>
      <c r="O548" s="21">
        <v>67.427750000000003</v>
      </c>
      <c r="P548" s="21">
        <v>10.746090000000001</v>
      </c>
      <c r="Q548" s="21">
        <v>19.69406</v>
      </c>
      <c r="R548" s="21">
        <v>59.393499999999996</v>
      </c>
      <c r="S548" s="21">
        <v>7.3967799999999997</v>
      </c>
    </row>
    <row r="549" spans="1:19" s="40" customFormat="1" x14ac:dyDescent="0.25">
      <c r="A549" s="45" t="s">
        <v>592</v>
      </c>
      <c r="B549" s="45" t="s">
        <v>596</v>
      </c>
      <c r="C549" s="46" t="s">
        <v>35</v>
      </c>
      <c r="D549" s="47" t="s">
        <v>3</v>
      </c>
      <c r="E549" s="7" t="s">
        <v>33</v>
      </c>
      <c r="F549" s="48">
        <v>1.8230569999999999E-3</v>
      </c>
      <c r="G549" s="49">
        <v>0.17311617000000001</v>
      </c>
      <c r="H549" s="21">
        <v>47.54824</v>
      </c>
      <c r="I549" s="21">
        <v>5.2167599999999998</v>
      </c>
      <c r="J549" s="21"/>
      <c r="K549" s="21">
        <v>9.7880400000000005</v>
      </c>
      <c r="L549" s="21">
        <v>5.0859500000000004</v>
      </c>
      <c r="M549" s="21"/>
      <c r="N549" s="21">
        <v>85.685400000000001</v>
      </c>
      <c r="O549" s="21">
        <v>78.493170000000006</v>
      </c>
      <c r="P549" s="21">
        <v>0.23685999999999999</v>
      </c>
      <c r="Q549" s="21">
        <v>25.394290000000002</v>
      </c>
      <c r="R549" s="21">
        <v>81.471959999999996</v>
      </c>
      <c r="S549" s="21">
        <v>6.3988699999999996</v>
      </c>
    </row>
    <row r="550" spans="1:19" s="40" customFormat="1" x14ac:dyDescent="0.25">
      <c r="A550" s="45" t="s">
        <v>592</v>
      </c>
      <c r="B550" s="45" t="s">
        <v>597</v>
      </c>
      <c r="C550" s="46" t="s">
        <v>35</v>
      </c>
      <c r="D550" s="47" t="s">
        <v>3</v>
      </c>
      <c r="E550" s="7" t="s">
        <v>33</v>
      </c>
      <c r="F550" s="48">
        <v>1.0152410000000001E-3</v>
      </c>
      <c r="G550" s="49">
        <v>0.13635628999999999</v>
      </c>
      <c r="H550" s="21">
        <v>37.324259999999995</v>
      </c>
      <c r="I550" s="21">
        <v>2.97587</v>
      </c>
      <c r="J550" s="21"/>
      <c r="K550" s="21">
        <v>7.8142000000000005</v>
      </c>
      <c r="L550" s="21">
        <v>6.6297900000000007</v>
      </c>
      <c r="M550" s="21"/>
      <c r="N550" s="21">
        <v>72.703649999999996</v>
      </c>
      <c r="O550" s="21">
        <v>64.350989999999996</v>
      </c>
      <c r="P550" s="21">
        <v>3.4871799999999999</v>
      </c>
      <c r="Q550" s="21">
        <v>29.682029999999997</v>
      </c>
      <c r="R550" s="21">
        <v>75.315370000000001</v>
      </c>
      <c r="S550" s="21">
        <v>11.57133</v>
      </c>
    </row>
    <row r="551" spans="1:19" s="40" customFormat="1" x14ac:dyDescent="0.25">
      <c r="A551" s="45" t="s">
        <v>592</v>
      </c>
      <c r="B551" s="45" t="s">
        <v>598</v>
      </c>
      <c r="C551" s="46" t="s">
        <v>35</v>
      </c>
      <c r="D551" s="47" t="s">
        <v>3</v>
      </c>
      <c r="E551" s="7" t="s">
        <v>33</v>
      </c>
      <c r="F551" s="48">
        <v>3.233742E-3</v>
      </c>
      <c r="G551" s="49">
        <v>0.15254545</v>
      </c>
      <c r="H551" s="21">
        <v>43.84836</v>
      </c>
      <c r="I551" s="21">
        <v>4.0110700000000001</v>
      </c>
      <c r="J551" s="21"/>
      <c r="K551" s="21">
        <v>9.4486299999999996</v>
      </c>
      <c r="L551" s="21">
        <v>5.2050200000000002</v>
      </c>
      <c r="M551" s="21"/>
      <c r="N551" s="21">
        <v>77.842029999999994</v>
      </c>
      <c r="O551" s="21">
        <v>74.466200000000001</v>
      </c>
      <c r="P551" s="21">
        <v>0.57321</v>
      </c>
      <c r="Q551" s="21">
        <v>14.555070000000001</v>
      </c>
      <c r="R551" s="21">
        <v>74.802300000000002</v>
      </c>
      <c r="S551" s="21">
        <v>9.1295699999999993</v>
      </c>
    </row>
    <row r="552" spans="1:19" s="40" customFormat="1" x14ac:dyDescent="0.25">
      <c r="A552" s="45" t="s">
        <v>592</v>
      </c>
      <c r="B552" s="45" t="s">
        <v>599</v>
      </c>
      <c r="C552" s="46" t="s">
        <v>35</v>
      </c>
      <c r="D552" s="47" t="s">
        <v>3</v>
      </c>
      <c r="E552" s="7" t="s">
        <v>33</v>
      </c>
      <c r="F552" s="48">
        <v>1.117793E-3</v>
      </c>
      <c r="G552" s="49">
        <v>9.9436860000000002E-2</v>
      </c>
      <c r="H552" s="21">
        <v>36.199039999999997</v>
      </c>
      <c r="I552" s="21">
        <v>3.0860099999999999</v>
      </c>
      <c r="J552" s="21"/>
      <c r="K552" s="21">
        <v>11.035959999999999</v>
      </c>
      <c r="L552" s="21">
        <v>9.8935200000000005</v>
      </c>
      <c r="M552" s="21"/>
      <c r="N552" s="21">
        <v>60.281880000000001</v>
      </c>
      <c r="O552" s="21">
        <v>33.252780000000001</v>
      </c>
      <c r="P552" s="21">
        <v>1.1466099999999999</v>
      </c>
      <c r="Q552" s="21">
        <v>7.0737800000000002</v>
      </c>
      <c r="R552" s="21">
        <v>59.64423</v>
      </c>
      <c r="S552" s="21">
        <v>11.14542</v>
      </c>
    </row>
    <row r="553" spans="1:19" s="40" customFormat="1" x14ac:dyDescent="0.25">
      <c r="A553" s="45" t="s">
        <v>592</v>
      </c>
      <c r="B553" s="45" t="s">
        <v>600</v>
      </c>
      <c r="C553" s="46" t="s">
        <v>35</v>
      </c>
      <c r="D553" s="47" t="s">
        <v>3</v>
      </c>
      <c r="E553" s="7" t="s">
        <v>33</v>
      </c>
      <c r="F553" s="48">
        <v>2.7182980000000001E-3</v>
      </c>
      <c r="G553" s="49">
        <v>0.36557113000000002</v>
      </c>
      <c r="H553" s="21">
        <v>58.500709999999998</v>
      </c>
      <c r="I553" s="21">
        <v>6.8403799999999997</v>
      </c>
      <c r="J553" s="21"/>
      <c r="K553" s="21">
        <v>41.481729999999999</v>
      </c>
      <c r="L553" s="21">
        <v>25.831670000000003</v>
      </c>
      <c r="M553" s="21"/>
      <c r="N553" s="21">
        <v>84.426609999999997</v>
      </c>
      <c r="O553" s="21">
        <v>86.000160000000008</v>
      </c>
      <c r="P553" s="21">
        <v>1.0338399999999999</v>
      </c>
      <c r="Q553" s="21">
        <v>66.385729999999995</v>
      </c>
      <c r="R553" s="21">
        <v>84.99636000000001</v>
      </c>
      <c r="S553" s="21">
        <v>23.013339999999999</v>
      </c>
    </row>
    <row r="554" spans="1:19" s="40" customFormat="1" x14ac:dyDescent="0.25">
      <c r="A554" s="45" t="s">
        <v>592</v>
      </c>
      <c r="B554" s="45" t="s">
        <v>601</v>
      </c>
      <c r="C554" s="46" t="s">
        <v>35</v>
      </c>
      <c r="D554" s="47" t="s">
        <v>3</v>
      </c>
      <c r="E554" s="7" t="s">
        <v>33</v>
      </c>
      <c r="F554" s="48">
        <v>2.4982099999999998E-3</v>
      </c>
      <c r="G554" s="49">
        <v>0.16461602</v>
      </c>
      <c r="H554" s="21">
        <v>40.790939999999999</v>
      </c>
      <c r="I554" s="21">
        <v>6.38924</v>
      </c>
      <c r="J554" s="21"/>
      <c r="K554" s="21">
        <v>11.508089999999999</v>
      </c>
      <c r="L554" s="21">
        <v>8.507439999999999</v>
      </c>
      <c r="M554" s="21"/>
      <c r="N554" s="21">
        <v>76.548720000000003</v>
      </c>
      <c r="O554" s="21">
        <v>73.347090000000009</v>
      </c>
      <c r="P554" s="21">
        <v>1.6199600000000001</v>
      </c>
      <c r="Q554" s="21">
        <v>29.185509999999997</v>
      </c>
      <c r="R554" s="21">
        <v>75.670329999999993</v>
      </c>
      <c r="S554" s="21">
        <v>11.31127</v>
      </c>
    </row>
    <row r="555" spans="1:19" s="40" customFormat="1" x14ac:dyDescent="0.25">
      <c r="A555" s="45" t="s">
        <v>592</v>
      </c>
      <c r="B555" s="45" t="s">
        <v>602</v>
      </c>
      <c r="C555" s="46" t="s">
        <v>35</v>
      </c>
      <c r="D555" s="47" t="s">
        <v>3</v>
      </c>
      <c r="E555" s="7" t="s">
        <v>33</v>
      </c>
      <c r="F555" s="48">
        <v>1.695053E-3</v>
      </c>
      <c r="G555" s="49">
        <v>0.34950389999999998</v>
      </c>
      <c r="H555" s="21">
        <v>55.072829999999996</v>
      </c>
      <c r="I555" s="21">
        <v>6.3260700000000005</v>
      </c>
      <c r="J555" s="21"/>
      <c r="K555" s="21">
        <v>40.995629999999998</v>
      </c>
      <c r="L555" s="21">
        <v>31.043739999999996</v>
      </c>
      <c r="M555" s="21"/>
      <c r="N555" s="21">
        <v>90.183639999999997</v>
      </c>
      <c r="O555" s="21">
        <v>85.283990000000003</v>
      </c>
      <c r="P555" s="21">
        <v>1.41214</v>
      </c>
      <c r="Q555" s="21">
        <v>60.408130000000007</v>
      </c>
      <c r="R555" s="21">
        <v>76.732129999999998</v>
      </c>
      <c r="S555" s="21">
        <v>14.07901</v>
      </c>
    </row>
    <row r="556" spans="1:19" s="40" customFormat="1" x14ac:dyDescent="0.25">
      <c r="A556" s="45" t="s">
        <v>592</v>
      </c>
      <c r="B556" s="45" t="s">
        <v>603</v>
      </c>
      <c r="C556" s="46" t="s">
        <v>35</v>
      </c>
      <c r="D556" s="47" t="s">
        <v>3</v>
      </c>
      <c r="E556" s="7" t="s">
        <v>33</v>
      </c>
      <c r="F556" s="48">
        <v>1.225056E-3</v>
      </c>
      <c r="G556" s="49">
        <v>0.19336401</v>
      </c>
      <c r="H556" s="21">
        <v>32.784459999999996</v>
      </c>
      <c r="I556" s="21">
        <v>3.4035500000000005</v>
      </c>
      <c r="J556" s="21"/>
      <c r="K556" s="21">
        <v>17.943580000000001</v>
      </c>
      <c r="L556" s="21">
        <v>12.87712</v>
      </c>
      <c r="M556" s="21"/>
      <c r="N556" s="21">
        <v>85.53488999999999</v>
      </c>
      <c r="O556" s="21">
        <v>71.595129999999997</v>
      </c>
      <c r="P556" s="21">
        <v>9.4249899999999993</v>
      </c>
      <c r="Q556" s="21">
        <v>31.296509999999998</v>
      </c>
      <c r="R556" s="21">
        <v>87.179819999999992</v>
      </c>
      <c r="S556" s="21">
        <v>17.24194</v>
      </c>
    </row>
    <row r="557" spans="1:19" s="40" customFormat="1" x14ac:dyDescent="0.25">
      <c r="A557" s="45" t="s">
        <v>592</v>
      </c>
      <c r="B557" s="45" t="s">
        <v>604</v>
      </c>
      <c r="C557" s="46" t="s">
        <v>35</v>
      </c>
      <c r="D557" s="47" t="s">
        <v>3</v>
      </c>
      <c r="E557" s="7" t="s">
        <v>33</v>
      </c>
      <c r="F557" s="48">
        <v>2.5501059999999999E-3</v>
      </c>
      <c r="G557" s="49">
        <v>0.22259266</v>
      </c>
      <c r="H557" s="21">
        <v>42.008800000000001</v>
      </c>
      <c r="I557" s="21">
        <v>3.2453400000000001</v>
      </c>
      <c r="J557" s="21"/>
      <c r="K557" s="21">
        <v>25.816040000000001</v>
      </c>
      <c r="L557" s="21">
        <v>13.819500000000001</v>
      </c>
      <c r="M557" s="21"/>
      <c r="N557" s="21">
        <v>71.229650000000007</v>
      </c>
      <c r="O557" s="21">
        <v>78.651340000000005</v>
      </c>
      <c r="P557" s="21">
        <v>1.9209899999999998</v>
      </c>
      <c r="Q557" s="21">
        <v>47.702709999999996</v>
      </c>
      <c r="R557" s="21">
        <v>76.092210000000009</v>
      </c>
      <c r="S557" s="21">
        <v>16.787869999999998</v>
      </c>
    </row>
    <row r="558" spans="1:19" s="40" customFormat="1" x14ac:dyDescent="0.25">
      <c r="A558" s="45" t="s">
        <v>592</v>
      </c>
      <c r="B558" s="45" t="s">
        <v>605</v>
      </c>
      <c r="C558" s="46" t="s">
        <v>35</v>
      </c>
      <c r="D558" s="47" t="s">
        <v>3</v>
      </c>
      <c r="E558" s="7" t="s">
        <v>33</v>
      </c>
      <c r="F558" s="48">
        <v>3.645082E-3</v>
      </c>
      <c r="G558" s="49">
        <v>0.19328090000000001</v>
      </c>
      <c r="H558" s="21">
        <v>43.158560000000001</v>
      </c>
      <c r="I558" s="21">
        <v>5.4206300000000001</v>
      </c>
      <c r="J558" s="21"/>
      <c r="K558" s="21">
        <v>27.611970000000003</v>
      </c>
      <c r="L558" s="21">
        <v>19.832989999999999</v>
      </c>
      <c r="M558" s="21"/>
      <c r="N558" s="21">
        <v>58.477140000000006</v>
      </c>
      <c r="O558" s="21">
        <v>43.223770000000002</v>
      </c>
      <c r="P558" s="21">
        <v>1.1583400000000001</v>
      </c>
      <c r="Q558" s="21">
        <v>29.328409999999998</v>
      </c>
      <c r="R558" s="21">
        <v>51.439230000000002</v>
      </c>
      <c r="S558" s="21">
        <v>15.52314</v>
      </c>
    </row>
    <row r="559" spans="1:19" s="40" customFormat="1" x14ac:dyDescent="0.25">
      <c r="A559" s="45" t="s">
        <v>592</v>
      </c>
      <c r="B559" s="45" t="s">
        <v>606</v>
      </c>
      <c r="C559" s="46" t="s">
        <v>35</v>
      </c>
      <c r="D559" s="47" t="s">
        <v>3</v>
      </c>
      <c r="E559" s="7" t="s">
        <v>33</v>
      </c>
      <c r="F559" s="48">
        <v>1.864274E-3</v>
      </c>
      <c r="G559" s="49">
        <v>0.20312164999999999</v>
      </c>
      <c r="H559" s="21">
        <v>47.141069999999999</v>
      </c>
      <c r="I559" s="21">
        <v>4.54582</v>
      </c>
      <c r="J559" s="21"/>
      <c r="K559" s="21">
        <v>18.205439999999999</v>
      </c>
      <c r="L559" s="21">
        <v>8.6661699999999993</v>
      </c>
      <c r="M559" s="21"/>
      <c r="N559" s="21">
        <v>79.512229999999988</v>
      </c>
      <c r="O559" s="21">
        <v>81.281440000000003</v>
      </c>
      <c r="P559" s="21">
        <v>0.24256</v>
      </c>
      <c r="Q559" s="21">
        <v>29.21668</v>
      </c>
      <c r="R559" s="21">
        <v>75.519220000000004</v>
      </c>
      <c r="S559" s="21">
        <v>8.7650500000000005</v>
      </c>
    </row>
    <row r="560" spans="1:19" s="40" customFormat="1" x14ac:dyDescent="0.25">
      <c r="A560" s="45" t="s">
        <v>592</v>
      </c>
      <c r="B560" s="45" t="s">
        <v>607</v>
      </c>
      <c r="C560" s="46" t="s">
        <v>35</v>
      </c>
      <c r="D560" s="47" t="s">
        <v>3</v>
      </c>
      <c r="E560" s="7" t="s">
        <v>33</v>
      </c>
      <c r="F560" s="48">
        <v>2.8244849999999998E-3</v>
      </c>
      <c r="G560" s="49">
        <v>0.13097759</v>
      </c>
      <c r="H560" s="21">
        <v>43.751469999999998</v>
      </c>
      <c r="I560" s="21">
        <v>3.5893199999999998</v>
      </c>
      <c r="J560" s="21"/>
      <c r="K560" s="21">
        <v>16.317250000000001</v>
      </c>
      <c r="L560" s="21">
        <v>10.066469999999999</v>
      </c>
      <c r="M560" s="21"/>
      <c r="N560" s="21">
        <v>66.590429999999998</v>
      </c>
      <c r="O560" s="21">
        <v>36.245779999999996</v>
      </c>
      <c r="P560" s="21">
        <v>0.96599000000000013</v>
      </c>
      <c r="Q560" s="21">
        <v>19.13963</v>
      </c>
      <c r="R560" s="21">
        <v>50.655019999999993</v>
      </c>
      <c r="S560" s="21">
        <v>14.261240000000001</v>
      </c>
    </row>
    <row r="561" spans="1:19" s="40" customFormat="1" x14ac:dyDescent="0.25">
      <c r="A561" s="45" t="s">
        <v>592</v>
      </c>
      <c r="B561" s="45" t="s">
        <v>608</v>
      </c>
      <c r="C561" s="46" t="s">
        <v>35</v>
      </c>
      <c r="D561" s="47" t="s">
        <v>3</v>
      </c>
      <c r="E561" s="7" t="s">
        <v>33</v>
      </c>
      <c r="F561" s="48">
        <v>2.9545830000000002E-3</v>
      </c>
      <c r="G561" s="49">
        <v>0.29738533</v>
      </c>
      <c r="H561" s="21">
        <v>50.158539999999995</v>
      </c>
      <c r="I561" s="21">
        <v>8.4639799999999994</v>
      </c>
      <c r="J561" s="21"/>
      <c r="K561" s="21">
        <v>30.177060000000001</v>
      </c>
      <c r="L561" s="21">
        <v>28.969869999999997</v>
      </c>
      <c r="M561" s="21"/>
      <c r="N561" s="21">
        <v>80.065160000000006</v>
      </c>
      <c r="O561" s="21">
        <v>68.201149999999998</v>
      </c>
      <c r="P561" s="21">
        <v>0.57121</v>
      </c>
      <c r="Q561" s="21">
        <v>45.408709999999999</v>
      </c>
      <c r="R561" s="21">
        <v>74.245410000000007</v>
      </c>
      <c r="S561" s="21">
        <v>22.726710000000001</v>
      </c>
    </row>
    <row r="562" spans="1:19" s="40" customFormat="1" x14ac:dyDescent="0.25">
      <c r="A562" s="45" t="s">
        <v>592</v>
      </c>
      <c r="B562" s="45" t="s">
        <v>609</v>
      </c>
      <c r="C562" s="46" t="s">
        <v>35</v>
      </c>
      <c r="D562" s="47" t="s">
        <v>3</v>
      </c>
      <c r="E562" s="7" t="s">
        <v>33</v>
      </c>
      <c r="F562" s="48">
        <v>2.866267E-3</v>
      </c>
      <c r="G562" s="49">
        <v>0.14993829</v>
      </c>
      <c r="H562" s="21">
        <v>41.926319999999997</v>
      </c>
      <c r="I562" s="21">
        <v>5.9176700000000002</v>
      </c>
      <c r="J562" s="21"/>
      <c r="K562" s="21">
        <v>16.469750000000001</v>
      </c>
      <c r="L562" s="21">
        <v>11.172260000000001</v>
      </c>
      <c r="M562" s="21"/>
      <c r="N562" s="21">
        <v>69.392560000000003</v>
      </c>
      <c r="O562" s="21">
        <v>50.066270000000003</v>
      </c>
      <c r="P562" s="21">
        <v>0.72516000000000003</v>
      </c>
      <c r="Q562" s="21">
        <v>10.45576</v>
      </c>
      <c r="R562" s="21">
        <v>68.373580000000004</v>
      </c>
      <c r="S562" s="21">
        <v>12.12682</v>
      </c>
    </row>
    <row r="563" spans="1:19" s="40" customFormat="1" x14ac:dyDescent="0.25">
      <c r="A563" s="45" t="s">
        <v>592</v>
      </c>
      <c r="B563" s="45" t="s">
        <v>610</v>
      </c>
      <c r="C563" s="46" t="s">
        <v>35</v>
      </c>
      <c r="D563" s="47" t="s">
        <v>3</v>
      </c>
      <c r="E563" s="7" t="s">
        <v>33</v>
      </c>
      <c r="F563" s="48">
        <v>1.6912189999999999E-3</v>
      </c>
      <c r="G563" s="49">
        <v>0.16325239999999999</v>
      </c>
      <c r="H563" s="21">
        <v>46.39584</v>
      </c>
      <c r="I563" s="21">
        <v>3.9990600000000001</v>
      </c>
      <c r="J563" s="21"/>
      <c r="K563" s="21">
        <v>11.44636</v>
      </c>
      <c r="L563" s="21">
        <v>5.4811499999999995</v>
      </c>
      <c r="M563" s="21"/>
      <c r="N563" s="21">
        <v>78.042400000000001</v>
      </c>
      <c r="O563" s="21">
        <v>67.550510000000003</v>
      </c>
      <c r="P563" s="21">
        <v>11.334950000000001</v>
      </c>
      <c r="Q563" s="21">
        <v>26.28631</v>
      </c>
      <c r="R563" s="21">
        <v>66.389780000000002</v>
      </c>
      <c r="S563" s="21">
        <v>8.3463600000000007</v>
      </c>
    </row>
    <row r="564" spans="1:19" s="40" customFormat="1" x14ac:dyDescent="0.25">
      <c r="A564" s="45" t="s">
        <v>592</v>
      </c>
      <c r="B564" s="45" t="s">
        <v>611</v>
      </c>
      <c r="C564" s="46" t="s">
        <v>35</v>
      </c>
      <c r="D564" s="47" t="s">
        <v>3</v>
      </c>
      <c r="E564" s="7" t="s">
        <v>33</v>
      </c>
      <c r="F564" s="48">
        <v>7.8355800000000006E-4</v>
      </c>
      <c r="G564" s="49">
        <v>0.27454347000000001</v>
      </c>
      <c r="H564" s="21">
        <v>51.709459999999993</v>
      </c>
      <c r="I564" s="21">
        <v>6.2490999999999994</v>
      </c>
      <c r="J564" s="21"/>
      <c r="K564" s="21">
        <v>19.024480000000001</v>
      </c>
      <c r="L564" s="21">
        <v>14.327970000000001</v>
      </c>
      <c r="M564" s="21"/>
      <c r="N564" s="21">
        <v>88.846420000000009</v>
      </c>
      <c r="O564" s="21">
        <v>83.84432000000001</v>
      </c>
      <c r="P564" s="21">
        <v>21.390460000000001</v>
      </c>
      <c r="Q564" s="21">
        <v>30.37133</v>
      </c>
      <c r="R564" s="21">
        <v>89.417190000000005</v>
      </c>
      <c r="S564" s="21">
        <v>25.481150000000003</v>
      </c>
    </row>
    <row r="565" spans="1:19" s="40" customFormat="1" x14ac:dyDescent="0.25">
      <c r="A565" s="45" t="s">
        <v>592</v>
      </c>
      <c r="B565" s="45" t="s">
        <v>612</v>
      </c>
      <c r="C565" s="46" t="s">
        <v>35</v>
      </c>
      <c r="D565" s="47" t="s">
        <v>3</v>
      </c>
      <c r="E565" s="7" t="s">
        <v>33</v>
      </c>
      <c r="F565" s="48">
        <v>2.2488769999999998E-3</v>
      </c>
      <c r="G565" s="49">
        <v>0.14392326999999999</v>
      </c>
      <c r="H565" s="21">
        <v>41.829129999999999</v>
      </c>
      <c r="I565" s="21">
        <v>3.8138900000000002</v>
      </c>
      <c r="J565" s="21"/>
      <c r="K565" s="21">
        <v>13.262270000000001</v>
      </c>
      <c r="L565" s="21">
        <v>5.3981000000000003</v>
      </c>
      <c r="M565" s="21"/>
      <c r="N565" s="21">
        <v>68.087600000000009</v>
      </c>
      <c r="O565" s="21">
        <v>74.968939999999989</v>
      </c>
      <c r="P565" s="21">
        <v>0.55989</v>
      </c>
      <c r="Q565" s="21">
        <v>27.87538</v>
      </c>
      <c r="R565" s="21">
        <v>66.969319999999996</v>
      </c>
      <c r="S565" s="21">
        <v>9.7524499999999996</v>
      </c>
    </row>
    <row r="566" spans="1:19" s="40" customFormat="1" x14ac:dyDescent="0.25">
      <c r="A566" s="45" t="s">
        <v>592</v>
      </c>
      <c r="B566" s="45" t="s">
        <v>613</v>
      </c>
      <c r="C566" s="46" t="s">
        <v>35</v>
      </c>
      <c r="D566" s="47" t="s">
        <v>3</v>
      </c>
      <c r="E566" s="7" t="s">
        <v>33</v>
      </c>
      <c r="F566" s="48">
        <v>1.328648E-3</v>
      </c>
      <c r="G566" s="49">
        <v>0.1777667</v>
      </c>
      <c r="H566" s="21">
        <v>42.373519999999999</v>
      </c>
      <c r="I566" s="21">
        <v>7.0276800000000001</v>
      </c>
      <c r="J566" s="21"/>
      <c r="K566" s="21">
        <v>12.04574</v>
      </c>
      <c r="L566" s="21">
        <v>9.6141799999999993</v>
      </c>
      <c r="M566" s="21"/>
      <c r="N566" s="21">
        <v>76.011720000000011</v>
      </c>
      <c r="O566" s="21">
        <v>74.683430000000001</v>
      </c>
      <c r="P566" s="21">
        <v>3.2725599999999999</v>
      </c>
      <c r="Q566" s="21">
        <v>32.040289999999999</v>
      </c>
      <c r="R566" s="21">
        <v>70.544479999999993</v>
      </c>
      <c r="S566" s="21">
        <v>16.868590000000001</v>
      </c>
    </row>
    <row r="567" spans="1:19" s="40" customFormat="1" x14ac:dyDescent="0.25">
      <c r="A567" s="45" t="s">
        <v>592</v>
      </c>
      <c r="B567" s="45" t="s">
        <v>614</v>
      </c>
      <c r="C567" s="46" t="s">
        <v>35</v>
      </c>
      <c r="D567" s="47" t="s">
        <v>3</v>
      </c>
      <c r="E567" s="7" t="s">
        <v>33</v>
      </c>
      <c r="F567" s="48">
        <v>1.179984E-3</v>
      </c>
      <c r="G567" s="49">
        <v>0.11735387999999999</v>
      </c>
      <c r="H567" s="21">
        <v>39.76088</v>
      </c>
      <c r="I567" s="21">
        <v>3.8484900000000004</v>
      </c>
      <c r="J567" s="21"/>
      <c r="K567" s="21">
        <v>6.7506899999999996</v>
      </c>
      <c r="L567" s="21">
        <v>5.3121599999999995</v>
      </c>
      <c r="M567" s="21"/>
      <c r="N567" s="21">
        <v>73.675880000000006</v>
      </c>
      <c r="O567" s="21">
        <v>69.765520000000009</v>
      </c>
      <c r="P567" s="21">
        <v>3.3992799999999996</v>
      </c>
      <c r="Q567" s="21">
        <v>7.99221</v>
      </c>
      <c r="R567" s="21">
        <v>64.293900000000008</v>
      </c>
      <c r="S567" s="21">
        <v>9.79697</v>
      </c>
    </row>
    <row r="568" spans="1:19" s="40" customFormat="1" x14ac:dyDescent="0.25">
      <c r="A568" s="45" t="s">
        <v>592</v>
      </c>
      <c r="B568" s="45" t="s">
        <v>615</v>
      </c>
      <c r="C568" s="46" t="s">
        <v>35</v>
      </c>
      <c r="D568" s="47" t="s">
        <v>3</v>
      </c>
      <c r="E568" s="7" t="s">
        <v>33</v>
      </c>
      <c r="F568" s="48">
        <v>1.7918609999999998E-3</v>
      </c>
      <c r="G568" s="49">
        <v>0.18641388</v>
      </c>
      <c r="H568" s="21">
        <v>47.300879999999999</v>
      </c>
      <c r="I568" s="21">
        <v>5.9710200000000002</v>
      </c>
      <c r="J568" s="21"/>
      <c r="K568" s="21">
        <v>14.74558</v>
      </c>
      <c r="L568" s="21">
        <v>8.7723399999999998</v>
      </c>
      <c r="M568" s="21"/>
      <c r="N568" s="21">
        <v>75.321110000000004</v>
      </c>
      <c r="O568" s="21">
        <v>74.824939999999998</v>
      </c>
      <c r="P568" s="21">
        <v>1.5846</v>
      </c>
      <c r="Q568" s="21">
        <v>32.139859999999999</v>
      </c>
      <c r="R568" s="21">
        <v>73.924329999999998</v>
      </c>
      <c r="S568" s="21">
        <v>10.108560000000001</v>
      </c>
    </row>
    <row r="569" spans="1:19" s="40" customFormat="1" x14ac:dyDescent="0.25">
      <c r="A569" s="45" t="s">
        <v>592</v>
      </c>
      <c r="B569" s="45" t="s">
        <v>616</v>
      </c>
      <c r="C569" s="46" t="s">
        <v>35</v>
      </c>
      <c r="D569" s="47" t="s">
        <v>3</v>
      </c>
      <c r="E569" s="7" t="s">
        <v>33</v>
      </c>
      <c r="F569" s="48">
        <v>1.4451679999999999E-3</v>
      </c>
      <c r="G569" s="49">
        <v>0.18217045000000001</v>
      </c>
      <c r="H569" s="21">
        <v>42.821539999999999</v>
      </c>
      <c r="I569" s="21">
        <v>7.9919599999999997</v>
      </c>
      <c r="J569" s="21"/>
      <c r="K569" s="21">
        <v>15.717180000000001</v>
      </c>
      <c r="L569" s="21">
        <v>10.877219999999999</v>
      </c>
      <c r="M569" s="21"/>
      <c r="N569" s="21">
        <v>77.426379999999995</v>
      </c>
      <c r="O569" s="21">
        <v>69.461010000000002</v>
      </c>
      <c r="P569" s="21">
        <v>0.95402999999999993</v>
      </c>
      <c r="Q569" s="21">
        <v>37.562390000000001</v>
      </c>
      <c r="R569" s="21">
        <v>68.907260000000008</v>
      </c>
      <c r="S569" s="21">
        <v>15.81747</v>
      </c>
    </row>
    <row r="570" spans="1:19" s="40" customFormat="1" x14ac:dyDescent="0.25">
      <c r="A570" s="45" t="s">
        <v>592</v>
      </c>
      <c r="B570" s="45" t="s">
        <v>617</v>
      </c>
      <c r="C570" s="46" t="s">
        <v>35</v>
      </c>
      <c r="D570" s="47" t="s">
        <v>3</v>
      </c>
      <c r="E570" s="7" t="s">
        <v>33</v>
      </c>
      <c r="F570" s="48">
        <v>1.9181909999999999E-3</v>
      </c>
      <c r="G570" s="49">
        <v>0.21211126999999999</v>
      </c>
      <c r="H570" s="21">
        <v>41.904180000000004</v>
      </c>
      <c r="I570" s="21">
        <v>2.6962600000000001</v>
      </c>
      <c r="J570" s="21"/>
      <c r="K570" s="21">
        <v>17.7057</v>
      </c>
      <c r="L570" s="21">
        <v>13.664290000000001</v>
      </c>
      <c r="M570" s="21"/>
      <c r="N570" s="21">
        <v>82.063389999999998</v>
      </c>
      <c r="O570" s="21">
        <v>72.32132</v>
      </c>
      <c r="P570" s="21">
        <v>6.4110299999999993</v>
      </c>
      <c r="Q570" s="21">
        <v>53.992019999999997</v>
      </c>
      <c r="R570" s="21">
        <v>83.767319999999998</v>
      </c>
      <c r="S570" s="21">
        <v>15.55588</v>
      </c>
    </row>
    <row r="571" spans="1:19" s="40" customFormat="1" x14ac:dyDescent="0.25">
      <c r="A571" s="45" t="s">
        <v>592</v>
      </c>
      <c r="B571" s="45" t="s">
        <v>618</v>
      </c>
      <c r="C571" s="46" t="s">
        <v>35</v>
      </c>
      <c r="D571" s="47" t="s">
        <v>3</v>
      </c>
      <c r="E571" s="7" t="s">
        <v>33</v>
      </c>
      <c r="F571" s="48">
        <v>1.9469510000000002E-3</v>
      </c>
      <c r="G571" s="49">
        <v>0.15042887999999999</v>
      </c>
      <c r="H571" s="21">
        <v>40.623100000000001</v>
      </c>
      <c r="I571" s="21">
        <v>5.8892699999999998</v>
      </c>
      <c r="J571" s="21"/>
      <c r="K571" s="21">
        <v>14.75995</v>
      </c>
      <c r="L571" s="21">
        <v>11.499139999999999</v>
      </c>
      <c r="M571" s="21"/>
      <c r="N571" s="21">
        <v>62.926079999999999</v>
      </c>
      <c r="O571" s="21">
        <v>63.305180000000007</v>
      </c>
      <c r="P571" s="21">
        <v>7.70777</v>
      </c>
      <c r="Q571" s="21">
        <v>12.474499999999999</v>
      </c>
      <c r="R571" s="21">
        <v>57.047349999999994</v>
      </c>
      <c r="S571" s="21">
        <v>14.315430000000001</v>
      </c>
    </row>
    <row r="572" spans="1:19" s="40" customFormat="1" x14ac:dyDescent="0.25">
      <c r="A572" s="45" t="s">
        <v>592</v>
      </c>
      <c r="B572" s="45" t="s">
        <v>619</v>
      </c>
      <c r="C572" s="46" t="s">
        <v>35</v>
      </c>
      <c r="D572" s="47" t="s">
        <v>3</v>
      </c>
      <c r="E572" s="7" t="s">
        <v>33</v>
      </c>
      <c r="F572" s="48">
        <v>1.5880949999999999E-3</v>
      </c>
      <c r="G572" s="49">
        <v>6.4020720000000003E-2</v>
      </c>
      <c r="H572" s="21">
        <v>30.402790000000003</v>
      </c>
      <c r="I572" s="21">
        <v>4.46401</v>
      </c>
      <c r="J572" s="21"/>
      <c r="K572" s="21">
        <v>7.8121599999999995</v>
      </c>
      <c r="L572" s="21">
        <v>4.8710800000000001</v>
      </c>
      <c r="M572" s="21"/>
      <c r="N572" s="21">
        <v>28.826139999999999</v>
      </c>
      <c r="O572" s="21">
        <v>40.242139999999999</v>
      </c>
      <c r="P572" s="21">
        <v>31.189719999999998</v>
      </c>
      <c r="Q572" s="21">
        <v>1.1135900000000001</v>
      </c>
      <c r="R572" s="21">
        <v>43.239609999999999</v>
      </c>
      <c r="S572" s="21">
        <v>8.7207299999999996</v>
      </c>
    </row>
    <row r="573" spans="1:19" s="40" customFormat="1" x14ac:dyDescent="0.25">
      <c r="A573" s="45" t="s">
        <v>592</v>
      </c>
      <c r="B573" s="45" t="s">
        <v>620</v>
      </c>
      <c r="C573" s="46" t="s">
        <v>35</v>
      </c>
      <c r="D573" s="47" t="s">
        <v>3</v>
      </c>
      <c r="E573" s="7" t="s">
        <v>33</v>
      </c>
      <c r="F573" s="48">
        <v>4.1630879999999997E-3</v>
      </c>
      <c r="G573" s="49">
        <v>7.0435150000000002E-2</v>
      </c>
      <c r="H573" s="21">
        <v>33.03595</v>
      </c>
      <c r="I573" s="21">
        <v>4.40815</v>
      </c>
      <c r="J573" s="21"/>
      <c r="K573" s="21">
        <v>11.149520000000001</v>
      </c>
      <c r="L573" s="21">
        <v>7.7510800000000009</v>
      </c>
      <c r="M573" s="21"/>
      <c r="N573" s="21">
        <v>24.97841</v>
      </c>
      <c r="O573" s="21">
        <v>30.995279999999998</v>
      </c>
      <c r="P573" s="21">
        <v>14.841109999999999</v>
      </c>
      <c r="Q573" s="21">
        <v>2.5342500000000001</v>
      </c>
      <c r="R573" s="21">
        <v>38.724789999999999</v>
      </c>
      <c r="S573" s="21">
        <v>10.07325</v>
      </c>
    </row>
    <row r="574" spans="1:19" s="40" customFormat="1" x14ac:dyDescent="0.25">
      <c r="A574" s="45" t="s">
        <v>592</v>
      </c>
      <c r="B574" s="45" t="s">
        <v>621</v>
      </c>
      <c r="C574" s="46" t="s">
        <v>35</v>
      </c>
      <c r="D574" s="47" t="s">
        <v>3</v>
      </c>
      <c r="E574" s="7" t="s">
        <v>33</v>
      </c>
      <c r="F574" s="48">
        <v>2.5474310000000002E-3</v>
      </c>
      <c r="G574" s="49">
        <v>0.19034961</v>
      </c>
      <c r="H574" s="21">
        <v>45.566839999999999</v>
      </c>
      <c r="I574" s="21">
        <v>5.4340799999999998</v>
      </c>
      <c r="J574" s="21"/>
      <c r="K574" s="21">
        <v>12.679969999999999</v>
      </c>
      <c r="L574" s="21">
        <v>7.4749999999999996</v>
      </c>
      <c r="M574" s="21"/>
      <c r="N574" s="21">
        <v>85.052260000000004</v>
      </c>
      <c r="O574" s="21">
        <v>80.176599999999993</v>
      </c>
      <c r="P574" s="21">
        <v>2.2773000000000003</v>
      </c>
      <c r="Q574" s="21">
        <v>29.534129999999998</v>
      </c>
      <c r="R574" s="21">
        <v>81.845380000000006</v>
      </c>
      <c r="S574" s="21">
        <v>8.26844</v>
      </c>
    </row>
    <row r="575" spans="1:19" s="40" customFormat="1" x14ac:dyDescent="0.25">
      <c r="A575" s="45" t="s">
        <v>592</v>
      </c>
      <c r="B575" s="45" t="s">
        <v>622</v>
      </c>
      <c r="C575" s="46" t="s">
        <v>35</v>
      </c>
      <c r="D575" s="47" t="s">
        <v>3</v>
      </c>
      <c r="E575" s="7" t="s">
        <v>33</v>
      </c>
      <c r="F575" s="48">
        <v>2.6191750000000001E-3</v>
      </c>
      <c r="G575" s="49">
        <v>0.28356695999999998</v>
      </c>
      <c r="H575" s="21">
        <v>53.997070000000001</v>
      </c>
      <c r="I575" s="21">
        <v>8.0195500000000006</v>
      </c>
      <c r="J575" s="21"/>
      <c r="K575" s="21">
        <v>27.961069999999999</v>
      </c>
      <c r="L575" s="21">
        <v>16.765609999999999</v>
      </c>
      <c r="M575" s="21"/>
      <c r="N575" s="21">
        <v>80.157120000000006</v>
      </c>
      <c r="O575" s="21">
        <v>88.877269999999996</v>
      </c>
      <c r="P575" s="21">
        <v>0.13887000000000002</v>
      </c>
      <c r="Q575" s="21">
        <v>58.936909999999997</v>
      </c>
      <c r="R575" s="21">
        <v>76.881069999999994</v>
      </c>
      <c r="S575" s="21">
        <v>12.30484</v>
      </c>
    </row>
    <row r="576" spans="1:19" s="40" customFormat="1" x14ac:dyDescent="0.25">
      <c r="A576" s="45" t="s">
        <v>592</v>
      </c>
      <c r="B576" s="45" t="s">
        <v>623</v>
      </c>
      <c r="C576" s="46" t="s">
        <v>35</v>
      </c>
      <c r="D576" s="47" t="s">
        <v>3</v>
      </c>
      <c r="E576" s="7" t="s">
        <v>33</v>
      </c>
      <c r="F576" s="48">
        <v>3.1612459999999999E-3</v>
      </c>
      <c r="G576" s="49">
        <v>0.12748361</v>
      </c>
      <c r="H576" s="21">
        <v>36.535000000000004</v>
      </c>
      <c r="I576" s="21">
        <v>5.1023899999999998</v>
      </c>
      <c r="J576" s="21"/>
      <c r="K576" s="21">
        <v>14.19717</v>
      </c>
      <c r="L576" s="21">
        <v>5.2801999999999998</v>
      </c>
      <c r="M576" s="21"/>
      <c r="N576" s="21">
        <v>57.387140000000002</v>
      </c>
      <c r="O576" s="21">
        <v>62.297130000000003</v>
      </c>
      <c r="P576" s="21">
        <v>0.74511000000000005</v>
      </c>
      <c r="Q576" s="21">
        <v>21.993879999999997</v>
      </c>
      <c r="R576" s="21">
        <v>58.086309999999997</v>
      </c>
      <c r="S576" s="21">
        <v>8.8247699999999991</v>
      </c>
    </row>
    <row r="577" spans="1:19" s="40" customFormat="1" x14ac:dyDescent="0.25">
      <c r="A577" s="45" t="s">
        <v>592</v>
      </c>
      <c r="B577" s="45" t="s">
        <v>222</v>
      </c>
      <c r="C577" s="46" t="s">
        <v>35</v>
      </c>
      <c r="D577" s="47" t="s">
        <v>3</v>
      </c>
      <c r="E577" s="7" t="s">
        <v>33</v>
      </c>
      <c r="F577" s="48">
        <v>8.1157199999999999E-4</v>
      </c>
      <c r="G577" s="49">
        <v>0.14571310000000001</v>
      </c>
      <c r="H577" s="21">
        <v>39.80395</v>
      </c>
      <c r="I577" s="21">
        <v>3.22601</v>
      </c>
      <c r="J577" s="21"/>
      <c r="K577" s="21">
        <v>12.31982</v>
      </c>
      <c r="L577" s="21">
        <v>7.7582399999999998</v>
      </c>
      <c r="M577" s="21"/>
      <c r="N577" s="21">
        <v>80.57547000000001</v>
      </c>
      <c r="O577" s="21">
        <v>51.413169999999994</v>
      </c>
      <c r="P577" s="21">
        <v>7.4468400000000008</v>
      </c>
      <c r="Q577" s="21">
        <v>23.777450000000002</v>
      </c>
      <c r="R577" s="21">
        <v>68.630930000000006</v>
      </c>
      <c r="S577" s="21">
        <v>17.520689999999998</v>
      </c>
    </row>
    <row r="578" spans="1:19" s="40" customFormat="1" x14ac:dyDescent="0.25">
      <c r="A578" s="45" t="s">
        <v>592</v>
      </c>
      <c r="B578" s="45" t="s">
        <v>624</v>
      </c>
      <c r="C578" s="46" t="s">
        <v>35</v>
      </c>
      <c r="D578" s="47" t="s">
        <v>3</v>
      </c>
      <c r="E578" s="7" t="s">
        <v>33</v>
      </c>
      <c r="F578" s="48">
        <v>3.3933970000000003E-3</v>
      </c>
      <c r="G578" s="49">
        <v>0.24310213999999999</v>
      </c>
      <c r="H578" s="21">
        <v>45.411249999999995</v>
      </c>
      <c r="I578" s="21">
        <v>6.0849000000000002</v>
      </c>
      <c r="J578" s="21"/>
      <c r="K578" s="21">
        <v>20.894019999999998</v>
      </c>
      <c r="L578" s="21">
        <v>16.259239999999998</v>
      </c>
      <c r="M578" s="21"/>
      <c r="N578" s="21">
        <v>77.519829999999999</v>
      </c>
      <c r="O578" s="21">
        <v>70.913250000000005</v>
      </c>
      <c r="P578" s="21">
        <v>2.15551</v>
      </c>
      <c r="Q578" s="21">
        <v>55.841490000000007</v>
      </c>
      <c r="R578" s="21">
        <v>81.279499999999999</v>
      </c>
      <c r="S578" s="21">
        <v>14.457429999999999</v>
      </c>
    </row>
    <row r="579" spans="1:19" s="40" customFormat="1" x14ac:dyDescent="0.25">
      <c r="A579" s="45" t="s">
        <v>592</v>
      </c>
      <c r="B579" s="45" t="s">
        <v>625</v>
      </c>
      <c r="C579" s="46" t="s">
        <v>35</v>
      </c>
      <c r="D579" s="47" t="s">
        <v>3</v>
      </c>
      <c r="E579" s="7" t="s">
        <v>33</v>
      </c>
      <c r="F579" s="48">
        <v>1.158145E-3</v>
      </c>
      <c r="G579" s="49">
        <v>0.12115141</v>
      </c>
      <c r="H579" s="21">
        <v>32.68815</v>
      </c>
      <c r="I579" s="21">
        <v>3.4300700000000002</v>
      </c>
      <c r="J579" s="21"/>
      <c r="K579" s="21">
        <v>10.19008</v>
      </c>
      <c r="L579" s="21">
        <v>7.2230400000000001</v>
      </c>
      <c r="M579" s="21"/>
      <c r="N579" s="21">
        <v>68.221589999999992</v>
      </c>
      <c r="O579" s="21">
        <v>50.890970000000003</v>
      </c>
      <c r="P579" s="21">
        <v>8.818719999999999</v>
      </c>
      <c r="Q579" s="21">
        <v>10.100299999999999</v>
      </c>
      <c r="R579" s="21">
        <v>64.448729999999998</v>
      </c>
      <c r="S579" s="21">
        <v>12.830910000000001</v>
      </c>
    </row>
    <row r="580" spans="1:19" s="40" customFormat="1" x14ac:dyDescent="0.25">
      <c r="A580" s="45" t="s">
        <v>592</v>
      </c>
      <c r="B580" s="45" t="s">
        <v>626</v>
      </c>
      <c r="C580" s="46" t="s">
        <v>35</v>
      </c>
      <c r="D580" s="47" t="s">
        <v>3</v>
      </c>
      <c r="E580" s="7" t="s">
        <v>33</v>
      </c>
      <c r="F580" s="48">
        <v>3.1158930000000002E-3</v>
      </c>
      <c r="G580" s="49">
        <v>0.17138923</v>
      </c>
      <c r="H580" s="21">
        <v>48.292210000000004</v>
      </c>
      <c r="I580" s="21">
        <v>6.7411500000000002</v>
      </c>
      <c r="J580" s="21"/>
      <c r="K580" s="21">
        <v>9.3719999999999999</v>
      </c>
      <c r="L580" s="21">
        <v>7.95831</v>
      </c>
      <c r="M580" s="21"/>
      <c r="N580" s="21">
        <v>78.437730000000002</v>
      </c>
      <c r="O580" s="21">
        <v>75.089280000000002</v>
      </c>
      <c r="P580" s="21">
        <v>5.4292499999999997</v>
      </c>
      <c r="Q580" s="21">
        <v>19.179479999999998</v>
      </c>
      <c r="R580" s="21">
        <v>81.762500000000003</v>
      </c>
      <c r="S580" s="21">
        <v>6.3048700000000002</v>
      </c>
    </row>
    <row r="581" spans="1:19" s="40" customFormat="1" x14ac:dyDescent="0.25">
      <c r="A581" s="45" t="s">
        <v>592</v>
      </c>
      <c r="B581" s="45" t="s">
        <v>627</v>
      </c>
      <c r="C581" s="46" t="s">
        <v>35</v>
      </c>
      <c r="D581" s="47" t="s">
        <v>3</v>
      </c>
      <c r="E581" s="7" t="s">
        <v>33</v>
      </c>
      <c r="F581" s="48">
        <v>1.4518629999999999E-3</v>
      </c>
      <c r="G581" s="49">
        <v>9.656795E-2</v>
      </c>
      <c r="H581" s="21">
        <v>33.893039999999999</v>
      </c>
      <c r="I581" s="21">
        <v>3.1913999999999998</v>
      </c>
      <c r="J581" s="21"/>
      <c r="K581" s="21">
        <v>10.91615</v>
      </c>
      <c r="L581" s="21">
        <v>5.4627099999999995</v>
      </c>
      <c r="M581" s="21"/>
      <c r="N581" s="21">
        <v>58.869170000000004</v>
      </c>
      <c r="O581" s="21">
        <v>52.189959999999999</v>
      </c>
      <c r="P581" s="21">
        <v>12.358130000000001</v>
      </c>
      <c r="Q581" s="21">
        <v>9.089500000000001</v>
      </c>
      <c r="R581" s="21">
        <v>44.266359999999999</v>
      </c>
      <c r="S581" s="21">
        <v>12.12806</v>
      </c>
    </row>
    <row r="582" spans="1:19" s="40" customFormat="1" x14ac:dyDescent="0.25">
      <c r="A582" s="45" t="s">
        <v>592</v>
      </c>
      <c r="B582" s="45" t="s">
        <v>628</v>
      </c>
      <c r="C582" s="46" t="s">
        <v>35</v>
      </c>
      <c r="D582" s="47" t="s">
        <v>3</v>
      </c>
      <c r="E582" s="7" t="s">
        <v>33</v>
      </c>
      <c r="F582" s="48">
        <v>1.508445E-3</v>
      </c>
      <c r="G582" s="49">
        <v>0.16404669999999999</v>
      </c>
      <c r="H582" s="21">
        <v>47.098959999999998</v>
      </c>
      <c r="I582" s="21">
        <v>5.1275700000000004</v>
      </c>
      <c r="J582" s="21"/>
      <c r="K582" s="21">
        <v>18.457689999999999</v>
      </c>
      <c r="L582" s="21">
        <v>13.64668</v>
      </c>
      <c r="M582" s="21"/>
      <c r="N582" s="21">
        <v>70.92765</v>
      </c>
      <c r="O582" s="21">
        <v>47.503610000000002</v>
      </c>
      <c r="P582" s="21">
        <v>0.62795000000000001</v>
      </c>
      <c r="Q582" s="21">
        <v>23.31343</v>
      </c>
      <c r="R582" s="21">
        <v>54.871169999999999</v>
      </c>
      <c r="S582" s="21">
        <v>18.29936</v>
      </c>
    </row>
    <row r="583" spans="1:19" s="40" customFormat="1" x14ac:dyDescent="0.25">
      <c r="A583" s="45" t="s">
        <v>592</v>
      </c>
      <c r="B583" s="45" t="s">
        <v>629</v>
      </c>
      <c r="C583" s="46" t="s">
        <v>35</v>
      </c>
      <c r="D583" s="47" t="s">
        <v>3</v>
      </c>
      <c r="E583" s="7" t="s">
        <v>33</v>
      </c>
      <c r="F583" s="48">
        <v>1.223104E-3</v>
      </c>
      <c r="G583" s="49">
        <v>0.20512643</v>
      </c>
      <c r="H583" s="21">
        <v>44.942969999999995</v>
      </c>
      <c r="I583" s="21">
        <v>7.12676</v>
      </c>
      <c r="J583" s="21"/>
      <c r="K583" s="21">
        <v>18.731570000000001</v>
      </c>
      <c r="L583" s="21">
        <v>11.16663</v>
      </c>
      <c r="M583" s="21"/>
      <c r="N583" s="21">
        <v>80.550929999999994</v>
      </c>
      <c r="O583" s="21">
        <v>75.946700000000007</v>
      </c>
      <c r="P583" s="21">
        <v>5.1403400000000001</v>
      </c>
      <c r="Q583" s="21">
        <v>28.111940000000001</v>
      </c>
      <c r="R583" s="21">
        <v>72.212260000000001</v>
      </c>
      <c r="S583" s="21">
        <v>17.71106</v>
      </c>
    </row>
    <row r="584" spans="1:19" s="40" customFormat="1" x14ac:dyDescent="0.25">
      <c r="A584" s="45" t="s">
        <v>592</v>
      </c>
      <c r="B584" s="45" t="s">
        <v>630</v>
      </c>
      <c r="C584" s="46" t="s">
        <v>35</v>
      </c>
      <c r="D584" s="47" t="s">
        <v>3</v>
      </c>
      <c r="E584" s="7" t="s">
        <v>33</v>
      </c>
      <c r="F584" s="48">
        <v>1.375954E-3</v>
      </c>
      <c r="G584" s="49">
        <v>0.17129389</v>
      </c>
      <c r="H584" s="21">
        <v>40.326230000000002</v>
      </c>
      <c r="I584" s="21">
        <v>3.4628199999999998</v>
      </c>
      <c r="J584" s="21"/>
      <c r="K584" s="21">
        <v>10.199120000000001</v>
      </c>
      <c r="L584" s="21">
        <v>6.8174000000000001</v>
      </c>
      <c r="M584" s="21"/>
      <c r="N584" s="21">
        <v>82.961759999999998</v>
      </c>
      <c r="O584" s="21">
        <v>70.179950000000005</v>
      </c>
      <c r="P584" s="21">
        <v>7.3628499999999999</v>
      </c>
      <c r="Q584" s="21">
        <v>54.232800000000005</v>
      </c>
      <c r="R584" s="21">
        <v>83.883420000000001</v>
      </c>
      <c r="S584" s="21">
        <v>13.090019999999999</v>
      </c>
    </row>
    <row r="585" spans="1:19" s="40" customFormat="1" x14ac:dyDescent="0.25">
      <c r="A585" s="45" t="s">
        <v>592</v>
      </c>
      <c r="B585" s="45" t="s">
        <v>631</v>
      </c>
      <c r="C585" s="46" t="s">
        <v>35</v>
      </c>
      <c r="D585" s="47" t="s">
        <v>3</v>
      </c>
      <c r="E585" s="7" t="s">
        <v>33</v>
      </c>
      <c r="F585" s="48">
        <v>4.1771760000000003E-3</v>
      </c>
      <c r="G585" s="49">
        <v>6.2022750000000001E-2</v>
      </c>
      <c r="H585" s="21">
        <v>26.309989999999999</v>
      </c>
      <c r="I585" s="21">
        <v>1.8647299999999998</v>
      </c>
      <c r="J585" s="21"/>
      <c r="K585" s="21">
        <v>7.4409699999999992</v>
      </c>
      <c r="L585" s="21">
        <v>5.9238900000000001</v>
      </c>
      <c r="M585" s="21"/>
      <c r="N585" s="21">
        <v>29.801640000000003</v>
      </c>
      <c r="O585" s="21">
        <v>35.22383</v>
      </c>
      <c r="P585" s="21">
        <v>4.8741399999999997</v>
      </c>
      <c r="Q585" s="21">
        <v>14.77403</v>
      </c>
      <c r="R585" s="21">
        <v>32.05583</v>
      </c>
      <c r="S585" s="21">
        <v>5.3945100000000004</v>
      </c>
    </row>
    <row r="586" spans="1:19" s="40" customFormat="1" x14ac:dyDescent="0.25">
      <c r="A586" s="45" t="s">
        <v>592</v>
      </c>
      <c r="B586" s="45" t="s">
        <v>632</v>
      </c>
      <c r="C586" s="46" t="s">
        <v>35</v>
      </c>
      <c r="D586" s="47" t="s">
        <v>3</v>
      </c>
      <c r="E586" s="7" t="s">
        <v>33</v>
      </c>
      <c r="F586" s="48">
        <v>1.0857129999999999E-3</v>
      </c>
      <c r="G586" s="49">
        <v>0.24105756</v>
      </c>
      <c r="H586" s="21">
        <v>47.326449999999994</v>
      </c>
      <c r="I586" s="21">
        <v>10.09798</v>
      </c>
      <c r="J586" s="21"/>
      <c r="K586" s="21">
        <v>23.90193</v>
      </c>
      <c r="L586" s="21">
        <v>15.034690000000001</v>
      </c>
      <c r="M586" s="21"/>
      <c r="N586" s="21">
        <v>81.537279999999996</v>
      </c>
      <c r="O586" s="21">
        <v>77.420299999999997</v>
      </c>
      <c r="P586" s="21">
        <v>0.77013999999999994</v>
      </c>
      <c r="Q586" s="21">
        <v>43.410209999999999</v>
      </c>
      <c r="R586" s="21">
        <v>64.226659999999995</v>
      </c>
      <c r="S586" s="21">
        <v>14.895800000000001</v>
      </c>
    </row>
    <row r="587" spans="1:19" s="40" customFormat="1" x14ac:dyDescent="0.25">
      <c r="A587" s="45" t="s">
        <v>592</v>
      </c>
      <c r="B587" s="45" t="s">
        <v>633</v>
      </c>
      <c r="C587" s="46" t="s">
        <v>35</v>
      </c>
      <c r="D587" s="47" t="s">
        <v>3</v>
      </c>
      <c r="E587" s="7" t="s">
        <v>33</v>
      </c>
      <c r="F587" s="48">
        <v>1.1572139999999999E-3</v>
      </c>
      <c r="G587" s="49">
        <v>0.29213693000000002</v>
      </c>
      <c r="H587" s="21">
        <v>48.924729999999997</v>
      </c>
      <c r="I587" s="21">
        <v>5.9687200000000002</v>
      </c>
      <c r="J587" s="21"/>
      <c r="K587" s="21">
        <v>31.548999999999999</v>
      </c>
      <c r="L587" s="21">
        <v>19.857749999999999</v>
      </c>
      <c r="M587" s="21"/>
      <c r="N587" s="21">
        <v>82.466009999999997</v>
      </c>
      <c r="O587" s="21">
        <v>80.28304</v>
      </c>
      <c r="P587" s="21">
        <v>10.653319999999999</v>
      </c>
      <c r="Q587" s="21">
        <v>49.22972</v>
      </c>
      <c r="R587" s="21">
        <v>83.680869999999999</v>
      </c>
      <c r="S587" s="21">
        <v>16.453620000000001</v>
      </c>
    </row>
    <row r="588" spans="1:19" s="40" customFormat="1" x14ac:dyDescent="0.25">
      <c r="A588" s="45" t="s">
        <v>592</v>
      </c>
      <c r="B588" s="45" t="s">
        <v>634</v>
      </c>
      <c r="C588" s="46" t="s">
        <v>35</v>
      </c>
      <c r="D588" s="47" t="s">
        <v>3</v>
      </c>
      <c r="E588" s="7" t="s">
        <v>33</v>
      </c>
      <c r="F588" s="48">
        <v>3.2823869999999999E-3</v>
      </c>
      <c r="G588" s="49">
        <v>0.30128713000000001</v>
      </c>
      <c r="H588" s="21">
        <v>52.336479999999995</v>
      </c>
      <c r="I588" s="21">
        <v>6.818150000000001</v>
      </c>
      <c r="J588" s="21"/>
      <c r="K588" s="21">
        <v>31.617360000000001</v>
      </c>
      <c r="L588" s="21">
        <v>23.9193</v>
      </c>
      <c r="M588" s="21"/>
      <c r="N588" s="21">
        <v>83.941289999999995</v>
      </c>
      <c r="O588" s="21">
        <v>73.708070000000006</v>
      </c>
      <c r="P588" s="21">
        <v>1.3953800000000001</v>
      </c>
      <c r="Q588" s="21">
        <v>56.978879999999997</v>
      </c>
      <c r="R588" s="21">
        <v>84.737490000000008</v>
      </c>
      <c r="S588" s="21">
        <v>21.60887</v>
      </c>
    </row>
    <row r="589" spans="1:19" s="40" customFormat="1" x14ac:dyDescent="0.25">
      <c r="A589" s="45" t="s">
        <v>592</v>
      </c>
      <c r="B589" s="45" t="s">
        <v>635</v>
      </c>
      <c r="C589" s="46" t="s">
        <v>35</v>
      </c>
      <c r="D589" s="47" t="s">
        <v>3</v>
      </c>
      <c r="E589" s="7" t="s">
        <v>33</v>
      </c>
      <c r="F589" s="48">
        <v>2.8178679999999998E-3</v>
      </c>
      <c r="G589" s="49">
        <v>0.18851928000000001</v>
      </c>
      <c r="H589" s="21">
        <v>45.63673</v>
      </c>
      <c r="I589" s="21">
        <v>5.8561000000000005</v>
      </c>
      <c r="J589" s="21"/>
      <c r="K589" s="21">
        <v>17.11073</v>
      </c>
      <c r="L589" s="21">
        <v>6.3413499999999994</v>
      </c>
      <c r="M589" s="21"/>
      <c r="N589" s="21">
        <v>75.575990000000004</v>
      </c>
      <c r="O589" s="21">
        <v>75.790120000000002</v>
      </c>
      <c r="P589" s="21">
        <v>2.3878500000000003</v>
      </c>
      <c r="Q589" s="21">
        <v>49.18224</v>
      </c>
      <c r="R589" s="21">
        <v>69.79616</v>
      </c>
      <c r="S589" s="21">
        <v>11.10909</v>
      </c>
    </row>
    <row r="590" spans="1:19" s="40" customFormat="1" x14ac:dyDescent="0.25">
      <c r="A590" s="45" t="s">
        <v>592</v>
      </c>
      <c r="B590" s="45" t="s">
        <v>636</v>
      </c>
      <c r="C590" s="46" t="s">
        <v>35</v>
      </c>
      <c r="D590" s="47" t="s">
        <v>3</v>
      </c>
      <c r="E590" s="7" t="s">
        <v>33</v>
      </c>
      <c r="F590" s="48">
        <v>1.012581E-3</v>
      </c>
      <c r="G590" s="49">
        <v>0.18083979</v>
      </c>
      <c r="H590" s="21">
        <v>39.051180000000002</v>
      </c>
      <c r="I590" s="21">
        <v>4.7838199999999995</v>
      </c>
      <c r="J590" s="21"/>
      <c r="K590" s="21">
        <v>14.21696</v>
      </c>
      <c r="L590" s="21">
        <v>6.5074000000000005</v>
      </c>
      <c r="M590" s="21"/>
      <c r="N590" s="21">
        <v>82.199880000000007</v>
      </c>
      <c r="O590" s="21">
        <v>78.016490000000005</v>
      </c>
      <c r="P590" s="21">
        <v>18.720369999999999</v>
      </c>
      <c r="Q590" s="21">
        <v>20.16497</v>
      </c>
      <c r="R590" s="21">
        <v>74.917699999999996</v>
      </c>
      <c r="S590" s="21">
        <v>22.979880000000001</v>
      </c>
    </row>
    <row r="591" spans="1:19" s="40" customFormat="1" x14ac:dyDescent="0.25">
      <c r="A591" s="45" t="s">
        <v>592</v>
      </c>
      <c r="B591" s="45" t="s">
        <v>637</v>
      </c>
      <c r="C591" s="46" t="s">
        <v>35</v>
      </c>
      <c r="D591" s="47" t="s">
        <v>3</v>
      </c>
      <c r="E591" s="7" t="s">
        <v>33</v>
      </c>
      <c r="F591" s="48">
        <v>3.1746869999999998E-3</v>
      </c>
      <c r="G591" s="49">
        <v>6.1925220000000003E-2</v>
      </c>
      <c r="H591" s="21">
        <v>26.210280000000001</v>
      </c>
      <c r="I591" s="21">
        <v>2.40151</v>
      </c>
      <c r="J591" s="21"/>
      <c r="K591" s="21">
        <v>8.75718</v>
      </c>
      <c r="L591" s="21">
        <v>4.55558</v>
      </c>
      <c r="M591" s="21"/>
      <c r="N591" s="21">
        <v>24.213059999999999</v>
      </c>
      <c r="O591" s="21">
        <v>33.82488</v>
      </c>
      <c r="P591" s="21">
        <v>1.5390999999999999</v>
      </c>
      <c r="Q591" s="21">
        <v>6.2170499999999995</v>
      </c>
      <c r="R591" s="21">
        <v>29.08989</v>
      </c>
      <c r="S591" s="21">
        <v>4.7131699999999999</v>
      </c>
    </row>
    <row r="592" spans="1:19" s="40" customFormat="1" x14ac:dyDescent="0.25">
      <c r="A592" s="45" t="s">
        <v>592</v>
      </c>
      <c r="B592" s="45" t="s">
        <v>638</v>
      </c>
      <c r="C592" s="46" t="s">
        <v>35</v>
      </c>
      <c r="D592" s="47" t="s">
        <v>3</v>
      </c>
      <c r="E592" s="7" t="s">
        <v>33</v>
      </c>
      <c r="F592" s="48">
        <v>1.169659E-3</v>
      </c>
      <c r="G592" s="49">
        <v>0.15194029000000001</v>
      </c>
      <c r="H592" s="21">
        <v>38.1252</v>
      </c>
      <c r="I592" s="21">
        <v>4.3585899999999995</v>
      </c>
      <c r="J592" s="21"/>
      <c r="K592" s="21">
        <v>11.980979999999999</v>
      </c>
      <c r="L592" s="21">
        <v>8.2755100000000006</v>
      </c>
      <c r="M592" s="21"/>
      <c r="N592" s="21">
        <v>71.352669999999989</v>
      </c>
      <c r="O592" s="21">
        <v>67.341039999999992</v>
      </c>
      <c r="P592" s="21">
        <v>6.0108199999999998</v>
      </c>
      <c r="Q592" s="21">
        <v>11.277520000000001</v>
      </c>
      <c r="R592" s="21">
        <v>94.30444</v>
      </c>
      <c r="S592" s="21">
        <v>10.562950000000001</v>
      </c>
    </row>
    <row r="593" spans="1:19" s="40" customFormat="1" x14ac:dyDescent="0.25">
      <c r="A593" s="45" t="s">
        <v>592</v>
      </c>
      <c r="B593" s="45" t="s">
        <v>639</v>
      </c>
      <c r="C593" s="46" t="s">
        <v>35</v>
      </c>
      <c r="D593" s="47" t="s">
        <v>3</v>
      </c>
      <c r="E593" s="7" t="s">
        <v>33</v>
      </c>
      <c r="F593" s="48">
        <v>6.3201300000000006E-4</v>
      </c>
      <c r="G593" s="49">
        <v>0.16201825</v>
      </c>
      <c r="H593" s="21">
        <v>44.369610000000002</v>
      </c>
      <c r="I593" s="21">
        <v>2.41181</v>
      </c>
      <c r="J593" s="21"/>
      <c r="K593" s="21">
        <v>13.767280000000001</v>
      </c>
      <c r="L593" s="21">
        <v>6.5627800000000001</v>
      </c>
      <c r="M593" s="21"/>
      <c r="N593" s="21">
        <v>84.363680000000002</v>
      </c>
      <c r="O593" s="21">
        <v>63.540030000000002</v>
      </c>
      <c r="P593" s="21">
        <v>21.065629999999999</v>
      </c>
      <c r="Q593" s="21">
        <v>17.598769999999998</v>
      </c>
      <c r="R593" s="21">
        <v>62.583359999999999</v>
      </c>
      <c r="S593" s="21">
        <v>18.20899</v>
      </c>
    </row>
    <row r="594" spans="1:19" s="40" customFormat="1" x14ac:dyDescent="0.25">
      <c r="A594" s="45" t="s">
        <v>592</v>
      </c>
      <c r="B594" s="45" t="s">
        <v>640</v>
      </c>
      <c r="C594" s="46" t="s">
        <v>35</v>
      </c>
      <c r="D594" s="47" t="s">
        <v>3</v>
      </c>
      <c r="E594" s="7" t="s">
        <v>33</v>
      </c>
      <c r="F594" s="48">
        <v>2.1417420000000003E-3</v>
      </c>
      <c r="G594" s="49">
        <v>0.21964642000000001</v>
      </c>
      <c r="H594" s="21">
        <v>49.72307</v>
      </c>
      <c r="I594" s="21">
        <v>4.9499300000000002</v>
      </c>
      <c r="J594" s="21"/>
      <c r="K594" s="21">
        <v>23.11195</v>
      </c>
      <c r="L594" s="21">
        <v>8.2732799999999997</v>
      </c>
      <c r="M594" s="21"/>
      <c r="N594" s="21">
        <v>80.539090000000002</v>
      </c>
      <c r="O594" s="21">
        <v>78.940529999999995</v>
      </c>
      <c r="P594" s="21">
        <v>1.54182</v>
      </c>
      <c r="Q594" s="21">
        <v>43.620190000000001</v>
      </c>
      <c r="R594" s="21">
        <v>72.935069999999996</v>
      </c>
      <c r="S594" s="21">
        <v>8.3401800000000001</v>
      </c>
    </row>
    <row r="595" spans="1:19" s="40" customFormat="1" x14ac:dyDescent="0.25">
      <c r="A595" s="45" t="s">
        <v>592</v>
      </c>
      <c r="B595" s="45" t="s">
        <v>641</v>
      </c>
      <c r="C595" s="46" t="s">
        <v>35</v>
      </c>
      <c r="D595" s="47" t="s">
        <v>3</v>
      </c>
      <c r="E595" s="7" t="s">
        <v>33</v>
      </c>
      <c r="F595" s="48">
        <v>1.453071E-3</v>
      </c>
      <c r="G595" s="49">
        <v>0.14325350000000001</v>
      </c>
      <c r="H595" s="21">
        <v>38.071269999999998</v>
      </c>
      <c r="I595" s="21">
        <v>7.4002299999999996</v>
      </c>
      <c r="J595" s="21"/>
      <c r="K595" s="21">
        <v>8.7789599999999997</v>
      </c>
      <c r="L595" s="21">
        <v>5.9618699999999993</v>
      </c>
      <c r="M595" s="21"/>
      <c r="N595" s="21">
        <v>75.828819999999993</v>
      </c>
      <c r="O595" s="21">
        <v>71.41001</v>
      </c>
      <c r="P595" s="21">
        <v>2.1489199999999999</v>
      </c>
      <c r="Q595" s="21">
        <v>15.888920000000001</v>
      </c>
      <c r="R595" s="21">
        <v>70.987909999999999</v>
      </c>
      <c r="S595" s="21">
        <v>12.671209999999999</v>
      </c>
    </row>
    <row r="596" spans="1:19" s="40" customFormat="1" x14ac:dyDescent="0.25">
      <c r="A596" s="45" t="s">
        <v>592</v>
      </c>
      <c r="B596" s="45" t="s">
        <v>642</v>
      </c>
      <c r="C596" s="46" t="s">
        <v>35</v>
      </c>
      <c r="D596" s="47" t="s">
        <v>3</v>
      </c>
      <c r="E596" s="7" t="s">
        <v>33</v>
      </c>
      <c r="F596" s="48">
        <v>2.3344119999999997E-3</v>
      </c>
      <c r="G596" s="49">
        <v>0.14850455000000001</v>
      </c>
      <c r="H596" s="21">
        <v>42.077930000000002</v>
      </c>
      <c r="I596" s="21">
        <v>6.0916999999999994</v>
      </c>
      <c r="J596" s="21"/>
      <c r="K596" s="21">
        <v>11.086169999999999</v>
      </c>
      <c r="L596" s="21">
        <v>10.121030000000001</v>
      </c>
      <c r="M596" s="21"/>
      <c r="N596" s="21">
        <v>68.970439999999996</v>
      </c>
      <c r="O596" s="21">
        <v>55.773989999999998</v>
      </c>
      <c r="P596" s="21">
        <v>27.305160000000001</v>
      </c>
      <c r="Q596" s="21">
        <v>3.4134200000000003</v>
      </c>
      <c r="R596" s="21">
        <v>88.316850000000002</v>
      </c>
      <c r="S596" s="21">
        <v>9.6049100000000003</v>
      </c>
    </row>
    <row r="597" spans="1:19" s="40" customFormat="1" x14ac:dyDescent="0.25">
      <c r="A597" s="45" t="s">
        <v>592</v>
      </c>
      <c r="B597" s="45" t="s">
        <v>643</v>
      </c>
      <c r="C597" s="46" t="s">
        <v>35</v>
      </c>
      <c r="D597" s="47" t="s">
        <v>3</v>
      </c>
      <c r="E597" s="7" t="s">
        <v>33</v>
      </c>
      <c r="F597" s="48">
        <v>1.7221710000000002E-3</v>
      </c>
      <c r="G597" s="49">
        <v>0.16116048999999999</v>
      </c>
      <c r="H597" s="21">
        <v>46.219940000000001</v>
      </c>
      <c r="I597" s="21">
        <v>5.1163100000000004</v>
      </c>
      <c r="J597" s="21"/>
      <c r="K597" s="21">
        <v>11.781360000000001</v>
      </c>
      <c r="L597" s="21">
        <v>9.1362100000000002</v>
      </c>
      <c r="M597" s="21"/>
      <c r="N597" s="21">
        <v>78.198619999999991</v>
      </c>
      <c r="O597" s="21">
        <v>71.522459999999995</v>
      </c>
      <c r="P597" s="21">
        <v>0.45055000000000001</v>
      </c>
      <c r="Q597" s="21">
        <v>14.770910000000001</v>
      </c>
      <c r="R597" s="21">
        <v>73.020799999999994</v>
      </c>
      <c r="S597" s="21">
        <v>9.2494700000000005</v>
      </c>
    </row>
    <row r="598" spans="1:19" s="40" customFormat="1" x14ac:dyDescent="0.25">
      <c r="A598" s="45" t="s">
        <v>592</v>
      </c>
      <c r="B598" s="45" t="s">
        <v>644</v>
      </c>
      <c r="C598" s="46" t="s">
        <v>35</v>
      </c>
      <c r="D598" s="47" t="s">
        <v>3</v>
      </c>
      <c r="E598" s="7" t="s">
        <v>33</v>
      </c>
      <c r="F598" s="48">
        <v>4.0596360000000001E-3</v>
      </c>
      <c r="G598" s="49">
        <v>8.6755799999999994E-2</v>
      </c>
      <c r="H598" s="21">
        <v>34.188319999999997</v>
      </c>
      <c r="I598" s="21">
        <v>4.5735900000000003</v>
      </c>
      <c r="J598" s="21"/>
      <c r="K598" s="21">
        <v>15.7807</v>
      </c>
      <c r="L598" s="21">
        <v>14.007820000000001</v>
      </c>
      <c r="M598" s="21"/>
      <c r="N598" s="21">
        <v>39.02514</v>
      </c>
      <c r="O598" s="21">
        <v>30.629010000000001</v>
      </c>
      <c r="P598" s="21">
        <v>0.80126999999999993</v>
      </c>
      <c r="Q598" s="21">
        <v>4.0063800000000001</v>
      </c>
      <c r="R598" s="21">
        <v>21.63984</v>
      </c>
      <c r="S598" s="21">
        <v>8.3962500000000002</v>
      </c>
    </row>
    <row r="599" spans="1:19" s="40" customFormat="1" x14ac:dyDescent="0.25">
      <c r="A599" s="45" t="s">
        <v>592</v>
      </c>
      <c r="B599" s="45" t="s">
        <v>645</v>
      </c>
      <c r="C599" s="46" t="s">
        <v>35</v>
      </c>
      <c r="D599" s="47" t="s">
        <v>3</v>
      </c>
      <c r="E599" s="7" t="s">
        <v>33</v>
      </c>
      <c r="F599" s="48">
        <v>1.8650040000000002E-3</v>
      </c>
      <c r="G599" s="49">
        <v>0.20033666999999999</v>
      </c>
      <c r="H599" s="21">
        <v>44.855240000000002</v>
      </c>
      <c r="I599" s="21">
        <v>5.8217499999999998</v>
      </c>
      <c r="J599" s="21"/>
      <c r="K599" s="21">
        <v>14.402799999999999</v>
      </c>
      <c r="L599" s="21">
        <v>9.1588199999999986</v>
      </c>
      <c r="M599" s="21"/>
      <c r="N599" s="21">
        <v>83.070059999999998</v>
      </c>
      <c r="O599" s="21">
        <v>76.209159999999997</v>
      </c>
      <c r="P599" s="21">
        <v>18.15193</v>
      </c>
      <c r="Q599" s="21">
        <v>28.183760000000003</v>
      </c>
      <c r="R599" s="21">
        <v>87.807590000000005</v>
      </c>
      <c r="S599" s="21">
        <v>9.063839999999999</v>
      </c>
    </row>
    <row r="600" spans="1:19" s="40" customFormat="1" x14ac:dyDescent="0.25">
      <c r="A600" s="45" t="s">
        <v>592</v>
      </c>
      <c r="B600" s="45" t="s">
        <v>646</v>
      </c>
      <c r="C600" s="46" t="s">
        <v>35</v>
      </c>
      <c r="D600" s="47" t="s">
        <v>3</v>
      </c>
      <c r="E600" s="7" t="s">
        <v>33</v>
      </c>
      <c r="F600" s="48">
        <v>3.7833489999999997E-3</v>
      </c>
      <c r="G600" s="49">
        <v>0.17946677</v>
      </c>
      <c r="H600" s="21">
        <v>47.162300000000002</v>
      </c>
      <c r="I600" s="21">
        <v>6.5107600000000003</v>
      </c>
      <c r="J600" s="21"/>
      <c r="K600" s="21">
        <v>24.116879999999998</v>
      </c>
      <c r="L600" s="21">
        <v>16.453960000000002</v>
      </c>
      <c r="M600" s="21"/>
      <c r="N600" s="21">
        <v>57.146260000000005</v>
      </c>
      <c r="O600" s="21">
        <v>45.235509999999998</v>
      </c>
      <c r="P600" s="21">
        <v>0.8125</v>
      </c>
      <c r="Q600" s="21">
        <v>20.569380000000002</v>
      </c>
      <c r="R600" s="21">
        <v>47.113100000000003</v>
      </c>
      <c r="S600" s="21">
        <v>17.952909999999999</v>
      </c>
    </row>
    <row r="601" spans="1:19" s="40" customFormat="1" x14ac:dyDescent="0.25">
      <c r="A601" s="45" t="s">
        <v>592</v>
      </c>
      <c r="B601" s="45" t="s">
        <v>647</v>
      </c>
      <c r="C601" s="46" t="s">
        <v>35</v>
      </c>
      <c r="D601" s="47" t="s">
        <v>3</v>
      </c>
      <c r="E601" s="7" t="s">
        <v>33</v>
      </c>
      <c r="F601" s="48">
        <v>3.1835850000000001E-3</v>
      </c>
      <c r="G601" s="49">
        <v>0.13573687000000001</v>
      </c>
      <c r="H601" s="21">
        <v>40.725899999999996</v>
      </c>
      <c r="I601" s="21">
        <v>3.6974199999999997</v>
      </c>
      <c r="J601" s="21"/>
      <c r="K601" s="21">
        <v>18.153919999999999</v>
      </c>
      <c r="L601" s="21">
        <v>15.22992</v>
      </c>
      <c r="M601" s="21"/>
      <c r="N601" s="21">
        <v>63.306710000000002</v>
      </c>
      <c r="O601" s="21">
        <v>42.502769999999998</v>
      </c>
      <c r="P601" s="21">
        <v>1.1524100000000002</v>
      </c>
      <c r="Q601" s="21">
        <v>5.7121199999999996</v>
      </c>
      <c r="R601" s="21">
        <v>46.373640000000002</v>
      </c>
      <c r="S601" s="21">
        <v>14.702879999999999</v>
      </c>
    </row>
    <row r="602" spans="1:19" s="40" customFormat="1" x14ac:dyDescent="0.25">
      <c r="A602" s="45" t="s">
        <v>592</v>
      </c>
      <c r="B602" s="45" t="s">
        <v>648</v>
      </c>
      <c r="C602" s="46" t="s">
        <v>35</v>
      </c>
      <c r="D602" s="47" t="s">
        <v>3</v>
      </c>
      <c r="E602" s="7" t="s">
        <v>33</v>
      </c>
      <c r="F602" s="48">
        <v>1.562864E-3</v>
      </c>
      <c r="G602" s="49">
        <v>0.21388694</v>
      </c>
      <c r="H602" s="21">
        <v>48.2834</v>
      </c>
      <c r="I602" s="21">
        <v>4.4630900000000002</v>
      </c>
      <c r="J602" s="21"/>
      <c r="K602" s="21">
        <v>19.508590000000002</v>
      </c>
      <c r="L602" s="21">
        <v>17.72259</v>
      </c>
      <c r="M602" s="21"/>
      <c r="N602" s="21">
        <v>71.767939999999996</v>
      </c>
      <c r="O602" s="21">
        <v>60.090040000000002</v>
      </c>
      <c r="P602" s="21">
        <v>0.51363000000000003</v>
      </c>
      <c r="Q602" s="21">
        <v>46.926929999999999</v>
      </c>
      <c r="R602" s="21">
        <v>73.516739999999999</v>
      </c>
      <c r="S602" s="21">
        <v>17.09853</v>
      </c>
    </row>
    <row r="603" spans="1:19" s="40" customFormat="1" x14ac:dyDescent="0.25">
      <c r="A603" s="45" t="s">
        <v>592</v>
      </c>
      <c r="B603" s="45" t="s">
        <v>531</v>
      </c>
      <c r="C603" s="46" t="s">
        <v>35</v>
      </c>
      <c r="D603" s="47" t="s">
        <v>3</v>
      </c>
      <c r="E603" s="7" t="s">
        <v>33</v>
      </c>
      <c r="F603" s="48">
        <v>2.3161079999999999E-3</v>
      </c>
      <c r="G603" s="49">
        <v>0.17440116</v>
      </c>
      <c r="H603" s="21">
        <v>42.162610000000001</v>
      </c>
      <c r="I603" s="21">
        <v>3.5560899999999998</v>
      </c>
      <c r="J603" s="21"/>
      <c r="K603" s="21">
        <v>15.707650000000001</v>
      </c>
      <c r="L603" s="21">
        <v>5.6578999999999997</v>
      </c>
      <c r="M603" s="21"/>
      <c r="N603" s="21">
        <v>75.983540000000005</v>
      </c>
      <c r="O603" s="21">
        <v>83.340689999999995</v>
      </c>
      <c r="P603" s="21">
        <v>8.6053500000000014</v>
      </c>
      <c r="Q603" s="21">
        <v>26.138869999999997</v>
      </c>
      <c r="R603" s="21">
        <v>73.765420000000006</v>
      </c>
      <c r="S603" s="21">
        <v>8.4696300000000004</v>
      </c>
    </row>
    <row r="604" spans="1:19" s="40" customFormat="1" x14ac:dyDescent="0.25">
      <c r="A604" s="45" t="s">
        <v>592</v>
      </c>
      <c r="B604" s="45" t="s">
        <v>649</v>
      </c>
      <c r="C604" s="46" t="s">
        <v>35</v>
      </c>
      <c r="D604" s="47" t="s">
        <v>3</v>
      </c>
      <c r="E604" s="7" t="s">
        <v>33</v>
      </c>
      <c r="F604" s="48">
        <v>2.6346709999999999E-3</v>
      </c>
      <c r="G604" s="49">
        <v>0.18298524999999999</v>
      </c>
      <c r="H604" s="21">
        <v>39.858789999999999</v>
      </c>
      <c r="I604" s="21">
        <v>3.4848999999999997</v>
      </c>
      <c r="J604" s="21"/>
      <c r="K604" s="21">
        <v>18.577300000000001</v>
      </c>
      <c r="L604" s="21">
        <v>9.29359</v>
      </c>
      <c r="M604" s="21"/>
      <c r="N604" s="21">
        <v>76.884479999999996</v>
      </c>
      <c r="O604" s="21">
        <v>80.491020000000006</v>
      </c>
      <c r="P604" s="21">
        <v>3.2321400000000002</v>
      </c>
      <c r="Q604" s="21">
        <v>25.570120000000003</v>
      </c>
      <c r="R604" s="21">
        <v>80.17649999999999</v>
      </c>
      <c r="S604" s="21">
        <v>11.21996</v>
      </c>
    </row>
    <row r="605" spans="1:19" s="40" customFormat="1" x14ac:dyDescent="0.25">
      <c r="A605" s="45" t="s">
        <v>592</v>
      </c>
      <c r="B605" s="45" t="s">
        <v>650</v>
      </c>
      <c r="C605" s="46" t="s">
        <v>35</v>
      </c>
      <c r="D605" s="47" t="s">
        <v>3</v>
      </c>
      <c r="E605" s="7" t="s">
        <v>33</v>
      </c>
      <c r="F605" s="48">
        <v>1.8869269999999998E-3</v>
      </c>
      <c r="G605" s="49">
        <v>0.20173785</v>
      </c>
      <c r="H605" s="21">
        <v>43.506810000000002</v>
      </c>
      <c r="I605" s="21">
        <v>3.7319800000000001</v>
      </c>
      <c r="J605" s="21"/>
      <c r="K605" s="21">
        <v>32.242469999999997</v>
      </c>
      <c r="L605" s="21">
        <v>22.791130000000003</v>
      </c>
      <c r="M605" s="21"/>
      <c r="N605" s="21">
        <v>69.790300000000002</v>
      </c>
      <c r="O605" s="21">
        <v>43.819679999999998</v>
      </c>
      <c r="P605" s="21">
        <v>1.46526</v>
      </c>
      <c r="Q605" s="21">
        <v>17.991960000000002</v>
      </c>
      <c r="R605" s="21">
        <v>60.412509999999997</v>
      </c>
      <c r="S605" s="21">
        <v>14.667530000000001</v>
      </c>
    </row>
    <row r="606" spans="1:19" s="40" customFormat="1" x14ac:dyDescent="0.25">
      <c r="A606" s="45" t="s">
        <v>592</v>
      </c>
      <c r="B606" s="45" t="s">
        <v>651</v>
      </c>
      <c r="C606" s="46" t="s">
        <v>35</v>
      </c>
      <c r="D606" s="47" t="s">
        <v>3</v>
      </c>
      <c r="E606" s="7" t="s">
        <v>33</v>
      </c>
      <c r="F606" s="48">
        <v>2.8007880000000002E-3</v>
      </c>
      <c r="G606" s="49">
        <v>0.14880030999999999</v>
      </c>
      <c r="H606" s="21">
        <v>42.825060000000001</v>
      </c>
      <c r="I606" s="21">
        <v>5.5314100000000002</v>
      </c>
      <c r="J606" s="21"/>
      <c r="K606" s="21">
        <v>20.084949999999999</v>
      </c>
      <c r="L606" s="21">
        <v>12.406230000000001</v>
      </c>
      <c r="M606" s="21"/>
      <c r="N606" s="21">
        <v>64.896699999999996</v>
      </c>
      <c r="O606" s="21">
        <v>45.64179</v>
      </c>
      <c r="P606" s="21">
        <v>2.9614199999999999</v>
      </c>
      <c r="Q606" s="21">
        <v>5.5221900000000002</v>
      </c>
      <c r="R606" s="21">
        <v>47.54204</v>
      </c>
      <c r="S606" s="21">
        <v>13.98779</v>
      </c>
    </row>
    <row r="607" spans="1:19" s="40" customFormat="1" x14ac:dyDescent="0.25">
      <c r="A607" s="45" t="s">
        <v>592</v>
      </c>
      <c r="B607" s="45" t="s">
        <v>652</v>
      </c>
      <c r="C607" s="46" t="s">
        <v>35</v>
      </c>
      <c r="D607" s="47" t="s">
        <v>3</v>
      </c>
      <c r="E607" s="7" t="s">
        <v>33</v>
      </c>
      <c r="F607" s="48">
        <v>1.2652659999999999E-3</v>
      </c>
      <c r="G607" s="49">
        <v>0.2083911</v>
      </c>
      <c r="H607" s="21">
        <v>49.490569999999998</v>
      </c>
      <c r="I607" s="21">
        <v>6.0500800000000003</v>
      </c>
      <c r="J607" s="21"/>
      <c r="K607" s="21">
        <v>16.80519</v>
      </c>
      <c r="L607" s="21">
        <v>8.2848100000000002</v>
      </c>
      <c r="M607" s="21"/>
      <c r="N607" s="21">
        <v>82.20608</v>
      </c>
      <c r="O607" s="21">
        <v>83.318910000000002</v>
      </c>
      <c r="P607" s="21">
        <v>0.47910000000000003</v>
      </c>
      <c r="Q607" s="21">
        <v>32.99109</v>
      </c>
      <c r="R607" s="21">
        <v>81.412440000000004</v>
      </c>
      <c r="S607" s="21">
        <v>13.437240000000001</v>
      </c>
    </row>
    <row r="608" spans="1:19" s="40" customFormat="1" x14ac:dyDescent="0.25">
      <c r="A608" s="45" t="s">
        <v>592</v>
      </c>
      <c r="B608" s="45" t="s">
        <v>653</v>
      </c>
      <c r="C608" s="46" t="s">
        <v>35</v>
      </c>
      <c r="D608" s="47" t="s">
        <v>3</v>
      </c>
      <c r="E608" s="7" t="s">
        <v>33</v>
      </c>
      <c r="F608" s="48">
        <v>1.2270530000000001E-3</v>
      </c>
      <c r="G608" s="49">
        <v>0.19640414</v>
      </c>
      <c r="H608" s="21">
        <v>49.590830000000004</v>
      </c>
      <c r="I608" s="21">
        <v>6.8920499999999993</v>
      </c>
      <c r="J608" s="21"/>
      <c r="K608" s="21">
        <v>13.53037</v>
      </c>
      <c r="L608" s="21">
        <v>9.5818200000000004</v>
      </c>
      <c r="M608" s="21"/>
      <c r="N608" s="21">
        <v>74.405049999999989</v>
      </c>
      <c r="O608" s="21">
        <v>77.292019999999994</v>
      </c>
      <c r="P608" s="21">
        <v>16.042649999999998</v>
      </c>
      <c r="Q608" s="21">
        <v>17.416730000000001</v>
      </c>
      <c r="R608" s="21">
        <v>82.497879999999995</v>
      </c>
      <c r="S608" s="21">
        <v>10.463089999999999</v>
      </c>
    </row>
    <row r="609" spans="1:19" s="40" customFormat="1" x14ac:dyDescent="0.25">
      <c r="A609" s="45" t="s">
        <v>592</v>
      </c>
      <c r="B609" s="45" t="s">
        <v>654</v>
      </c>
      <c r="C609" s="46" t="s">
        <v>35</v>
      </c>
      <c r="D609" s="47" t="s">
        <v>3</v>
      </c>
      <c r="E609" s="7" t="s">
        <v>33</v>
      </c>
      <c r="F609" s="48">
        <v>2.4452989999999997E-3</v>
      </c>
      <c r="G609" s="49">
        <v>0.25154228000000001</v>
      </c>
      <c r="H609" s="21">
        <v>48.873709999999996</v>
      </c>
      <c r="I609" s="21">
        <v>8.0605999999999991</v>
      </c>
      <c r="J609" s="21"/>
      <c r="K609" s="21">
        <v>20.762520000000002</v>
      </c>
      <c r="L609" s="21">
        <v>20.604620000000001</v>
      </c>
      <c r="M609" s="21"/>
      <c r="N609" s="21">
        <v>75.846170000000001</v>
      </c>
      <c r="O609" s="21">
        <v>65.252229999999997</v>
      </c>
      <c r="P609" s="21">
        <v>0.56698000000000004</v>
      </c>
      <c r="Q609" s="21">
        <v>45.164250000000003</v>
      </c>
      <c r="R609" s="21">
        <v>79.945359999999994</v>
      </c>
      <c r="S609" s="21">
        <v>18.19276</v>
      </c>
    </row>
    <row r="610" spans="1:19" s="40" customFormat="1" x14ac:dyDescent="0.25">
      <c r="A610" s="45" t="s">
        <v>592</v>
      </c>
      <c r="B610" s="45" t="s">
        <v>655</v>
      </c>
      <c r="C610" s="46" t="s">
        <v>35</v>
      </c>
      <c r="D610" s="47" t="s">
        <v>3</v>
      </c>
      <c r="E610" s="7" t="s">
        <v>33</v>
      </c>
      <c r="F610" s="48">
        <v>8.5698899999999995E-4</v>
      </c>
      <c r="G610" s="49">
        <v>0.39313895999999998</v>
      </c>
      <c r="H610" s="21">
        <v>55.511619999999994</v>
      </c>
      <c r="I610" s="21">
        <v>9.9382799999999989</v>
      </c>
      <c r="J610" s="21"/>
      <c r="K610" s="21">
        <v>44.974550000000001</v>
      </c>
      <c r="L610" s="21">
        <v>30.642580000000002</v>
      </c>
      <c r="M610" s="21"/>
      <c r="N610" s="21">
        <v>90.566769999999991</v>
      </c>
      <c r="O610" s="21">
        <v>89.475669999999994</v>
      </c>
      <c r="P610" s="21">
        <v>3.5750200000000003</v>
      </c>
      <c r="Q610" s="21">
        <v>70.593950000000007</v>
      </c>
      <c r="R610" s="21">
        <v>92.115870000000001</v>
      </c>
      <c r="S610" s="21">
        <v>22.169280000000001</v>
      </c>
    </row>
    <row r="611" spans="1:19" s="40" customFormat="1" x14ac:dyDescent="0.25">
      <c r="A611" s="45" t="s">
        <v>592</v>
      </c>
      <c r="B611" s="45" t="s">
        <v>656</v>
      </c>
      <c r="C611" s="46" t="s">
        <v>35</v>
      </c>
      <c r="D611" s="47" t="s">
        <v>3</v>
      </c>
      <c r="E611" s="7" t="s">
        <v>33</v>
      </c>
      <c r="F611" s="48">
        <v>1.8234429999999999E-3</v>
      </c>
      <c r="G611" s="49">
        <v>0.27320966000000002</v>
      </c>
      <c r="H611" s="21">
        <v>53.972149999999999</v>
      </c>
      <c r="I611" s="21">
        <v>6.7872600000000007</v>
      </c>
      <c r="J611" s="21"/>
      <c r="K611" s="21">
        <v>29.779170000000001</v>
      </c>
      <c r="L611" s="21">
        <v>17.576259999999998</v>
      </c>
      <c r="M611" s="21"/>
      <c r="N611" s="21">
        <v>79.622829999999993</v>
      </c>
      <c r="O611" s="21">
        <v>83.894670000000005</v>
      </c>
      <c r="P611" s="21">
        <v>0.77032</v>
      </c>
      <c r="Q611" s="21">
        <v>33.887990000000002</v>
      </c>
      <c r="R611" s="21">
        <v>75.448160000000001</v>
      </c>
      <c r="S611" s="21">
        <v>12.061729999999999</v>
      </c>
    </row>
    <row r="612" spans="1:19" s="40" customFormat="1" x14ac:dyDescent="0.25">
      <c r="A612" s="45" t="s">
        <v>592</v>
      </c>
      <c r="B612" s="45" t="s">
        <v>657</v>
      </c>
      <c r="C612" s="46" t="s">
        <v>35</v>
      </c>
      <c r="D612" s="47" t="s">
        <v>3</v>
      </c>
      <c r="E612" s="7" t="s">
        <v>33</v>
      </c>
      <c r="F612" s="48">
        <v>3.3751110000000001E-3</v>
      </c>
      <c r="G612" s="49">
        <v>0.27862606000000001</v>
      </c>
      <c r="H612" s="21">
        <v>50.608989999999999</v>
      </c>
      <c r="I612" s="21">
        <v>6.6361000000000008</v>
      </c>
      <c r="J612" s="21"/>
      <c r="K612" s="21">
        <v>23.565329999999999</v>
      </c>
      <c r="L612" s="21">
        <v>16.780619999999999</v>
      </c>
      <c r="M612" s="21"/>
      <c r="N612" s="21">
        <v>80.878039999999999</v>
      </c>
      <c r="O612" s="21">
        <v>81.738339999999994</v>
      </c>
      <c r="P612" s="21">
        <v>1.7508900000000001</v>
      </c>
      <c r="Q612" s="21">
        <v>68.988479999999996</v>
      </c>
      <c r="R612" s="21">
        <v>83.882350000000002</v>
      </c>
      <c r="S612" s="21">
        <v>20.40654</v>
      </c>
    </row>
    <row r="613" spans="1:19" s="40" customFormat="1" x14ac:dyDescent="0.25">
      <c r="A613" s="45" t="s">
        <v>592</v>
      </c>
      <c r="B613" s="45" t="s">
        <v>658</v>
      </c>
      <c r="C613" s="46" t="s">
        <v>35</v>
      </c>
      <c r="D613" s="47" t="s">
        <v>3</v>
      </c>
      <c r="E613" s="7" t="s">
        <v>33</v>
      </c>
      <c r="F613" s="48">
        <v>1.5049619999999999E-3</v>
      </c>
      <c r="G613" s="49">
        <v>0.25285859999999999</v>
      </c>
      <c r="H613" s="21">
        <v>45.346979999999995</v>
      </c>
      <c r="I613" s="21">
        <v>4.8115199999999998</v>
      </c>
      <c r="J613" s="21"/>
      <c r="K613" s="21">
        <v>22.19697</v>
      </c>
      <c r="L613" s="21">
        <v>12.648760000000001</v>
      </c>
      <c r="M613" s="21"/>
      <c r="N613" s="21">
        <v>83.009960000000007</v>
      </c>
      <c r="O613" s="21">
        <v>78.279039999999995</v>
      </c>
      <c r="P613" s="21">
        <v>22.066089999999999</v>
      </c>
      <c r="Q613" s="21">
        <v>46.99633</v>
      </c>
      <c r="R613" s="21">
        <v>78.673689999999993</v>
      </c>
      <c r="S613" s="21">
        <v>17.73124</v>
      </c>
    </row>
    <row r="614" spans="1:19" s="40" customFormat="1" x14ac:dyDescent="0.25">
      <c r="A614" s="45" t="s">
        <v>592</v>
      </c>
      <c r="B614" s="45" t="s">
        <v>659</v>
      </c>
      <c r="C614" s="46" t="s">
        <v>35</v>
      </c>
      <c r="D614" s="47" t="s">
        <v>3</v>
      </c>
      <c r="E614" s="7" t="s">
        <v>33</v>
      </c>
      <c r="F614" s="48">
        <v>2.5835809999999997E-3</v>
      </c>
      <c r="G614" s="49">
        <v>0.20109774</v>
      </c>
      <c r="H614" s="21">
        <v>43.047999999999995</v>
      </c>
      <c r="I614" s="21">
        <v>7.0559499999999993</v>
      </c>
      <c r="J614" s="21"/>
      <c r="K614" s="21">
        <v>16.06204</v>
      </c>
      <c r="L614" s="21">
        <v>8.2365099999999991</v>
      </c>
      <c r="M614" s="21"/>
      <c r="N614" s="21">
        <v>83.256039999999999</v>
      </c>
      <c r="O614" s="21">
        <v>81.393000000000001</v>
      </c>
      <c r="P614" s="21">
        <v>4.8891099999999996</v>
      </c>
      <c r="Q614" s="21">
        <v>22.74363</v>
      </c>
      <c r="R614" s="21">
        <v>83.867729999999995</v>
      </c>
      <c r="S614" s="21">
        <v>6.4311999999999996</v>
      </c>
    </row>
    <row r="615" spans="1:19" s="40" customFormat="1" x14ac:dyDescent="0.25">
      <c r="A615" s="45" t="s">
        <v>592</v>
      </c>
      <c r="B615" s="45" t="s">
        <v>660</v>
      </c>
      <c r="C615" s="46" t="s">
        <v>35</v>
      </c>
      <c r="D615" s="47" t="s">
        <v>3</v>
      </c>
      <c r="E615" s="7" t="s">
        <v>33</v>
      </c>
      <c r="F615" s="48">
        <v>2.423868E-3</v>
      </c>
      <c r="G615" s="49">
        <v>0.19819269</v>
      </c>
      <c r="H615" s="21">
        <v>42.340139999999998</v>
      </c>
      <c r="I615" s="21">
        <v>4.6656700000000004</v>
      </c>
      <c r="J615" s="21"/>
      <c r="K615" s="21">
        <v>17.905529999999999</v>
      </c>
      <c r="L615" s="21">
        <v>10.04153</v>
      </c>
      <c r="M615" s="21"/>
      <c r="N615" s="21">
        <v>77.159989999999993</v>
      </c>
      <c r="O615" s="21">
        <v>69.120060000000009</v>
      </c>
      <c r="P615" s="21">
        <v>3.15463</v>
      </c>
      <c r="Q615" s="21">
        <v>51.773800000000001</v>
      </c>
      <c r="R615" s="21">
        <v>73.49024</v>
      </c>
      <c r="S615" s="21">
        <v>12.647910000000001</v>
      </c>
    </row>
    <row r="616" spans="1:19" s="40" customFormat="1" x14ac:dyDescent="0.25">
      <c r="A616" s="45" t="s">
        <v>592</v>
      </c>
      <c r="B616" s="45" t="s">
        <v>661</v>
      </c>
      <c r="C616" s="46" t="s">
        <v>35</v>
      </c>
      <c r="D616" s="47" t="s">
        <v>3</v>
      </c>
      <c r="E616" s="7" t="s">
        <v>33</v>
      </c>
      <c r="F616" s="48">
        <v>2.8319399999999998E-3</v>
      </c>
      <c r="G616" s="49">
        <v>0.11010978</v>
      </c>
      <c r="H616" s="21">
        <v>40.000070000000001</v>
      </c>
      <c r="I616" s="21">
        <v>4.1488900000000006</v>
      </c>
      <c r="J616" s="21"/>
      <c r="K616" s="21">
        <v>9.7916299999999996</v>
      </c>
      <c r="L616" s="21">
        <v>7.6590800000000003</v>
      </c>
      <c r="M616" s="21"/>
      <c r="N616" s="21">
        <v>52.511390000000006</v>
      </c>
      <c r="O616" s="21">
        <v>49.717120000000001</v>
      </c>
      <c r="P616" s="21">
        <v>5.4407499999999995</v>
      </c>
      <c r="Q616" s="21">
        <v>10.01069</v>
      </c>
      <c r="R616" s="21">
        <v>64.93352999999999</v>
      </c>
      <c r="S616" s="21">
        <v>5.2161100000000005</v>
      </c>
    </row>
    <row r="617" spans="1:19" s="40" customFormat="1" x14ac:dyDescent="0.25">
      <c r="A617" s="45" t="s">
        <v>662</v>
      </c>
      <c r="B617" s="45" t="s">
        <v>663</v>
      </c>
      <c r="C617" s="46" t="s">
        <v>35</v>
      </c>
      <c r="D617" s="47" t="s">
        <v>3</v>
      </c>
      <c r="E617" s="7" t="s">
        <v>33</v>
      </c>
      <c r="F617" s="48">
        <v>4.34308E-4</v>
      </c>
      <c r="G617" s="49">
        <v>9.6070970000000006E-2</v>
      </c>
      <c r="H617" s="21">
        <v>38.382069999999999</v>
      </c>
      <c r="I617" s="21">
        <v>2.92428</v>
      </c>
      <c r="J617" s="21"/>
      <c r="K617" s="21">
        <v>6.0224399999999996</v>
      </c>
      <c r="L617" s="21">
        <v>0.18282999999999999</v>
      </c>
      <c r="M617" s="21"/>
      <c r="N617" s="21">
        <v>73.94559000000001</v>
      </c>
      <c r="O617" s="21">
        <v>34.135080000000002</v>
      </c>
      <c r="P617" s="21">
        <v>25.086580000000001</v>
      </c>
      <c r="Q617" s="21">
        <v>2.6210399999999998</v>
      </c>
      <c r="R617" s="21">
        <v>74.715159999999997</v>
      </c>
      <c r="S617" s="21">
        <v>26.406059999999997</v>
      </c>
    </row>
    <row r="618" spans="1:19" s="40" customFormat="1" x14ac:dyDescent="0.25">
      <c r="A618" s="45" t="s">
        <v>662</v>
      </c>
      <c r="B618" s="45" t="s">
        <v>664</v>
      </c>
      <c r="C618" s="46" t="s">
        <v>35</v>
      </c>
      <c r="D618" s="47" t="s">
        <v>3</v>
      </c>
      <c r="E618" s="7" t="s">
        <v>33</v>
      </c>
      <c r="F618" s="48">
        <v>2.0622899999999999E-4</v>
      </c>
      <c r="G618" s="49">
        <v>7.9545939999999996E-2</v>
      </c>
      <c r="H618" s="21">
        <v>34.779139999999998</v>
      </c>
      <c r="I618" s="21">
        <v>2.0437699999999999</v>
      </c>
      <c r="J618" s="21"/>
      <c r="K618" s="21">
        <v>6.4649300000000007</v>
      </c>
      <c r="L618" s="21">
        <v>0.56953999999999994</v>
      </c>
      <c r="M618" s="21"/>
      <c r="N618" s="21">
        <v>80.234340000000003</v>
      </c>
      <c r="O618" s="21">
        <v>31.334</v>
      </c>
      <c r="P618" s="21">
        <v>21.92999</v>
      </c>
      <c r="Q618" s="21">
        <v>2.4144800000000002</v>
      </c>
      <c r="R618" s="21">
        <v>52.497649999999993</v>
      </c>
      <c r="S618" s="21">
        <v>29.439779999999999</v>
      </c>
    </row>
    <row r="619" spans="1:19" s="40" customFormat="1" x14ac:dyDescent="0.25">
      <c r="A619" s="45" t="s">
        <v>662</v>
      </c>
      <c r="B619" s="45" t="s">
        <v>665</v>
      </c>
      <c r="C619" s="46" t="s">
        <v>35</v>
      </c>
      <c r="D619" s="47" t="s">
        <v>3</v>
      </c>
      <c r="E619" s="7" t="s">
        <v>33</v>
      </c>
      <c r="F619" s="48">
        <v>2.6965699999999997E-4</v>
      </c>
      <c r="G619" s="49">
        <v>6.5625100000000006E-2</v>
      </c>
      <c r="H619" s="21">
        <v>27.111059999999998</v>
      </c>
      <c r="I619" s="21">
        <v>2.5298799999999999</v>
      </c>
      <c r="J619" s="21"/>
      <c r="K619" s="21">
        <v>5.1219099999999997</v>
      </c>
      <c r="L619" s="21">
        <v>0.35871999999999998</v>
      </c>
      <c r="M619" s="21"/>
      <c r="N619" s="21">
        <v>67.428759999999997</v>
      </c>
      <c r="O619" s="21">
        <v>35.12283</v>
      </c>
      <c r="P619" s="21">
        <v>12.35131</v>
      </c>
      <c r="Q619" s="21">
        <v>4.1399499999999998</v>
      </c>
      <c r="R619" s="21">
        <v>55.617039999999996</v>
      </c>
      <c r="S619" s="21">
        <v>26.708359999999999</v>
      </c>
    </row>
    <row r="620" spans="1:19" s="40" customFormat="1" x14ac:dyDescent="0.25">
      <c r="A620" s="45" t="s">
        <v>662</v>
      </c>
      <c r="B620" s="45" t="s">
        <v>666</v>
      </c>
      <c r="C620" s="46" t="s">
        <v>35</v>
      </c>
      <c r="D620" s="47" t="s">
        <v>3</v>
      </c>
      <c r="E620" s="7" t="s">
        <v>33</v>
      </c>
      <c r="F620" s="48">
        <v>1.8732700000000002E-4</v>
      </c>
      <c r="G620" s="49">
        <v>9.9802879999999997E-2</v>
      </c>
      <c r="H620" s="21">
        <v>31.777840000000001</v>
      </c>
      <c r="I620" s="21">
        <v>3.1729800000000004</v>
      </c>
      <c r="J620" s="21"/>
      <c r="K620" s="21">
        <v>8.4282199999999996</v>
      </c>
      <c r="L620" s="21">
        <v>2.3457599999999998</v>
      </c>
      <c r="M620" s="21"/>
      <c r="N620" s="21">
        <v>71.842779999999991</v>
      </c>
      <c r="O620" s="21">
        <v>40.15992</v>
      </c>
      <c r="P620" s="21">
        <v>13.530380000000001</v>
      </c>
      <c r="Q620" s="21">
        <v>7.0095900000000002</v>
      </c>
      <c r="R620" s="21">
        <v>57.321009999999994</v>
      </c>
      <c r="S620" s="21">
        <v>28.481440000000003</v>
      </c>
    </row>
    <row r="621" spans="1:19" s="40" customFormat="1" x14ac:dyDescent="0.25">
      <c r="A621" s="45" t="s">
        <v>662</v>
      </c>
      <c r="B621" s="45" t="s">
        <v>667</v>
      </c>
      <c r="C621" s="46" t="s">
        <v>35</v>
      </c>
      <c r="D621" s="47" t="s">
        <v>3</v>
      </c>
      <c r="E621" s="7" t="s">
        <v>33</v>
      </c>
      <c r="F621" s="48">
        <v>1.6274530000000001E-3</v>
      </c>
      <c r="G621" s="49">
        <v>2.938429E-2</v>
      </c>
      <c r="H621" s="21">
        <v>27.753679999999996</v>
      </c>
      <c r="I621" s="21">
        <v>1.5220499999999999</v>
      </c>
      <c r="J621" s="21"/>
      <c r="K621" s="21">
        <v>6.8793199999999999</v>
      </c>
      <c r="L621" s="21">
        <v>1.7266699999999999</v>
      </c>
      <c r="M621" s="21"/>
      <c r="N621" s="21">
        <v>16.620049999999999</v>
      </c>
      <c r="O621" s="21">
        <v>22.90447</v>
      </c>
      <c r="P621" s="21">
        <v>0.92514999999999992</v>
      </c>
      <c r="Q621" s="21">
        <v>0.53337999999999997</v>
      </c>
      <c r="R621" s="21">
        <v>11.58545</v>
      </c>
      <c r="S621" s="21">
        <v>6.2301599999999997</v>
      </c>
    </row>
    <row r="622" spans="1:19" s="40" customFormat="1" x14ac:dyDescent="0.25">
      <c r="A622" s="45" t="s">
        <v>662</v>
      </c>
      <c r="B622" s="45" t="s">
        <v>668</v>
      </c>
      <c r="C622" s="46" t="s">
        <v>35</v>
      </c>
      <c r="D622" s="47" t="s">
        <v>3</v>
      </c>
      <c r="E622" s="7" t="s">
        <v>33</v>
      </c>
      <c r="F622" s="48">
        <v>5.32246E-4</v>
      </c>
      <c r="G622" s="49">
        <v>4.6375939999999997E-2</v>
      </c>
      <c r="H622" s="21">
        <v>26.212639999999997</v>
      </c>
      <c r="I622" s="21">
        <v>1.41984</v>
      </c>
      <c r="J622" s="21"/>
      <c r="K622" s="21">
        <v>5.4586000000000006</v>
      </c>
      <c r="L622" s="21">
        <v>0.82550999999999997</v>
      </c>
      <c r="M622" s="21"/>
      <c r="N622" s="21">
        <v>64.917540000000002</v>
      </c>
      <c r="O622" s="21">
        <v>31.843789999999998</v>
      </c>
      <c r="P622" s="21">
        <v>17.596249999999998</v>
      </c>
      <c r="Q622" s="21">
        <v>1.6960999999999999</v>
      </c>
      <c r="R622" s="21">
        <v>45.012809999999995</v>
      </c>
      <c r="S622" s="21">
        <v>15.25102</v>
      </c>
    </row>
    <row r="623" spans="1:19" s="40" customFormat="1" x14ac:dyDescent="0.25">
      <c r="A623" s="45" t="s">
        <v>662</v>
      </c>
      <c r="B623" s="45" t="s">
        <v>669</v>
      </c>
      <c r="C623" s="46" t="s">
        <v>35</v>
      </c>
      <c r="D623" s="47" t="s">
        <v>3</v>
      </c>
      <c r="E623" s="7" t="s">
        <v>33</v>
      </c>
      <c r="F623" s="48">
        <v>1.5988199999999999E-3</v>
      </c>
      <c r="G623" s="49">
        <v>0.10122294</v>
      </c>
      <c r="H623" s="21">
        <v>36.45355</v>
      </c>
      <c r="I623" s="21">
        <v>5.0969899999999999</v>
      </c>
      <c r="J623" s="21"/>
      <c r="K623" s="21">
        <v>16.364419999999999</v>
      </c>
      <c r="L623" s="21">
        <v>10.08915</v>
      </c>
      <c r="M623" s="21"/>
      <c r="N623" s="21">
        <v>58.103800000000007</v>
      </c>
      <c r="O623" s="21">
        <v>39.981169999999999</v>
      </c>
      <c r="P623" s="21">
        <v>1.4877</v>
      </c>
      <c r="Q623" s="21">
        <v>2.0986700000000003</v>
      </c>
      <c r="R623" s="21">
        <v>28.951810000000002</v>
      </c>
      <c r="S623" s="21">
        <v>9.1385499999999986</v>
      </c>
    </row>
    <row r="624" spans="1:19" s="40" customFormat="1" x14ac:dyDescent="0.25">
      <c r="A624" s="45" t="s">
        <v>662</v>
      </c>
      <c r="B624" s="45" t="s">
        <v>670</v>
      </c>
      <c r="C624" s="46" t="s">
        <v>35</v>
      </c>
      <c r="D624" s="47" t="s">
        <v>3</v>
      </c>
      <c r="E624" s="7" t="s">
        <v>33</v>
      </c>
      <c r="F624" s="48">
        <v>7.1320800000000001E-4</v>
      </c>
      <c r="G624" s="49">
        <v>5.0001999999999998E-2</v>
      </c>
      <c r="H624" s="21">
        <v>29.950040000000001</v>
      </c>
      <c r="I624" s="21">
        <v>3.0270200000000003</v>
      </c>
      <c r="J624" s="21"/>
      <c r="K624" s="21">
        <v>5.7067800000000002</v>
      </c>
      <c r="L624" s="21">
        <v>3.9403800000000002</v>
      </c>
      <c r="M624" s="21"/>
      <c r="N624" s="21">
        <v>40.416260000000001</v>
      </c>
      <c r="O624" s="21">
        <v>26.975270000000002</v>
      </c>
      <c r="P624" s="21">
        <v>4.7725799999999996</v>
      </c>
      <c r="Q624" s="21">
        <v>1.2930999999999999</v>
      </c>
      <c r="R624" s="21">
        <v>25.130190000000002</v>
      </c>
      <c r="S624" s="21">
        <v>12.23888</v>
      </c>
    </row>
    <row r="625" spans="1:19" s="40" customFormat="1" x14ac:dyDescent="0.25">
      <c r="A625" s="45" t="s">
        <v>662</v>
      </c>
      <c r="B625" s="45" t="s">
        <v>671</v>
      </c>
      <c r="C625" s="46" t="s">
        <v>35</v>
      </c>
      <c r="D625" s="47" t="s">
        <v>3</v>
      </c>
      <c r="E625" s="7" t="s">
        <v>33</v>
      </c>
      <c r="F625" s="48">
        <v>3.6246500000000002E-4</v>
      </c>
      <c r="G625" s="49">
        <v>5.9232409999999999E-2</v>
      </c>
      <c r="H625" s="21">
        <v>22.500160000000001</v>
      </c>
      <c r="I625" s="21">
        <v>2.5059200000000001</v>
      </c>
      <c r="J625" s="21"/>
      <c r="K625" s="21">
        <v>6.8471400000000004</v>
      </c>
      <c r="L625" s="21">
        <v>0.39284000000000002</v>
      </c>
      <c r="M625" s="21"/>
      <c r="N625" s="21">
        <v>64.67595</v>
      </c>
      <c r="O625" s="21">
        <v>36.654789999999998</v>
      </c>
      <c r="P625" s="21">
        <v>19.341159999999999</v>
      </c>
      <c r="Q625" s="21">
        <v>2.5029499999999998</v>
      </c>
      <c r="R625" s="21">
        <v>50.661949999999997</v>
      </c>
      <c r="S625" s="21">
        <v>23.407309999999999</v>
      </c>
    </row>
    <row r="626" spans="1:19" s="40" customFormat="1" x14ac:dyDescent="0.25">
      <c r="A626" s="45" t="s">
        <v>662</v>
      </c>
      <c r="B626" s="45" t="s">
        <v>672</v>
      </c>
      <c r="C626" s="46" t="s">
        <v>35</v>
      </c>
      <c r="D626" s="47" t="s">
        <v>3</v>
      </c>
      <c r="E626" s="7" t="s">
        <v>33</v>
      </c>
      <c r="F626" s="48">
        <v>1.8013000000000003E-4</v>
      </c>
      <c r="G626" s="49">
        <v>5.1650090000000003E-2</v>
      </c>
      <c r="H626" s="21">
        <v>23.816409999999998</v>
      </c>
      <c r="I626" s="21">
        <v>1.3317000000000001</v>
      </c>
      <c r="J626" s="21"/>
      <c r="K626" s="21">
        <v>6.2938200000000002</v>
      </c>
      <c r="L626" s="21">
        <v>0.37081000000000003</v>
      </c>
      <c r="M626" s="21"/>
      <c r="N626" s="21">
        <v>71.655729999999991</v>
      </c>
      <c r="O626" s="21">
        <v>30.724279999999997</v>
      </c>
      <c r="P626" s="21">
        <v>22.32544</v>
      </c>
      <c r="Q626" s="21">
        <v>0.88663000000000003</v>
      </c>
      <c r="R626" s="21">
        <v>45.512540000000001</v>
      </c>
      <c r="S626" s="21">
        <v>21.01268</v>
      </c>
    </row>
    <row r="627" spans="1:19" s="40" customFormat="1" x14ac:dyDescent="0.25">
      <c r="A627" s="45" t="s">
        <v>662</v>
      </c>
      <c r="B627" s="45" t="s">
        <v>673</v>
      </c>
      <c r="C627" s="46" t="s">
        <v>35</v>
      </c>
      <c r="D627" s="47" t="s">
        <v>3</v>
      </c>
      <c r="E627" s="7" t="s">
        <v>33</v>
      </c>
      <c r="F627" s="48">
        <v>4.8311899999999995E-4</v>
      </c>
      <c r="G627" s="49">
        <v>7.0819030000000005E-2</v>
      </c>
      <c r="H627" s="21">
        <v>34.676449999999996</v>
      </c>
      <c r="I627" s="21">
        <v>2.73542</v>
      </c>
      <c r="J627" s="21"/>
      <c r="K627" s="21">
        <v>8.1112900000000003</v>
      </c>
      <c r="L627" s="21">
        <v>0</v>
      </c>
      <c r="M627" s="21"/>
      <c r="N627" s="21">
        <v>67.921109999999999</v>
      </c>
      <c r="O627" s="21">
        <v>33.666439999999994</v>
      </c>
      <c r="P627" s="21">
        <v>28.231739999999999</v>
      </c>
      <c r="Q627" s="21">
        <v>1.7767899999999999</v>
      </c>
      <c r="R627" s="21">
        <v>40.00356</v>
      </c>
      <c r="S627" s="21">
        <v>20.874029999999998</v>
      </c>
    </row>
    <row r="628" spans="1:19" s="40" customFormat="1" x14ac:dyDescent="0.25">
      <c r="A628" s="45" t="s">
        <v>662</v>
      </c>
      <c r="B628" s="45" t="s">
        <v>674</v>
      </c>
      <c r="C628" s="46" t="s">
        <v>35</v>
      </c>
      <c r="D628" s="47" t="s">
        <v>3</v>
      </c>
      <c r="E628" s="7" t="s">
        <v>33</v>
      </c>
      <c r="F628" s="48">
        <v>1.3800430000000001E-3</v>
      </c>
      <c r="G628" s="49">
        <v>9.5891539999999997E-2</v>
      </c>
      <c r="H628" s="21">
        <v>34.767579999999995</v>
      </c>
      <c r="I628" s="21">
        <v>3.2376500000000004</v>
      </c>
      <c r="J628" s="21"/>
      <c r="K628" s="21">
        <v>14.75619</v>
      </c>
      <c r="L628" s="21">
        <v>9.2476099999999999</v>
      </c>
      <c r="M628" s="21"/>
      <c r="N628" s="21">
        <v>51.231369999999998</v>
      </c>
      <c r="O628" s="21">
        <v>40.016689999999997</v>
      </c>
      <c r="P628" s="21">
        <v>2.6015900000000003</v>
      </c>
      <c r="Q628" s="21">
        <v>3.08561</v>
      </c>
      <c r="R628" s="21">
        <v>40.083179999999999</v>
      </c>
      <c r="S628" s="21">
        <v>7.8997800000000007</v>
      </c>
    </row>
    <row r="629" spans="1:19" s="40" customFormat="1" x14ac:dyDescent="0.25">
      <c r="A629" s="45" t="s">
        <v>662</v>
      </c>
      <c r="B629" s="45" t="s">
        <v>675</v>
      </c>
      <c r="C629" s="46" t="s">
        <v>35</v>
      </c>
      <c r="D629" s="47" t="s">
        <v>3</v>
      </c>
      <c r="E629" s="7" t="s">
        <v>33</v>
      </c>
      <c r="F629" s="48">
        <v>2.5453300000000004E-4</v>
      </c>
      <c r="G629" s="49">
        <v>0.10627217999999999</v>
      </c>
      <c r="H629" s="21">
        <v>32.03933</v>
      </c>
      <c r="I629" s="21">
        <v>2.8116400000000001</v>
      </c>
      <c r="J629" s="21"/>
      <c r="K629" s="21">
        <v>6.8181799999999999</v>
      </c>
      <c r="L629" s="21">
        <v>1.7465600000000001</v>
      </c>
      <c r="M629" s="21"/>
      <c r="N629" s="21">
        <v>74.527450000000002</v>
      </c>
      <c r="O629" s="21">
        <v>52.871159999999996</v>
      </c>
      <c r="P629" s="21">
        <v>28.990529999999996</v>
      </c>
      <c r="Q629" s="21">
        <v>6.5634999999999994</v>
      </c>
      <c r="R629" s="21">
        <v>50.63297</v>
      </c>
      <c r="S629" s="21">
        <v>34.378439999999998</v>
      </c>
    </row>
    <row r="630" spans="1:19" s="40" customFormat="1" x14ac:dyDescent="0.25">
      <c r="A630" s="45" t="s">
        <v>676</v>
      </c>
      <c r="B630" s="45" t="s">
        <v>677</v>
      </c>
      <c r="C630" s="46" t="s">
        <v>35</v>
      </c>
      <c r="D630" s="47" t="s">
        <v>3</v>
      </c>
      <c r="E630" s="7" t="s">
        <v>33</v>
      </c>
      <c r="F630" s="48">
        <v>3.0291010000000002E-3</v>
      </c>
      <c r="G630" s="49">
        <v>0.15132759000000001</v>
      </c>
      <c r="H630" s="21">
        <v>42.111310000000003</v>
      </c>
      <c r="I630" s="21">
        <v>2.4164699999999999</v>
      </c>
      <c r="J630" s="21"/>
      <c r="K630" s="21">
        <v>16.455220000000001</v>
      </c>
      <c r="L630" s="21">
        <v>3.4029600000000002</v>
      </c>
      <c r="M630" s="21"/>
      <c r="N630" s="21">
        <v>84.083149999999989</v>
      </c>
      <c r="O630" s="21">
        <v>68.050799999999995</v>
      </c>
      <c r="P630" s="21">
        <v>16.834810000000001</v>
      </c>
      <c r="Q630" s="21">
        <v>9.4874299999999998</v>
      </c>
      <c r="R630" s="21">
        <v>56.984979999999993</v>
      </c>
      <c r="S630" s="21">
        <v>15.081890000000001</v>
      </c>
    </row>
    <row r="631" spans="1:19" s="40" customFormat="1" x14ac:dyDescent="0.25">
      <c r="A631" s="45" t="s">
        <v>676</v>
      </c>
      <c r="B631" s="45" t="s">
        <v>678</v>
      </c>
      <c r="C631" s="46" t="s">
        <v>35</v>
      </c>
      <c r="D631" s="47" t="s">
        <v>3</v>
      </c>
      <c r="E631" s="7" t="s">
        <v>33</v>
      </c>
      <c r="F631" s="48">
        <v>6.599667E-3</v>
      </c>
      <c r="G631" s="49">
        <v>0.11572302</v>
      </c>
      <c r="H631" s="21">
        <v>33.834890000000001</v>
      </c>
      <c r="I631" s="21">
        <v>1.30454</v>
      </c>
      <c r="J631" s="21"/>
      <c r="K631" s="21">
        <v>17.602260000000001</v>
      </c>
      <c r="L631" s="21">
        <v>2.98536</v>
      </c>
      <c r="M631" s="21"/>
      <c r="N631" s="21">
        <v>71.182109999999994</v>
      </c>
      <c r="O631" s="21">
        <v>51.199819999999995</v>
      </c>
      <c r="P631" s="21">
        <v>11.956799999999999</v>
      </c>
      <c r="Q631" s="21">
        <v>4.9851299999999998</v>
      </c>
      <c r="R631" s="21">
        <v>44.914630000000002</v>
      </c>
      <c r="S631" s="21">
        <v>14.846629999999999</v>
      </c>
    </row>
    <row r="632" spans="1:19" s="40" customFormat="1" x14ac:dyDescent="0.25">
      <c r="A632" s="45" t="s">
        <v>676</v>
      </c>
      <c r="B632" s="45" t="s">
        <v>679</v>
      </c>
      <c r="C632" s="46" t="s">
        <v>35</v>
      </c>
      <c r="D632" s="47" t="s">
        <v>3</v>
      </c>
      <c r="E632" s="7" t="s">
        <v>33</v>
      </c>
      <c r="F632" s="48">
        <v>2.896432E-3</v>
      </c>
      <c r="G632" s="49">
        <v>0.16636082999999999</v>
      </c>
      <c r="H632" s="21">
        <v>41.97437</v>
      </c>
      <c r="I632" s="21">
        <v>0.84309000000000001</v>
      </c>
      <c r="J632" s="21"/>
      <c r="K632" s="21">
        <v>22.400649999999999</v>
      </c>
      <c r="L632" s="21">
        <v>3.30362</v>
      </c>
      <c r="M632" s="21"/>
      <c r="N632" s="21">
        <v>83.471550000000008</v>
      </c>
      <c r="O632" s="21">
        <v>69.025369999999995</v>
      </c>
      <c r="P632" s="21">
        <v>10.786610000000001</v>
      </c>
      <c r="Q632" s="21">
        <v>3.58908</v>
      </c>
      <c r="R632" s="21">
        <v>66.302999999999997</v>
      </c>
      <c r="S632" s="21">
        <v>21.263500000000001</v>
      </c>
    </row>
    <row r="633" spans="1:19" s="40" customFormat="1" x14ac:dyDescent="0.25">
      <c r="A633" s="45" t="s">
        <v>676</v>
      </c>
      <c r="B633" s="45" t="s">
        <v>680</v>
      </c>
      <c r="C633" s="46" t="s">
        <v>35</v>
      </c>
      <c r="D633" s="47" t="s">
        <v>3</v>
      </c>
      <c r="E633" s="7" t="s">
        <v>33</v>
      </c>
      <c r="F633" s="48">
        <v>1.264984E-3</v>
      </c>
      <c r="G633" s="49">
        <v>0.12190682</v>
      </c>
      <c r="H633" s="21">
        <v>31.468259999999997</v>
      </c>
      <c r="I633" s="21">
        <v>2.0371600000000001</v>
      </c>
      <c r="J633" s="21"/>
      <c r="K633" s="21">
        <v>17.70684</v>
      </c>
      <c r="L633" s="21">
        <v>4.1909599999999996</v>
      </c>
      <c r="M633" s="21"/>
      <c r="N633" s="21">
        <v>87.663380000000004</v>
      </c>
      <c r="O633" s="21">
        <v>52.498249999999999</v>
      </c>
      <c r="P633" s="21">
        <v>2.5961000000000003</v>
      </c>
      <c r="Q633" s="21">
        <v>5.2143199999999998</v>
      </c>
      <c r="R633" s="21">
        <v>78.235780000000005</v>
      </c>
      <c r="S633" s="21">
        <v>14.566739999999999</v>
      </c>
    </row>
    <row r="634" spans="1:19" s="40" customFormat="1" x14ac:dyDescent="0.25">
      <c r="A634" s="45" t="s">
        <v>676</v>
      </c>
      <c r="B634" s="45" t="s">
        <v>681</v>
      </c>
      <c r="C634" s="46" t="s">
        <v>35</v>
      </c>
      <c r="D634" s="47" t="s">
        <v>3</v>
      </c>
      <c r="E634" s="7" t="s">
        <v>33</v>
      </c>
      <c r="F634" s="48">
        <v>1.3748440000000001E-3</v>
      </c>
      <c r="G634" s="49">
        <v>5.714176E-2</v>
      </c>
      <c r="H634" s="21">
        <v>24.735250000000001</v>
      </c>
      <c r="I634" s="21">
        <v>0.89663000000000004</v>
      </c>
      <c r="J634" s="21"/>
      <c r="K634" s="21">
        <v>8.4860500000000005</v>
      </c>
      <c r="L634" s="21">
        <v>2.1837499999999999</v>
      </c>
      <c r="M634" s="21"/>
      <c r="N634" s="21">
        <v>43.183799999999998</v>
      </c>
      <c r="O634" s="21">
        <v>34.790120000000002</v>
      </c>
      <c r="P634" s="21">
        <v>32.16198</v>
      </c>
      <c r="Q634" s="21">
        <v>3.6165099999999999</v>
      </c>
      <c r="R634" s="21">
        <v>32.345550000000003</v>
      </c>
      <c r="S634" s="21">
        <v>11.513170000000001</v>
      </c>
    </row>
    <row r="635" spans="1:19" s="40" customFormat="1" x14ac:dyDescent="0.25">
      <c r="A635" s="45" t="s">
        <v>676</v>
      </c>
      <c r="B635" s="45" t="s">
        <v>682</v>
      </c>
      <c r="C635" s="46" t="s">
        <v>35</v>
      </c>
      <c r="D635" s="47" t="s">
        <v>3</v>
      </c>
      <c r="E635" s="7" t="s">
        <v>33</v>
      </c>
      <c r="F635" s="48">
        <v>3.8736540000000002E-3</v>
      </c>
      <c r="G635" s="49">
        <v>6.4081079999999999E-2</v>
      </c>
      <c r="H635" s="21">
        <v>28.039639999999999</v>
      </c>
      <c r="I635" s="21">
        <v>2.2861699999999998</v>
      </c>
      <c r="J635" s="21"/>
      <c r="K635" s="21">
        <v>10.376670000000001</v>
      </c>
      <c r="L635" s="21">
        <v>4.8021099999999999</v>
      </c>
      <c r="M635" s="21"/>
      <c r="N635" s="21">
        <v>54.262580000000007</v>
      </c>
      <c r="O635" s="21">
        <v>38.656839999999995</v>
      </c>
      <c r="P635" s="21">
        <v>10.212289999999999</v>
      </c>
      <c r="Q635" s="21">
        <v>2.0082900000000001</v>
      </c>
      <c r="R635" s="21">
        <v>28.6692</v>
      </c>
      <c r="S635" s="21">
        <v>8.5100300000000004</v>
      </c>
    </row>
    <row r="636" spans="1:19" s="40" customFormat="1" x14ac:dyDescent="0.25">
      <c r="A636" s="45" t="s">
        <v>676</v>
      </c>
      <c r="B636" s="45" t="s">
        <v>683</v>
      </c>
      <c r="C636" s="46" t="s">
        <v>35</v>
      </c>
      <c r="D636" s="47" t="s">
        <v>3</v>
      </c>
      <c r="E636" s="7" t="s">
        <v>33</v>
      </c>
      <c r="F636" s="48">
        <v>4.3612600000000005E-3</v>
      </c>
      <c r="G636" s="49">
        <v>7.3846319999999993E-2</v>
      </c>
      <c r="H636" s="21">
        <v>26.924189999999999</v>
      </c>
      <c r="I636" s="21">
        <v>1.41195</v>
      </c>
      <c r="J636" s="21"/>
      <c r="K636" s="21">
        <v>13.179640000000001</v>
      </c>
      <c r="L636" s="21">
        <v>1.80722</v>
      </c>
      <c r="M636" s="21"/>
      <c r="N636" s="21">
        <v>67.52328</v>
      </c>
      <c r="O636" s="21">
        <v>41.952359999999999</v>
      </c>
      <c r="P636" s="21">
        <v>6.4940300000000004</v>
      </c>
      <c r="Q636" s="21">
        <v>4.5362800000000005</v>
      </c>
      <c r="R636" s="21">
        <v>33.972099999999998</v>
      </c>
      <c r="S636" s="21">
        <v>10.563280000000001</v>
      </c>
    </row>
    <row r="637" spans="1:19" s="40" customFormat="1" x14ac:dyDescent="0.25">
      <c r="A637" s="45" t="s">
        <v>676</v>
      </c>
      <c r="B637" s="45" t="s">
        <v>684</v>
      </c>
      <c r="C637" s="46" t="s">
        <v>35</v>
      </c>
      <c r="D637" s="47" t="s">
        <v>3</v>
      </c>
      <c r="E637" s="7" t="s">
        <v>33</v>
      </c>
      <c r="F637" s="48">
        <v>2.8828310000000002E-3</v>
      </c>
      <c r="G637" s="49">
        <v>0.11029261</v>
      </c>
      <c r="H637" s="21">
        <v>34.196770000000001</v>
      </c>
      <c r="I637" s="21">
        <v>1.1562599999999998</v>
      </c>
      <c r="J637" s="21"/>
      <c r="K637" s="21">
        <v>15.55077</v>
      </c>
      <c r="L637" s="21">
        <v>3.35561</v>
      </c>
      <c r="M637" s="21"/>
      <c r="N637" s="21">
        <v>72.730980000000002</v>
      </c>
      <c r="O637" s="21">
        <v>49.021740000000001</v>
      </c>
      <c r="P637" s="21">
        <v>18.11553</v>
      </c>
      <c r="Q637" s="21">
        <v>9.5085300000000004</v>
      </c>
      <c r="R637" s="21">
        <v>54.268360000000001</v>
      </c>
      <c r="S637" s="21">
        <v>18.47542</v>
      </c>
    </row>
    <row r="638" spans="1:19" s="40" customFormat="1" x14ac:dyDescent="0.25">
      <c r="A638" s="45" t="s">
        <v>676</v>
      </c>
      <c r="B638" s="45" t="s">
        <v>685</v>
      </c>
      <c r="C638" s="46" t="s">
        <v>35</v>
      </c>
      <c r="D638" s="47" t="s">
        <v>3</v>
      </c>
      <c r="E638" s="7" t="s">
        <v>33</v>
      </c>
      <c r="F638" s="48">
        <v>2.3101879999999999E-3</v>
      </c>
      <c r="G638" s="49">
        <v>0.12045329</v>
      </c>
      <c r="H638" s="21">
        <v>34.729779999999998</v>
      </c>
      <c r="I638" s="21">
        <v>2.0933899999999999</v>
      </c>
      <c r="J638" s="21"/>
      <c r="K638" s="21">
        <v>18.54543</v>
      </c>
      <c r="L638" s="21">
        <v>3.3575800000000005</v>
      </c>
      <c r="M638" s="21"/>
      <c r="N638" s="21">
        <v>85.874179999999996</v>
      </c>
      <c r="O638" s="21">
        <v>46.75065</v>
      </c>
      <c r="P638" s="21">
        <v>4.0139500000000004</v>
      </c>
      <c r="Q638" s="21">
        <v>9.3201699999999992</v>
      </c>
      <c r="R638" s="21">
        <v>79.374399999999994</v>
      </c>
      <c r="S638" s="21">
        <v>16.419149999999998</v>
      </c>
    </row>
    <row r="639" spans="1:19" s="40" customFormat="1" x14ac:dyDescent="0.25">
      <c r="A639" s="45" t="s">
        <v>676</v>
      </c>
      <c r="B639" s="45" t="s">
        <v>686</v>
      </c>
      <c r="C639" s="46" t="s">
        <v>35</v>
      </c>
      <c r="D639" s="47" t="s">
        <v>3</v>
      </c>
      <c r="E639" s="7" t="s">
        <v>33</v>
      </c>
      <c r="F639" s="48">
        <v>3.3581470000000001E-3</v>
      </c>
      <c r="G639" s="49">
        <v>1.540481E-2</v>
      </c>
      <c r="H639" s="21">
        <v>15.010160000000001</v>
      </c>
      <c r="I639" s="21">
        <v>1.1302299999999998</v>
      </c>
      <c r="J639" s="21"/>
      <c r="K639" s="21">
        <v>6.84565</v>
      </c>
      <c r="L639" s="21">
        <v>2.69251</v>
      </c>
      <c r="M639" s="21"/>
      <c r="N639" s="21">
        <v>8.3494499999999992</v>
      </c>
      <c r="O639" s="21">
        <v>52.202870000000004</v>
      </c>
      <c r="P639" s="21">
        <v>5.9194599999999999</v>
      </c>
      <c r="Q639" s="21">
        <v>0.12019000000000001</v>
      </c>
      <c r="R639" s="21">
        <v>6.0870800000000003</v>
      </c>
      <c r="S639" s="21">
        <v>5.7475300000000002</v>
      </c>
    </row>
    <row r="640" spans="1:19" s="40" customFormat="1" x14ac:dyDescent="0.25">
      <c r="A640" s="45" t="s">
        <v>676</v>
      </c>
      <c r="B640" s="45" t="s">
        <v>687</v>
      </c>
      <c r="C640" s="46" t="s">
        <v>35</v>
      </c>
      <c r="D640" s="47" t="s">
        <v>3</v>
      </c>
      <c r="E640" s="7" t="s">
        <v>33</v>
      </c>
      <c r="F640" s="48">
        <v>3.2626450000000002E-3</v>
      </c>
      <c r="G640" s="49">
        <v>0.16516492999999999</v>
      </c>
      <c r="H640" s="21">
        <v>38.263120000000001</v>
      </c>
      <c r="I640" s="21">
        <v>3.1289099999999999</v>
      </c>
      <c r="J640" s="21"/>
      <c r="K640" s="21">
        <v>24.681449999999998</v>
      </c>
      <c r="L640" s="21">
        <v>5.4380499999999996</v>
      </c>
      <c r="M640" s="21"/>
      <c r="N640" s="21">
        <v>83.739949999999993</v>
      </c>
      <c r="O640" s="21">
        <v>53.011420000000001</v>
      </c>
      <c r="P640" s="21">
        <v>18.227150000000002</v>
      </c>
      <c r="Q640" s="21">
        <v>4.36313</v>
      </c>
      <c r="R640" s="21">
        <v>75.720529999999997</v>
      </c>
      <c r="S640" s="21">
        <v>15.41677</v>
      </c>
    </row>
    <row r="641" spans="1:19" s="40" customFormat="1" x14ac:dyDescent="0.25">
      <c r="A641" s="45" t="s">
        <v>676</v>
      </c>
      <c r="B641" s="45" t="s">
        <v>688</v>
      </c>
      <c r="C641" s="46" t="s">
        <v>35</v>
      </c>
      <c r="D641" s="47" t="s">
        <v>3</v>
      </c>
      <c r="E641" s="7" t="s">
        <v>33</v>
      </c>
      <c r="F641" s="48">
        <v>6.3543030000000004E-3</v>
      </c>
      <c r="G641" s="49">
        <v>0.12591504000000001</v>
      </c>
      <c r="H641" s="21">
        <v>38.066189999999999</v>
      </c>
      <c r="I641" s="21">
        <v>1.77837</v>
      </c>
      <c r="J641" s="21"/>
      <c r="K641" s="21">
        <v>20.81155</v>
      </c>
      <c r="L641" s="21">
        <v>4.6389699999999996</v>
      </c>
      <c r="M641" s="21"/>
      <c r="N641" s="21">
        <v>82.342619999999997</v>
      </c>
      <c r="O641" s="21">
        <v>46.131100000000004</v>
      </c>
      <c r="P641" s="21">
        <v>7.1343800000000002</v>
      </c>
      <c r="Q641" s="21">
        <v>6.9044300000000005</v>
      </c>
      <c r="R641" s="21">
        <v>56.704209999999996</v>
      </c>
      <c r="S641" s="21">
        <v>16.840260000000001</v>
      </c>
    </row>
    <row r="642" spans="1:19" s="40" customFormat="1" x14ac:dyDescent="0.25">
      <c r="A642" s="45" t="s">
        <v>676</v>
      </c>
      <c r="B642" s="45" t="s">
        <v>689</v>
      </c>
      <c r="C642" s="46" t="s">
        <v>35</v>
      </c>
      <c r="D642" s="47" t="s">
        <v>3</v>
      </c>
      <c r="E642" s="7" t="s">
        <v>33</v>
      </c>
      <c r="F642" s="48">
        <v>4.2724750000000004E-3</v>
      </c>
      <c r="G642" s="49">
        <v>6.4025289999999999E-2</v>
      </c>
      <c r="H642" s="21">
        <v>23.218539999999997</v>
      </c>
      <c r="I642" s="21">
        <v>1.0635300000000001</v>
      </c>
      <c r="J642" s="21"/>
      <c r="K642" s="21">
        <v>16.429120000000001</v>
      </c>
      <c r="L642" s="21">
        <v>1.20828</v>
      </c>
      <c r="M642" s="21"/>
      <c r="N642" s="21">
        <v>71.696510000000004</v>
      </c>
      <c r="O642" s="21">
        <v>29.650729999999996</v>
      </c>
      <c r="P642" s="21">
        <v>11.07673</v>
      </c>
      <c r="Q642" s="21">
        <v>3.6489599999999998</v>
      </c>
      <c r="R642" s="21">
        <v>49.671330000000005</v>
      </c>
      <c r="S642" s="21">
        <v>8.1141400000000008</v>
      </c>
    </row>
    <row r="643" spans="1:19" s="40" customFormat="1" x14ac:dyDescent="0.25">
      <c r="A643" s="45" t="s">
        <v>676</v>
      </c>
      <c r="B643" s="45" t="s">
        <v>690</v>
      </c>
      <c r="C643" s="46" t="s">
        <v>35</v>
      </c>
      <c r="D643" s="47" t="s">
        <v>3</v>
      </c>
      <c r="E643" s="7" t="s">
        <v>33</v>
      </c>
      <c r="F643" s="48">
        <v>8.3171709999999999E-3</v>
      </c>
      <c r="G643" s="49">
        <v>3.8035529999999998E-2</v>
      </c>
      <c r="H643" s="21">
        <v>18.519030000000001</v>
      </c>
      <c r="I643" s="21">
        <v>0.84542000000000006</v>
      </c>
      <c r="J643" s="21"/>
      <c r="K643" s="21">
        <v>8.7414100000000001</v>
      </c>
      <c r="L643" s="21">
        <v>2.68546</v>
      </c>
      <c r="M643" s="21"/>
      <c r="N643" s="21">
        <v>49.306509999999996</v>
      </c>
      <c r="O643" s="21">
        <v>30.212240000000001</v>
      </c>
      <c r="P643" s="21">
        <v>9.899049999999999</v>
      </c>
      <c r="Q643" s="21">
        <v>2.6693899999999999</v>
      </c>
      <c r="R643" s="21">
        <v>39.207830000000001</v>
      </c>
      <c r="S643" s="21">
        <v>7.7520599999999993</v>
      </c>
    </row>
    <row r="644" spans="1:19" s="40" customFormat="1" x14ac:dyDescent="0.25">
      <c r="A644" s="45" t="s">
        <v>676</v>
      </c>
      <c r="B644" s="45" t="s">
        <v>691</v>
      </c>
      <c r="C644" s="46" t="s">
        <v>35</v>
      </c>
      <c r="D644" s="47" t="s">
        <v>3</v>
      </c>
      <c r="E644" s="7" t="s">
        <v>33</v>
      </c>
      <c r="F644" s="48">
        <v>5.0968329999999994E-3</v>
      </c>
      <c r="G644" s="49">
        <v>0.13801251</v>
      </c>
      <c r="H644" s="21">
        <v>41.46313</v>
      </c>
      <c r="I644" s="21">
        <v>1.9279200000000001</v>
      </c>
      <c r="J644" s="21"/>
      <c r="K644" s="21">
        <v>14.3543</v>
      </c>
      <c r="L644" s="21">
        <v>2.5836299999999999</v>
      </c>
      <c r="M644" s="21"/>
      <c r="N644" s="21">
        <v>86.269739999999999</v>
      </c>
      <c r="O644" s="21">
        <v>56.192730000000005</v>
      </c>
      <c r="P644" s="21">
        <v>10.454840000000001</v>
      </c>
      <c r="Q644" s="21">
        <v>3.4699200000000001</v>
      </c>
      <c r="R644" s="21">
        <v>69.878430000000009</v>
      </c>
      <c r="S644" s="21">
        <v>13.9674</v>
      </c>
    </row>
    <row r="645" spans="1:19" s="40" customFormat="1" x14ac:dyDescent="0.25">
      <c r="A645" s="45" t="s">
        <v>676</v>
      </c>
      <c r="B645" s="45" t="s">
        <v>692</v>
      </c>
      <c r="C645" s="46" t="s">
        <v>35</v>
      </c>
      <c r="D645" s="47" t="s">
        <v>3</v>
      </c>
      <c r="E645" s="7" t="s">
        <v>33</v>
      </c>
      <c r="F645" s="48">
        <v>4.48958E-3</v>
      </c>
      <c r="G645" s="49">
        <v>7.1963219999999994E-2</v>
      </c>
      <c r="H645" s="21">
        <v>30.013780000000001</v>
      </c>
      <c r="I645" s="21">
        <v>1.5192600000000001</v>
      </c>
      <c r="J645" s="21"/>
      <c r="K645" s="21">
        <v>9.6482700000000001</v>
      </c>
      <c r="L645" s="21">
        <v>2.96922</v>
      </c>
      <c r="M645" s="21"/>
      <c r="N645" s="21">
        <v>89.138510000000011</v>
      </c>
      <c r="O645" s="21">
        <v>28.899140000000003</v>
      </c>
      <c r="P645" s="21">
        <v>9.2340900000000001</v>
      </c>
      <c r="Q645" s="21">
        <v>2.0904099999999999</v>
      </c>
      <c r="R645" s="21">
        <v>64.350470000000001</v>
      </c>
      <c r="S645" s="21">
        <v>8.3908300000000011</v>
      </c>
    </row>
    <row r="646" spans="1:19" s="40" customFormat="1" x14ac:dyDescent="0.25">
      <c r="A646" s="45" t="s">
        <v>676</v>
      </c>
      <c r="B646" s="45" t="s">
        <v>693</v>
      </c>
      <c r="C646" s="46" t="s">
        <v>35</v>
      </c>
      <c r="D646" s="47" t="s">
        <v>3</v>
      </c>
      <c r="E646" s="7" t="s">
        <v>33</v>
      </c>
      <c r="F646" s="48">
        <v>2.5948059999999998E-3</v>
      </c>
      <c r="G646" s="49">
        <v>0.26232211</v>
      </c>
      <c r="H646" s="21">
        <v>59.446350000000002</v>
      </c>
      <c r="I646" s="21">
        <v>3.8075400000000004</v>
      </c>
      <c r="J646" s="21"/>
      <c r="K646" s="21">
        <v>21.13278</v>
      </c>
      <c r="L646" s="21">
        <v>5.0869299999999997</v>
      </c>
      <c r="M646" s="21"/>
      <c r="N646" s="21">
        <v>92.949600000000004</v>
      </c>
      <c r="O646" s="21">
        <v>87.882090000000005</v>
      </c>
      <c r="P646" s="21">
        <v>41.954709999999999</v>
      </c>
      <c r="Q646" s="21">
        <v>17.663060000000002</v>
      </c>
      <c r="R646" s="21">
        <v>70.123850000000004</v>
      </c>
      <c r="S646" s="21">
        <v>22.364800000000002</v>
      </c>
    </row>
    <row r="647" spans="1:19" s="40" customFormat="1" x14ac:dyDescent="0.25">
      <c r="A647" s="45" t="s">
        <v>676</v>
      </c>
      <c r="B647" s="45" t="s">
        <v>694</v>
      </c>
      <c r="C647" s="46" t="s">
        <v>35</v>
      </c>
      <c r="D647" s="47" t="s">
        <v>3</v>
      </c>
      <c r="E647" s="7" t="s">
        <v>33</v>
      </c>
      <c r="F647" s="48">
        <v>6.5721719999999994E-3</v>
      </c>
      <c r="G647" s="49">
        <v>0.13444576</v>
      </c>
      <c r="H647" s="21">
        <v>32.185549999999999</v>
      </c>
      <c r="I647" s="21">
        <v>2.4451100000000001</v>
      </c>
      <c r="J647" s="21"/>
      <c r="K647" s="21">
        <v>16.241790000000002</v>
      </c>
      <c r="L647" s="21">
        <v>6.0649199999999999</v>
      </c>
      <c r="M647" s="21"/>
      <c r="N647" s="21">
        <v>80.851550000000003</v>
      </c>
      <c r="O647" s="21">
        <v>46.116379999999999</v>
      </c>
      <c r="P647" s="21">
        <v>10.422610000000001</v>
      </c>
      <c r="Q647" s="21">
        <v>11.76183</v>
      </c>
      <c r="R647" s="21">
        <v>67.425359999999998</v>
      </c>
      <c r="S647" s="21">
        <v>21.276450000000001</v>
      </c>
    </row>
    <row r="648" spans="1:19" s="40" customFormat="1" x14ac:dyDescent="0.25">
      <c r="A648" s="45" t="s">
        <v>676</v>
      </c>
      <c r="B648" s="45" t="s">
        <v>695</v>
      </c>
      <c r="C648" s="46" t="s">
        <v>35</v>
      </c>
      <c r="D648" s="47" t="s">
        <v>3</v>
      </c>
      <c r="E648" s="7" t="s">
        <v>33</v>
      </c>
      <c r="F648" s="48">
        <v>2.6043889999999999E-3</v>
      </c>
      <c r="G648" s="49">
        <v>0.2090438</v>
      </c>
      <c r="H648" s="21">
        <v>40.241160000000001</v>
      </c>
      <c r="I648" s="21">
        <v>3.1426500000000002</v>
      </c>
      <c r="J648" s="21"/>
      <c r="K648" s="21">
        <v>28.984400000000001</v>
      </c>
      <c r="L648" s="21">
        <v>13.371779999999999</v>
      </c>
      <c r="M648" s="21"/>
      <c r="N648" s="21">
        <v>89.600489999999994</v>
      </c>
      <c r="O648" s="21">
        <v>66.742469999999997</v>
      </c>
      <c r="P648" s="21">
        <v>2.9523700000000002</v>
      </c>
      <c r="Q648" s="21">
        <v>9.6949699999999996</v>
      </c>
      <c r="R648" s="21">
        <v>75.061459999999997</v>
      </c>
      <c r="S648" s="21">
        <v>21.251570000000001</v>
      </c>
    </row>
    <row r="649" spans="1:19" x14ac:dyDescent="0.25">
      <c r="A649" s="50"/>
      <c r="B649" s="50"/>
      <c r="C649" s="50"/>
      <c r="D649" s="50"/>
      <c r="E649" s="50"/>
      <c r="F649" s="12"/>
      <c r="G649" s="14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x14ac:dyDescent="0.25">
      <c r="H650" s="43"/>
      <c r="I650" s="43"/>
      <c r="J650" s="38"/>
      <c r="K650" s="38"/>
      <c r="L650" s="38"/>
      <c r="M650" s="38"/>
      <c r="N650" s="38"/>
      <c r="O650" s="38"/>
      <c r="P650" s="38"/>
      <c r="Q650" s="38"/>
      <c r="R650" s="38"/>
      <c r="S650" s="38"/>
    </row>
    <row r="651" spans="1:19" x14ac:dyDescent="0.25">
      <c r="H651" s="43"/>
      <c r="I651" s="43"/>
      <c r="J651" s="38"/>
      <c r="K651" s="38"/>
      <c r="L651" s="38"/>
      <c r="M651" s="38"/>
      <c r="N651" s="38"/>
      <c r="O651" s="38"/>
      <c r="P651" s="38"/>
      <c r="Q651" s="38"/>
      <c r="R651" s="38"/>
      <c r="S651" s="38"/>
    </row>
    <row r="652" spans="1:19" x14ac:dyDescent="0.25">
      <c r="H652" s="43"/>
      <c r="I652" s="43"/>
      <c r="J652" s="38"/>
      <c r="K652" s="38"/>
      <c r="L652" s="38"/>
      <c r="M652" s="38"/>
      <c r="N652" s="38"/>
      <c r="O652" s="38"/>
      <c r="P652" s="38"/>
      <c r="Q652" s="38"/>
      <c r="R652" s="38"/>
      <c r="S652" s="38"/>
    </row>
    <row r="653" spans="1:19" x14ac:dyDescent="0.25">
      <c r="H653" s="43"/>
      <c r="I653" s="43"/>
      <c r="J653" s="38"/>
      <c r="K653" s="38"/>
      <c r="L653" s="38"/>
      <c r="M653" s="38"/>
      <c r="N653" s="38"/>
      <c r="O653" s="38"/>
      <c r="P653" s="38"/>
      <c r="Q653" s="38"/>
      <c r="R653" s="38"/>
      <c r="S653" s="38"/>
    </row>
    <row r="654" spans="1:19" x14ac:dyDescent="0.25">
      <c r="H654" s="43"/>
      <c r="I654" s="43"/>
      <c r="J654" s="38"/>
      <c r="K654" s="38"/>
      <c r="L654" s="38"/>
      <c r="M654" s="38"/>
      <c r="N654" s="38"/>
      <c r="O654" s="38"/>
      <c r="P654" s="38"/>
      <c r="Q654" s="38"/>
      <c r="R654" s="38"/>
      <c r="S654" s="38"/>
    </row>
    <row r="655" spans="1:19" x14ac:dyDescent="0.25">
      <c r="H655" s="43"/>
      <c r="I655" s="43"/>
      <c r="J655" s="38"/>
      <c r="K655" s="38"/>
      <c r="L655" s="38"/>
      <c r="M655" s="38"/>
      <c r="N655" s="38"/>
      <c r="O655" s="38"/>
      <c r="P655" s="38"/>
      <c r="Q655" s="38"/>
      <c r="R655" s="38"/>
      <c r="S655" s="38"/>
    </row>
    <row r="656" spans="1:19" x14ac:dyDescent="0.25">
      <c r="H656" s="43"/>
      <c r="I656" s="43"/>
      <c r="J656" s="38"/>
      <c r="K656" s="38"/>
      <c r="L656" s="38"/>
      <c r="M656" s="38"/>
      <c r="N656" s="38"/>
      <c r="O656" s="38"/>
      <c r="P656" s="38"/>
      <c r="Q656" s="38"/>
      <c r="R656" s="38"/>
      <c r="S656" s="38"/>
    </row>
    <row r="657" spans="8:19" x14ac:dyDescent="0.25">
      <c r="H657" s="43"/>
      <c r="I657" s="43"/>
      <c r="J657" s="38"/>
      <c r="K657" s="38"/>
      <c r="L657" s="38"/>
      <c r="M657" s="38"/>
      <c r="N657" s="38"/>
      <c r="O657" s="38"/>
      <c r="P657" s="38"/>
      <c r="Q657" s="38"/>
      <c r="R657" s="38"/>
      <c r="S657" s="38"/>
    </row>
    <row r="658" spans="8:19" x14ac:dyDescent="0.25">
      <c r="H658" s="43"/>
      <c r="I658" s="43"/>
      <c r="J658" s="38"/>
      <c r="K658" s="38"/>
      <c r="L658" s="38"/>
      <c r="M658" s="38"/>
      <c r="N658" s="38"/>
      <c r="O658" s="38"/>
      <c r="P658" s="38"/>
      <c r="Q658" s="38"/>
      <c r="R658" s="38"/>
      <c r="S658" s="38"/>
    </row>
    <row r="659" spans="8:19" x14ac:dyDescent="0.25">
      <c r="H659" s="43"/>
      <c r="I659" s="43"/>
      <c r="J659" s="38"/>
      <c r="K659" s="38"/>
      <c r="L659" s="38"/>
      <c r="M659" s="38"/>
      <c r="N659" s="38"/>
      <c r="O659" s="38"/>
      <c r="P659" s="38"/>
      <c r="Q659" s="38"/>
      <c r="R659" s="38"/>
      <c r="S659" s="38"/>
    </row>
  </sheetData>
  <autoFilter ref="A8:S8">
    <sortState ref="A9:S648">
      <sortCondition ref="A8"/>
    </sortState>
  </autoFilter>
  <mergeCells count="10">
    <mergeCell ref="H5:S5"/>
    <mergeCell ref="F6:F7"/>
    <mergeCell ref="H6:I6"/>
    <mergeCell ref="K6:L6"/>
    <mergeCell ref="N6:S6"/>
    <mergeCell ref="A5:A7"/>
    <mergeCell ref="B5:B7"/>
    <mergeCell ref="C5:C7"/>
    <mergeCell ref="D5:E6"/>
    <mergeCell ref="G5:G7"/>
  </mergeCells>
  <printOptions horizontalCentered="1" verticalCentered="1"/>
  <pageMargins left="0.31496062992125984" right="0.31496062992125984" top="0.35433070866141736" bottom="0.35433070866141736" header="0" footer="0"/>
  <pageSetup paperSize="8" scale="2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5a.1 India MPI District </vt:lpstr>
      <vt:lpstr>5a.2 District Censored Headcoun</vt:lpstr>
      <vt:lpstr>5a.3 District Contribution</vt:lpstr>
      <vt:lpstr>5a.4 District Raw Headcount</vt:lpstr>
      <vt:lpstr>'5a.1 India MPI District '!Print_Area</vt:lpstr>
      <vt:lpstr>'5a.2 District Censored Headcoun'!Print_Area</vt:lpstr>
      <vt:lpstr>'5a.3 District Contribution'!Print_Area</vt:lpstr>
      <vt:lpstr>'5a.4 District Raw Headcount'!Print_Area</vt:lpstr>
      <vt:lpstr>'5a.1 India MPI District '!Print_Titles</vt:lpstr>
      <vt:lpstr>'5a.2 District Censored Headcoun'!Print_Titles</vt:lpstr>
      <vt:lpstr>'5a.3 District Contribution'!Print_Titles</vt:lpstr>
      <vt:lpstr>'5a.4 District Raw Headcount'!Print_Titles</vt:lpstr>
    </vt:vector>
  </TitlesOfParts>
  <Company>Queen Elizabeth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Roche</dc:creator>
  <cp:lastModifiedBy>Usha Kanagaratnam</cp:lastModifiedBy>
  <cp:lastPrinted>2015-05-11T22:04:15Z</cp:lastPrinted>
  <dcterms:created xsi:type="dcterms:W3CDTF">2011-07-28T08:59:46Z</dcterms:created>
  <dcterms:modified xsi:type="dcterms:W3CDTF">2018-10-09T12:31:39Z</dcterms:modified>
</cp:coreProperties>
</file>