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008\Documents\MakerAct\micromouse\Simulater\"/>
    </mc:Choice>
  </mc:AlternateContent>
  <xr:revisionPtr revIDLastSave="0" documentId="13_ncr:1_{B78FCB39-E46D-4658-BC50-BBDE66A21EFD}" xr6:coauthVersionLast="45" xr6:coauthVersionMax="45" xr10:uidLastSave="{00000000-0000-0000-0000-000000000000}"/>
  <bookViews>
    <workbookView xWindow="-108" yWindow="-108" windowWidth="23256" windowHeight="12576" activeTab="1" xr2:uid="{C37AA668-D894-41FC-AC6C-490893E03D25}"/>
  </bookViews>
  <sheets>
    <sheet name="迷路描画解析" sheetId="2" r:id="rId1"/>
    <sheet name="色々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3" l="1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D9" i="3"/>
  <c r="G12" i="3" l="1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O7" i="2" l="1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R6" i="2"/>
  <c r="Q6" i="2"/>
  <c r="P6" i="2"/>
  <c r="O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N6" i="2"/>
  <c r="M6" i="2"/>
  <c r="L6" i="2"/>
  <c r="K6" i="2"/>
  <c r="C21" i="2"/>
  <c r="C22" i="2"/>
  <c r="E22" i="2"/>
  <c r="F22" i="2"/>
  <c r="H22" i="2"/>
  <c r="I22" i="2"/>
  <c r="J22" i="2"/>
  <c r="C7" i="2"/>
  <c r="E7" i="2"/>
  <c r="F7" i="2"/>
  <c r="H7" i="2"/>
  <c r="I7" i="2"/>
  <c r="J7" i="2"/>
  <c r="C8" i="2"/>
  <c r="E8" i="2"/>
  <c r="F8" i="2"/>
  <c r="H8" i="2"/>
  <c r="I8" i="2"/>
  <c r="J8" i="2"/>
  <c r="C9" i="2"/>
  <c r="E9" i="2"/>
  <c r="F9" i="2"/>
  <c r="H9" i="2"/>
  <c r="I9" i="2"/>
  <c r="J9" i="2"/>
  <c r="C10" i="2"/>
  <c r="E10" i="2"/>
  <c r="F10" i="2"/>
  <c r="H10" i="2"/>
  <c r="I10" i="2"/>
  <c r="J10" i="2"/>
  <c r="C11" i="2"/>
  <c r="E11" i="2"/>
  <c r="F11" i="2"/>
  <c r="H11" i="2"/>
  <c r="I11" i="2"/>
  <c r="J11" i="2"/>
  <c r="C12" i="2"/>
  <c r="E12" i="2"/>
  <c r="F12" i="2"/>
  <c r="H12" i="2"/>
  <c r="I12" i="2"/>
  <c r="J12" i="2"/>
  <c r="C13" i="2"/>
  <c r="E13" i="2"/>
  <c r="F13" i="2"/>
  <c r="H13" i="2"/>
  <c r="I13" i="2"/>
  <c r="J13" i="2"/>
  <c r="C14" i="2"/>
  <c r="E14" i="2"/>
  <c r="F14" i="2"/>
  <c r="H14" i="2"/>
  <c r="I14" i="2"/>
  <c r="J14" i="2"/>
  <c r="C15" i="2"/>
  <c r="E15" i="2"/>
  <c r="F15" i="2"/>
  <c r="H15" i="2"/>
  <c r="I15" i="2"/>
  <c r="J15" i="2"/>
  <c r="C16" i="2"/>
  <c r="E16" i="2"/>
  <c r="F16" i="2"/>
  <c r="H16" i="2"/>
  <c r="I16" i="2"/>
  <c r="J16" i="2"/>
  <c r="C17" i="2"/>
  <c r="E17" i="2"/>
  <c r="F17" i="2"/>
  <c r="H17" i="2"/>
  <c r="I17" i="2"/>
  <c r="J17" i="2"/>
  <c r="C18" i="2"/>
  <c r="E18" i="2"/>
  <c r="F18" i="2"/>
  <c r="H18" i="2"/>
  <c r="I18" i="2"/>
  <c r="J18" i="2"/>
  <c r="C19" i="2"/>
  <c r="E19" i="2"/>
  <c r="F19" i="2"/>
  <c r="H19" i="2"/>
  <c r="I19" i="2"/>
  <c r="J19" i="2"/>
  <c r="C20" i="2"/>
  <c r="E20" i="2"/>
  <c r="F20" i="2"/>
  <c r="H20" i="2"/>
  <c r="I20" i="2"/>
  <c r="J20" i="2"/>
  <c r="E21" i="2"/>
  <c r="F21" i="2"/>
  <c r="H21" i="2"/>
  <c r="I21" i="2"/>
  <c r="J21" i="2"/>
  <c r="J6" i="2"/>
  <c r="I6" i="2"/>
  <c r="H6" i="2"/>
  <c r="F6" i="2"/>
  <c r="E6" i="2"/>
  <c r="C6" i="2"/>
</calcChain>
</file>

<file path=xl/sharedStrings.xml><?xml version="1.0" encoding="utf-8"?>
<sst xmlns="http://schemas.openxmlformats.org/spreadsheetml/2006/main" count="69" uniqueCount="39">
  <si>
    <t>step</t>
    <phoneticPr fontId="1"/>
  </si>
  <si>
    <t>i</t>
    <phoneticPr fontId="1"/>
  </si>
  <si>
    <t>text_row_on-&gt;setPos</t>
    <phoneticPr fontId="1"/>
  </si>
  <si>
    <t>text_row_under-&gt;setPos</t>
    <phoneticPr fontId="1"/>
  </si>
  <si>
    <t>text_column_left-&gt;setPos</t>
    <phoneticPr fontId="1"/>
  </si>
  <si>
    <t>text_column_right-&gt;setPos</t>
    <phoneticPr fontId="1"/>
  </si>
  <si>
    <t>x</t>
    <phoneticPr fontId="1"/>
  </si>
  <si>
    <t>y</t>
    <phoneticPr fontId="1"/>
  </si>
  <si>
    <t>Line1</t>
    <phoneticPr fontId="1"/>
  </si>
  <si>
    <t>Line2</t>
    <phoneticPr fontId="1"/>
  </si>
  <si>
    <t>sx</t>
    <phoneticPr fontId="1"/>
  </si>
  <si>
    <t>sy</t>
    <phoneticPr fontId="1"/>
  </si>
  <si>
    <t>ex</t>
    <phoneticPr fontId="1"/>
  </si>
  <si>
    <t>ey</t>
    <phoneticPr fontId="1"/>
  </si>
  <si>
    <t xml:space="preserve"> ( 4 + *dir - mypos.dir) % 4 </t>
    <phoneticPr fontId="1"/>
  </si>
  <si>
    <t>次の方向</t>
    <rPh sb="0" eb="1">
      <t>ツギ</t>
    </rPh>
    <rPh sb="2" eb="4">
      <t>ホウコウ</t>
    </rPh>
    <phoneticPr fontId="1"/>
  </si>
  <si>
    <t>今の方向</t>
    <rPh sb="0" eb="1">
      <t>イマ</t>
    </rPh>
    <rPh sb="2" eb="4">
      <t>ホウコウ</t>
    </rPh>
    <phoneticPr fontId="1"/>
  </si>
  <si>
    <t>*dir</t>
    <phoneticPr fontId="1"/>
  </si>
  <si>
    <t>mypos.dir</t>
    <phoneticPr fontId="1"/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</si>
  <si>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方向</t>
    </r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</si>
  <si>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North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: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0</t>
    </r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</si>
  <si>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West</t>
    </r>
    <r>
      <rPr>
        <sz val="10"/>
        <color rgb="FFC0C0C0"/>
        <rFont val="Arial Unicode MS"/>
        <family val="2"/>
      </rPr>
      <t xml:space="preserve">  </t>
    </r>
    <r>
      <rPr>
        <sz val="10"/>
        <color rgb="FF008000"/>
        <rFont val="Arial Unicode MS"/>
        <family val="2"/>
      </rPr>
      <t>: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1</t>
    </r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</si>
  <si>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South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: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2</t>
    </r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</si>
  <si>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East</t>
    </r>
    <r>
      <rPr>
        <sz val="10"/>
        <color rgb="FFC0C0C0"/>
        <rFont val="Arial Unicode MS"/>
        <family val="2"/>
      </rPr>
      <t xml:space="preserve">  </t>
    </r>
    <r>
      <rPr>
        <sz val="10"/>
        <color rgb="FF008000"/>
        <rFont val="Arial Unicode MS"/>
        <family val="2"/>
      </rPr>
      <t>: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3</t>
    </r>
  </si>
  <si>
    <t xml:space="preserve">    </t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</si>
  <si>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マウスの向き</t>
    </r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</si>
  <si>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Front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: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0</t>
    </r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</si>
  <si>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Left</t>
    </r>
    <r>
      <rPr>
        <sz val="10"/>
        <color rgb="FFC0C0C0"/>
        <rFont val="Arial Unicode MS"/>
        <family val="2"/>
      </rPr>
      <t xml:space="preserve">  </t>
    </r>
    <r>
      <rPr>
        <sz val="10"/>
        <color rgb="FF008000"/>
        <rFont val="Arial Unicode MS"/>
        <family val="2"/>
      </rPr>
      <t>: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1</t>
    </r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</si>
  <si>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Rear</t>
    </r>
    <r>
      <rPr>
        <sz val="10"/>
        <color rgb="FFC0C0C0"/>
        <rFont val="Arial Unicode MS"/>
        <family val="2"/>
      </rPr>
      <t xml:space="preserve">  </t>
    </r>
    <r>
      <rPr>
        <sz val="10"/>
        <color rgb="FF008000"/>
        <rFont val="Arial Unicode MS"/>
        <family val="2"/>
      </rPr>
      <t>: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2</t>
    </r>
  </si>
  <si>
    <r>
      <t xml:space="preserve">    </t>
    </r>
    <r>
      <rPr>
        <sz val="10"/>
        <color rgb="FF008000"/>
        <rFont val="Arial Unicode MS"/>
        <family val="2"/>
      </rPr>
      <t>//</t>
    </r>
    <r>
      <rPr>
        <sz val="10"/>
        <color rgb="FFC0C0C0"/>
        <rFont val="Arial Unicode MS"/>
        <family val="2"/>
      </rPr>
      <t xml:space="preserve">        </t>
    </r>
    <r>
      <rPr>
        <sz val="10"/>
        <color rgb="FF008000"/>
        <rFont val="Arial Unicode MS"/>
        <family val="2"/>
      </rPr>
      <t>Right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: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8000"/>
        <rFont val="Arial Unicode MS"/>
        <family val="2"/>
      </rPr>
      <t>3</t>
    </r>
  </si>
  <si>
    <t>North</t>
    <phoneticPr fontId="1"/>
  </si>
  <si>
    <t>West</t>
    <phoneticPr fontId="1"/>
  </si>
  <si>
    <t>South</t>
    <phoneticPr fontId="1"/>
  </si>
  <si>
    <t>East</t>
    <phoneticPr fontId="1"/>
  </si>
  <si>
    <t>front</t>
    <phoneticPr fontId="1"/>
  </si>
  <si>
    <t>left</t>
    <phoneticPr fontId="1"/>
  </si>
  <si>
    <t>rear</t>
    <phoneticPr fontId="1"/>
  </si>
  <si>
    <t>right</t>
    <phoneticPr fontId="1"/>
  </si>
  <si>
    <t>((4+pos.direction-dir)%4) == 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</si>
</sst>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C0C0C0"/>
      <name val="Arial Unicode MS"/>
      <family val="2"/>
    </font>
    <font>
      <sz val="10"/>
      <color rgb="FF008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1E9D-AC7F-4022-A02F-537B5EC2B6D4}">
  <dimension ref="B2:R23"/>
  <sheetViews>
    <sheetView zoomScale="70" zoomScaleNormal="70" workbookViewId="0">
      <selection activeCell="I9" sqref="I9"/>
    </sheetView>
  </sheetViews>
  <sheetFormatPr defaultRowHeight="18"/>
  <cols>
    <col min="2" max="2" width="8.796875" style="1"/>
    <col min="3" max="10" width="12.69921875" style="1" customWidth="1"/>
    <col min="11" max="18" width="8.796875" style="1"/>
  </cols>
  <sheetData>
    <row r="2" spans="2:18">
      <c r="B2" s="1" t="s">
        <v>0</v>
      </c>
      <c r="C2" s="1">
        <v>43</v>
      </c>
    </row>
    <row r="4" spans="2:18">
      <c r="B4" s="4"/>
      <c r="C4" s="8" t="s">
        <v>2</v>
      </c>
      <c r="D4" s="8"/>
      <c r="E4" s="8" t="s">
        <v>3</v>
      </c>
      <c r="F4" s="8"/>
      <c r="G4" s="8" t="s">
        <v>4</v>
      </c>
      <c r="H4" s="8"/>
      <c r="I4" s="8" t="s">
        <v>5</v>
      </c>
      <c r="J4" s="8"/>
      <c r="K4" s="8" t="s">
        <v>8</v>
      </c>
      <c r="L4" s="8"/>
      <c r="M4" s="8"/>
      <c r="N4" s="8"/>
      <c r="O4" s="8" t="s">
        <v>9</v>
      </c>
      <c r="P4" s="8"/>
      <c r="Q4" s="8"/>
      <c r="R4" s="8"/>
    </row>
    <row r="5" spans="2:18" s="1" customFormat="1">
      <c r="B5" s="4" t="s">
        <v>1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4" t="s">
        <v>7</v>
      </c>
      <c r="I5" s="4" t="s">
        <v>6</v>
      </c>
      <c r="J5" s="4" t="s">
        <v>7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10</v>
      </c>
      <c r="P5" s="4" t="s">
        <v>11</v>
      </c>
      <c r="Q5" s="4" t="s">
        <v>12</v>
      </c>
      <c r="R5" s="4" t="s">
        <v>13</v>
      </c>
    </row>
    <row r="6" spans="2:18">
      <c r="B6" s="3">
        <v>1</v>
      </c>
      <c r="C6" s="3">
        <f>$B6*$C$2+11</f>
        <v>54</v>
      </c>
      <c r="D6" s="3">
        <v>0</v>
      </c>
      <c r="E6" s="3">
        <f>$B6*$C$2+11</f>
        <v>54</v>
      </c>
      <c r="F6" s="3">
        <f>$C$2*17+21</f>
        <v>752</v>
      </c>
      <c r="G6" s="3">
        <v>0</v>
      </c>
      <c r="H6" s="3">
        <f>$B6*$C$2+11</f>
        <v>54</v>
      </c>
      <c r="I6" s="3">
        <f>$C$2*17+21</f>
        <v>752</v>
      </c>
      <c r="J6" s="3">
        <f>$B6*$C$2+11</f>
        <v>54</v>
      </c>
      <c r="K6" s="3">
        <f>$B6*$C$2</f>
        <v>43</v>
      </c>
      <c r="L6" s="3">
        <f>$C$2</f>
        <v>43</v>
      </c>
      <c r="M6" s="3">
        <f>$B6*$C$2</f>
        <v>43</v>
      </c>
      <c r="N6" s="3">
        <f>17*$C$2</f>
        <v>731</v>
      </c>
      <c r="O6" s="3">
        <f>$C$2</f>
        <v>43</v>
      </c>
      <c r="P6" s="3">
        <f>$B6*$C$2</f>
        <v>43</v>
      </c>
      <c r="Q6" s="3">
        <f>17*$C$2</f>
        <v>731</v>
      </c>
      <c r="R6" s="3">
        <f>$B6*$C$2</f>
        <v>43</v>
      </c>
    </row>
    <row r="7" spans="2:18">
      <c r="B7" s="3">
        <v>2</v>
      </c>
      <c r="C7" s="3">
        <f t="shared" ref="C7:C22" si="0">$B7*$C$2+11</f>
        <v>97</v>
      </c>
      <c r="D7" s="3">
        <v>0</v>
      </c>
      <c r="E7" s="3">
        <f t="shared" ref="E7:E22" si="1">$B7*$C$2+11</f>
        <v>97</v>
      </c>
      <c r="F7" s="3">
        <f t="shared" ref="F7:F22" si="2">$C$2*17+21</f>
        <v>752</v>
      </c>
      <c r="G7" s="3">
        <v>0</v>
      </c>
      <c r="H7" s="3">
        <f t="shared" ref="H7:H22" si="3">$B7*$C$2+11</f>
        <v>97</v>
      </c>
      <c r="I7" s="3">
        <f t="shared" ref="I7:I22" si="4">$C$2*17+21</f>
        <v>752</v>
      </c>
      <c r="J7" s="3">
        <f t="shared" ref="J7:J22" si="5">$B7*$C$2+11</f>
        <v>97</v>
      </c>
      <c r="K7" s="3">
        <f t="shared" ref="K7:K22" si="6">$B7*$C$2</f>
        <v>86</v>
      </c>
      <c r="L7" s="3">
        <f t="shared" ref="L7:L22" si="7">$C$2</f>
        <v>43</v>
      </c>
      <c r="M7" s="3">
        <f t="shared" ref="M7:M22" si="8">$B7*$C$2</f>
        <v>86</v>
      </c>
      <c r="N7" s="3">
        <f t="shared" ref="N7:N22" si="9">17*$C$2</f>
        <v>731</v>
      </c>
      <c r="O7" s="3">
        <f t="shared" ref="O7:O22" si="10">$C$2</f>
        <v>43</v>
      </c>
      <c r="P7" s="3">
        <f t="shared" ref="P7:P22" si="11">$B7*$C$2</f>
        <v>86</v>
      </c>
      <c r="Q7" s="3">
        <f t="shared" ref="Q7:Q22" si="12">17*$C$2</f>
        <v>731</v>
      </c>
      <c r="R7" s="3">
        <f t="shared" ref="R7:R22" si="13">$B7*$C$2</f>
        <v>86</v>
      </c>
    </row>
    <row r="8" spans="2:18">
      <c r="B8" s="3">
        <v>3</v>
      </c>
      <c r="C8" s="3">
        <f t="shared" si="0"/>
        <v>140</v>
      </c>
      <c r="D8" s="3">
        <v>0</v>
      </c>
      <c r="E8" s="3">
        <f t="shared" si="1"/>
        <v>140</v>
      </c>
      <c r="F8" s="3">
        <f t="shared" si="2"/>
        <v>752</v>
      </c>
      <c r="G8" s="3">
        <v>0</v>
      </c>
      <c r="H8" s="3">
        <f t="shared" si="3"/>
        <v>140</v>
      </c>
      <c r="I8" s="3">
        <f t="shared" si="4"/>
        <v>752</v>
      </c>
      <c r="J8" s="3">
        <f t="shared" si="5"/>
        <v>140</v>
      </c>
      <c r="K8" s="3">
        <f t="shared" si="6"/>
        <v>129</v>
      </c>
      <c r="L8" s="3">
        <f t="shared" si="7"/>
        <v>43</v>
      </c>
      <c r="M8" s="3">
        <f t="shared" si="8"/>
        <v>129</v>
      </c>
      <c r="N8" s="3">
        <f t="shared" si="9"/>
        <v>731</v>
      </c>
      <c r="O8" s="3">
        <f t="shared" si="10"/>
        <v>43</v>
      </c>
      <c r="P8" s="3">
        <f t="shared" si="11"/>
        <v>129</v>
      </c>
      <c r="Q8" s="3">
        <f t="shared" si="12"/>
        <v>731</v>
      </c>
      <c r="R8" s="3">
        <f t="shared" si="13"/>
        <v>129</v>
      </c>
    </row>
    <row r="9" spans="2:18">
      <c r="B9" s="3">
        <v>4</v>
      </c>
      <c r="C9" s="3">
        <f t="shared" si="0"/>
        <v>183</v>
      </c>
      <c r="D9" s="3">
        <v>0</v>
      </c>
      <c r="E9" s="3">
        <f t="shared" si="1"/>
        <v>183</v>
      </c>
      <c r="F9" s="3">
        <f t="shared" si="2"/>
        <v>752</v>
      </c>
      <c r="G9" s="3">
        <v>0</v>
      </c>
      <c r="H9" s="3">
        <f t="shared" si="3"/>
        <v>183</v>
      </c>
      <c r="I9" s="3">
        <f t="shared" si="4"/>
        <v>752</v>
      </c>
      <c r="J9" s="3">
        <f t="shared" si="5"/>
        <v>183</v>
      </c>
      <c r="K9" s="3">
        <f t="shared" si="6"/>
        <v>172</v>
      </c>
      <c r="L9" s="3">
        <f t="shared" si="7"/>
        <v>43</v>
      </c>
      <c r="M9" s="3">
        <f t="shared" si="8"/>
        <v>172</v>
      </c>
      <c r="N9" s="3">
        <f t="shared" si="9"/>
        <v>731</v>
      </c>
      <c r="O9" s="3">
        <f t="shared" si="10"/>
        <v>43</v>
      </c>
      <c r="P9" s="3">
        <f t="shared" si="11"/>
        <v>172</v>
      </c>
      <c r="Q9" s="3">
        <f t="shared" si="12"/>
        <v>731</v>
      </c>
      <c r="R9" s="3">
        <f t="shared" si="13"/>
        <v>172</v>
      </c>
    </row>
    <row r="10" spans="2:18">
      <c r="B10" s="3">
        <v>5</v>
      </c>
      <c r="C10" s="3">
        <f t="shared" si="0"/>
        <v>226</v>
      </c>
      <c r="D10" s="3">
        <v>0</v>
      </c>
      <c r="E10" s="3">
        <f t="shared" si="1"/>
        <v>226</v>
      </c>
      <c r="F10" s="3">
        <f t="shared" si="2"/>
        <v>752</v>
      </c>
      <c r="G10" s="3">
        <v>0</v>
      </c>
      <c r="H10" s="3">
        <f t="shared" si="3"/>
        <v>226</v>
      </c>
      <c r="I10" s="3">
        <f t="shared" si="4"/>
        <v>752</v>
      </c>
      <c r="J10" s="3">
        <f t="shared" si="5"/>
        <v>226</v>
      </c>
      <c r="K10" s="3">
        <f t="shared" si="6"/>
        <v>215</v>
      </c>
      <c r="L10" s="3">
        <f t="shared" si="7"/>
        <v>43</v>
      </c>
      <c r="M10" s="3">
        <f t="shared" si="8"/>
        <v>215</v>
      </c>
      <c r="N10" s="3">
        <f t="shared" si="9"/>
        <v>731</v>
      </c>
      <c r="O10" s="3">
        <f t="shared" si="10"/>
        <v>43</v>
      </c>
      <c r="P10" s="3">
        <f t="shared" si="11"/>
        <v>215</v>
      </c>
      <c r="Q10" s="3">
        <f t="shared" si="12"/>
        <v>731</v>
      </c>
      <c r="R10" s="3">
        <f t="shared" si="13"/>
        <v>215</v>
      </c>
    </row>
    <row r="11" spans="2:18">
      <c r="B11" s="3">
        <v>6</v>
      </c>
      <c r="C11" s="3">
        <f t="shared" si="0"/>
        <v>269</v>
      </c>
      <c r="D11" s="3">
        <v>0</v>
      </c>
      <c r="E11" s="3">
        <f t="shared" si="1"/>
        <v>269</v>
      </c>
      <c r="F11" s="3">
        <f t="shared" si="2"/>
        <v>752</v>
      </c>
      <c r="G11" s="3">
        <v>0</v>
      </c>
      <c r="H11" s="3">
        <f t="shared" si="3"/>
        <v>269</v>
      </c>
      <c r="I11" s="3">
        <f t="shared" si="4"/>
        <v>752</v>
      </c>
      <c r="J11" s="3">
        <f t="shared" si="5"/>
        <v>269</v>
      </c>
      <c r="K11" s="3">
        <f t="shared" si="6"/>
        <v>258</v>
      </c>
      <c r="L11" s="3">
        <f t="shared" si="7"/>
        <v>43</v>
      </c>
      <c r="M11" s="3">
        <f t="shared" si="8"/>
        <v>258</v>
      </c>
      <c r="N11" s="3">
        <f t="shared" si="9"/>
        <v>731</v>
      </c>
      <c r="O11" s="3">
        <f t="shared" si="10"/>
        <v>43</v>
      </c>
      <c r="P11" s="3">
        <f t="shared" si="11"/>
        <v>258</v>
      </c>
      <c r="Q11" s="3">
        <f t="shared" si="12"/>
        <v>731</v>
      </c>
      <c r="R11" s="3">
        <f t="shared" si="13"/>
        <v>258</v>
      </c>
    </row>
    <row r="12" spans="2:18">
      <c r="B12" s="3">
        <v>7</v>
      </c>
      <c r="C12" s="3">
        <f t="shared" si="0"/>
        <v>312</v>
      </c>
      <c r="D12" s="3">
        <v>0</v>
      </c>
      <c r="E12" s="3">
        <f t="shared" si="1"/>
        <v>312</v>
      </c>
      <c r="F12" s="3">
        <f t="shared" si="2"/>
        <v>752</v>
      </c>
      <c r="G12" s="3">
        <v>0</v>
      </c>
      <c r="H12" s="3">
        <f t="shared" si="3"/>
        <v>312</v>
      </c>
      <c r="I12" s="3">
        <f t="shared" si="4"/>
        <v>752</v>
      </c>
      <c r="J12" s="3">
        <f t="shared" si="5"/>
        <v>312</v>
      </c>
      <c r="K12" s="3">
        <f t="shared" si="6"/>
        <v>301</v>
      </c>
      <c r="L12" s="3">
        <f t="shared" si="7"/>
        <v>43</v>
      </c>
      <c r="M12" s="3">
        <f t="shared" si="8"/>
        <v>301</v>
      </c>
      <c r="N12" s="3">
        <f t="shared" si="9"/>
        <v>731</v>
      </c>
      <c r="O12" s="3">
        <f t="shared" si="10"/>
        <v>43</v>
      </c>
      <c r="P12" s="3">
        <f t="shared" si="11"/>
        <v>301</v>
      </c>
      <c r="Q12" s="3">
        <f t="shared" si="12"/>
        <v>731</v>
      </c>
      <c r="R12" s="3">
        <f t="shared" si="13"/>
        <v>301</v>
      </c>
    </row>
    <row r="13" spans="2:18">
      <c r="B13" s="3">
        <v>8</v>
      </c>
      <c r="C13" s="3">
        <f t="shared" si="0"/>
        <v>355</v>
      </c>
      <c r="D13" s="3">
        <v>0</v>
      </c>
      <c r="E13" s="3">
        <f t="shared" si="1"/>
        <v>355</v>
      </c>
      <c r="F13" s="3">
        <f t="shared" si="2"/>
        <v>752</v>
      </c>
      <c r="G13" s="3">
        <v>0</v>
      </c>
      <c r="H13" s="3">
        <f t="shared" si="3"/>
        <v>355</v>
      </c>
      <c r="I13" s="3">
        <f t="shared" si="4"/>
        <v>752</v>
      </c>
      <c r="J13" s="3">
        <f t="shared" si="5"/>
        <v>355</v>
      </c>
      <c r="K13" s="3">
        <f t="shared" si="6"/>
        <v>344</v>
      </c>
      <c r="L13" s="3">
        <f t="shared" si="7"/>
        <v>43</v>
      </c>
      <c r="M13" s="3">
        <f t="shared" si="8"/>
        <v>344</v>
      </c>
      <c r="N13" s="3">
        <f t="shared" si="9"/>
        <v>731</v>
      </c>
      <c r="O13" s="3">
        <f t="shared" si="10"/>
        <v>43</v>
      </c>
      <c r="P13" s="3">
        <f t="shared" si="11"/>
        <v>344</v>
      </c>
      <c r="Q13" s="3">
        <f t="shared" si="12"/>
        <v>731</v>
      </c>
      <c r="R13" s="3">
        <f t="shared" si="13"/>
        <v>344</v>
      </c>
    </row>
    <row r="14" spans="2:18">
      <c r="B14" s="3">
        <v>9</v>
      </c>
      <c r="C14" s="3">
        <f t="shared" si="0"/>
        <v>398</v>
      </c>
      <c r="D14" s="3">
        <v>0</v>
      </c>
      <c r="E14" s="3">
        <f t="shared" si="1"/>
        <v>398</v>
      </c>
      <c r="F14" s="3">
        <f t="shared" si="2"/>
        <v>752</v>
      </c>
      <c r="G14" s="3">
        <v>0</v>
      </c>
      <c r="H14" s="3">
        <f t="shared" si="3"/>
        <v>398</v>
      </c>
      <c r="I14" s="3">
        <f t="shared" si="4"/>
        <v>752</v>
      </c>
      <c r="J14" s="3">
        <f t="shared" si="5"/>
        <v>398</v>
      </c>
      <c r="K14" s="3">
        <f t="shared" si="6"/>
        <v>387</v>
      </c>
      <c r="L14" s="3">
        <f t="shared" si="7"/>
        <v>43</v>
      </c>
      <c r="M14" s="3">
        <f t="shared" si="8"/>
        <v>387</v>
      </c>
      <c r="N14" s="3">
        <f t="shared" si="9"/>
        <v>731</v>
      </c>
      <c r="O14" s="3">
        <f t="shared" si="10"/>
        <v>43</v>
      </c>
      <c r="P14" s="3">
        <f t="shared" si="11"/>
        <v>387</v>
      </c>
      <c r="Q14" s="3">
        <f t="shared" si="12"/>
        <v>731</v>
      </c>
      <c r="R14" s="3">
        <f t="shared" si="13"/>
        <v>387</v>
      </c>
    </row>
    <row r="15" spans="2:18">
      <c r="B15" s="3">
        <v>10</v>
      </c>
      <c r="C15" s="3">
        <f t="shared" si="0"/>
        <v>441</v>
      </c>
      <c r="D15" s="3">
        <v>0</v>
      </c>
      <c r="E15" s="3">
        <f t="shared" si="1"/>
        <v>441</v>
      </c>
      <c r="F15" s="3">
        <f t="shared" si="2"/>
        <v>752</v>
      </c>
      <c r="G15" s="3">
        <v>0</v>
      </c>
      <c r="H15" s="3">
        <f t="shared" si="3"/>
        <v>441</v>
      </c>
      <c r="I15" s="3">
        <f t="shared" si="4"/>
        <v>752</v>
      </c>
      <c r="J15" s="3">
        <f t="shared" si="5"/>
        <v>441</v>
      </c>
      <c r="K15" s="3">
        <f t="shared" si="6"/>
        <v>430</v>
      </c>
      <c r="L15" s="3">
        <f t="shared" si="7"/>
        <v>43</v>
      </c>
      <c r="M15" s="3">
        <f t="shared" si="8"/>
        <v>430</v>
      </c>
      <c r="N15" s="3">
        <f t="shared" si="9"/>
        <v>731</v>
      </c>
      <c r="O15" s="3">
        <f t="shared" si="10"/>
        <v>43</v>
      </c>
      <c r="P15" s="3">
        <f t="shared" si="11"/>
        <v>430</v>
      </c>
      <c r="Q15" s="3">
        <f t="shared" si="12"/>
        <v>731</v>
      </c>
      <c r="R15" s="3">
        <f t="shared" si="13"/>
        <v>430</v>
      </c>
    </row>
    <row r="16" spans="2:18">
      <c r="B16" s="3">
        <v>11</v>
      </c>
      <c r="C16" s="3">
        <f t="shared" si="0"/>
        <v>484</v>
      </c>
      <c r="D16" s="3">
        <v>0</v>
      </c>
      <c r="E16" s="3">
        <f t="shared" si="1"/>
        <v>484</v>
      </c>
      <c r="F16" s="3">
        <f t="shared" si="2"/>
        <v>752</v>
      </c>
      <c r="G16" s="3">
        <v>0</v>
      </c>
      <c r="H16" s="3">
        <f t="shared" si="3"/>
        <v>484</v>
      </c>
      <c r="I16" s="3">
        <f t="shared" si="4"/>
        <v>752</v>
      </c>
      <c r="J16" s="3">
        <f t="shared" si="5"/>
        <v>484</v>
      </c>
      <c r="K16" s="3">
        <f t="shared" si="6"/>
        <v>473</v>
      </c>
      <c r="L16" s="3">
        <f t="shared" si="7"/>
        <v>43</v>
      </c>
      <c r="M16" s="3">
        <f t="shared" si="8"/>
        <v>473</v>
      </c>
      <c r="N16" s="3">
        <f t="shared" si="9"/>
        <v>731</v>
      </c>
      <c r="O16" s="3">
        <f t="shared" si="10"/>
        <v>43</v>
      </c>
      <c r="P16" s="3">
        <f t="shared" si="11"/>
        <v>473</v>
      </c>
      <c r="Q16" s="3">
        <f t="shared" si="12"/>
        <v>731</v>
      </c>
      <c r="R16" s="3">
        <f t="shared" si="13"/>
        <v>473</v>
      </c>
    </row>
    <row r="17" spans="2:18">
      <c r="B17" s="3">
        <v>12</v>
      </c>
      <c r="C17" s="3">
        <f t="shared" si="0"/>
        <v>527</v>
      </c>
      <c r="D17" s="3">
        <v>0</v>
      </c>
      <c r="E17" s="3">
        <f t="shared" si="1"/>
        <v>527</v>
      </c>
      <c r="F17" s="3">
        <f t="shared" si="2"/>
        <v>752</v>
      </c>
      <c r="G17" s="3">
        <v>0</v>
      </c>
      <c r="H17" s="3">
        <f t="shared" si="3"/>
        <v>527</v>
      </c>
      <c r="I17" s="3">
        <f t="shared" si="4"/>
        <v>752</v>
      </c>
      <c r="J17" s="3">
        <f t="shared" si="5"/>
        <v>527</v>
      </c>
      <c r="K17" s="3">
        <f t="shared" si="6"/>
        <v>516</v>
      </c>
      <c r="L17" s="3">
        <f t="shared" si="7"/>
        <v>43</v>
      </c>
      <c r="M17" s="3">
        <f t="shared" si="8"/>
        <v>516</v>
      </c>
      <c r="N17" s="3">
        <f t="shared" si="9"/>
        <v>731</v>
      </c>
      <c r="O17" s="3">
        <f t="shared" si="10"/>
        <v>43</v>
      </c>
      <c r="P17" s="3">
        <f t="shared" si="11"/>
        <v>516</v>
      </c>
      <c r="Q17" s="3">
        <f t="shared" si="12"/>
        <v>731</v>
      </c>
      <c r="R17" s="3">
        <f t="shared" si="13"/>
        <v>516</v>
      </c>
    </row>
    <row r="18" spans="2:18">
      <c r="B18" s="3">
        <v>13</v>
      </c>
      <c r="C18" s="3">
        <f t="shared" si="0"/>
        <v>570</v>
      </c>
      <c r="D18" s="3">
        <v>0</v>
      </c>
      <c r="E18" s="3">
        <f t="shared" si="1"/>
        <v>570</v>
      </c>
      <c r="F18" s="3">
        <f t="shared" si="2"/>
        <v>752</v>
      </c>
      <c r="G18" s="3">
        <v>0</v>
      </c>
      <c r="H18" s="3">
        <f t="shared" si="3"/>
        <v>570</v>
      </c>
      <c r="I18" s="3">
        <f t="shared" si="4"/>
        <v>752</v>
      </c>
      <c r="J18" s="3">
        <f t="shared" si="5"/>
        <v>570</v>
      </c>
      <c r="K18" s="3">
        <f t="shared" si="6"/>
        <v>559</v>
      </c>
      <c r="L18" s="3">
        <f t="shared" si="7"/>
        <v>43</v>
      </c>
      <c r="M18" s="3">
        <f t="shared" si="8"/>
        <v>559</v>
      </c>
      <c r="N18" s="3">
        <f t="shared" si="9"/>
        <v>731</v>
      </c>
      <c r="O18" s="3">
        <f t="shared" si="10"/>
        <v>43</v>
      </c>
      <c r="P18" s="3">
        <f t="shared" si="11"/>
        <v>559</v>
      </c>
      <c r="Q18" s="3">
        <f t="shared" si="12"/>
        <v>731</v>
      </c>
      <c r="R18" s="3">
        <f t="shared" si="13"/>
        <v>559</v>
      </c>
    </row>
    <row r="19" spans="2:18">
      <c r="B19" s="3">
        <v>14</v>
      </c>
      <c r="C19" s="3">
        <f t="shared" si="0"/>
        <v>613</v>
      </c>
      <c r="D19" s="3">
        <v>0</v>
      </c>
      <c r="E19" s="3">
        <f t="shared" si="1"/>
        <v>613</v>
      </c>
      <c r="F19" s="3">
        <f t="shared" si="2"/>
        <v>752</v>
      </c>
      <c r="G19" s="3">
        <v>0</v>
      </c>
      <c r="H19" s="3">
        <f t="shared" si="3"/>
        <v>613</v>
      </c>
      <c r="I19" s="3">
        <f t="shared" si="4"/>
        <v>752</v>
      </c>
      <c r="J19" s="3">
        <f t="shared" si="5"/>
        <v>613</v>
      </c>
      <c r="K19" s="3">
        <f t="shared" si="6"/>
        <v>602</v>
      </c>
      <c r="L19" s="3">
        <f t="shared" si="7"/>
        <v>43</v>
      </c>
      <c r="M19" s="3">
        <f t="shared" si="8"/>
        <v>602</v>
      </c>
      <c r="N19" s="3">
        <f t="shared" si="9"/>
        <v>731</v>
      </c>
      <c r="O19" s="3">
        <f t="shared" si="10"/>
        <v>43</v>
      </c>
      <c r="P19" s="3">
        <f t="shared" si="11"/>
        <v>602</v>
      </c>
      <c r="Q19" s="3">
        <f t="shared" si="12"/>
        <v>731</v>
      </c>
      <c r="R19" s="3">
        <f t="shared" si="13"/>
        <v>602</v>
      </c>
    </row>
    <row r="20" spans="2:18">
      <c r="B20" s="3">
        <v>15</v>
      </c>
      <c r="C20" s="3">
        <f t="shared" si="0"/>
        <v>656</v>
      </c>
      <c r="D20" s="3">
        <v>0</v>
      </c>
      <c r="E20" s="3">
        <f t="shared" si="1"/>
        <v>656</v>
      </c>
      <c r="F20" s="3">
        <f t="shared" si="2"/>
        <v>752</v>
      </c>
      <c r="G20" s="3">
        <v>0</v>
      </c>
      <c r="H20" s="3">
        <f t="shared" si="3"/>
        <v>656</v>
      </c>
      <c r="I20" s="3">
        <f t="shared" si="4"/>
        <v>752</v>
      </c>
      <c r="J20" s="3">
        <f t="shared" si="5"/>
        <v>656</v>
      </c>
      <c r="K20" s="3">
        <f t="shared" si="6"/>
        <v>645</v>
      </c>
      <c r="L20" s="3">
        <f t="shared" si="7"/>
        <v>43</v>
      </c>
      <c r="M20" s="3">
        <f t="shared" si="8"/>
        <v>645</v>
      </c>
      <c r="N20" s="3">
        <f t="shared" si="9"/>
        <v>731</v>
      </c>
      <c r="O20" s="3">
        <f t="shared" si="10"/>
        <v>43</v>
      </c>
      <c r="P20" s="3">
        <f t="shared" si="11"/>
        <v>645</v>
      </c>
      <c r="Q20" s="3">
        <f t="shared" si="12"/>
        <v>731</v>
      </c>
      <c r="R20" s="3">
        <f t="shared" si="13"/>
        <v>645</v>
      </c>
    </row>
    <row r="21" spans="2:18">
      <c r="B21" s="3">
        <v>16</v>
      </c>
      <c r="C21" s="3">
        <f>$B21*$C$2+11</f>
        <v>699</v>
      </c>
      <c r="D21" s="3">
        <v>0</v>
      </c>
      <c r="E21" s="3">
        <f t="shared" si="1"/>
        <v>699</v>
      </c>
      <c r="F21" s="3">
        <f t="shared" si="2"/>
        <v>752</v>
      </c>
      <c r="G21" s="3">
        <v>0</v>
      </c>
      <c r="H21" s="3">
        <f t="shared" si="3"/>
        <v>699</v>
      </c>
      <c r="I21" s="3">
        <f t="shared" si="4"/>
        <v>752</v>
      </c>
      <c r="J21" s="3">
        <f t="shared" si="5"/>
        <v>699</v>
      </c>
      <c r="K21" s="3">
        <f t="shared" si="6"/>
        <v>688</v>
      </c>
      <c r="L21" s="3">
        <f t="shared" si="7"/>
        <v>43</v>
      </c>
      <c r="M21" s="3">
        <f t="shared" si="8"/>
        <v>688</v>
      </c>
      <c r="N21" s="3">
        <f t="shared" si="9"/>
        <v>731</v>
      </c>
      <c r="O21" s="3">
        <f t="shared" si="10"/>
        <v>43</v>
      </c>
      <c r="P21" s="3">
        <f t="shared" si="11"/>
        <v>688</v>
      </c>
      <c r="Q21" s="3">
        <f t="shared" si="12"/>
        <v>731</v>
      </c>
      <c r="R21" s="3">
        <f t="shared" si="13"/>
        <v>688</v>
      </c>
    </row>
    <row r="22" spans="2:18">
      <c r="B22" s="3">
        <v>17</v>
      </c>
      <c r="C22" s="3">
        <f t="shared" si="0"/>
        <v>742</v>
      </c>
      <c r="D22" s="3">
        <v>0</v>
      </c>
      <c r="E22" s="3">
        <f t="shared" si="1"/>
        <v>742</v>
      </c>
      <c r="F22" s="3">
        <f t="shared" si="2"/>
        <v>752</v>
      </c>
      <c r="G22" s="3">
        <v>0</v>
      </c>
      <c r="H22" s="3">
        <f t="shared" si="3"/>
        <v>742</v>
      </c>
      <c r="I22" s="3">
        <f t="shared" si="4"/>
        <v>752</v>
      </c>
      <c r="J22" s="3">
        <f t="shared" si="5"/>
        <v>742</v>
      </c>
      <c r="K22" s="3">
        <f t="shared" si="6"/>
        <v>731</v>
      </c>
      <c r="L22" s="3">
        <f t="shared" si="7"/>
        <v>43</v>
      </c>
      <c r="M22" s="3">
        <f t="shared" si="8"/>
        <v>731</v>
      </c>
      <c r="N22" s="3">
        <f t="shared" si="9"/>
        <v>731</v>
      </c>
      <c r="O22" s="3">
        <f t="shared" si="10"/>
        <v>43</v>
      </c>
      <c r="P22" s="3">
        <f t="shared" si="11"/>
        <v>731</v>
      </c>
      <c r="Q22" s="3">
        <f t="shared" si="12"/>
        <v>731</v>
      </c>
      <c r="R22" s="3">
        <f t="shared" si="13"/>
        <v>731</v>
      </c>
    </row>
    <row r="23" spans="2:18">
      <c r="D23" s="1">
        <v>0</v>
      </c>
    </row>
  </sheetData>
  <mergeCells count="6">
    <mergeCell ref="O4:R4"/>
    <mergeCell ref="C4:D4"/>
    <mergeCell ref="E4:F4"/>
    <mergeCell ref="G4:H4"/>
    <mergeCell ref="I4:J4"/>
    <mergeCell ref="K4:N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C9E2-0CEC-43FF-AA27-AA4A3BB82336}">
  <dimension ref="A2:P26"/>
  <sheetViews>
    <sheetView tabSelected="1" topLeftCell="A4" zoomScale="85" zoomScaleNormal="85" workbookViewId="0">
      <selection activeCell="J24" sqref="J24"/>
    </sheetView>
  </sheetViews>
  <sheetFormatPr defaultRowHeight="18"/>
  <cols>
    <col min="1" max="1" width="10" bestFit="1" customWidth="1"/>
    <col min="2" max="2" width="8.796875" style="6"/>
    <col min="3" max="3" width="10" bestFit="1" customWidth="1"/>
  </cols>
  <sheetData>
    <row r="2" spans="1:16">
      <c r="B2" t="s">
        <v>14</v>
      </c>
      <c r="P2" s="7" t="s">
        <v>19</v>
      </c>
    </row>
    <row r="3" spans="1:16">
      <c r="P3" s="7" t="s">
        <v>20</v>
      </c>
    </row>
    <row r="4" spans="1:16" s="1" customFormat="1">
      <c r="B4" s="6" t="s">
        <v>15</v>
      </c>
      <c r="C4" s="1" t="s">
        <v>17</v>
      </c>
      <c r="P4" s="7" t="s">
        <v>21</v>
      </c>
    </row>
    <row r="5" spans="1:16">
      <c r="B5" s="6" t="s">
        <v>16</v>
      </c>
      <c r="C5" t="s">
        <v>18</v>
      </c>
      <c r="P5" s="7" t="s">
        <v>22</v>
      </c>
    </row>
    <row r="6" spans="1:16">
      <c r="D6" s="9" t="s">
        <v>17</v>
      </c>
      <c r="E6" s="9"/>
      <c r="F6" s="9"/>
      <c r="G6" s="9"/>
      <c r="P6" s="7" t="s">
        <v>23</v>
      </c>
    </row>
    <row r="7" spans="1:16">
      <c r="D7" s="2" t="s">
        <v>30</v>
      </c>
      <c r="E7" s="2" t="s">
        <v>31</v>
      </c>
      <c r="F7" s="2" t="s">
        <v>32</v>
      </c>
      <c r="G7" s="2" t="s">
        <v>33</v>
      </c>
      <c r="P7" s="7" t="s">
        <v>24</v>
      </c>
    </row>
    <row r="8" spans="1:16">
      <c r="D8" s="2">
        <v>0</v>
      </c>
      <c r="E8" s="2">
        <v>1</v>
      </c>
      <c r="F8" s="2">
        <v>2</v>
      </c>
      <c r="G8" s="2">
        <v>3</v>
      </c>
      <c r="P8" s="7" t="s">
        <v>25</v>
      </c>
    </row>
    <row r="9" spans="1:16">
      <c r="A9" s="9" t="s">
        <v>18</v>
      </c>
      <c r="B9" s="2" t="s">
        <v>30</v>
      </c>
      <c r="C9" s="2">
        <v>0</v>
      </c>
      <c r="D9" s="2" t="str">
        <f>VLOOKUP(MOD((4+D$8-$C9),4),$M$9:$N$12,2,TRUE)</f>
        <v>front</v>
      </c>
      <c r="E9" s="2" t="str">
        <f t="shared" ref="E9:G12" si="0">VLOOKUP(MOD((4+E$8-$C9),4),$M$9:$N$12,2,TRUE)</f>
        <v>left</v>
      </c>
      <c r="F9" s="2" t="str">
        <f t="shared" si="0"/>
        <v>rear</v>
      </c>
      <c r="G9" s="2" t="str">
        <f t="shared" si="0"/>
        <v>right</v>
      </c>
      <c r="M9">
        <v>0</v>
      </c>
      <c r="N9" t="s">
        <v>34</v>
      </c>
      <c r="P9" s="7" t="s">
        <v>26</v>
      </c>
    </row>
    <row r="10" spans="1:16">
      <c r="A10" s="9"/>
      <c r="B10" s="2" t="s">
        <v>31</v>
      </c>
      <c r="C10" s="2">
        <v>1</v>
      </c>
      <c r="D10" s="2" t="str">
        <f t="shared" ref="D10:D12" si="1">VLOOKUP(MOD((4+D$8-$C10),4),$M$9:$N$12,2,TRUE)</f>
        <v>right</v>
      </c>
      <c r="E10" s="2" t="str">
        <f t="shared" si="0"/>
        <v>front</v>
      </c>
      <c r="F10" s="2" t="str">
        <f t="shared" si="0"/>
        <v>left</v>
      </c>
      <c r="G10" s="2" t="str">
        <f t="shared" si="0"/>
        <v>rear</v>
      </c>
      <c r="M10">
        <v>1</v>
      </c>
      <c r="N10" t="s">
        <v>35</v>
      </c>
      <c r="P10" s="7" t="s">
        <v>27</v>
      </c>
    </row>
    <row r="11" spans="1:16">
      <c r="A11" s="9"/>
      <c r="B11" s="2" t="s">
        <v>32</v>
      </c>
      <c r="C11" s="2">
        <v>2</v>
      </c>
      <c r="D11" s="2" t="str">
        <f t="shared" si="1"/>
        <v>rear</v>
      </c>
      <c r="E11" s="2" t="str">
        <f t="shared" si="0"/>
        <v>right</v>
      </c>
      <c r="F11" s="2" t="str">
        <f t="shared" si="0"/>
        <v>front</v>
      </c>
      <c r="G11" s="2" t="str">
        <f t="shared" si="0"/>
        <v>left</v>
      </c>
      <c r="M11">
        <v>2</v>
      </c>
      <c r="N11" t="s">
        <v>36</v>
      </c>
      <c r="P11" s="7" t="s">
        <v>28</v>
      </c>
    </row>
    <row r="12" spans="1:16">
      <c r="A12" s="9"/>
      <c r="B12" s="2" t="s">
        <v>33</v>
      </c>
      <c r="C12" s="2">
        <v>3</v>
      </c>
      <c r="D12" s="2" t="str">
        <f t="shared" si="1"/>
        <v>left</v>
      </c>
      <c r="E12" s="2" t="str">
        <f t="shared" si="0"/>
        <v>rear</v>
      </c>
      <c r="F12" s="2" t="str">
        <f t="shared" si="0"/>
        <v>right</v>
      </c>
      <c r="G12" s="2" t="str">
        <f t="shared" si="0"/>
        <v>front</v>
      </c>
      <c r="M12">
        <v>3</v>
      </c>
      <c r="N12" t="s">
        <v>37</v>
      </c>
      <c r="P12" s="7" t="s">
        <v>29</v>
      </c>
    </row>
    <row r="15" spans="1:16">
      <c r="B15" s="6" t="s">
        <v>38</v>
      </c>
    </row>
    <row r="17" spans="1:7">
      <c r="B17" s="6" t="s">
        <v>15</v>
      </c>
      <c r="C17" s="5" t="s">
        <v>17</v>
      </c>
    </row>
    <row r="18" spans="1:7">
      <c r="B18" s="6" t="s">
        <v>16</v>
      </c>
      <c r="C18" t="s">
        <v>18</v>
      </c>
    </row>
    <row r="20" spans="1:7">
      <c r="D20" s="9" t="s">
        <v>17</v>
      </c>
      <c r="E20" s="9"/>
      <c r="F20" s="9"/>
      <c r="G20" s="9"/>
    </row>
    <row r="21" spans="1:7">
      <c r="D21" s="5" t="s">
        <v>30</v>
      </c>
      <c r="E21" s="5" t="s">
        <v>31</v>
      </c>
      <c r="F21" s="5" t="s">
        <v>32</v>
      </c>
      <c r="G21" s="5" t="s">
        <v>33</v>
      </c>
    </row>
    <row r="22" spans="1:7">
      <c r="D22" s="5">
        <v>0</v>
      </c>
      <c r="E22" s="5">
        <v>1</v>
      </c>
      <c r="F22" s="5">
        <v>2</v>
      </c>
      <c r="G22" s="5">
        <v>3</v>
      </c>
    </row>
    <row r="23" spans="1:7">
      <c r="A23" s="9" t="s">
        <v>18</v>
      </c>
      <c r="B23" s="5" t="s">
        <v>30</v>
      </c>
      <c r="C23" s="5">
        <v>0</v>
      </c>
      <c r="D23" s="5" t="b">
        <f>IF(MOD((4+D$22-$C23),4)=2,TRUE,FALSE)</f>
        <v>0</v>
      </c>
      <c r="E23" s="5" t="b">
        <f t="shared" ref="E23:G26" si="2">IF(MOD((4+E$22-$C23),4)=2,TRUE,FALSE)</f>
        <v>0</v>
      </c>
      <c r="F23" s="5" t="b">
        <f t="shared" si="2"/>
        <v>1</v>
      </c>
      <c r="G23" s="5" t="b">
        <f t="shared" si="2"/>
        <v>0</v>
      </c>
    </row>
    <row r="24" spans="1:7">
      <c r="A24" s="9"/>
      <c r="B24" s="5" t="s">
        <v>31</v>
      </c>
      <c r="C24" s="5">
        <v>1</v>
      </c>
      <c r="D24" s="5" t="b">
        <f t="shared" ref="D24:G26" si="3">IF(MOD((4+D$22-$C24),4)=2,TRUE,FALSE)</f>
        <v>0</v>
      </c>
      <c r="E24" s="5" t="b">
        <f t="shared" si="2"/>
        <v>0</v>
      </c>
      <c r="F24" s="5" t="b">
        <f t="shared" si="2"/>
        <v>0</v>
      </c>
      <c r="G24" s="5" t="b">
        <f t="shared" si="2"/>
        <v>1</v>
      </c>
    </row>
    <row r="25" spans="1:7">
      <c r="A25" s="9"/>
      <c r="B25" s="5" t="s">
        <v>32</v>
      </c>
      <c r="C25" s="5">
        <v>2</v>
      </c>
      <c r="D25" s="5" t="b">
        <f t="shared" si="3"/>
        <v>1</v>
      </c>
      <c r="E25" s="5" t="b">
        <f t="shared" si="2"/>
        <v>0</v>
      </c>
      <c r="F25" s="5" t="b">
        <f t="shared" si="2"/>
        <v>0</v>
      </c>
      <c r="G25" s="5" t="b">
        <f t="shared" si="2"/>
        <v>0</v>
      </c>
    </row>
    <row r="26" spans="1:7">
      <c r="A26" s="9"/>
      <c r="B26" s="5" t="s">
        <v>33</v>
      </c>
      <c r="C26" s="5">
        <v>3</v>
      </c>
      <c r="D26" s="5" t="b">
        <f t="shared" si="3"/>
        <v>0</v>
      </c>
      <c r="E26" s="5" t="b">
        <f t="shared" si="2"/>
        <v>1</v>
      </c>
      <c r="F26" s="5" t="b">
        <f t="shared" si="2"/>
        <v>0</v>
      </c>
      <c r="G26" s="5" t="b">
        <f t="shared" si="2"/>
        <v>0</v>
      </c>
    </row>
  </sheetData>
  <mergeCells count="4">
    <mergeCell ref="A9:A12"/>
    <mergeCell ref="D6:G6"/>
    <mergeCell ref="D20:G20"/>
    <mergeCell ref="A23:A26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迷路描画解析</vt:lpstr>
      <vt:lpstr>色々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玉井優</dc:creator>
  <cp:lastModifiedBy>玉井優</cp:lastModifiedBy>
  <dcterms:created xsi:type="dcterms:W3CDTF">2019-12-15T06:45:22Z</dcterms:created>
  <dcterms:modified xsi:type="dcterms:W3CDTF">2020-01-21T14:23:02Z</dcterms:modified>
</cp:coreProperties>
</file>